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8"/>
  <workbookPr/>
  <mc:AlternateContent xmlns:mc="http://schemas.openxmlformats.org/markup-compatibility/2006">
    <mc:Choice Requires="x15">
      <x15ac:absPath xmlns:x15ac="http://schemas.microsoft.com/office/spreadsheetml/2010/11/ac" url="https://onuris-my.sharepoint.com/personal/60092284_onuriscp_com/Documents/Proyectos 2025/KPIs/"/>
    </mc:Choice>
  </mc:AlternateContent>
  <xr:revisionPtr revIDLastSave="60" documentId="8_{71966001-2060-D44B-8AA6-D40B4E04FF80}" xr6:coauthVersionLast="47" xr6:coauthVersionMax="47" xr10:uidLastSave="{17305686-3F86-DF44-BC81-AA197BA404B0}"/>
  <bookViews>
    <workbookView xWindow="-38400" yWindow="-860" windowWidth="38400" windowHeight="21100" xr2:uid="{66756141-7722-5D44-8801-51D8259A073F}"/>
  </bookViews>
  <sheets>
    <sheet name="Query (+)" sheetId="1" r:id="rId1"/>
  </sheets>
  <definedNames>
    <definedName name="_xlnm._FilterDatabase" localSheetId="0" hidden="1">'Query (+)'!$A$1:$O$1137</definedName>
    <definedName name="_xlnm.Print_Titles" localSheetId="0">'Query (+)'!$1:$1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20" i="1" l="1"/>
  <c r="K343" i="1"/>
  <c r="K321" i="1"/>
  <c r="K318" i="1"/>
  <c r="K346" i="1"/>
  <c r="K281" i="1"/>
  <c r="K423" i="1"/>
  <c r="K272" i="1"/>
  <c r="K411" i="1"/>
  <c r="K33" i="1"/>
  <c r="K307" i="1"/>
  <c r="K271" i="1"/>
  <c r="K270" i="1"/>
  <c r="K410" i="1"/>
  <c r="K409" i="1"/>
  <c r="K37" i="1"/>
  <c r="K305" i="1"/>
  <c r="K110" i="1"/>
  <c r="K25" i="1"/>
  <c r="K269" i="1"/>
  <c r="K268" i="1"/>
  <c r="K260" i="1"/>
  <c r="K20" i="1"/>
  <c r="K31" i="1"/>
  <c r="K258" i="1"/>
  <c r="K252" i="1"/>
  <c r="K246" i="1"/>
  <c r="K403" i="1"/>
  <c r="K237" i="1"/>
  <c r="K108" i="1"/>
  <c r="K379" i="1"/>
  <c r="K333" i="1"/>
  <c r="K29" i="1"/>
  <c r="K236" i="1"/>
  <c r="K235" i="1"/>
  <c r="K234" i="1"/>
  <c r="K233" i="1"/>
  <c r="K232" i="1"/>
  <c r="K231" i="1"/>
  <c r="K377" i="1"/>
  <c r="K201" i="1"/>
  <c r="K14" i="1"/>
  <c r="K192" i="1"/>
  <c r="K15" i="1"/>
  <c r="K334" i="1"/>
  <c r="K185" i="1"/>
  <c r="K183" i="1"/>
  <c r="K182" i="1"/>
  <c r="K107" i="1"/>
  <c r="K85" i="1"/>
  <c r="K180" i="1"/>
  <c r="K177" i="1"/>
  <c r="K16" i="1"/>
  <c r="K6" i="1"/>
  <c r="K4" i="1"/>
  <c r="K80" i="1"/>
  <c r="K21" i="1"/>
  <c r="K319" i="1"/>
  <c r="K174" i="1"/>
  <c r="K171" i="1"/>
  <c r="K357" i="1"/>
  <c r="K164" i="1"/>
  <c r="K163" i="1"/>
  <c r="K158" i="1"/>
  <c r="K5" i="1"/>
  <c r="K153" i="1"/>
  <c r="K152" i="1"/>
  <c r="K151" i="1"/>
  <c r="K36" i="1"/>
  <c r="K150" i="1"/>
  <c r="K77" i="1"/>
  <c r="K149" i="1"/>
  <c r="K103" i="1"/>
  <c r="K96" i="1"/>
  <c r="K148" i="1"/>
  <c r="K312" i="1"/>
  <c r="K140" i="1"/>
  <c r="K76" i="1"/>
  <c r="K139" i="1"/>
  <c r="K138" i="1"/>
  <c r="K3" i="1"/>
  <c r="K75" i="1"/>
  <c r="K74" i="1"/>
  <c r="K306" i="1"/>
  <c r="K61" i="1"/>
  <c r="K60" i="1"/>
  <c r="K137" i="1"/>
  <c r="K56" i="1"/>
  <c r="K50" i="1"/>
  <c r="K49" i="1"/>
  <c r="K130" i="1"/>
  <c r="K118" i="1"/>
  <c r="K43" i="1"/>
  <c r="K42" i="1"/>
  <c r="K41" i="1"/>
  <c r="K117" i="1"/>
  <c r="K38" i="1"/>
  <c r="K336" i="1"/>
  <c r="K32" i="1"/>
  <c r="K116" i="1"/>
  <c r="K8" i="1"/>
  <c r="K86" i="1"/>
  <c r="K45" i="1"/>
  <c r="K40" i="1"/>
  <c r="K35" i="1"/>
  <c r="K34" i="1"/>
  <c r="K26" i="1"/>
  <c r="K24" i="1"/>
  <c r="K23" i="1"/>
  <c r="K22" i="1"/>
  <c r="K19" i="1"/>
  <c r="K18" i="1"/>
  <c r="K17" i="1"/>
  <c r="K13" i="1"/>
  <c r="K12" i="1"/>
  <c r="K11" i="1"/>
  <c r="K10" i="1"/>
  <c r="K9" i="1"/>
  <c r="K7" i="1"/>
  <c r="K2" i="1"/>
  <c r="L426" i="1"/>
  <c r="L995" i="1"/>
  <c r="L975" i="1"/>
  <c r="L974" i="1"/>
  <c r="L970" i="1"/>
  <c r="L967" i="1"/>
  <c r="L966" i="1"/>
  <c r="L965" i="1"/>
  <c r="L951" i="1"/>
  <c r="L950" i="1"/>
  <c r="L942" i="1"/>
  <c r="L933" i="1"/>
  <c r="L916" i="1"/>
  <c r="L910" i="1"/>
  <c r="L908" i="1"/>
  <c r="L906" i="1"/>
  <c r="L903" i="1"/>
  <c r="L902" i="1"/>
  <c r="L901" i="1"/>
  <c r="L900" i="1"/>
  <c r="L889" i="1"/>
  <c r="L883" i="1"/>
  <c r="L839" i="1"/>
  <c r="L835" i="1"/>
  <c r="L806" i="1"/>
  <c r="L789" i="1"/>
  <c r="L780" i="1"/>
  <c r="L778" i="1"/>
  <c r="L777" i="1"/>
  <c r="L776" i="1"/>
  <c r="L775" i="1"/>
  <c r="L741" i="1"/>
  <c r="L740" i="1"/>
  <c r="L736" i="1"/>
  <c r="L729" i="1"/>
  <c r="L728" i="1"/>
  <c r="L720" i="1"/>
  <c r="L703" i="1"/>
  <c r="L696" i="1"/>
  <c r="L596" i="1"/>
  <c r="L528" i="1"/>
  <c r="L525" i="1"/>
  <c r="L524" i="1"/>
  <c r="L523" i="1"/>
  <c r="L514" i="1"/>
  <c r="L511" i="1"/>
  <c r="L481" i="1"/>
  <c r="L477" i="1"/>
  <c r="L476" i="1"/>
  <c r="L475" i="1"/>
  <c r="L451" i="1"/>
  <c r="L449" i="1"/>
  <c r="L448" i="1"/>
  <c r="L443" i="1"/>
  <c r="M437" i="1"/>
  <c r="M438" i="1"/>
  <c r="M439" i="1"/>
  <c r="M257" i="1"/>
  <c r="M5" i="1"/>
  <c r="M440" i="1"/>
  <c r="M374" i="1"/>
  <c r="M441" i="1"/>
  <c r="M442" i="1"/>
  <c r="M443" i="1"/>
  <c r="M444" i="1"/>
  <c r="M10" i="1"/>
  <c r="M445" i="1"/>
  <c r="M446" i="1"/>
  <c r="M447" i="1"/>
  <c r="M448" i="1"/>
  <c r="M449" i="1"/>
  <c r="M450" i="1"/>
  <c r="M451" i="1"/>
  <c r="M52" i="1"/>
  <c r="M63" i="1"/>
  <c r="M336" i="1"/>
  <c r="M8" i="1"/>
  <c r="M452" i="1"/>
  <c r="M53" i="1"/>
  <c r="M453" i="1"/>
  <c r="M454" i="1"/>
  <c r="M455" i="1"/>
  <c r="M456" i="1"/>
  <c r="M17" i="1"/>
  <c r="M457" i="1"/>
  <c r="M458" i="1"/>
  <c r="M58" i="1"/>
  <c r="M325" i="1"/>
  <c r="M459" i="1"/>
  <c r="M326" i="1"/>
  <c r="M460" i="1"/>
  <c r="M461" i="1"/>
  <c r="M462" i="1"/>
  <c r="M463" i="1"/>
  <c r="M464" i="1"/>
  <c r="M465" i="1"/>
  <c r="M466" i="1"/>
  <c r="M467" i="1"/>
  <c r="M13" i="1"/>
  <c r="M468" i="1"/>
  <c r="M469" i="1"/>
  <c r="M470" i="1"/>
  <c r="M471" i="1"/>
  <c r="M472" i="1"/>
  <c r="M313" i="1"/>
  <c r="M473" i="1"/>
  <c r="M341" i="1"/>
  <c r="M314" i="1"/>
  <c r="M222" i="1"/>
  <c r="M474" i="1"/>
  <c r="M151" i="1"/>
  <c r="M475" i="1"/>
  <c r="M476" i="1"/>
  <c r="M477" i="1"/>
  <c r="M407" i="1"/>
  <c r="M192" i="1"/>
  <c r="M478" i="1"/>
  <c r="M479" i="1"/>
  <c r="M480" i="1"/>
  <c r="M481" i="1"/>
  <c r="M482" i="1"/>
  <c r="M483" i="1"/>
  <c r="M484" i="1"/>
  <c r="M330" i="1"/>
  <c r="M296" i="1"/>
  <c r="M485" i="1"/>
  <c r="M486" i="1"/>
  <c r="M487" i="1"/>
  <c r="M488" i="1"/>
  <c r="M489" i="1"/>
  <c r="M318" i="1"/>
  <c r="M490" i="1"/>
  <c r="M491" i="1"/>
  <c r="M492" i="1"/>
  <c r="M493" i="1"/>
  <c r="M494" i="1"/>
  <c r="M495" i="1"/>
  <c r="M496" i="1"/>
  <c r="M497" i="1"/>
  <c r="M498" i="1"/>
  <c r="M499" i="1"/>
  <c r="M237" i="1"/>
  <c r="M500" i="1"/>
  <c r="M501" i="1"/>
  <c r="M502" i="1"/>
  <c r="M503" i="1"/>
  <c r="M504" i="1"/>
  <c r="M505" i="1"/>
  <c r="M506" i="1"/>
  <c r="M259" i="1"/>
  <c r="M507" i="1"/>
  <c r="M508" i="1"/>
  <c r="M346" i="1"/>
  <c r="M509" i="1"/>
  <c r="M510" i="1"/>
  <c r="M511" i="1"/>
  <c r="M512" i="1"/>
  <c r="M513" i="1"/>
  <c r="M514" i="1"/>
  <c r="M515" i="1"/>
  <c r="M516" i="1"/>
  <c r="M517" i="1"/>
  <c r="M518" i="1"/>
  <c r="M519" i="1"/>
  <c r="M520" i="1"/>
  <c r="M521" i="1"/>
  <c r="M362" i="1"/>
  <c r="M406" i="1"/>
  <c r="M349" i="1"/>
  <c r="M328" i="1"/>
  <c r="M29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211" i="1"/>
  <c r="M548" i="1"/>
  <c r="M549" i="1"/>
  <c r="M335" i="1"/>
  <c r="M132" i="1"/>
  <c r="M101" i="1"/>
  <c r="M247" i="1"/>
  <c r="M550" i="1"/>
  <c r="M551" i="1"/>
  <c r="M302" i="1"/>
  <c r="M552" i="1"/>
  <c r="M553" i="1"/>
  <c r="M554" i="1"/>
  <c r="M555" i="1"/>
  <c r="M556" i="1"/>
  <c r="M557" i="1"/>
  <c r="M558" i="1"/>
  <c r="M303" i="1"/>
  <c r="M559" i="1"/>
  <c r="M560" i="1"/>
  <c r="M238" i="1"/>
  <c r="M166" i="1"/>
  <c r="M167" i="1"/>
  <c r="M561" i="1"/>
  <c r="M562" i="1"/>
  <c r="M563" i="1"/>
  <c r="M564" i="1"/>
  <c r="M565" i="1"/>
  <c r="M566" i="1"/>
  <c r="M567" i="1"/>
  <c r="M331" i="1"/>
  <c r="M568" i="1"/>
  <c r="M569" i="1"/>
  <c r="M570" i="1"/>
  <c r="M83" i="1"/>
  <c r="M571" i="1"/>
  <c r="M572" i="1"/>
  <c r="M244" i="1"/>
  <c r="M573" i="1"/>
  <c r="M574" i="1"/>
  <c r="M575" i="1"/>
  <c r="M576" i="1"/>
  <c r="M577" i="1"/>
  <c r="M278" i="1"/>
  <c r="M578" i="1"/>
  <c r="M9" i="1"/>
  <c r="M579" i="1"/>
  <c r="M580" i="1"/>
  <c r="M581" i="1"/>
  <c r="M69" i="1"/>
  <c r="M27" i="1"/>
  <c r="M582" i="1"/>
  <c r="M583" i="1"/>
  <c r="M584" i="1"/>
  <c r="M585" i="1"/>
  <c r="M586" i="1"/>
  <c r="M587" i="1"/>
  <c r="M106" i="1"/>
  <c r="M588" i="1"/>
  <c r="M399" i="1"/>
  <c r="M589" i="1"/>
  <c r="M590" i="1"/>
  <c r="M591" i="1"/>
  <c r="M405" i="1"/>
  <c r="M100" i="1"/>
  <c r="M26" i="1"/>
  <c r="M592" i="1"/>
  <c r="M92" i="1"/>
  <c r="M46" i="1"/>
  <c r="M593" i="1"/>
  <c r="M594" i="1"/>
  <c r="M595" i="1"/>
  <c r="M596" i="1"/>
  <c r="M597" i="1"/>
  <c r="M598" i="1"/>
  <c r="M599" i="1"/>
  <c r="M600" i="1"/>
  <c r="M601" i="1"/>
  <c r="M421" i="1"/>
  <c r="M168" i="1"/>
  <c r="M169" i="1"/>
  <c r="M602" i="1"/>
  <c r="M603" i="1"/>
  <c r="M604" i="1"/>
  <c r="M605" i="1"/>
  <c r="M606" i="1"/>
  <c r="M607" i="1"/>
  <c r="M55" i="1"/>
  <c r="M22" i="1"/>
  <c r="M23" i="1"/>
  <c r="M251" i="1"/>
  <c r="M608" i="1"/>
  <c r="M609" i="1"/>
  <c r="M610" i="1"/>
  <c r="M611" i="1"/>
  <c r="M612" i="1"/>
  <c r="M613" i="1"/>
  <c r="M614" i="1"/>
  <c r="M615" i="1"/>
  <c r="M616" i="1"/>
  <c r="M617" i="1"/>
  <c r="M618" i="1"/>
  <c r="M619" i="1"/>
  <c r="M620" i="1"/>
  <c r="M621" i="1"/>
  <c r="M622" i="1"/>
  <c r="M623" i="1"/>
  <c r="M624" i="1"/>
  <c r="M625" i="1"/>
  <c r="M626" i="1"/>
  <c r="M627" i="1"/>
  <c r="M297" i="1"/>
  <c r="M298" i="1"/>
  <c r="M299" i="1"/>
  <c r="M35" i="1"/>
  <c r="M628" i="1"/>
  <c r="M629" i="1"/>
  <c r="M630" i="1"/>
  <c r="M631" i="1"/>
  <c r="M632" i="1"/>
  <c r="M633" i="1"/>
  <c r="M342" i="1"/>
  <c r="M634" i="1"/>
  <c r="M635" i="1"/>
  <c r="M636" i="1"/>
  <c r="M637" i="1"/>
  <c r="M375" i="1"/>
  <c r="M181" i="1"/>
  <c r="M418" i="1"/>
  <c r="M638" i="1"/>
  <c r="M639" i="1"/>
  <c r="M640" i="1"/>
  <c r="M194" i="1"/>
  <c r="M641" i="1"/>
  <c r="M642" i="1"/>
  <c r="M279" i="1"/>
  <c r="M643" i="1"/>
  <c r="M644" i="1"/>
  <c r="M645" i="1"/>
  <c r="M646" i="1"/>
  <c r="M647" i="1"/>
  <c r="M648" i="1"/>
  <c r="M649" i="1"/>
  <c r="M650" i="1"/>
  <c r="M651" i="1"/>
  <c r="M652" i="1"/>
  <c r="M47" i="1"/>
  <c r="M48" i="1"/>
  <c r="M3" i="1"/>
  <c r="M388" i="1"/>
  <c r="M401" i="1"/>
  <c r="M653" i="1"/>
  <c r="M654" i="1"/>
  <c r="M655" i="1"/>
  <c r="M656" i="1"/>
  <c r="M657" i="1"/>
  <c r="M376" i="1"/>
  <c r="M315" i="1"/>
  <c r="M658" i="1"/>
  <c r="M332" i="1"/>
  <c r="M14" i="1"/>
  <c r="M659" i="1"/>
  <c r="M660" i="1"/>
  <c r="M661" i="1"/>
  <c r="M662" i="1"/>
  <c r="M357" i="1"/>
  <c r="M663" i="1"/>
  <c r="M664" i="1"/>
  <c r="M131" i="1"/>
  <c r="M665" i="1"/>
  <c r="M666" i="1"/>
  <c r="M667" i="1"/>
  <c r="M280" i="1"/>
  <c r="M668" i="1"/>
  <c r="M669" i="1"/>
  <c r="M230" i="1"/>
  <c r="M670" i="1"/>
  <c r="M128" i="1"/>
  <c r="M671" i="1"/>
  <c r="M672" i="1"/>
  <c r="M673" i="1"/>
  <c r="M674" i="1"/>
  <c r="M675" i="1"/>
  <c r="M676" i="1"/>
  <c r="M677" i="1"/>
  <c r="M678" i="1"/>
  <c r="M679" i="1"/>
  <c r="M680" i="1"/>
  <c r="M681" i="1"/>
  <c r="M682" i="1"/>
  <c r="M249" i="1"/>
  <c r="M683" i="1"/>
  <c r="M4" i="1"/>
  <c r="M6" i="1"/>
  <c r="M16" i="1"/>
  <c r="M684" i="1"/>
  <c r="M685" i="1"/>
  <c r="M686" i="1"/>
  <c r="M687" i="1"/>
  <c r="M688" i="1"/>
  <c r="M403" i="1"/>
  <c r="M689" i="1"/>
  <c r="M690" i="1"/>
  <c r="M691" i="1"/>
  <c r="M692" i="1"/>
  <c r="M693" i="1"/>
  <c r="M694" i="1"/>
  <c r="M695" i="1"/>
  <c r="M696" i="1"/>
  <c r="M697" i="1"/>
  <c r="M33" i="1"/>
  <c r="M698" i="1"/>
  <c r="M699" i="1"/>
  <c r="M700" i="1"/>
  <c r="M701" i="1"/>
  <c r="M702" i="1"/>
  <c r="M703" i="1"/>
  <c r="M704" i="1"/>
  <c r="M705" i="1"/>
  <c r="M706" i="1"/>
  <c r="M707" i="1"/>
  <c r="M30" i="1"/>
  <c r="M708" i="1"/>
  <c r="M709" i="1"/>
  <c r="M710" i="1"/>
  <c r="M711" i="1"/>
  <c r="M712" i="1"/>
  <c r="M713" i="1"/>
  <c r="M714" i="1"/>
  <c r="M715" i="1"/>
  <c r="M716" i="1"/>
  <c r="M717" i="1"/>
  <c r="M718" i="1"/>
  <c r="M719" i="1"/>
  <c r="M120" i="1"/>
  <c r="M720" i="1"/>
  <c r="M62" i="1"/>
  <c r="M248" i="1"/>
  <c r="M385" i="1"/>
  <c r="M134" i="1"/>
  <c r="M19" i="1"/>
  <c r="M316" i="1"/>
  <c r="M125" i="1"/>
  <c r="M721" i="1"/>
  <c r="M129" i="1"/>
  <c r="M118" i="1"/>
  <c r="M722" i="1"/>
  <c r="M723" i="1"/>
  <c r="M195" i="1"/>
  <c r="M724" i="1"/>
  <c r="M196" i="1"/>
  <c r="M197" i="1"/>
  <c r="M198" i="1"/>
  <c r="M159" i="1"/>
  <c r="M160" i="1"/>
  <c r="M199" i="1"/>
  <c r="M389" i="1"/>
  <c r="M87" i="1"/>
  <c r="M725" i="1"/>
  <c r="M261" i="1"/>
  <c r="M355" i="1"/>
  <c r="M726" i="1"/>
  <c r="M727" i="1"/>
  <c r="M728" i="1"/>
  <c r="M729" i="1"/>
  <c r="M730" i="1"/>
  <c r="M731" i="1"/>
  <c r="M732" i="1"/>
  <c r="M144" i="1"/>
  <c r="M64" i="1"/>
  <c r="M141" i="1"/>
  <c r="M200" i="1"/>
  <c r="M733" i="1"/>
  <c r="M734" i="1"/>
  <c r="M735" i="1"/>
  <c r="M736" i="1"/>
  <c r="M737" i="1"/>
  <c r="M738" i="1"/>
  <c r="M739" i="1"/>
  <c r="M184" i="1"/>
  <c r="M740" i="1"/>
  <c r="M741" i="1"/>
  <c r="M356" i="1"/>
  <c r="M742" i="1"/>
  <c r="M231" i="1"/>
  <c r="M743" i="1"/>
  <c r="M744" i="1"/>
  <c r="M745" i="1"/>
  <c r="M746" i="1"/>
  <c r="M747" i="1"/>
  <c r="M416" i="1"/>
  <c r="M748" i="1"/>
  <c r="M749" i="1"/>
  <c r="M750" i="1"/>
  <c r="M751" i="1"/>
  <c r="M752" i="1"/>
  <c r="M753" i="1"/>
  <c r="M754" i="1"/>
  <c r="M398" i="1"/>
  <c r="M755" i="1"/>
  <c r="M756" i="1"/>
  <c r="M757" i="1"/>
  <c r="M758" i="1"/>
  <c r="M759" i="1"/>
  <c r="M760" i="1"/>
  <c r="M329" i="1"/>
  <c r="M98" i="1"/>
  <c r="M88" i="1"/>
  <c r="M89" i="1"/>
  <c r="M133" i="1"/>
  <c r="M113" i="1"/>
  <c r="M323" i="1"/>
  <c r="M223" i="1"/>
  <c r="M761" i="1"/>
  <c r="M41" i="1"/>
  <c r="M193" i="1"/>
  <c r="M215" i="1"/>
  <c r="M142" i="1"/>
  <c r="M143" i="1"/>
  <c r="M762" i="1"/>
  <c r="M763" i="1"/>
  <c r="M139" i="1"/>
  <c r="M170" i="1"/>
  <c r="M764" i="1"/>
  <c r="M241" i="1"/>
  <c r="M157" i="1"/>
  <c r="M265" i="1"/>
  <c r="M239" i="1"/>
  <c r="M42" i="1"/>
  <c r="M43" i="1"/>
  <c r="M21" i="1"/>
  <c r="M149" i="1"/>
  <c r="M284" i="1"/>
  <c r="M273" i="1"/>
  <c r="M765" i="1"/>
  <c r="M766" i="1"/>
  <c r="M767" i="1"/>
  <c r="M96" i="1"/>
  <c r="M103" i="1"/>
  <c r="M130" i="1"/>
  <c r="M49" i="1"/>
  <c r="M50" i="1"/>
  <c r="M56" i="1"/>
  <c r="M305" i="1"/>
  <c r="M137" i="1"/>
  <c r="M60" i="1"/>
  <c r="M61" i="1"/>
  <c r="M246" i="1"/>
  <c r="M148" i="1"/>
  <c r="M264" i="1"/>
  <c r="M252" i="1"/>
  <c r="M74" i="1"/>
  <c r="M75" i="1"/>
  <c r="M768" i="1"/>
  <c r="M769" i="1"/>
  <c r="M770" i="1"/>
  <c r="M108" i="1"/>
  <c r="M76" i="1"/>
  <c r="M771" i="1"/>
  <c r="M306" i="1"/>
  <c r="M140" i="1"/>
  <c r="M110" i="1"/>
  <c r="M152" i="1"/>
  <c r="M347" i="1"/>
  <c r="M158" i="1"/>
  <c r="M77" i="1"/>
  <c r="M232" i="1"/>
  <c r="M333" i="1"/>
  <c r="M233" i="1"/>
  <c r="M86" i="1"/>
  <c r="M234" i="1"/>
  <c r="M235" i="1"/>
  <c r="M177" i="1"/>
  <c r="M272" i="1"/>
  <c r="M80" i="1"/>
  <c r="M85" i="1"/>
  <c r="M180" i="1"/>
  <c r="M236" i="1"/>
  <c r="M772" i="1"/>
  <c r="M270" i="1"/>
  <c r="M320" i="1"/>
  <c r="M340" i="1"/>
  <c r="M773" i="1"/>
  <c r="M201" i="1"/>
  <c r="M258" i="1"/>
  <c r="M15" i="1"/>
  <c r="M20" i="1"/>
  <c r="M404" i="1"/>
  <c r="M774" i="1"/>
  <c r="M294" i="1"/>
  <c r="M775" i="1"/>
  <c r="M776" i="1"/>
  <c r="M777" i="1"/>
  <c r="M778" i="1"/>
  <c r="M779" i="1"/>
  <c r="M780" i="1"/>
  <c r="M781" i="1"/>
  <c r="M782" i="1"/>
  <c r="M293" i="1"/>
  <c r="M783" i="1"/>
  <c r="M784" i="1"/>
  <c r="M263" i="1"/>
  <c r="M285" i="1"/>
  <c r="M400" i="1"/>
  <c r="M351" i="1"/>
  <c r="M275" i="1"/>
  <c r="M352" i="1"/>
  <c r="M190" i="1"/>
  <c r="M191" i="1"/>
  <c r="M785" i="1"/>
  <c r="M219" i="1"/>
  <c r="M373" i="1"/>
  <c r="M372" i="1"/>
  <c r="M371" i="1"/>
  <c r="M221" i="1"/>
  <c r="M276" i="1"/>
  <c r="M786" i="1"/>
  <c r="M292" i="1"/>
  <c r="M243" i="1"/>
  <c r="M112" i="1"/>
  <c r="M205" i="1"/>
  <c r="M386" i="1"/>
  <c r="M350" i="1"/>
  <c r="M277" i="1"/>
  <c r="M370" i="1"/>
  <c r="M39" i="1"/>
  <c r="M392" i="1"/>
  <c r="M65" i="1"/>
  <c r="M311" i="1"/>
  <c r="M93" i="1"/>
  <c r="M70" i="1"/>
  <c r="M274" i="1"/>
  <c r="M217" i="1"/>
  <c r="M391" i="1"/>
  <c r="M213" i="1"/>
  <c r="M212" i="1"/>
  <c r="M380" i="1"/>
  <c r="M337" i="1"/>
  <c r="M327" i="1"/>
  <c r="M338" i="1"/>
  <c r="M363" i="1"/>
  <c r="M364" i="1"/>
  <c r="M348" i="1"/>
  <c r="M382" i="1"/>
  <c r="M424" i="1"/>
  <c r="M361" i="1"/>
  <c r="M78" i="1"/>
  <c r="M317" i="1"/>
  <c r="M81" i="1"/>
  <c r="M90" i="1"/>
  <c r="M91" i="1"/>
  <c r="M787" i="1"/>
  <c r="M788" i="1"/>
  <c r="M229" i="1"/>
  <c r="M379" i="1"/>
  <c r="M319" i="1"/>
  <c r="M153" i="1"/>
  <c r="M82" i="1"/>
  <c r="M163" i="1"/>
  <c r="M789" i="1"/>
  <c r="M790" i="1"/>
  <c r="M189" i="1"/>
  <c r="M791" i="1"/>
  <c r="M321" i="1"/>
  <c r="M122" i="1"/>
  <c r="M99" i="1"/>
  <c r="M268" i="1"/>
  <c r="M183" i="1"/>
  <c r="M792" i="1"/>
  <c r="M793" i="1"/>
  <c r="M307" i="1"/>
  <c r="M322" i="1"/>
  <c r="M794" i="1"/>
  <c r="M271" i="1"/>
  <c r="M795" i="1"/>
  <c r="M286" i="1"/>
  <c r="M796" i="1"/>
  <c r="M269" i="1"/>
  <c r="M25" i="1"/>
  <c r="M797" i="1"/>
  <c r="M798" i="1"/>
  <c r="M799" i="1"/>
  <c r="M800" i="1"/>
  <c r="M801" i="1"/>
  <c r="M802" i="1"/>
  <c r="M803" i="1"/>
  <c r="M804" i="1"/>
  <c r="M805" i="1"/>
  <c r="M806" i="1"/>
  <c r="M176" i="1"/>
  <c r="M7" i="1"/>
  <c r="M121" i="1"/>
  <c r="M807" i="1"/>
  <c r="M808" i="1"/>
  <c r="M809" i="1"/>
  <c r="M810" i="1"/>
  <c r="M811" i="1"/>
  <c r="M812" i="1"/>
  <c r="M813" i="1"/>
  <c r="M422" i="1"/>
  <c r="M814" i="1"/>
  <c r="M815" i="1"/>
  <c r="M390" i="1"/>
  <c r="M417" i="1"/>
  <c r="M816" i="1"/>
  <c r="M817" i="1"/>
  <c r="M419" i="1"/>
  <c r="M206" i="1"/>
  <c r="M68" i="1"/>
  <c r="M67" i="1"/>
  <c r="M309" i="1"/>
  <c r="M818" i="1"/>
  <c r="M420" i="1"/>
  <c r="M117" i="1"/>
  <c r="M415" i="1"/>
  <c r="M819" i="1"/>
  <c r="M820" i="1"/>
  <c r="M289" i="1"/>
  <c r="M821" i="1"/>
  <c r="M822" i="1"/>
  <c r="M823" i="1"/>
  <c r="M824" i="1"/>
  <c r="M825" i="1"/>
  <c r="M826" i="1"/>
  <c r="M414" i="1"/>
  <c r="M827" i="1"/>
  <c r="M828" i="1"/>
  <c r="M829" i="1"/>
  <c r="M830" i="1"/>
  <c r="M59" i="1"/>
  <c r="M412" i="1"/>
  <c r="M397" i="1"/>
  <c r="M831" i="1"/>
  <c r="M832" i="1"/>
  <c r="M833" i="1"/>
  <c r="M295" i="1"/>
  <c r="M54" i="1"/>
  <c r="M283" i="1"/>
  <c r="M413" i="1"/>
  <c r="M360" i="1"/>
  <c r="M834" i="1"/>
  <c r="M175" i="1"/>
  <c r="M94" i="1"/>
  <c r="M172" i="1"/>
  <c r="M202" i="1"/>
  <c r="M116" i="1"/>
  <c r="M835" i="1"/>
  <c r="M836" i="1"/>
  <c r="M837" i="1"/>
  <c r="M838" i="1"/>
  <c r="M839" i="1"/>
  <c r="M840" i="1"/>
  <c r="M841" i="1"/>
  <c r="M38" i="1"/>
  <c r="M842" i="1"/>
  <c r="M843" i="1"/>
  <c r="M844" i="1"/>
  <c r="M845" i="1"/>
  <c r="M846" i="1"/>
  <c r="M847" i="1"/>
  <c r="M266" i="1"/>
  <c r="M848" i="1"/>
  <c r="M849" i="1"/>
  <c r="M850" i="1"/>
  <c r="M377" i="1"/>
  <c r="M851" i="1"/>
  <c r="M852" i="1"/>
  <c r="M853" i="1"/>
  <c r="M854" i="1"/>
  <c r="M855" i="1"/>
  <c r="M856" i="1"/>
  <c r="M857" i="1"/>
  <c r="M858" i="1"/>
  <c r="M859" i="1"/>
  <c r="M393" i="1"/>
  <c r="M394" i="1"/>
  <c r="M395" i="1"/>
  <c r="M396" i="1"/>
  <c r="M860" i="1"/>
  <c r="M216" i="1"/>
  <c r="M861" i="1"/>
  <c r="M358" i="1"/>
  <c r="M203" i="1"/>
  <c r="M862" i="1"/>
  <c r="M863" i="1"/>
  <c r="M864" i="1"/>
  <c r="M865" i="1"/>
  <c r="M866" i="1"/>
  <c r="M867" i="1"/>
  <c r="M868" i="1"/>
  <c r="M869" i="1"/>
  <c r="M870" i="1"/>
  <c r="M871" i="1"/>
  <c r="M872" i="1"/>
  <c r="M344" i="1"/>
  <c r="M873" i="1"/>
  <c r="M874" i="1"/>
  <c r="M875" i="1"/>
  <c r="M876" i="1"/>
  <c r="M877" i="1"/>
  <c r="M878" i="1"/>
  <c r="M879" i="1"/>
  <c r="M154" i="1"/>
  <c r="M880" i="1"/>
  <c r="M881" i="1"/>
  <c r="M882" i="1"/>
  <c r="M883" i="1"/>
  <c r="M884" i="1"/>
  <c r="M885" i="1"/>
  <c r="M886" i="1"/>
  <c r="M887" i="1"/>
  <c r="M888" i="1"/>
  <c r="M367" i="1"/>
  <c r="M365" i="1"/>
  <c r="M889" i="1"/>
  <c r="M890" i="1"/>
  <c r="M366" i="1"/>
  <c r="M369" i="1"/>
  <c r="M368" i="1"/>
  <c r="M109" i="1"/>
  <c r="M304" i="1"/>
  <c r="M254" i="1"/>
  <c r="M40" i="1"/>
  <c r="M891" i="1"/>
  <c r="M892" i="1"/>
  <c r="M135" i="1"/>
  <c r="M893" i="1"/>
  <c r="M114" i="1"/>
  <c r="M136" i="1"/>
  <c r="M288" i="1"/>
  <c r="M894" i="1"/>
  <c r="M115" i="1"/>
  <c r="M895" i="1"/>
  <c r="M896" i="1"/>
  <c r="M897" i="1"/>
  <c r="M898" i="1"/>
  <c r="M899" i="1"/>
  <c r="M900" i="1"/>
  <c r="M901" i="1"/>
  <c r="M902" i="1"/>
  <c r="M186" i="1"/>
  <c r="M187" i="1"/>
  <c r="M188" i="1"/>
  <c r="M45" i="1"/>
  <c r="M903" i="1"/>
  <c r="M310" i="1"/>
  <c r="M225" i="1"/>
  <c r="M904" i="1"/>
  <c r="M226" i="1"/>
  <c r="M905" i="1"/>
  <c r="M218" i="1"/>
  <c r="M242" i="1"/>
  <c r="M383" i="1"/>
  <c r="M384" i="1"/>
  <c r="M324" i="1"/>
  <c r="M906" i="1"/>
  <c r="M162" i="1"/>
  <c r="M34" i="1"/>
  <c r="M24" i="1"/>
  <c r="M907" i="1"/>
  <c r="M908" i="1"/>
  <c r="M207" i="1"/>
  <c r="M287" i="1"/>
  <c r="M245" i="1"/>
  <c r="M208" i="1"/>
  <c r="M909" i="1"/>
  <c r="M910" i="1"/>
  <c r="M911" i="1"/>
  <c r="M912" i="1"/>
  <c r="M227" i="1"/>
  <c r="M228" i="1"/>
  <c r="M913" i="1"/>
  <c r="M165" i="1"/>
  <c r="M66" i="1"/>
  <c r="M914" i="1"/>
  <c r="M209" i="1"/>
  <c r="M146" i="1"/>
  <c r="M915" i="1"/>
  <c r="M916" i="1"/>
  <c r="M123" i="1"/>
  <c r="M72" i="1"/>
  <c r="M387" i="1"/>
  <c r="M44" i="1"/>
  <c r="M107" i="1"/>
  <c r="M917" i="1"/>
  <c r="M220" i="1"/>
  <c r="M95" i="1"/>
  <c r="M161" i="1"/>
  <c r="M918" i="1"/>
  <c r="M919" i="1"/>
  <c r="M920" i="1"/>
  <c r="M179" i="1"/>
  <c r="M37" i="1"/>
  <c r="M240" i="1"/>
  <c r="M73" i="1"/>
  <c r="M921" i="1"/>
  <c r="M922" i="1"/>
  <c r="M923" i="1"/>
  <c r="M57" i="1"/>
  <c r="M300" i="1"/>
  <c r="M423" i="1"/>
  <c r="M260" i="1"/>
  <c r="M104" i="1"/>
  <c r="M282" i="1"/>
  <c r="M105" i="1"/>
  <c r="M51" i="1"/>
  <c r="M924" i="1"/>
  <c r="M308" i="1"/>
  <c r="M164" i="1"/>
  <c r="M173" i="1"/>
  <c r="M119" i="1"/>
  <c r="M250" i="1"/>
  <c r="M124" i="1"/>
  <c r="M253" i="1"/>
  <c r="M925" i="1"/>
  <c r="M138" i="1"/>
  <c r="M178" i="1"/>
  <c r="M312" i="1"/>
  <c r="M926" i="1"/>
  <c r="M927" i="1"/>
  <c r="M928" i="1"/>
  <c r="M929" i="1"/>
  <c r="M930" i="1"/>
  <c r="M931" i="1"/>
  <c r="M932" i="1"/>
  <c r="M933" i="1"/>
  <c r="M267" i="1"/>
  <c r="M359" i="1"/>
  <c r="M934" i="1"/>
  <c r="M224" i="1"/>
  <c r="M935" i="1"/>
  <c r="M147" i="1"/>
  <c r="M936" i="1"/>
  <c r="M937" i="1"/>
  <c r="M938" i="1"/>
  <c r="M939" i="1"/>
  <c r="M940" i="1"/>
  <c r="M941" i="1"/>
  <c r="M942" i="1"/>
  <c r="M943" i="1"/>
  <c r="M944" i="1"/>
  <c r="M945" i="1"/>
  <c r="M946" i="1"/>
  <c r="M947" i="1"/>
  <c r="M111" i="1"/>
  <c r="M204" i="1"/>
  <c r="M171" i="1"/>
  <c r="M948" i="1"/>
  <c r="M949" i="1"/>
  <c r="M174" i="1"/>
  <c r="M950" i="1"/>
  <c r="M402" i="1"/>
  <c r="M150" i="1"/>
  <c r="M345" i="1"/>
  <c r="M951" i="1"/>
  <c r="M301" i="1"/>
  <c r="M343" i="1"/>
  <c r="M353" i="1"/>
  <c r="M182" i="1"/>
  <c r="M378" i="1"/>
  <c r="M185" i="1"/>
  <c r="M334" i="1"/>
  <c r="M210" i="1"/>
  <c r="M952" i="1"/>
  <c r="M953" i="1"/>
  <c r="M954" i="1"/>
  <c r="M955" i="1"/>
  <c r="M36" i="1"/>
  <c r="M262" i="1"/>
  <c r="M956" i="1"/>
  <c r="M957" i="1"/>
  <c r="M958" i="1"/>
  <c r="M959" i="1"/>
  <c r="M29" i="1"/>
  <c r="M126" i="1"/>
  <c r="M960" i="1"/>
  <c r="M961" i="1"/>
  <c r="M962" i="1"/>
  <c r="M31" i="1"/>
  <c r="M97" i="1"/>
  <c r="M963" i="1"/>
  <c r="M281" i="1"/>
  <c r="M409" i="1"/>
  <c r="M410" i="1"/>
  <c r="M411" i="1"/>
  <c r="M84" i="1"/>
  <c r="M381" i="1"/>
  <c r="M964" i="1"/>
  <c r="M965" i="1"/>
  <c r="M966" i="1"/>
  <c r="M127" i="1"/>
  <c r="M967" i="1"/>
  <c r="M968" i="1"/>
  <c r="M969" i="1"/>
  <c r="M155" i="1"/>
  <c r="M970" i="1"/>
  <c r="M971" i="1"/>
  <c r="M972" i="1"/>
  <c r="M973" i="1"/>
  <c r="M974" i="1"/>
  <c r="M975" i="1"/>
  <c r="M976" i="1"/>
  <c r="M977" i="1"/>
  <c r="M978" i="1"/>
  <c r="M979" i="1"/>
  <c r="M980" i="1"/>
  <c r="M981" i="1"/>
  <c r="M982" i="1"/>
  <c r="M983" i="1"/>
  <c r="M984" i="1"/>
  <c r="M985" i="1"/>
  <c r="M986" i="1"/>
  <c r="M156" i="1"/>
  <c r="M987" i="1"/>
  <c r="M988" i="1"/>
  <c r="M989" i="1"/>
  <c r="M990" i="1"/>
  <c r="M991" i="1"/>
  <c r="M992" i="1"/>
  <c r="M993" i="1"/>
  <c r="M18" i="1"/>
  <c r="M290" i="1"/>
  <c r="M994" i="1"/>
  <c r="M995" i="1"/>
  <c r="M996" i="1"/>
  <c r="M997" i="1"/>
  <c r="M214" i="1"/>
  <c r="M998" i="1"/>
  <c r="M999" i="1"/>
  <c r="M1000" i="1"/>
  <c r="M1001" i="1"/>
  <c r="M339"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2" i="1"/>
  <c r="M408" i="1"/>
  <c r="M425" i="1"/>
  <c r="M426" i="1"/>
  <c r="M427" i="1"/>
  <c r="M428" i="1"/>
  <c r="M429" i="1"/>
  <c r="M28" i="1"/>
  <c r="M430" i="1"/>
  <c r="M354" i="1"/>
  <c r="M255" i="1"/>
  <c r="M431" i="1"/>
  <c r="M71" i="1"/>
  <c r="M102" i="1"/>
  <c r="M432" i="1"/>
  <c r="M2" i="1"/>
  <c r="M433" i="1"/>
  <c r="M434" i="1"/>
  <c r="M435" i="1"/>
  <c r="M32" i="1"/>
  <c r="M79" i="1"/>
  <c r="M256" i="1"/>
  <c r="M145" i="1"/>
  <c r="M436"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1" i="1"/>
</calcChain>
</file>

<file path=xl/sharedStrings.xml><?xml version="1.0" encoding="utf-8"?>
<sst xmlns="http://schemas.openxmlformats.org/spreadsheetml/2006/main" count="7288" uniqueCount="2389">
  <si>
    <t>Resumen</t>
  </si>
  <si>
    <t>Clave</t>
  </si>
  <si>
    <t>Creada</t>
  </si>
  <si>
    <t>Actualizada</t>
  </si>
  <si>
    <t>T</t>
  </si>
  <si>
    <t>Pr</t>
  </si>
  <si>
    <t>Estado</t>
  </si>
  <si>
    <t>Latest Transition to Listo</t>
  </si>
  <si>
    <t>Fecha Planificada de Liberación</t>
  </si>
  <si>
    <t>Fecha Real de Liberación</t>
  </si>
  <si>
    <t>Liberación retrasada por</t>
  </si>
  <si>
    <t>Estado Desarrollo &gt; 30 días</t>
  </si>
  <si>
    <t>Desarrollo y liberada &gt; 60 Días</t>
  </si>
  <si>
    <t>Persona asignada</t>
  </si>
  <si>
    <t>Desarrollador</t>
  </si>
  <si>
    <t>Homologación Galería</t>
  </si>
  <si>
    <t>TVADEP-13</t>
  </si>
  <si>
    <t>Historia</t>
  </si>
  <si>
    <t>Alta</t>
  </si>
  <si>
    <t>Terminada</t>
  </si>
  <si>
    <t>02/05/25 13:36</t>
  </si>
  <si>
    <t>Maria De Los Angeles Contreras Jimenez</t>
  </si>
  <si>
    <t>HU, Template Texto (float lead)</t>
  </si>
  <si>
    <t>TVAENT-409</t>
  </si>
  <si>
    <t>Liberada</t>
  </si>
  <si>
    <t>30/04/25 16:10</t>
  </si>
  <si>
    <t>Joaquin Enrique Gudino Lemus</t>
  </si>
  <si>
    <t>Módulo espectacular</t>
  </si>
  <si>
    <t>TVAENT-494</t>
  </si>
  <si>
    <t>09/05/25 16:46</t>
  </si>
  <si>
    <t>Teresita Del Nino Jesus Gonzalez Guillen</t>
  </si>
  <si>
    <t>Luis Ramos Flores</t>
  </si>
  <si>
    <t>Geobloqueo para player flotante</t>
  </si>
  <si>
    <t>TVADEP-159</t>
  </si>
  <si>
    <t>Ariel De Coninck Bahamondes</t>
  </si>
  <si>
    <t>Jesus Efren Lopez Salado</t>
  </si>
  <si>
    <t xml:space="preserve">Módulo Espectacular - Sin Card Grande </t>
  </si>
  <si>
    <t>TVAENT-495</t>
  </si>
  <si>
    <t>Ricardo Yael Zuniga Vazquez</t>
  </si>
  <si>
    <t>Take Over: Player module</t>
  </si>
  <si>
    <t>TVAOPS-23</t>
  </si>
  <si>
    <t>Baja</t>
  </si>
  <si>
    <t>19/03/25 10:20</t>
  </si>
  <si>
    <t>Sandy Yanira Ramirez Calvillo</t>
  </si>
  <si>
    <t>Alejandro Galindo Reyes</t>
  </si>
  <si>
    <t>Implementación text to speech para notas - Android</t>
  </si>
  <si>
    <t>TVADEP-28</t>
  </si>
  <si>
    <t>Media</t>
  </si>
  <si>
    <t>Estabilización</t>
  </si>
  <si>
    <t>10/04/25 17:48</t>
  </si>
  <si>
    <t>HU - Preview en player de MediaStream</t>
  </si>
  <si>
    <t>TVAENT-13</t>
  </si>
  <si>
    <t>26/02/25 10:06</t>
  </si>
  <si>
    <t>Eduardo Pina Diaz</t>
  </si>
  <si>
    <t>Implementación text to speech para notas - Web</t>
  </si>
  <si>
    <t>TVADEP-18</t>
  </si>
  <si>
    <t>14/03/25 16:37</t>
  </si>
  <si>
    <t>Jose Jesus Tirado Perez</t>
  </si>
  <si>
    <t>HU Refactor de geobloqueo Backend</t>
  </si>
  <si>
    <t>TVADEP-100</t>
  </si>
  <si>
    <t>HU Refactor geobloqueo Frontend</t>
  </si>
  <si>
    <t>TVADEP-101</t>
  </si>
  <si>
    <t>HU encriptado de claves de acceso del servicio de Geobloqueo</t>
  </si>
  <si>
    <t>TVADEP-99</t>
  </si>
  <si>
    <t>10/04/25 17:45</t>
  </si>
  <si>
    <t>Actualización de ícono Live blog</t>
  </si>
  <si>
    <t>TVAENT-433</t>
  </si>
  <si>
    <t>02/04/25 12:13</t>
  </si>
  <si>
    <t>David Perez Carrillo</t>
  </si>
  <si>
    <t>FIX: Tarda en cerrarse el miniplayer</t>
  </si>
  <si>
    <t>TVANOT-274</t>
  </si>
  <si>
    <t>13/05/25 13:26</t>
  </si>
  <si>
    <t>Diana Ramos Martinez</t>
  </si>
  <si>
    <t>Alexis Mendoza Valencia</t>
  </si>
  <si>
    <t>Módulo vertical</t>
  </si>
  <si>
    <t>TVAENT-497</t>
  </si>
  <si>
    <t>Edgar Luna Arreguin</t>
  </si>
  <si>
    <t>Backend: Preguntas activas en las interacciones y en vivos de las aplicaciones (Deportes).</t>
  </si>
  <si>
    <t>TVADEP-48</t>
  </si>
  <si>
    <t>29/01/25 10:10</t>
  </si>
  <si>
    <t>Botón top Noticias AMP LiveBlog</t>
  </si>
  <si>
    <t>TVASEO-69</t>
  </si>
  <si>
    <t>13/02/25 13:40</t>
  </si>
  <si>
    <t>Daniel Fernando Perez Ramirez</t>
  </si>
  <si>
    <t>Enlace no manda autor (Ajuste de estilos en páginas de autores) WEB/DESKTOP</t>
  </si>
  <si>
    <t>TVALOC-3</t>
  </si>
  <si>
    <t>09/01/25 19:37</t>
  </si>
  <si>
    <t>Maria Teresa Gonzalez Hernandez</t>
  </si>
  <si>
    <t>En IOS se debe de mostrar el autor como se muestra en Android</t>
  </si>
  <si>
    <t>TVANOT-275</t>
  </si>
  <si>
    <t>13/05/25 13:23</t>
  </si>
  <si>
    <t>Manuel Edgar Suarez Caneda</t>
  </si>
  <si>
    <t>Fernando Cruz Ortega</t>
  </si>
  <si>
    <t>FIX: , tras el nuevo ajuste al tamaño de fuente en títulos, en Azteca Noticias existe un espacio en blanco muy amplio entre el título y teaser. Esto no se visualiza de la misma manera en ADN40, Azteca Uno, Deportes, Azteca 7, entre otros.</t>
  </si>
  <si>
    <t>TVANOT-149</t>
  </si>
  <si>
    <t>30/04/25 10:07</t>
  </si>
  <si>
    <t>Arturo Hernandez Martinez</t>
  </si>
  <si>
    <t>Floating lead configurable para todas las verticales</t>
  </si>
  <si>
    <t>TVAENT-235</t>
  </si>
  <si>
    <t>30/04/25 16:06</t>
  </si>
  <si>
    <t>Jonathan Hernandez Gonzalez</t>
  </si>
  <si>
    <t>Configuración para intercalar el orden entre teaser e imagen</t>
  </si>
  <si>
    <t>TVAENT-236</t>
  </si>
  <si>
    <t>Implementación de imágenes de videos con funcionalidad responsiva (tipo srcset)</t>
  </si>
  <si>
    <t>TVASEO-307</t>
  </si>
  <si>
    <t>19/03/25 17:18</t>
  </si>
  <si>
    <t>Take Over CMS fix head</t>
  </si>
  <si>
    <t>TVAOPS-156</t>
  </si>
  <si>
    <t>30/04/25 19:02</t>
  </si>
  <si>
    <t>Ivan Josafat Chavez Marquez</t>
  </si>
  <si>
    <t>Homologación de controles en ad y tranmisión de contenido</t>
  </si>
  <si>
    <t>TVAENT-169</t>
  </si>
  <si>
    <t>21/02/25 09:52</t>
  </si>
  <si>
    <t>[HU] Fix, json roku search</t>
  </si>
  <si>
    <t>TVAENT-14</t>
  </si>
  <si>
    <t>13/12/24 10:26</t>
  </si>
  <si>
    <t>Cambio de JSON para notificaciones WSC - Android</t>
  </si>
  <si>
    <t>TVADEP-12</t>
  </si>
  <si>
    <t>17/12/24 10:51</t>
  </si>
  <si>
    <t>Janette Cerecedo Ruiz</t>
  </si>
  <si>
    <t>Ajustes generales</t>
  </si>
  <si>
    <t>TVASEO-559</t>
  </si>
  <si>
    <t>15/04/25 18:57</t>
  </si>
  <si>
    <t>Juan Camilo Camacho Beltran</t>
  </si>
  <si>
    <t>Generación de archivos BIF</t>
  </si>
  <si>
    <t>TVAENT-76</t>
  </si>
  <si>
    <t>14/03/25 11:56</t>
  </si>
  <si>
    <t>Victor Edwin Salinas Acevedo</t>
  </si>
  <si>
    <t>Minificación HTML Default - En vivo</t>
  </si>
  <si>
    <t>TVASEO-566</t>
  </si>
  <si>
    <t>15/04/25 18:59</t>
  </si>
  <si>
    <t>Épica: Perfil de autor</t>
  </si>
  <si>
    <t>TVADEP-14</t>
  </si>
  <si>
    <t>10/04/25 18:00</t>
  </si>
  <si>
    <t>Separación log in CTVs</t>
  </si>
  <si>
    <t>TVAENT-524</t>
  </si>
  <si>
    <t>23/04/25 09:55</t>
  </si>
  <si>
    <t>Mejora de minificación en CMS 2</t>
  </si>
  <si>
    <t>TVASEO-304</t>
  </si>
  <si>
    <t>19/02/25 13:07</t>
  </si>
  <si>
    <t>Sinuhe Jardinez Hernandez</t>
  </si>
  <si>
    <t>Cambio de orden en nota</t>
  </si>
  <si>
    <t>TVAENT-331</t>
  </si>
  <si>
    <t>30/04/25 16:09</t>
  </si>
  <si>
    <t>En vivo</t>
  </si>
  <si>
    <t>TVASEO-548</t>
  </si>
  <si>
    <t>incidencia - Schema LiveBlog para AMP</t>
  </si>
  <si>
    <t>TVASEO-423</t>
  </si>
  <si>
    <t>13/01/25 09:31</t>
  </si>
  <si>
    <t>[ZEMSANIA] Vínculos en pie de foto</t>
  </si>
  <si>
    <t>TVARCL-25</t>
  </si>
  <si>
    <t>08/04/25 17:04</t>
  </si>
  <si>
    <t>[ZEMSANIA] Se requiere colocar el pie de foto y credito en la aplicación mobile, tal como se visualiza el sitio en desktop y mobile [BACK]</t>
  </si>
  <si>
    <t>TVANOT-61</t>
  </si>
  <si>
    <t>16/12/24 13:45</t>
  </si>
  <si>
    <t>P31.5 Mejora de contraste de colores en fondo y texto - Revista Central</t>
  </si>
  <si>
    <t>TVASEO-224</t>
  </si>
  <si>
    <t>Miniplayer: Se visualiza el icono de pausa/play cuando se tiene el video en pausa</t>
  </si>
  <si>
    <t>TVANOT-112</t>
  </si>
  <si>
    <t>16/04/25 09:48</t>
  </si>
  <si>
    <t>FIX:  Un contenido de video si le das clic en el tag se sigue escuchando el audio</t>
  </si>
  <si>
    <t>TVANOT-145</t>
  </si>
  <si>
    <t>FIX: al consultar el tags se sigue escuchando y  al regresar no se visualiza el miniplayer</t>
  </si>
  <si>
    <t>TVANOT-146</t>
  </si>
  <si>
    <t>Luis Erik Arenas Toral</t>
  </si>
  <si>
    <t>Refactor Nota - Default</t>
  </si>
  <si>
    <t>TVASEO-40</t>
  </si>
  <si>
    <t>19/11/24 08:52</t>
  </si>
  <si>
    <t>Ivan Salinas Marquez</t>
  </si>
  <si>
    <t>Optimización de JS por Tipo de Archivo - Default Nota</t>
  </si>
  <si>
    <t>TVASEO-265</t>
  </si>
  <si>
    <t>Fix, Ver fotos en galerías mobile</t>
  </si>
  <si>
    <t>TVAENT-171</t>
  </si>
  <si>
    <t>HU, Template Introducción AMP</t>
  </si>
  <si>
    <t>TVAENT-407</t>
  </si>
  <si>
    <t>HU, Template Introducción Homologación</t>
  </si>
  <si>
    <t>TVAENT-408</t>
  </si>
  <si>
    <t>El menú inferior desaparece</t>
  </si>
  <si>
    <t>TVANOT-181</t>
  </si>
  <si>
    <t>Los autores tengan CTA en la app iOS</t>
  </si>
  <si>
    <t>TVANOT-182</t>
  </si>
  <si>
    <t>Refactor Home/Categoría - Noticias</t>
  </si>
  <si>
    <t>TVASEO-45</t>
  </si>
  <si>
    <t>19/11/24 08:51</t>
  </si>
  <si>
    <t>Mejora flujo botones secciones -iOS</t>
  </si>
  <si>
    <t>TVADEP-24</t>
  </si>
  <si>
    <t>06/11/24 17:30</t>
  </si>
  <si>
    <t>Configuración Tokenización App deportes -iOS</t>
  </si>
  <si>
    <t>TVADEP-35</t>
  </si>
  <si>
    <t>17/02/25 10:48</t>
  </si>
  <si>
    <t xml:space="preserve">HU Ad Module In-text </t>
  </si>
  <si>
    <t>TVAOPS-87</t>
  </si>
  <si>
    <t>13/02/25 13:27</t>
  </si>
  <si>
    <t>Módulo en vivo Roku</t>
  </si>
  <si>
    <t>TVAENT-225</t>
  </si>
  <si>
    <t>Martin Reyes Dominguez</t>
  </si>
  <si>
    <t>Los autores tengan CTA en la app Android</t>
  </si>
  <si>
    <t>TVANOT-183</t>
  </si>
  <si>
    <t>Felipe Romano Rodriguez</t>
  </si>
  <si>
    <t>AMP debe aparecer el call to action de Custom Final Text</t>
  </si>
  <si>
    <t>TVASEO-433</t>
  </si>
  <si>
    <t>15/04/25 18:56</t>
  </si>
  <si>
    <t>Configuración Tokenización deportes- Soccer Match</t>
  </si>
  <si>
    <t>TVADEP-6</t>
  </si>
  <si>
    <t>29/10/24 16:44</t>
  </si>
  <si>
    <t>Fix Banner Overlay (Videos y galerías)</t>
  </si>
  <si>
    <t>TVAOPS-78</t>
  </si>
  <si>
    <t>23/01/25 19:18</t>
  </si>
  <si>
    <t>Liveblog para la aplicación iOS</t>
  </si>
  <si>
    <t>TVANOT-194</t>
  </si>
  <si>
    <t>16/04/25 09:47</t>
  </si>
  <si>
    <t>Liveblog para la aplicación Android</t>
  </si>
  <si>
    <t>TVANOT-195</t>
  </si>
  <si>
    <t>Gustavo Sandoval Morales</t>
  </si>
  <si>
    <t>Null en enlaces al compartir</t>
  </si>
  <si>
    <t>TVALOC-2</t>
  </si>
  <si>
    <t>30/10/24 10:29</t>
  </si>
  <si>
    <t>Mejora flujo botones secciones -Android</t>
  </si>
  <si>
    <t>TVADEP-25</t>
  </si>
  <si>
    <t>06/11/24 17:28</t>
  </si>
  <si>
    <t xml:space="preserve">Mejora en el flujo del Log in por correo </t>
  </si>
  <si>
    <t>TVALOG-10</t>
  </si>
  <si>
    <t>23/01/25 13:18</t>
  </si>
  <si>
    <t>Se requiere colocar la leyenda : Sitio Accesible en Desktopy y mobile como se muestra en el Figma</t>
  </si>
  <si>
    <t>TVANOT-65</t>
  </si>
  <si>
    <t>30/04/25 11:38</t>
  </si>
  <si>
    <t>HU Refactor de CSS y JS - adn40</t>
  </si>
  <si>
    <t>TVASEO-37</t>
  </si>
  <si>
    <t>04/11/24 11:54</t>
  </si>
  <si>
    <t>Cust params en DAI para Apple TV</t>
  </si>
  <si>
    <t>TVAOPS-53</t>
  </si>
  <si>
    <t>17/12/24 11:32</t>
  </si>
  <si>
    <t>Cust params en DAI para Google TV y FireTV</t>
  </si>
  <si>
    <t>TVAOPS-52</t>
  </si>
  <si>
    <t>17/12/24 11:33</t>
  </si>
  <si>
    <t>Barra de progreso en lives</t>
  </si>
  <si>
    <t>TVAENT-139</t>
  </si>
  <si>
    <t>13/12/24 10:27</t>
  </si>
  <si>
    <t>Mauro Francisco Hernandez Luna</t>
  </si>
  <si>
    <t>A partir del proyecto de homologación se deben colocar las etiquetas correspondientes en código.</t>
  </si>
  <si>
    <t>TVANOT-68</t>
  </si>
  <si>
    <t>Luis Fernando Ortega Chavarria</t>
  </si>
  <si>
    <t>Incidencia: Ajuste de dropdown botón En vivo Azteca Deportes</t>
  </si>
  <si>
    <t>TVADEP-125</t>
  </si>
  <si>
    <t>Refactor Galería - Noticias 2.0</t>
  </si>
  <si>
    <t>TVASEO-399</t>
  </si>
  <si>
    <t>Schema Breadcrumbs en LiveBlog adn40 y noticias</t>
  </si>
  <si>
    <t>TVASEO-43</t>
  </si>
  <si>
    <t>FIX: Al hacer scroll en un miniplayer, cambia de tamaño</t>
  </si>
  <si>
    <t>TVANOT-204</t>
  </si>
  <si>
    <t>Se requiere adaptar Android para recibir grupo de autores</t>
  </si>
  <si>
    <t>TVANOT-207</t>
  </si>
  <si>
    <t>FIX: Cuando el autor no tenga pagina se debe de mostrar como en iOS , sin link el nombre del autor</t>
  </si>
  <si>
    <t>TVANOT-214</t>
  </si>
  <si>
    <t>Juan Carlos Teofilo Ontiveros</t>
  </si>
  <si>
    <t>FIX: Se realizara un REFACTOR de los Webviwes en ANDROID</t>
  </si>
  <si>
    <t>TVANOT-243</t>
  </si>
  <si>
    <t>Kevin Jared Soria Valdes</t>
  </si>
  <si>
    <t>Brandon Arteaga Cruz</t>
  </si>
  <si>
    <t>FIX: Al abrir la app en iOS tarda entre 25-30 segundos, se busca mejorar el tiempo de carga</t>
  </si>
  <si>
    <t>TVANOT-93</t>
  </si>
  <si>
    <t>15/04/25 17:58</t>
  </si>
  <si>
    <t>Ajuste al botón "En vivo" header de Deportes</t>
  </si>
  <si>
    <t>TVADEP-140</t>
  </si>
  <si>
    <t>27/03/25 16:15</t>
  </si>
  <si>
    <t>FIX: Se reporta que al querer descargar la app de Google play marca que el dispositivo no es compatible con esta versión</t>
  </si>
  <si>
    <t>TVANOT-259</t>
  </si>
  <si>
    <t>FIX:  Al dar clic en minimizar se queda en pantalla grande  y no permite regresar al contenido</t>
  </si>
  <si>
    <t>TVANOT-96</t>
  </si>
  <si>
    <t>Luis Antonio Pena Cornejo</t>
  </si>
  <si>
    <t>Fix Overlay Galerías</t>
  </si>
  <si>
    <t>TVAOPS-12</t>
  </si>
  <si>
    <t>21/10/24 11:24</t>
  </si>
  <si>
    <t>FIX: Galerías funcionalidad integral</t>
  </si>
  <si>
    <t>TVAENT-11</t>
  </si>
  <si>
    <t>08/10/24 19:10</t>
  </si>
  <si>
    <t>Refactor Sección - adn40</t>
  </si>
  <si>
    <t>TVASEO-58</t>
  </si>
  <si>
    <t>FIX: Al autentícarte por única ocasión se muestra cortado los acentos y las (t)s, en el dispositivo S24</t>
  </si>
  <si>
    <t>TVANOT-260</t>
  </si>
  <si>
    <t>[WEB]-Desarrollar los CTA para el link de Autores: Solo en interiores de Notas, Videos y Galerías (5).</t>
  </si>
  <si>
    <t>TVANOT-25</t>
  </si>
  <si>
    <t>15/04/25 16:54</t>
  </si>
  <si>
    <t>Refactor boton ocultar nombre de autor en cms</t>
  </si>
  <si>
    <t>TVALOC-59</t>
  </si>
  <si>
    <t>31/03/25 12:21</t>
  </si>
  <si>
    <t>Omar Alejandro Quinones Alvarez</t>
  </si>
  <si>
    <t>Se requiere colocar el pie de foto y credito en la aplicación mobile, tal como se visualiza el sitio en desktop y mobile [IOS]</t>
  </si>
  <si>
    <t>TVANOT-101</t>
  </si>
  <si>
    <t>30/04/25 11:42</t>
  </si>
  <si>
    <t>Se requiere colocar el pie de foto y credito en la aplicación mobile, tal como se visualiza el sitio en desktop y mobile [ANDROID]</t>
  </si>
  <si>
    <t>TVANOT-102</t>
  </si>
  <si>
    <t>Se requiere tener content tags en la aplicación móvil iOS</t>
  </si>
  <si>
    <t>TVANOT-98</t>
  </si>
  <si>
    <t>Se requiere tener content tags en la aplicación móvil ANDROID</t>
  </si>
  <si>
    <t>TVANOT-99</t>
  </si>
  <si>
    <t>Campos extra, json roku search</t>
  </si>
  <si>
    <t>TVAENT-170</t>
  </si>
  <si>
    <t>A partir de la homologación de los sitios se requiere centrar un poco mas el contador</t>
  </si>
  <si>
    <t>TVANOT-67</t>
  </si>
  <si>
    <t>30/04/25 11:39</t>
  </si>
  <si>
    <t>Solución Paragraph Ad In Text</t>
  </si>
  <si>
    <t>TVAOPS-95</t>
  </si>
  <si>
    <t>Mejora de contraste de colores en fondo y texto - Liveblog</t>
  </si>
  <si>
    <t>TVASEO-412</t>
  </si>
  <si>
    <t>13/02/25 13:41</t>
  </si>
  <si>
    <t>Módulo Carrusel (revista central)</t>
  </si>
  <si>
    <t>TVANOT-173</t>
  </si>
  <si>
    <t>30/04/25 10:14</t>
  </si>
  <si>
    <t>Refactor Home/Categoría- adn40</t>
  </si>
  <si>
    <t>TVASEO-57</t>
  </si>
  <si>
    <t>29/10/24 10:07</t>
  </si>
  <si>
    <t>[ZEMSANIA] Se requiere tener content tags en la aplicación móvil</t>
  </si>
  <si>
    <t>TVANOT-100</t>
  </si>
  <si>
    <t>16/12/24 13:51</t>
  </si>
  <si>
    <t>Ezequiel De Jesus Gabriel</t>
  </si>
  <si>
    <t>Nueva configuración Sticky S&amp;S &gt; Ads</t>
  </si>
  <si>
    <t>TVAOPS-14</t>
  </si>
  <si>
    <t>14/10/24 17:26</t>
  </si>
  <si>
    <t>Idioma en el skip ad</t>
  </si>
  <si>
    <t>TVAENT-168</t>
  </si>
  <si>
    <t>Módulos del recomendador</t>
  </si>
  <si>
    <t>TVADTA-49</t>
  </si>
  <si>
    <t>04/12/24 10:42</t>
  </si>
  <si>
    <t>Tokenización App Envivo - Backend</t>
  </si>
  <si>
    <t>TVADEP-127</t>
  </si>
  <si>
    <t>Módulo central (Notas relacionadas)</t>
  </si>
  <si>
    <t>TVANOT-174</t>
  </si>
  <si>
    <t>HU Separación de archivos less</t>
  </si>
  <si>
    <t>TVASEO-447</t>
  </si>
  <si>
    <t>10/04/25 13:07</t>
  </si>
  <si>
    <t>FE Separación de archivos less</t>
  </si>
  <si>
    <t>TVASEO-449</t>
  </si>
  <si>
    <t>19/03/25 17:16</t>
  </si>
  <si>
    <t>TVAENT-155</t>
  </si>
  <si>
    <t>Separar schemas en páginas tipo video</t>
  </si>
  <si>
    <t>TVASEO-403</t>
  </si>
  <si>
    <t>27/01/25 12:00</t>
  </si>
  <si>
    <t xml:space="preserve">FIX: Se corta el liveplayer content </t>
  </si>
  <si>
    <t>TVANOT-213</t>
  </si>
  <si>
    <t>30/04/25 10:12</t>
  </si>
  <si>
    <t>meta name="robots" tag does not contain "max-image-preview:large" directive</t>
  </si>
  <si>
    <t>TVASEO-2</t>
  </si>
  <si>
    <t>02/10/24 13:40</t>
  </si>
  <si>
    <t>FIX: Liveplayer in contents no funciona el boton cerrar cuando esta en un tipo de contenido liveblog</t>
  </si>
  <si>
    <t>TVANOT-219</t>
  </si>
  <si>
    <t>30/04/25 11:35</t>
  </si>
  <si>
    <t>List Automatic, General List</t>
  </si>
  <si>
    <t>TVASEO-503</t>
  </si>
  <si>
    <t>[APP-ANDROID]-Al elegir un video y regresar no regresa a la sección de video te manda a de secciones</t>
  </si>
  <si>
    <t>TVANOT-54</t>
  </si>
  <si>
    <t>30/04/25 11:40</t>
  </si>
  <si>
    <t>Ernesto Perez Galicia</t>
  </si>
  <si>
    <t>El icono de play/pausa, cuando esta en miniplayer al pausar realiza bien el funcionamiento</t>
  </si>
  <si>
    <t>TVANOT-105</t>
  </si>
  <si>
    <t>LiveBlog AMP adn40</t>
  </si>
  <si>
    <t>TVASEO-23</t>
  </si>
  <si>
    <t>14/10/24 17:36</t>
  </si>
  <si>
    <t>LiveBlog AMP Default</t>
  </si>
  <si>
    <t>TVASEO-24</t>
  </si>
  <si>
    <t xml:space="preserve">[NELUMBO] Cintillo Redes Sociales </t>
  </si>
  <si>
    <t>TVARCL-12</t>
  </si>
  <si>
    <t>Take Over CMS</t>
  </si>
  <si>
    <t>TVAOPS-58</t>
  </si>
  <si>
    <t>15/04/25 20:04</t>
  </si>
  <si>
    <t xml:space="preserve">Opción de Regionales en Barra de Navegación Corporativa </t>
  </si>
  <si>
    <t>TVALOC-41</t>
  </si>
  <si>
    <t>24/04/25 11:59</t>
  </si>
  <si>
    <t>FE footer</t>
  </si>
  <si>
    <t>TVASEO-458</t>
  </si>
  <si>
    <t>HU Reestructuracion Roku Publicidad</t>
  </si>
  <si>
    <t>TVAENT-97</t>
  </si>
  <si>
    <t>23/10/24 09:41</t>
  </si>
  <si>
    <t>Fix Override Leaderboard</t>
  </si>
  <si>
    <t>TVAOPS-24</t>
  </si>
  <si>
    <t>14/10/24 17:11</t>
  </si>
  <si>
    <t>Nueva configuración Bubble Ad S&amp;S &gt; Ads</t>
  </si>
  <si>
    <t>TVAOPS-13</t>
  </si>
  <si>
    <t>Refactor LiveBlog - Noticias 2.0</t>
  </si>
  <si>
    <t>TVASEO-398</t>
  </si>
  <si>
    <t>04/02/25 13:32</t>
  </si>
  <si>
    <t>Eliminación de Tema Entretenimiento</t>
  </si>
  <si>
    <t>TVASEO-460</t>
  </si>
  <si>
    <t>Enlace no manda autor (Ajuste de estilos en páginas de autores) AMP</t>
  </si>
  <si>
    <t>TVALOC-35</t>
  </si>
  <si>
    <t>Eva Lizbeth Espinosa Vazquez</t>
  </si>
  <si>
    <t>Refactor Live Blog - adn40</t>
  </si>
  <si>
    <t>TVASEO-56</t>
  </si>
  <si>
    <t>21/10/24 08:46</t>
  </si>
  <si>
    <t>Refactor En vivo (Constant Page) - adn40</t>
  </si>
  <si>
    <t>TVASEO-59</t>
  </si>
  <si>
    <t>HU - Fix, Autoplay en Notas y videos AMP para US</t>
  </si>
  <si>
    <t>TVAENT-47</t>
  </si>
  <si>
    <t>02/10/24 13:22</t>
  </si>
  <si>
    <t>Cambiar estilo botón "ver más"</t>
  </si>
  <si>
    <t>TVALOC-4</t>
  </si>
  <si>
    <t>02/10/24 14:38</t>
  </si>
  <si>
    <t>Back autores en App móvil</t>
  </si>
  <si>
    <t>TVANOT-179</t>
  </si>
  <si>
    <t>Ajuste al Json de Roku - search</t>
  </si>
  <si>
    <t>TVAENT-459</t>
  </si>
  <si>
    <t>Separar las preguntas del contenido restringido</t>
  </si>
  <si>
    <t>TVADTA-46</t>
  </si>
  <si>
    <t>14/11/24 14:00</t>
  </si>
  <si>
    <t>FIX: Al colocar un texto entre comillas y despues una coma, punto o punto y coma, se muestra un espacio entre las comillas y el texto en el sitio</t>
  </si>
  <si>
    <t>TVANOT-104</t>
  </si>
  <si>
    <t>16/12/24 10:39</t>
  </si>
  <si>
    <t>Configuración de Temas Footer CMS</t>
  </si>
  <si>
    <t>TVALOC-26</t>
  </si>
  <si>
    <t>29/11/24 12:54</t>
  </si>
  <si>
    <t>P32.3 HU Estructuración adecuada de listas con elementos &lt;li&gt; - Deportes</t>
  </si>
  <si>
    <t>TVASEO-228</t>
  </si>
  <si>
    <t>25/11/24 16:06</t>
  </si>
  <si>
    <t>P32.5 HU Estructuración adecuada de listas con elementos &lt;li&gt; - Revista Central</t>
  </si>
  <si>
    <t>TVASEO-230</t>
  </si>
  <si>
    <t xml:space="preserve">Back BSP Liveblog para la app de noticias </t>
  </si>
  <si>
    <t>TVANOT-192</t>
  </si>
  <si>
    <t>AMP header</t>
  </si>
  <si>
    <t>TVASEO-463</t>
  </si>
  <si>
    <t>23/04/25 09:44</t>
  </si>
  <si>
    <t>[ZEMSANIA] El Sticky de peluches se pueda configurar su posición en el navegador</t>
  </si>
  <si>
    <t>TVANOT-120</t>
  </si>
  <si>
    <t xml:space="preserve">Reducción de código JS de webview (posting liveblog) </t>
  </si>
  <si>
    <t>TVANOT-218</t>
  </si>
  <si>
    <t>30/04/25 11:13</t>
  </si>
  <si>
    <t>Rediseño del log in en contenido restringido en videos y galerías</t>
  </si>
  <si>
    <t>TVALOG-11</t>
  </si>
  <si>
    <t>Instalación basíca del sdk insider en iOS basados en las actividades de la documentación oficial</t>
  </si>
  <si>
    <t>TVANOT-117</t>
  </si>
  <si>
    <t>15/04/25 17:16</t>
  </si>
  <si>
    <t>Instalación basíca del sdk insider en Android basados en las actividades de la documentación oficial</t>
  </si>
  <si>
    <t>TVANOT-118</t>
  </si>
  <si>
    <t>15/04/25 17:17</t>
  </si>
  <si>
    <t xml:space="preserve">Rediseño del login en contenido restringido </t>
  </si>
  <si>
    <t>TVALOG-1</t>
  </si>
  <si>
    <t>23/12/24 11:06</t>
  </si>
  <si>
    <t>Incidencia: Parpadeo botón "En vivo"</t>
  </si>
  <si>
    <t>TVADEP-144</t>
  </si>
  <si>
    <t>Fix los botones no tienen nombres discernibles</t>
  </si>
  <si>
    <t>TVASEO-381</t>
  </si>
  <si>
    <t>Refactor Galería - Deportes</t>
  </si>
  <si>
    <t>TVASEO-49</t>
  </si>
  <si>
    <t>09/10/24 08:43</t>
  </si>
  <si>
    <t>En version AMP, cuando hay un interlink en una frase o palabra hace un espacio</t>
  </si>
  <si>
    <t>TVANOT-199</t>
  </si>
  <si>
    <t>04/04/25 17:42</t>
  </si>
  <si>
    <t>Colocar el H1 en el Header de Noticias</t>
  </si>
  <si>
    <t>TVANOT-151</t>
  </si>
  <si>
    <t>30/04/25 10:08</t>
  </si>
  <si>
    <t>Búsqueda</t>
  </si>
  <si>
    <t>TVASEO-520</t>
  </si>
  <si>
    <t>HU | IM anonimo en Insider</t>
  </si>
  <si>
    <t>TVADTA-124</t>
  </si>
  <si>
    <t>31/03/25 11:53</t>
  </si>
  <si>
    <t>FIX: El h1 en mobile no se ve correctamente. [Se colocó de momento un parche]</t>
  </si>
  <si>
    <t>TVANOT-220</t>
  </si>
  <si>
    <t>10/04/25 17:13</t>
  </si>
  <si>
    <t>3 Reactivar Prebid en propiedades TV Azteca - Display AMP</t>
  </si>
  <si>
    <t>TVAOPS-119</t>
  </si>
  <si>
    <t>15/04/25 20:05</t>
  </si>
  <si>
    <t>Api de contenidos CMS: Live Blog</t>
  </si>
  <si>
    <t>TVARES-43</t>
  </si>
  <si>
    <t>13/02/25 11:27</t>
  </si>
  <si>
    <t>Refactor Nota - Deportes</t>
  </si>
  <si>
    <t>TVASEO-60</t>
  </si>
  <si>
    <t>14/10/24 16:34</t>
  </si>
  <si>
    <t>Refactor Live Blog - Deportes</t>
  </si>
  <si>
    <t>TVASEO-62</t>
  </si>
  <si>
    <t>09/10/24 08:40</t>
  </si>
  <si>
    <t>[WEB]-Multi-Autores: Con información de</t>
  </si>
  <si>
    <t>TVANOT-14</t>
  </si>
  <si>
    <t>30/04/25 11:36</t>
  </si>
  <si>
    <t>Se debe considerar el H1 en el header para AMP</t>
  </si>
  <si>
    <t>TVANOT-240</t>
  </si>
  <si>
    <t>Optimización de variables back para deportes</t>
  </si>
  <si>
    <t>TVALOC-55</t>
  </si>
  <si>
    <t>24/02/25 09:55</t>
  </si>
  <si>
    <t>Optimización de variables back para noticias</t>
  </si>
  <si>
    <t>TVALOC-56</t>
  </si>
  <si>
    <t>Fix Ajuste de flowcards para visualizar el sticky</t>
  </si>
  <si>
    <t>TVASEO-413</t>
  </si>
  <si>
    <t>13/02/25 13:39</t>
  </si>
  <si>
    <t>Optimización de JS por Tipo de Archivo - Deportes Nota</t>
  </si>
  <si>
    <t>TVASEO-302</t>
  </si>
  <si>
    <t>09/12/24 17:32</t>
  </si>
  <si>
    <t>Homologar de Ad Modules en Web y AMP</t>
  </si>
  <si>
    <t>TVAOPS-121</t>
  </si>
  <si>
    <t>11/04/25 17:33</t>
  </si>
  <si>
    <t>HU footer</t>
  </si>
  <si>
    <t>TVASEO-456</t>
  </si>
  <si>
    <t>Refactor Video - Deportes</t>
  </si>
  <si>
    <t>TVASEO-36</t>
  </si>
  <si>
    <t>Nuevo recomendador en app - En vivo Android</t>
  </si>
  <si>
    <t>TVADTA-78</t>
  </si>
  <si>
    <t>16/12/24 10:54</t>
  </si>
  <si>
    <t>Guillermo Daniel Valdez Villa</t>
  </si>
  <si>
    <t>Nuevo recomendador en app - En vivo iOS</t>
  </si>
  <si>
    <t>TVADTA-79</t>
  </si>
  <si>
    <t>16/12/24 10:53</t>
  </si>
  <si>
    <t>Vast corrupto</t>
  </si>
  <si>
    <t>TVAENT-192</t>
  </si>
  <si>
    <t>Jose Victor Meneses Alvarado</t>
  </si>
  <si>
    <t>TVAENT-193</t>
  </si>
  <si>
    <t>[Nelumbo]FIX: Al corregir el contador se vio afectado el icono de menú hamburgesa (se recorrio a la izquierda)</t>
  </si>
  <si>
    <t>TVANOT-122</t>
  </si>
  <si>
    <t>15/04/25 17:11</t>
  </si>
  <si>
    <t>Lista de 3 columnas</t>
  </si>
  <si>
    <t>TVASEO-514</t>
  </si>
  <si>
    <t>Implementación de publicidad entre parrafos web y amp</t>
  </si>
  <si>
    <t>TVAOPS-98</t>
  </si>
  <si>
    <t>BE footer</t>
  </si>
  <si>
    <t>TVASEO-457</t>
  </si>
  <si>
    <t>05/03/25 17:48</t>
  </si>
  <si>
    <t>Contenedores</t>
  </si>
  <si>
    <t>TVASEO-517</t>
  </si>
  <si>
    <t>Fix Scripts para AMP desde S&amp;S Cascada Specific Overrides</t>
  </si>
  <si>
    <t>TVAOPS-93</t>
  </si>
  <si>
    <t>17/01/25 15:45</t>
  </si>
  <si>
    <t>Fix Amazon APS tiempo configurable 2.0</t>
  </si>
  <si>
    <t>TVAOPS-21</t>
  </si>
  <si>
    <t>02/10/24 13:26</t>
  </si>
  <si>
    <t>FIX: El enlace aparece saltando una línea e interrumpe el párrafo.</t>
  </si>
  <si>
    <t>TVANOT-252</t>
  </si>
  <si>
    <t>15/04/25 16:59</t>
  </si>
  <si>
    <t>Nota</t>
  </si>
  <si>
    <t>TVASEO-464</t>
  </si>
  <si>
    <t>Refactor Galería - adn40</t>
  </si>
  <si>
    <t>TVASEO-42</t>
  </si>
  <si>
    <t>09/10/24 08:41</t>
  </si>
  <si>
    <t>FIX: Reducir performance del liveblog en web para poder integrarlo a la app noticias</t>
  </si>
  <si>
    <t>TVANOT-264</t>
  </si>
  <si>
    <t>Visualización nuevo home</t>
  </si>
  <si>
    <t>TVAENT-363</t>
  </si>
  <si>
    <t>Javier Ortega Leal</t>
  </si>
  <si>
    <t>Video</t>
  </si>
  <si>
    <t>TVASEO-531</t>
  </si>
  <si>
    <t>Fix arbolado de contenido sin sección</t>
  </si>
  <si>
    <t>TVAOPS-142</t>
  </si>
  <si>
    <t>30/04/25 19:03</t>
  </si>
  <si>
    <t>Incidencia espacio en botón En vivo</t>
  </si>
  <si>
    <t>TVALOG-29</t>
  </si>
  <si>
    <t>26/03/25 09:56</t>
  </si>
  <si>
    <t>Peluche</t>
  </si>
  <si>
    <t>TVASEO-534</t>
  </si>
  <si>
    <t>15/04/25 18:58</t>
  </si>
  <si>
    <t>CSS Fixes Globales - Embeds</t>
  </si>
  <si>
    <t>TVASEO-262</t>
  </si>
  <si>
    <t>Fix temporal estilos VOD - incorporados en Mediastream Live</t>
  </si>
  <si>
    <t>TVASEO-263</t>
  </si>
  <si>
    <t>Fix gallery mobile @MarcoBautista</t>
  </si>
  <si>
    <t>TVASEO-264</t>
  </si>
  <si>
    <t>content_title en Tags y Contenidos - Web/AMP</t>
  </si>
  <si>
    <t>TVAOPS-124</t>
  </si>
  <si>
    <t>27/03/25 19:04</t>
  </si>
  <si>
    <t>[APP-iOS] - Dentro de detalle de cada contenido, debe tener Con información de</t>
  </si>
  <si>
    <t>TVANOT-41</t>
  </si>
  <si>
    <t>[APP-Android] - Dentro de detalle de cada contenido, debe tener Con información de</t>
  </si>
  <si>
    <t>TVANOT-42</t>
  </si>
  <si>
    <t>HU | Cuestionarios tapan box banner</t>
  </si>
  <si>
    <t>TVADTA-139</t>
  </si>
  <si>
    <t>FIX:  Se visualiza doble el H1 en el tipo de contenido Galería</t>
  </si>
  <si>
    <t>TVANOT-113</t>
  </si>
  <si>
    <t>11/12/24 10:25</t>
  </si>
  <si>
    <t>Fix, enter en descripciones</t>
  </si>
  <si>
    <t>TVAENT-375</t>
  </si>
  <si>
    <t>26/02/25 10:05</t>
  </si>
  <si>
    <t>Eliminar Flickity y Font Awesome de AMP para el tema Default, Deportes y Noticias</t>
  </si>
  <si>
    <t>TVALOC-48</t>
  </si>
  <si>
    <t>17/02/25 12:01</t>
  </si>
  <si>
    <t>Eliminar Flickity y Font Awesome de AMP para el tema central</t>
  </si>
  <si>
    <t>TVALOC-52</t>
  </si>
  <si>
    <t xml:space="preserve"> Optimización de variables back para default</t>
  </si>
  <si>
    <t>TVALOC-53</t>
  </si>
  <si>
    <t>Optimización de variables back para adn40</t>
  </si>
  <si>
    <t>TVALOC-54</t>
  </si>
  <si>
    <t>Optimización de variables back para revista central</t>
  </si>
  <si>
    <t>TVALOC-57</t>
  </si>
  <si>
    <t>Gabriel Mancera Hernandez</t>
  </si>
  <si>
    <t>Rediseño del Log in en Soccer match y promo video</t>
  </si>
  <si>
    <t>TVALOG-12</t>
  </si>
  <si>
    <t>Archivo RSS</t>
  </si>
  <si>
    <t>TVANOT-271</t>
  </si>
  <si>
    <t>content_genre y content_title como KV para bloques de anuncios - web</t>
  </si>
  <si>
    <t>TVAOPS-99</t>
  </si>
  <si>
    <t>19/02/25 16:58</t>
  </si>
  <si>
    <t>Agregar filtro por sitio en el CMS y al descargar en Excel.</t>
  </si>
  <si>
    <t>TVARES-21</t>
  </si>
  <si>
    <t>29/01/25 15:42</t>
  </si>
  <si>
    <t>Simple List</t>
  </si>
  <si>
    <t>TVASEO-504</t>
  </si>
  <si>
    <t>[WEB] -  Inklusión validación en Producción con base en la entrega de homologacion de los sitios</t>
  </si>
  <si>
    <t>TVANOT-55</t>
  </si>
  <si>
    <t>Segmentación de publicidad para FireTV</t>
  </si>
  <si>
    <t>TVAOPS-5</t>
  </si>
  <si>
    <t>17/09/24 11:59</t>
  </si>
  <si>
    <t>Refactor LiveBlog - Noticias</t>
  </si>
  <si>
    <t>TVASEO-33</t>
  </si>
  <si>
    <t>23/09/24 09:02</t>
  </si>
  <si>
    <t>Refactor Galería - Noticias</t>
  </si>
  <si>
    <t>TVASEO-34</t>
  </si>
  <si>
    <t>Refactor Nota - adn40</t>
  </si>
  <si>
    <t>TVASEO-38</t>
  </si>
  <si>
    <t>Refactor Video - adn40</t>
  </si>
  <si>
    <t>TVASEO-54</t>
  </si>
  <si>
    <t>Android- Preguntas múltiples en aplicaciones</t>
  </si>
  <si>
    <t>TVADTA-4</t>
  </si>
  <si>
    <t>09/10/24 16:06</t>
  </si>
  <si>
    <t>Cuando tienes el miniplayer sales de la app y le cambias el modo oscuro a claro o viceversa truena la app</t>
  </si>
  <si>
    <t>TVANOT-75</t>
  </si>
  <si>
    <t>Cuando le das para que el video se visualice en la pantalla completa se regresa en automático a la pantalla del video original.</t>
  </si>
  <si>
    <t>TVANOT-74</t>
  </si>
  <si>
    <t>14/10/24 13:36</t>
  </si>
  <si>
    <t>Optimización de JS por Tipo de Archivo - Noticias Nota</t>
  </si>
  <si>
    <t>TVASEO-79</t>
  </si>
  <si>
    <t>14/10/24 17:37</t>
  </si>
  <si>
    <t>FIX: Corregir la distribución de los elementos del breaking news</t>
  </si>
  <si>
    <t>TVANOT-115</t>
  </si>
  <si>
    <t>Reyes Jose Salazar Meza</t>
  </si>
  <si>
    <t>Api de contenidos CMS</t>
  </si>
  <si>
    <t>TVARES-18</t>
  </si>
  <si>
    <t>29/01/25 15:30</t>
  </si>
  <si>
    <t>SEO: imágenes menú hamburguesa</t>
  </si>
  <si>
    <t>TVANOT-71</t>
  </si>
  <si>
    <t>14/10/24 10:23</t>
  </si>
  <si>
    <t>Refactor Nota - Noticias</t>
  </si>
  <si>
    <t>TVASEO-28</t>
  </si>
  <si>
    <t>17/09/24 12:00</t>
  </si>
  <si>
    <t xml:space="preserve">Dentro de los datos estructurados para el apartado de Bradcrumbs de TVA, se ha identificado la falta de la declaración del elemento Name. </t>
  </si>
  <si>
    <t>TVANOT-45</t>
  </si>
  <si>
    <t>Minificación de script en S&amp;S</t>
  </si>
  <si>
    <t>TVASEO-41</t>
  </si>
  <si>
    <t>[APP-IOS]-Mejorar la navegación "atrás" con iOS</t>
  </si>
  <si>
    <t>TVANOT-49</t>
  </si>
  <si>
    <t>HU | Homologar nuevo login | En sitios</t>
  </si>
  <si>
    <t>TVADTA-121</t>
  </si>
  <si>
    <t>26/02/25 10:23</t>
  </si>
  <si>
    <t>Ajustar el description en el rss cuando se modifica: Título, teaser e imágen en el promo Overrides.</t>
  </si>
  <si>
    <t>TVANOT-109</t>
  </si>
  <si>
    <t>Virgulilla release 3 Aside Listas y Footer</t>
  </si>
  <si>
    <t>TVASEO-485</t>
  </si>
  <si>
    <t>HTML Refactor Home/Categoría - Deportes</t>
  </si>
  <si>
    <t>TVASEO-269</t>
  </si>
  <si>
    <t>CSS Refactor Home/Categoría - Deportes</t>
  </si>
  <si>
    <t>TVASEO-270</t>
  </si>
  <si>
    <t>Error en CMS al intentar agregar un link externo</t>
  </si>
  <si>
    <t>TVASEO-350</t>
  </si>
  <si>
    <t>16/12/24 15:29</t>
  </si>
  <si>
    <t>FIX Actualización de la zona horaria UTC-6 en schemas de contenidos antiguos  -Notas</t>
  </si>
  <si>
    <t>TVASEO-351</t>
  </si>
  <si>
    <t>Diferenciar inventario Web y AMP</t>
  </si>
  <si>
    <t>TVAOPS-107</t>
  </si>
  <si>
    <t>21/02/25 12:12</t>
  </si>
  <si>
    <t>Agregar campo Site para eventos Roku</t>
  </si>
  <si>
    <t>TVAENT-467</t>
  </si>
  <si>
    <t>No se ven créditos de las imágenes en las galerías</t>
  </si>
  <si>
    <t>TVALOG-39</t>
  </si>
  <si>
    <t>08/04/25 16:41</t>
  </si>
  <si>
    <t>Crear un nuevo headline con el estilo (icono azul + color del título)</t>
  </si>
  <si>
    <t>TVANOT-247</t>
  </si>
  <si>
    <t>04/04/25 17:38</t>
  </si>
  <si>
    <t>Módulo imagen principal a la derecha</t>
  </si>
  <si>
    <t>TVANOT-249</t>
  </si>
  <si>
    <t>04/04/25 17:41</t>
  </si>
  <si>
    <t>Jesus Pineda Velazquez</t>
  </si>
  <si>
    <t>Reajustar el look and feel de los módulos entregados en el 2024 para el home</t>
  </si>
  <si>
    <t>TVANOT-250</t>
  </si>
  <si>
    <t>04/04/25 17:39</t>
  </si>
  <si>
    <t xml:space="preserve">Reajustar el look and feel de los módulos del home que se encuentran actualmente en producción </t>
  </si>
  <si>
    <t>TVANOT-251</t>
  </si>
  <si>
    <t>Observaciones de QA y cambio de color por el usuario (para quitar parche)</t>
  </si>
  <si>
    <t>TVANOT-265</t>
  </si>
  <si>
    <t>Minificación de scripts de proveedores de login en todos los temas</t>
  </si>
  <si>
    <t>TVADTA-183</t>
  </si>
  <si>
    <t>07/05/25 09:17</t>
  </si>
  <si>
    <t>Configuración del Recomendador desde BSP para apps- En vivo</t>
  </si>
  <si>
    <t>TVADTA-76</t>
  </si>
  <si>
    <t>05/12/24 18:03</t>
  </si>
  <si>
    <t>FIX: Error de elementos en AMP</t>
  </si>
  <si>
    <t>TVANOT-144</t>
  </si>
  <si>
    <t>15/04/25 17:03</t>
  </si>
  <si>
    <t>Declaración de meta robots index y follow - contenido de secciones y categorías</t>
  </si>
  <si>
    <t>TVASEO-424</t>
  </si>
  <si>
    <t>Se debe de colocar la leyenda Sitio accesible en la version AMP</t>
  </si>
  <si>
    <t>TVANOT-132</t>
  </si>
  <si>
    <t>HTML Refactor Page - Deportes</t>
  </si>
  <si>
    <t>TVASEO-290</t>
  </si>
  <si>
    <t xml:space="preserve">[APP-ANDROID]-Al ver un video y regresar no realiza el miniplayer  </t>
  </si>
  <si>
    <t>TVANOT-53</t>
  </si>
  <si>
    <t>Error del player en el liveswitcher</t>
  </si>
  <si>
    <t>TVAENT-116</t>
  </si>
  <si>
    <t>14/10/24 11:56</t>
  </si>
  <si>
    <t>Mejora CLS adn40 en header</t>
  </si>
  <si>
    <t>TVASEO-337</t>
  </si>
  <si>
    <t>Se requiere colocar el mismo tamaño de letra en los tipos de contenido Liveblog, Galería, Video, En vivo, como se realizó en Notas</t>
  </si>
  <si>
    <t>TVANOT-197</t>
  </si>
  <si>
    <t>IOS- Preguntas múltiples en aplicaciones</t>
  </si>
  <si>
    <t>TVADTA-5</t>
  </si>
  <si>
    <t>09/10/24 16:07</t>
  </si>
  <si>
    <t>Luis Cabrera Rivera</t>
  </si>
  <si>
    <t>UX Cambio de colores en footer</t>
  </si>
  <si>
    <t>TVALOC-21</t>
  </si>
  <si>
    <t>17/10/24 13:23</t>
  </si>
  <si>
    <t>Implementación ITG</t>
  </si>
  <si>
    <t>TVAENT-490</t>
  </si>
  <si>
    <t>30/04/25 16:29</t>
  </si>
  <si>
    <t>Barra de navegación de verticales</t>
  </si>
  <si>
    <t>TVASEO-459</t>
  </si>
  <si>
    <t>03/03/25 15:17</t>
  </si>
  <si>
    <t>Nestor Jesus Real Estrada</t>
  </si>
  <si>
    <t>Ajustes, json Roku search</t>
  </si>
  <si>
    <t>TVAENT-242</t>
  </si>
  <si>
    <t>Se debe de colocar un espacio entre el header y el primero módulo + del primer módulo al podcaste</t>
  </si>
  <si>
    <t>TVANOT-201</t>
  </si>
  <si>
    <t>30/04/25 10:11</t>
  </si>
  <si>
    <t>Estructura del header</t>
  </si>
  <si>
    <t>TVASEO-461</t>
  </si>
  <si>
    <t>03/03/25 15:16</t>
  </si>
  <si>
    <t>HU LiveBlog Noticias AMP 2.0</t>
  </si>
  <si>
    <t>TVASEO-21</t>
  </si>
  <si>
    <t>09/09/24 11:04</t>
  </si>
  <si>
    <t>Homologación Submenús Mobile-Web</t>
  </si>
  <si>
    <t>TVADEP-123</t>
  </si>
  <si>
    <t>17/12/24 13:48</t>
  </si>
  <si>
    <t>Perfil de autor Deportes</t>
  </si>
  <si>
    <t>TVADEP-143</t>
  </si>
  <si>
    <t>14/03/25 16:36</t>
  </si>
  <si>
    <t>Incidencia: Botones redes sociales AMP no tienen estilos</t>
  </si>
  <si>
    <t>TVADEP-158</t>
  </si>
  <si>
    <t>Mejoras de código consecuencia de análisis de error de Marfeel</t>
  </si>
  <si>
    <t>TVANOT-273</t>
  </si>
  <si>
    <t>Timer configurable para preguntas</t>
  </si>
  <si>
    <t>TVADTA-191</t>
  </si>
  <si>
    <t>Implementación de Liveblog - Arena AMP</t>
  </si>
  <si>
    <t>TVASEO-444</t>
  </si>
  <si>
    <t>Perfil de autor Default</t>
  </si>
  <si>
    <t>TVALOC-61</t>
  </si>
  <si>
    <t>10/03/25 09:35</t>
  </si>
  <si>
    <t>Minificación de CSS en S&amp;S</t>
  </si>
  <si>
    <t>TVASEO-55</t>
  </si>
  <si>
    <t>[APP-A]-Al entrar por primera vez a la app no se visualiza el icono de breaking news (superior izquierdo)</t>
  </si>
  <si>
    <t>TVANOT-3</t>
  </si>
  <si>
    <t>15/04/25 17:06</t>
  </si>
  <si>
    <t>[APP-A]-FIX: El contenido de la pantalla de personalizacion solo se muestra cuando esta autenticado</t>
  </si>
  <si>
    <t>TVANOT-2</t>
  </si>
  <si>
    <t>FIX: Se debe de colocar el título en la pantalla de Content tags como se muestra en iOS</t>
  </si>
  <si>
    <t>TVANOT-143</t>
  </si>
  <si>
    <t>23/12/24 11:23</t>
  </si>
  <si>
    <t>FIX: No se visualiza el pie de foto y crédito en las Galerias, esta mostrando el título de la imagen.</t>
  </si>
  <si>
    <t>TVARCL-56</t>
  </si>
  <si>
    <t>Virgulilla release 2</t>
  </si>
  <si>
    <t>TVASEO-480</t>
  </si>
  <si>
    <t>Fix resolución AMP Leaderboard</t>
  </si>
  <si>
    <t>TVAOPS-141</t>
  </si>
  <si>
    <t>11/04/25 17:32</t>
  </si>
  <si>
    <t>Fix arbolado de contenido sin sección /</t>
  </si>
  <si>
    <t>TVAOPS-155</t>
  </si>
  <si>
    <t>FIX: Se debe de quitar el parche en opinion FIA por que aparece el prefijo "Por"</t>
  </si>
  <si>
    <t>TVANOT-268</t>
  </si>
  <si>
    <t>Fix Preview video en CMS - Prebid</t>
  </si>
  <si>
    <t>TVAOPS-151</t>
  </si>
  <si>
    <t>Fix: mostrar el switch de lazyload para las listas en CMS</t>
  </si>
  <si>
    <t>TVANOT-257</t>
  </si>
  <si>
    <t>15/04/25 17:00</t>
  </si>
  <si>
    <t>[APP-A]-En el dispositivo motorola paso que al cambiar de modo claro a oscuro o viceversa, al abrir la app se quedaba en blanco la pantalla o a veces a aparecía el contenido pero no completa, movía el contendió y empezaba a mostrar el resto del contenido</t>
  </si>
  <si>
    <t>TVANOT-16</t>
  </si>
  <si>
    <t>15/04/25 17:10</t>
  </si>
  <si>
    <t>[APP-i]-Un iphone 15 si tengo instalada la versión y tiene log-in con apple al momento en el q desinstalo la versión y vuelvo a instalarla, no se ve el avatar del usuario</t>
  </si>
  <si>
    <t>TVANOT-7</t>
  </si>
  <si>
    <t>[APP-A]-Cuando se inicia sesión con correo, en el home no se muestra la imagen del avatar</t>
  </si>
  <si>
    <t>TVANOT-4</t>
  </si>
  <si>
    <t>15/04/25 17:07</t>
  </si>
  <si>
    <t>[APP-A]-Estando en la opción de perfil, al cerrar sesión e iniciar sesión con Google no se muestra el botón de cerrar sesión, para poder ver la opción Cerrar sesión, se debe elegir la flecha que se encuentra en la parte inferior izquierda y regresar a pe</t>
  </si>
  <si>
    <t>TVANOT-5</t>
  </si>
  <si>
    <t>15/04/25 17:08</t>
  </si>
  <si>
    <t>[APP-A]-En un samsung S24.- Cuando se instala una nueva versión al abrir la opción de perfil se muestra la sesión iniciada con correo, se verificó previamente que al desinstalar la versión no se tuviera iniciada la sesión.</t>
  </si>
  <si>
    <t>TVANOT-6</t>
  </si>
  <si>
    <t>15/04/25 17:09</t>
  </si>
  <si>
    <t>Integración nueva versión SDK MS</t>
  </si>
  <si>
    <t>TVAENT-127</t>
  </si>
  <si>
    <t>14/10/24 16:54</t>
  </si>
  <si>
    <t>Fix, Headers en json principal Roku</t>
  </si>
  <si>
    <t>TVAENT-391</t>
  </si>
  <si>
    <t>Fix, orden de en vivos Roku</t>
  </si>
  <si>
    <t>TVAENT-464</t>
  </si>
  <si>
    <t>Fix - cambio de hash Flowcards AMP</t>
  </si>
  <si>
    <t>TVASEO-572</t>
  </si>
  <si>
    <t>BE Separación de archivos less</t>
  </si>
  <si>
    <t>TVASEO-448</t>
  </si>
  <si>
    <t>Identificador para div &lt;div id="player-placeholder"&gt;</t>
  </si>
  <si>
    <t>TVAOPS-88</t>
  </si>
  <si>
    <t>FIX: Se cierra la app de noticias al hacer scroll</t>
  </si>
  <si>
    <t>TVANOT-152</t>
  </si>
  <si>
    <t>15/04/25 17:01</t>
  </si>
  <si>
    <t>[WEB]-Eliminar el segundo elemento repetido en los videos</t>
  </si>
  <si>
    <t>TVANOT-30</t>
  </si>
  <si>
    <t>Eliminar parámetros Navegg</t>
  </si>
  <si>
    <t>TVAOPS-153</t>
  </si>
  <si>
    <t>Modificar el atributo follow de los botones de compartir</t>
  </si>
  <si>
    <t>TVASEO-333</t>
  </si>
  <si>
    <t>02/12/24 12:25</t>
  </si>
  <si>
    <t>Refactor Page - adn40</t>
  </si>
  <si>
    <t>TVASEO-231</t>
  </si>
  <si>
    <t>Fix Cierre de sticky</t>
  </si>
  <si>
    <t>TVAOPS-63</t>
  </si>
  <si>
    <t>05/11/24 13:02</t>
  </si>
  <si>
    <t>Minificación HTML</t>
  </si>
  <si>
    <t>TVASEO-7</t>
  </si>
  <si>
    <t>09/09/24 11:05</t>
  </si>
  <si>
    <t xml:space="preserve">    Incidencia Limpieza BD II |"IM" con valor "undefined" en "Users" y "AccountsByUser" </t>
  </si>
  <si>
    <t>TVADTA-233</t>
  </si>
  <si>
    <t>UAT</t>
  </si>
  <si>
    <t>[WEB]-limpieza del código inyectado por la homologación.</t>
  </si>
  <si>
    <t>TVANOT-52</t>
  </si>
  <si>
    <t>[APP-A]-Al dar clic en un link, no debe salir de la aplicación</t>
  </si>
  <si>
    <t>TVANOT-29</t>
  </si>
  <si>
    <t>15/04/25 17:13</t>
  </si>
  <si>
    <t>[App-i] Al dar clic en un link, no debe salir de la aplicación</t>
  </si>
  <si>
    <t>TVANOT-28</t>
  </si>
  <si>
    <t>15/04/25 17:12</t>
  </si>
  <si>
    <t>Scripts para AMP desde S&amp;S</t>
  </si>
  <si>
    <t>TVAOPS-86</t>
  </si>
  <si>
    <t>09/12/24 17:34</t>
  </si>
  <si>
    <t>Eliminar configuración Frequency Cap BSP</t>
  </si>
  <si>
    <t>TVADTA-155</t>
  </si>
  <si>
    <t>Fix, Reestructuracion Roku Publicidad VOD</t>
  </si>
  <si>
    <t>TVAENT-323</t>
  </si>
  <si>
    <t>Fix, Reestructuracion Roku Publicidad LIVE</t>
  </si>
  <si>
    <t>TVAENT-324</t>
  </si>
  <si>
    <t>Agregar campo para reemplazar imagen live en Roku</t>
  </si>
  <si>
    <t>TVAENT-326</t>
  </si>
  <si>
    <t>29/01/25 10:09</t>
  </si>
  <si>
    <t>Ajuste para la actualización del schema LiveBlogPosting P2</t>
  </si>
  <si>
    <t>TVASEO-441</t>
  </si>
  <si>
    <t>13/02/25 10:30</t>
  </si>
  <si>
    <t>Virgulilla release 4 header, barra dominios</t>
  </si>
  <si>
    <t>TVASEO-523</t>
  </si>
  <si>
    <t>Rediseño del front para el sistema de preguntas ( nuevo wizard)</t>
  </si>
  <si>
    <t>TVADTA-54</t>
  </si>
  <si>
    <t>22/10/24 16:34</t>
  </si>
  <si>
    <t>Stoic Media Tag - AMP</t>
  </si>
  <si>
    <t>TVADTA-65</t>
  </si>
  <si>
    <t>HU LiveBlog Noticias AMP En vivo</t>
  </si>
  <si>
    <t>TVASEO-20</t>
  </si>
  <si>
    <t>FIX: 28 Paginas en AMP</t>
  </si>
  <si>
    <t>TVANOT-184</t>
  </si>
  <si>
    <t>Refactorización código App iOS</t>
  </si>
  <si>
    <t>TVANOT-217</t>
  </si>
  <si>
    <t>12/05/25 13:22</t>
  </si>
  <si>
    <t>Take Over CMS - Separación de archivos</t>
  </si>
  <si>
    <t>TVAOPS-147</t>
  </si>
  <si>
    <t>Rama para nuevo tema</t>
  </si>
  <si>
    <t>TVASEO-455</t>
  </si>
  <si>
    <t>Key-values para VAST en app en vivo</t>
  </si>
  <si>
    <t>TVAOPS-55</t>
  </si>
  <si>
    <t>Limpieza de dependencias</t>
  </si>
  <si>
    <t>TVASEO-267</t>
  </si>
  <si>
    <t>Se requiere ajustar el contador en el rubro de días con 3 digitos</t>
  </si>
  <si>
    <t>TVANOT-66</t>
  </si>
  <si>
    <t>02/10/24 09:25</t>
  </si>
  <si>
    <t>HU Listas</t>
  </si>
  <si>
    <t>TVASEO-465</t>
  </si>
  <si>
    <t>16/04/25 13:02</t>
  </si>
  <si>
    <t>HU | Frequency cap para cada usuario</t>
  </si>
  <si>
    <t>TVADTA-110</t>
  </si>
  <si>
    <t>04/02/25 14:38</t>
  </si>
  <si>
    <t>HU | Zoom en texto al hacer login o responder preguntas | tvazteca.com | Responsive - Móvil</t>
  </si>
  <si>
    <t>TVADTA-120</t>
  </si>
  <si>
    <t>12/02/25 09:31</t>
  </si>
  <si>
    <t>Ajustes Homepage TVA</t>
  </si>
  <si>
    <t>TVAENT-430</t>
  </si>
  <si>
    <t>14/03/25 11:55</t>
  </si>
  <si>
    <t>Ajuste en Tipografía</t>
  </si>
  <si>
    <t>TVALOC-32</t>
  </si>
  <si>
    <t>29/11/24 11:40</t>
  </si>
  <si>
    <t>FIX: En la página de Autor en UAT se sobre ponen los badges del tipo de autor "Autor, Redactor, etc"</t>
  </si>
  <si>
    <t>TVANOT-94</t>
  </si>
  <si>
    <t>Figma rediseño de dashboard</t>
  </si>
  <si>
    <t>TVADTA-164</t>
  </si>
  <si>
    <t>03/04/25 12:59</t>
  </si>
  <si>
    <t>2 Reactivar Prebid en propiedades TV Azteca - Video WEB</t>
  </si>
  <si>
    <t>TVAOPS-118</t>
  </si>
  <si>
    <t>FIX: La barra de navegación se ve muy arriba a comparación del resto de los sitios</t>
  </si>
  <si>
    <t>TVANOT-269</t>
  </si>
  <si>
    <t>07/04/25 10:41</t>
  </si>
  <si>
    <t>Fix Teads AMP</t>
  </si>
  <si>
    <t>TVAOPS-127</t>
  </si>
  <si>
    <t>10/03/25 12:17</t>
  </si>
  <si>
    <t>Fix Amazon APS Tiempo configurable</t>
  </si>
  <si>
    <t>TVAOPS-15</t>
  </si>
  <si>
    <t>09/09/24 11:09</t>
  </si>
  <si>
    <t>FIX: No se visualiza el teaser en el tipo de contenido: galerías</t>
  </si>
  <si>
    <t>TVANOT-106</t>
  </si>
  <si>
    <t>Fix formato de imagen WebP para login</t>
  </si>
  <si>
    <t>TVASEO-298</t>
  </si>
  <si>
    <t>08/11/24 15:04</t>
  </si>
  <si>
    <t>Geobloqueo por coordenadas- Entretenimiento WEB</t>
  </si>
  <si>
    <t>TVADEP-60</t>
  </si>
  <si>
    <t>24/09/24 17:53</t>
  </si>
  <si>
    <t>Geobloqueo por coordenadas- Deportes WEB</t>
  </si>
  <si>
    <t>TVADEP-62</t>
  </si>
  <si>
    <t>[WEB]-LiveStream Hub: Null pointer Exception</t>
  </si>
  <si>
    <t>TVANOT-8</t>
  </si>
  <si>
    <t xml:space="preserve">Incidencia Limpieza BD II |"IM" contiene la palabra "null" en "Users" y "AccountsByUser" con email válido </t>
  </si>
  <si>
    <t>TVADTA-232</t>
  </si>
  <si>
    <t>[WEB]-Añadir condiciones a Lista Opinión</t>
  </si>
  <si>
    <t>TVANOT-10</t>
  </si>
  <si>
    <t>Actualización íconos login</t>
  </si>
  <si>
    <t>TVADTA-151</t>
  </si>
  <si>
    <t>Botón para prender y apagar preguntas en  app En vivo</t>
  </si>
  <si>
    <t>TVADTA-99</t>
  </si>
  <si>
    <t>28/01/25 12:11</t>
  </si>
  <si>
    <t>Fix, botón adn40</t>
  </si>
  <si>
    <t>TVAENT-432</t>
  </si>
  <si>
    <t>Módulo opinion FIA (reajuste look and feel)</t>
  </si>
  <si>
    <t>TVANOT-248</t>
  </si>
  <si>
    <t>04/04/25 17:40</t>
  </si>
  <si>
    <t>Liveblog</t>
  </si>
  <si>
    <t>TVASEO-535</t>
  </si>
  <si>
    <t>Login FB-Deportes IOS</t>
  </si>
  <si>
    <t>TVADTA-44</t>
  </si>
  <si>
    <t>28/01/25 14:13</t>
  </si>
  <si>
    <t>Implementación text to speech para notas -iOS</t>
  </si>
  <si>
    <t>TVADEP-27</t>
  </si>
  <si>
    <t>10/04/25 18:07</t>
  </si>
  <si>
    <t>Se requiere ajustar el tamaño y sin negritas el Teaser</t>
  </si>
  <si>
    <t>TVANOT-79</t>
  </si>
  <si>
    <t>Ajustar las flechas de agenda en responsive y version mobile</t>
  </si>
  <si>
    <t>TVANOT-80</t>
  </si>
  <si>
    <t>Refactor scripts para banners</t>
  </si>
  <si>
    <t>TVASEO-9</t>
  </si>
  <si>
    <t>20/08/24 16:15</t>
  </si>
  <si>
    <t>[WEB]-Webview dark mode links</t>
  </si>
  <si>
    <t>TVANOT-27</t>
  </si>
  <si>
    <t>27/08/24 12:44</t>
  </si>
  <si>
    <t>Botón | Prendido y apagado Preguntas  | Interacciones</t>
  </si>
  <si>
    <t>TVADTA-118</t>
  </si>
  <si>
    <t>09/02/25 16:34</t>
  </si>
  <si>
    <t>Flecha de anterior en módulo de en vivo</t>
  </si>
  <si>
    <t>TVAENT-346</t>
  </si>
  <si>
    <t>Ajuste Límite Sitemaps</t>
  </si>
  <si>
    <t>TVASEO-528</t>
  </si>
  <si>
    <t>10/03/25 12:19</t>
  </si>
  <si>
    <t>Eventos para recomendador Web</t>
  </si>
  <si>
    <t>TVARES-34</t>
  </si>
  <si>
    <t>29/01/25 15:37</t>
  </si>
  <si>
    <t>Tema compatible para sitio Azteca Noticias</t>
  </si>
  <si>
    <t>TVASEO-521</t>
  </si>
  <si>
    <t>Personalización trackeo tag Total Play</t>
  </si>
  <si>
    <t>TVADTA-198</t>
  </si>
  <si>
    <t>08/04/25 10:26</t>
  </si>
  <si>
    <t>[WEB]-Elimar el segundo elemento repetido en las notas</t>
  </si>
  <si>
    <t>TVANOT-24</t>
  </si>
  <si>
    <t>14/08/24 14:31</t>
  </si>
  <si>
    <t>Se requiere ajustar las imagenes de autor para que no se vean pixeleadas</t>
  </si>
  <si>
    <t>TVANOT-85</t>
  </si>
  <si>
    <t xml:space="preserve"> Incidencia Limpieza BD II | "IM" vacío con un "IM" conocido en "AccountsByUser"</t>
  </si>
  <si>
    <t>TVADTA-231</t>
  </si>
  <si>
    <t>Las campañas de Insider no deben de visualizarse en la aplicación móvil Azteca noticias</t>
  </si>
  <si>
    <t>TVANOT-59</t>
  </si>
  <si>
    <t>24/09/24 12:50</t>
  </si>
  <si>
    <t>[APP-iOS] - Alinear los iconos que se encuentran en la parte superior de agenda.</t>
  </si>
  <si>
    <t>TVANOT-39</t>
  </si>
  <si>
    <t>15/04/25 17:14</t>
  </si>
  <si>
    <t>[APP-ANDROID] - Alinear los iconos que se encuentran en la parte superior de agenda.</t>
  </si>
  <si>
    <t>TVANOT-40</t>
  </si>
  <si>
    <t>15/04/25 17:15</t>
  </si>
  <si>
    <t>DOMContentLoaded activado por default</t>
  </si>
  <si>
    <t>TVASEO-53</t>
  </si>
  <si>
    <t>Incidencia-Bug Compartir Notas</t>
  </si>
  <si>
    <t>TVADEP-122</t>
  </si>
  <si>
    <t>25/11/24 17:35</t>
  </si>
  <si>
    <t>Error en botón "VER MAS" tema default</t>
  </si>
  <si>
    <t>TVALOC-63</t>
  </si>
  <si>
    <t>03/04/25 09:53</t>
  </si>
  <si>
    <t>Bug en menú hamburguesa</t>
  </si>
  <si>
    <t>TVALOG-35</t>
  </si>
  <si>
    <t>12/03/25 11:08</t>
  </si>
  <si>
    <t>Deeplinking roku search episode</t>
  </si>
  <si>
    <t>TVAENT-456</t>
  </si>
  <si>
    <t>23/04/25 09:54</t>
  </si>
  <si>
    <t>Parámetro Article type en Google Analytics</t>
  </si>
  <si>
    <t>TVARES-20</t>
  </si>
  <si>
    <t>29/01/25 15:36</t>
  </si>
  <si>
    <t>Tipografía para tema nuevo</t>
  </si>
  <si>
    <t>TVASEO-482</t>
  </si>
  <si>
    <t>videoAssetId para CTVs</t>
  </si>
  <si>
    <t>TVAOPS-91</t>
  </si>
  <si>
    <t>Juan Pablo Solorzano Villanueva</t>
  </si>
  <si>
    <t>FIX: Al seleccionar "Cerrar" en el mini player no se cierra y se bloquea la aplicación</t>
  </si>
  <si>
    <t>TVANOT-91</t>
  </si>
  <si>
    <t>14/10/24 13:35</t>
  </si>
  <si>
    <t>Incidencia Limpieza BD II | Borrar Registros con Emails "null", "anonymous" o "sin email" en "Users"</t>
  </si>
  <si>
    <t>TVADTA-227</t>
  </si>
  <si>
    <t>Fix: embedded video en contenido Video</t>
  </si>
  <si>
    <t>TVANOT-81</t>
  </si>
  <si>
    <t>Eliminar JQuery [dev]</t>
  </si>
  <si>
    <t>TVANOT-82</t>
  </si>
  <si>
    <t>07/10/24 10:29</t>
  </si>
  <si>
    <t>Reestructura del head Deportes</t>
  </si>
  <si>
    <t>TVASEO-15</t>
  </si>
  <si>
    <t>05/11/24 13:01</t>
  </si>
  <si>
    <t>Reestructura del head Noticias</t>
  </si>
  <si>
    <t>TVASEO-16</t>
  </si>
  <si>
    <t>Reestructura del head Default</t>
  </si>
  <si>
    <t>TVASEO-14</t>
  </si>
  <si>
    <t>2. Input boolean para el uso del evento DOMContentLoaded por default.</t>
  </si>
  <si>
    <t>TVASEO-19</t>
  </si>
  <si>
    <t>5. Quitar de código (BE) Custom Head Elements (Before close Body) (depende de 99)</t>
  </si>
  <si>
    <t>TVASEO-18</t>
  </si>
  <si>
    <t>Se identifico que en version AMP se ve un icono de compartir grande por lo tanto se debe de quitar</t>
  </si>
  <si>
    <t>TVANOT-60</t>
  </si>
  <si>
    <t>Limpieza del build Azteca Noticias</t>
  </si>
  <si>
    <t>TVANOT-48</t>
  </si>
  <si>
    <t>30/04/25 11:37</t>
  </si>
  <si>
    <t>Error en CMS que sólo sucede en local y con determinadas configuraciones.</t>
  </si>
  <si>
    <t>TVANOT-47</t>
  </si>
  <si>
    <t>Media Module LCP</t>
  </si>
  <si>
    <t>TVANOT-46</t>
  </si>
  <si>
    <t>Ajustes Perfil de Autor Deportes</t>
  </si>
  <si>
    <t>TVADEP-162</t>
  </si>
  <si>
    <t>27/03/25 16:16</t>
  </si>
  <si>
    <t>CMS id, Roku Publicidad</t>
  </si>
  <si>
    <t>TVAENT-357</t>
  </si>
  <si>
    <t>Identificación de BIF procesados</t>
  </si>
  <si>
    <t>TVAENT-429</t>
  </si>
  <si>
    <t>FIX: Se debe colocar el tamaño de letra y alineación que se muestra en el figma para el cintillo de redes sociales.</t>
  </si>
  <si>
    <t>TVARCL-64</t>
  </si>
  <si>
    <t>Virgulilla release 5 head</t>
  </si>
  <si>
    <t>TVASEO-532</t>
  </si>
  <si>
    <t>1 Reactivar Prebid en propiedades TV Azteca - Display WEB</t>
  </si>
  <si>
    <t>TVAOPS-117</t>
  </si>
  <si>
    <t>Se identificó que el campo esta como Collaborador y debe ser Colaborador cuando esta en español el CSM</t>
  </si>
  <si>
    <t>TVANOT-78</t>
  </si>
  <si>
    <t>Sincronización de estilos y título</t>
  </si>
  <si>
    <t>TVASEO-580</t>
  </si>
  <si>
    <t>Se requiere agregar el tipo Liveblog en los módulos de rediseño</t>
  </si>
  <si>
    <t>TVANOT-89</t>
  </si>
  <si>
    <t>Implementación de formato de imagen WebP - Noticias</t>
  </si>
  <si>
    <t>TVASEO-294</t>
  </si>
  <si>
    <t>Implementación de formato de imagen WebP - ADN40</t>
  </si>
  <si>
    <t>TVASEO-295</t>
  </si>
  <si>
    <t>04/11/24 11:55</t>
  </si>
  <si>
    <t>Ajuste submenús para secciones</t>
  </si>
  <si>
    <t>TVALOC-23</t>
  </si>
  <si>
    <t>20/09/24 10:47</t>
  </si>
  <si>
    <t>El código parche, en Sites and Settings de Azteca Noticias, para ocultar las imágenes y iframes generados por la publicidad</t>
  </si>
  <si>
    <t>TVANOT-57</t>
  </si>
  <si>
    <t>HU LiveBlog Noticias AMP Actualización automática</t>
  </si>
  <si>
    <t>TVASEO-4</t>
  </si>
  <si>
    <t>04/09/24 10:31</t>
  </si>
  <si>
    <t>Fix, Reproducción de transmisión adn40</t>
  </si>
  <si>
    <t>TVAENT-415</t>
  </si>
  <si>
    <t xml:space="preserve">cambio de etiqueta en hvs para tema default </t>
  </si>
  <si>
    <t>TVALOC-58</t>
  </si>
  <si>
    <t>24/01/25 12:32</t>
  </si>
  <si>
    <t>Quitar Sticky de Secciones Deportes</t>
  </si>
  <si>
    <t>TVAOPS-41</t>
  </si>
  <si>
    <t>05/11/24 13:19</t>
  </si>
  <si>
    <t>Reproductor de MediaStream en Video AMP para ambiente local</t>
  </si>
  <si>
    <t>TVANOT-72</t>
  </si>
  <si>
    <t>30/04/25 11:41</t>
  </si>
  <si>
    <t>Validador de orden en All.js [dev]</t>
  </si>
  <si>
    <t>TVANOT-64</t>
  </si>
  <si>
    <t>Medición de login en la app Adn40 Android</t>
  </si>
  <si>
    <t>TVARES-12</t>
  </si>
  <si>
    <t>Revisión de Código 2</t>
  </si>
  <si>
    <t>Medición de login en la app Adn40 iOS</t>
  </si>
  <si>
    <t>TVARES-13</t>
  </si>
  <si>
    <t>Medición de login en la app Noticias Android</t>
  </si>
  <si>
    <t>TVARES-14</t>
  </si>
  <si>
    <t>Medición de login en la app Noticias iOS</t>
  </si>
  <si>
    <t>TVARES-15</t>
  </si>
  <si>
    <t>Tag AMP Instream</t>
  </si>
  <si>
    <t>TVAOPS-81</t>
  </si>
  <si>
    <t>25/11/24 16:09</t>
  </si>
  <si>
    <t>Nuevo Figma para Login de Roku</t>
  </si>
  <si>
    <t>TVALOG-8</t>
  </si>
  <si>
    <t>Fix, Contenido restringido en interacciones</t>
  </si>
  <si>
    <t>TVAENT-158</t>
  </si>
  <si>
    <t>14/10/24 16:56</t>
  </si>
  <si>
    <t>Github Actions: Validador image sizes Azteca Noticias</t>
  </si>
  <si>
    <t>TVANOT-37</t>
  </si>
  <si>
    <t>27/08/24 12:45</t>
  </si>
  <si>
    <t>Botón para Tokenizado CTVs</t>
  </si>
  <si>
    <t>TVAENT-418</t>
  </si>
  <si>
    <t>28/02/25 11:32</t>
  </si>
  <si>
    <t>Campo Custom Head Elements (Before close body) sin funcionalidad</t>
  </si>
  <si>
    <t>TVASEO-52</t>
  </si>
  <si>
    <t>09/09/24 11:08</t>
  </si>
  <si>
    <t>Agregar campo section para métricas Roku</t>
  </si>
  <si>
    <t>TVAENT-501</t>
  </si>
  <si>
    <t>Incompatibilidades de Kotlin.</t>
  </si>
  <si>
    <t>TVANOT-277</t>
  </si>
  <si>
    <t>13/05/25 12:56</t>
  </si>
  <si>
    <t>Fix, Contenido restringido en secciones</t>
  </si>
  <si>
    <t>TVAENT-163</t>
  </si>
  <si>
    <t>Incidencia Limpieza BD II |  Asignar el 'im' de "Users" a "AccountsByUser</t>
  </si>
  <si>
    <t>TVADTA-230</t>
  </si>
  <si>
    <t>Fix No se envían todas las preguntas</t>
  </si>
  <si>
    <t>TVADTA-133</t>
  </si>
  <si>
    <t>11/02/25 17:10</t>
  </si>
  <si>
    <t>Fix:Validación "activateGeoblocking" en el json de las notificaciones</t>
  </si>
  <si>
    <t>TVADEP-102</t>
  </si>
  <si>
    <t>24/09/24 17:54</t>
  </si>
  <si>
    <t>Minificación HTML Default header</t>
  </si>
  <si>
    <t>TVASEO-573</t>
  </si>
  <si>
    <t>Minificación HTML Default head</t>
  </si>
  <si>
    <t>TVASEO-575</t>
  </si>
  <si>
    <t>Minificación HTML Default En vivo Aside</t>
  </si>
  <si>
    <t>TVASEO-578</t>
  </si>
  <si>
    <t>Sticky aparece en el CMS</t>
  </si>
  <si>
    <t>TVAOPS-8</t>
  </si>
  <si>
    <t>13/08/24 18:36</t>
  </si>
  <si>
    <t>Tiempo configurable para Header Bidding Amazon</t>
  </si>
  <si>
    <t>TVAOPS-9</t>
  </si>
  <si>
    <t>Quitar campos de Adrenaline</t>
  </si>
  <si>
    <t>TVAOPS-7</t>
  </si>
  <si>
    <t>Overlay debajo del player configurable 2.0</t>
  </si>
  <si>
    <t>TVAOPS-6</t>
  </si>
  <si>
    <t>Diagrama de proceso Login de Roku</t>
  </si>
  <si>
    <t>TVALOG-7</t>
  </si>
  <si>
    <t>04/10/24 11:50</t>
  </si>
  <si>
    <t>Quitar MGID in article secciones Deportes</t>
  </si>
  <si>
    <t>TVAOPS-44</t>
  </si>
  <si>
    <t>05/11/24 13:50</t>
  </si>
  <si>
    <t>Hot Fix, carta de programación Roku</t>
  </si>
  <si>
    <t>TVAENT-364</t>
  </si>
  <si>
    <t>29/01/25 10:18</t>
  </si>
  <si>
    <t>Delay para Sticky en todos los sitios</t>
  </si>
  <si>
    <t>TVAOPS-47</t>
  </si>
  <si>
    <t>14/10/24 17:23</t>
  </si>
  <si>
    <t>show_controls_on_ad: true</t>
  </si>
  <si>
    <t>TVAOPS-57</t>
  </si>
  <si>
    <t>04/10/24 18:11</t>
  </si>
  <si>
    <t>FIX - Botones de Interraciones Android</t>
  </si>
  <si>
    <t>TVAENT-189</t>
  </si>
  <si>
    <t>17/10/24 17:40</t>
  </si>
  <si>
    <t>TO Italika Home Entretenimiento y Deportes</t>
  </si>
  <si>
    <t>TVAOPS-34</t>
  </si>
  <si>
    <t>04/09/24 10:38</t>
  </si>
  <si>
    <t>Agregar virgulilla en cuerpo de notas Azteca Noticias</t>
  </si>
  <si>
    <t>TVASEO-442</t>
  </si>
  <si>
    <t>04/02/25 13:31</t>
  </si>
  <si>
    <t>[WEB]-Problema recurrente en el CMS   (Tikcet BSP)</t>
  </si>
  <si>
    <t>TVANOT-9</t>
  </si>
  <si>
    <t>Incidencia: PiP se muestra incompleto en Soccer Match</t>
  </si>
  <si>
    <t>TVADEP-103</t>
  </si>
  <si>
    <t>29/10/24 17:49</t>
  </si>
  <si>
    <t>Voice Search Optimization</t>
  </si>
  <si>
    <t>TVADEP-109</t>
  </si>
  <si>
    <t>Desarrollo</t>
  </si>
  <si>
    <t>Creación Sitio Azteca Media-Thinklab</t>
  </si>
  <si>
    <t>TVADEP-114</t>
  </si>
  <si>
    <t>Creación Sitio Azteca Media-Thinklab/ Front end</t>
  </si>
  <si>
    <t>TVADEP-115</t>
  </si>
  <si>
    <t>Servicio Almacenamiento de Datos Thinklab</t>
  </si>
  <si>
    <t>TVADEP-117</t>
  </si>
  <si>
    <t xml:space="preserve">Incidencia: Visualización correcta de player </t>
  </si>
  <si>
    <t>TVADEP-120</t>
  </si>
  <si>
    <t>29/10/24 17:37</t>
  </si>
  <si>
    <t>Incidencia: Botón de "Ver más" no funciona CTA</t>
  </si>
  <si>
    <t>TVADEP-124</t>
  </si>
  <si>
    <t>En analisis</t>
  </si>
  <si>
    <t>Cambio de JSON para notificaciones WSC - Android - PROD</t>
  </si>
  <si>
    <t>TVADEP-129</t>
  </si>
  <si>
    <t>Actualización de token para envío de eventos a CDP en aplicación Deportes -iOS</t>
  </si>
  <si>
    <t>TVADEP-135</t>
  </si>
  <si>
    <t>20/01/25 11:11</t>
  </si>
  <si>
    <t>Actualización de token para envío de eventos a CDP en aplicación Deportes- Android</t>
  </si>
  <si>
    <t>TVADEP-136</t>
  </si>
  <si>
    <t>17/02/25 10:49</t>
  </si>
  <si>
    <t>Frontend: Preguntas activas en las interacciones y en vivos de las aplicaciones (Deportes).</t>
  </si>
  <si>
    <t>TVADEP-137</t>
  </si>
  <si>
    <t>&lt;App&gt; Integración Insider App - Android</t>
  </si>
  <si>
    <t>TVADEP-146</t>
  </si>
  <si>
    <t>App package</t>
  </si>
  <si>
    <t>&lt;App&gt; Integración Insider App - iOS</t>
  </si>
  <si>
    <t>TVADEP-147</t>
  </si>
  <si>
    <t>Incidencia: Demasiadas solicitudes de preguntas- iOS</t>
  </si>
  <si>
    <t>TVADEP-152</t>
  </si>
  <si>
    <t>13/03/25 09:32</t>
  </si>
  <si>
    <t>Incidencia: Demasiadas solicitudes de preguntas- Android</t>
  </si>
  <si>
    <t>TVADEP-153</t>
  </si>
  <si>
    <t>Servicio de Notas Algorítmicas no responde</t>
  </si>
  <si>
    <t>TVADEP-161</t>
  </si>
  <si>
    <t>10/04/25 19:04</t>
  </si>
  <si>
    <t>Agregar campo "vast" al Json de las secciones - App Deportes - Transforme</t>
  </si>
  <si>
    <t>TVADEP-167</t>
  </si>
  <si>
    <t>Implementación Golstats widget en listado para Liveblog</t>
  </si>
  <si>
    <t>TVADEP-174</t>
  </si>
  <si>
    <t xml:space="preserve">Tokenización "En Vivos" Azteca Digital- Web/Backend-Frontend </t>
  </si>
  <si>
    <t>TVADEP-175</t>
  </si>
  <si>
    <t>Tokenización para sitio ADN40</t>
  </si>
  <si>
    <t>TVADEP-177</t>
  </si>
  <si>
    <t>Backlog</t>
  </si>
  <si>
    <t>Tokenización "En Vivos" Azteca Digital- App/ Deportes</t>
  </si>
  <si>
    <t>TVADEP-181</t>
  </si>
  <si>
    <t>Tokenización "En Vivos" Azteca Digital- App/ Deportes -iOS</t>
  </si>
  <si>
    <t>TVADEP-182</t>
  </si>
  <si>
    <t>Tokenización "En Vivos" Azteca Digital- App/ Deportes- Android</t>
  </si>
  <si>
    <t>TVADEP-183</t>
  </si>
  <si>
    <t>Resolución Warnings, Errores y Fallos APP Azteca Deportes- Android/ ANR</t>
  </si>
  <si>
    <t>TVADEP-186</t>
  </si>
  <si>
    <t>Resolución Warnings, Errores y Fallos APP Azteca Deportes- Android/ Fallos</t>
  </si>
  <si>
    <t>TVADEP-187</t>
  </si>
  <si>
    <t>Implementación módulo En Vivo Home Deportes</t>
  </si>
  <si>
    <t>TVADEP-190</t>
  </si>
  <si>
    <t>En Vivo para contenido tipo Notas</t>
  </si>
  <si>
    <t>TVADEP-191</t>
  </si>
  <si>
    <t>Hacer privado el bucket - azteca.stats.service en el S3 de AWS</t>
  </si>
  <si>
    <t>TVADEP-34</t>
  </si>
  <si>
    <t>05/11/24 12:21</t>
  </si>
  <si>
    <t>Configuración Tokenización App deportes -Android</t>
  </si>
  <si>
    <t>TVADEP-36</t>
  </si>
  <si>
    <t>Preguntas activas en las interacciones y en vivos de las aplicaciones (Deportes).</t>
  </si>
  <si>
    <t>TVADEP-45</t>
  </si>
  <si>
    <t>Diseño: Preguntas activas en las interacciones y en vivos de las aplicaciones (Deportes).</t>
  </si>
  <si>
    <t>TVADEP-46</t>
  </si>
  <si>
    <t>Android: Preguntas activas en las interacciones y en vivos de las aplicaciones (Deportes).</t>
  </si>
  <si>
    <t>TVADEP-47</t>
  </si>
  <si>
    <t>iOS: Preguntas activas en las interacciones y en vivos de las aplicaciones (Deportes).</t>
  </si>
  <si>
    <t>TVADEP-49</t>
  </si>
  <si>
    <t>UX/UI Sitio AztecaMedia/Thinklab</t>
  </si>
  <si>
    <t>TVADEP-51</t>
  </si>
  <si>
    <t>Geobloqueo por coordenadas- Deportes APP</t>
  </si>
  <si>
    <t>TVADEP-61</t>
  </si>
  <si>
    <t>Geobloqueo por coordenadas- En Vivo APP</t>
  </si>
  <si>
    <t>TVADEP-63</t>
  </si>
  <si>
    <t>Geobloqueo por coordenadas- Deportes APP iOS</t>
  </si>
  <si>
    <t>TVADEP-66</t>
  </si>
  <si>
    <t>Geobloqueo por coordenadas- En vivo Flotante Deportes</t>
  </si>
  <si>
    <t>TVADEP-68</t>
  </si>
  <si>
    <t>Geobloqueo por coordenadas- En vivo Flotante Entretenimiento</t>
  </si>
  <si>
    <t>TVADEP-70</t>
  </si>
  <si>
    <t>Geobloqueo por coordenadas- Deportes APP Android</t>
  </si>
  <si>
    <t>TVADEP-72</t>
  </si>
  <si>
    <t>Geobloqueo por coordenadas- En Vivo APP -iOS</t>
  </si>
  <si>
    <t>TVADEP-77</t>
  </si>
  <si>
    <t>Geobloqueo por coordenadas- En Vivo APP- Android</t>
  </si>
  <si>
    <t>TVADEP-78</t>
  </si>
  <si>
    <t xml:space="preserve">Épica: Refactor desarrollo de Geolocalización por ubicación precisa. </t>
  </si>
  <si>
    <t>TVADEP-98</t>
  </si>
  <si>
    <t>Preguntas múltiples en aplicaciones</t>
  </si>
  <si>
    <t>TVADTA-1</t>
  </si>
  <si>
    <t>IOS-Actualización de token para envío de eventos a CDP en aplicación En vivo</t>
  </si>
  <si>
    <t>TVADTA-104</t>
  </si>
  <si>
    <t>15/04/25 08:00</t>
  </si>
  <si>
    <t>Preguntas dinámicas app en "En vivos" - Android</t>
  </si>
  <si>
    <t>TVADTA-107</t>
  </si>
  <si>
    <t>07/03/25 09:04</t>
  </si>
  <si>
    <t>Preguntas dinámicas app en "En vivos" - iOS</t>
  </si>
  <si>
    <t>TVADTA-108</t>
  </si>
  <si>
    <t>Locales USA - Configurar Didomi y botón de preferencias de cookies en Footer</t>
  </si>
  <si>
    <t>TVADTA-109</t>
  </si>
  <si>
    <t>14/01/25 18:46</t>
  </si>
  <si>
    <t>HU | Preguntas Dinámicas Solución Incidencia | Que aguante la infraestructura</t>
  </si>
  <si>
    <t>TVADTA-117</t>
  </si>
  <si>
    <t>14/04/25 16:50</t>
  </si>
  <si>
    <t>HU | Conexiones Partners CDP</t>
  </si>
  <si>
    <t>TVADTA-123</t>
  </si>
  <si>
    <t>04/03/25 08:48</t>
  </si>
  <si>
    <t>HU | Lógica Preguntas Segmentadas</t>
  </si>
  <si>
    <t>TVADTA-130</t>
  </si>
  <si>
    <t>HU | Lógica para activar múltiples industrias</t>
  </si>
  <si>
    <t>TVADTA-131</t>
  </si>
  <si>
    <t>19/02/25 16:00</t>
  </si>
  <si>
    <t>Switch CMS flujo preguntas | Web</t>
  </si>
  <si>
    <t>TVADTA-132</t>
  </si>
  <si>
    <t>Bug Fixing | En vivo | Android</t>
  </si>
  <si>
    <t>TVADTA-140</t>
  </si>
  <si>
    <t>14/04/25 16:47</t>
  </si>
  <si>
    <t>Bug Fixing | En vivo | iOS</t>
  </si>
  <si>
    <t>TVADTA-141</t>
  </si>
  <si>
    <t>HU | Funcionamiento híbrido | Preguntas arboladas y básicas</t>
  </si>
  <si>
    <t>TVADTA-142</t>
  </si>
  <si>
    <t>Por planificar</t>
  </si>
  <si>
    <t>HU Rediseño Dashboard de preguntas</t>
  </si>
  <si>
    <t>TVADTA-144</t>
  </si>
  <si>
    <t>Agregar campo "Tipo de formulario"</t>
  </si>
  <si>
    <t>TVADTA-147</t>
  </si>
  <si>
    <t>10/04/25 16:46</t>
  </si>
  <si>
    <t>Dashboard | Login</t>
  </si>
  <si>
    <t>TVADTA-148</t>
  </si>
  <si>
    <t>Perfiles de usuario (Roles y permisos)</t>
  </si>
  <si>
    <t>TVADTA-149</t>
  </si>
  <si>
    <t>28/04/25 15:48</t>
  </si>
  <si>
    <t>Tag tracking TotalPlay</t>
  </si>
  <si>
    <t>TVADTA-159</t>
  </si>
  <si>
    <t>14/03/25 13:07</t>
  </si>
  <si>
    <t>Frequency Cap Preguntas App En vivo (Android)</t>
  </si>
  <si>
    <t>TVADTA-160</t>
  </si>
  <si>
    <t>Frequency Cap Preguntas App En vivo (iOS)</t>
  </si>
  <si>
    <t>TVADTA-161</t>
  </si>
  <si>
    <t>Preguntas tapan pre-roll y transmisión (Android)</t>
  </si>
  <si>
    <t>TVADTA-162</t>
  </si>
  <si>
    <t>14/04/25 16:48</t>
  </si>
  <si>
    <t>Preguntas tapan pre-roll y transmisión (iOS)</t>
  </si>
  <si>
    <t>TVADTA-163</t>
  </si>
  <si>
    <t>Dashboard SP- Asignar numeración en la orden de los formularios</t>
  </si>
  <si>
    <t>TVADTA-17</t>
  </si>
  <si>
    <t>Fix- Autoplay al enviar encuesta (Android)</t>
  </si>
  <si>
    <t>TVADTA-174</t>
  </si>
  <si>
    <t>TVADTA-175</t>
  </si>
  <si>
    <t>TVADTA-176</t>
  </si>
  <si>
    <t>TVADTA-177</t>
  </si>
  <si>
    <t>TVADTA-178</t>
  </si>
  <si>
    <t>TVADTA-179</t>
  </si>
  <si>
    <t>TVADTA-180</t>
  </si>
  <si>
    <t>TVADTA-181</t>
  </si>
  <si>
    <t>Refactor de botón de login, cambio de clases y optimización de funcionamiento</t>
  </si>
  <si>
    <t>TVADTA-182</t>
  </si>
  <si>
    <t>HU Refactor de GoogleTagManager</t>
  </si>
  <si>
    <t>TVADTA-184</t>
  </si>
  <si>
    <t>Separar insider de GoogleTagManager y moverlo a la carpeta de integration</t>
  </si>
  <si>
    <t>TVADTA-185</t>
  </si>
  <si>
    <t>Separar Marfeel de GoogleTagManager y moverlo a la carpeta de integration</t>
  </si>
  <si>
    <t>TVADTA-186</t>
  </si>
  <si>
    <t>JS en su propio archivo js</t>
  </si>
  <si>
    <t>TVADTA-187</t>
  </si>
  <si>
    <t>Minificación y centralización del js</t>
  </si>
  <si>
    <t>TVADTA-188</t>
  </si>
  <si>
    <t>Integrar Insider a Brightspot</t>
  </si>
  <si>
    <t>TVADTA-189</t>
  </si>
  <si>
    <t>Homologación Botones de login de Google</t>
  </si>
  <si>
    <t>TVADTA-190</t>
  </si>
  <si>
    <t>TVADTA-193</t>
  </si>
  <si>
    <t>Mantenimiento de tags de partners en CDP</t>
  </si>
  <si>
    <t>TVADTA-195</t>
  </si>
  <si>
    <t>Rediseño del dashboard del Sistema de preguntas</t>
  </si>
  <si>
    <t>TVADTA-2</t>
  </si>
  <si>
    <t>07/11/24 13:03</t>
  </si>
  <si>
    <t>Dashboard | Usuarios</t>
  </si>
  <si>
    <t>TVADTA-206</t>
  </si>
  <si>
    <t>Dashboard | Formularios</t>
  </si>
  <si>
    <t>TVADTA-207</t>
  </si>
  <si>
    <t>Dashboard | Formularios | Archivados</t>
  </si>
  <si>
    <t>TVADTA-208</t>
  </si>
  <si>
    <t xml:space="preserve">Dashboard | Formularios | Emergente </t>
  </si>
  <si>
    <t>TVADTA-209</t>
  </si>
  <si>
    <t xml:space="preserve">Dashboard | Industrias </t>
  </si>
  <si>
    <t>TVADTA-210</t>
  </si>
  <si>
    <t xml:space="preserve">Dashboard | Configuración </t>
  </si>
  <si>
    <t>TVADTA-211</t>
  </si>
  <si>
    <t xml:space="preserve">Dashboard | Visualizador </t>
  </si>
  <si>
    <t>TVADTA-212</t>
  </si>
  <si>
    <t>EN REVISIÓN DE CÓDIGO</t>
  </si>
  <si>
    <t>Fix Autoplay - Preguntas</t>
  </si>
  <si>
    <t>TVADTA-213</t>
  </si>
  <si>
    <t>Pruebas Integrales</t>
  </si>
  <si>
    <t>Incidencia Limpieza BD II | Actualización del Provider</t>
  </si>
  <si>
    <t>TVADTA-223</t>
  </si>
  <si>
    <t>Incidencia Limpieza BD II | Limpieza de Correos con Campo 'enable' en Falso o Distinto al Valor Default</t>
  </si>
  <si>
    <t>TVADTA-224</t>
  </si>
  <si>
    <t>Incidencia Limpieza BD II | Depuración de Sesiones con Provider 'zooxwifi'</t>
  </si>
  <si>
    <t>TVADTA-225</t>
  </si>
  <si>
    <t xml:space="preserve">Incidencia Limpieza BD II | Depuración de Logs Repetidos en "Users" </t>
  </si>
  <si>
    <t>TVADTA-226</t>
  </si>
  <si>
    <t>Hector Eduardo Pedroza Garcia</t>
  </si>
  <si>
    <t>Implementación Tag Permutiv</t>
  </si>
  <si>
    <t>TVADTA-236</t>
  </si>
  <si>
    <t>Switch preguntas | app en vivo | interacciones</t>
  </si>
  <si>
    <t>TVADTA-237</t>
  </si>
  <si>
    <t>Switch preguntas | app en vivo | en vivo</t>
  </si>
  <si>
    <t>TVADTA-238</t>
  </si>
  <si>
    <t xml:space="preserve">Switch preguntas | app deportes | en vivo </t>
  </si>
  <si>
    <t>TVADTA-239</t>
  </si>
  <si>
    <t>Parámettros IM V2</t>
  </si>
  <si>
    <t>TVADTA-241</t>
  </si>
  <si>
    <t>BD IM V2</t>
  </si>
  <si>
    <t>TVADTA-242</t>
  </si>
  <si>
    <t xml:space="preserve">Agregar el campo "dynamicFormType" a los Json vivoFeed y próximos-eventos. </t>
  </si>
  <si>
    <t>TVADTA-246</t>
  </si>
  <si>
    <t>FIX Guardar el orden en el que se introducen las opciones de respuesta</t>
  </si>
  <si>
    <t>TVADTA-247</t>
  </si>
  <si>
    <t>Dashboard |Agregar el botón MOSTRAR TODO para visualizar todos los elementos</t>
  </si>
  <si>
    <t>TVADTA-251</t>
  </si>
  <si>
    <t>QA</t>
  </si>
  <si>
    <t>Dashboard | Orden Nuevos Formularios</t>
  </si>
  <si>
    <t>TVADTA-252</t>
  </si>
  <si>
    <t>Dashboard | Usuarios | Editar información</t>
  </si>
  <si>
    <t>TVADTA-253</t>
  </si>
  <si>
    <t>HU | Login Outlook</t>
  </si>
  <si>
    <t>TVADTA-255</t>
  </si>
  <si>
    <t>Login Outlook  | Figma</t>
  </si>
  <si>
    <t>TVADTA-256</t>
  </si>
  <si>
    <t>Login Outlook | Servicio</t>
  </si>
  <si>
    <t>TVADTA-257</t>
  </si>
  <si>
    <t>Login Outlook | Frontend</t>
  </si>
  <si>
    <t>TVADTA-258</t>
  </si>
  <si>
    <t xml:space="preserve"> Login Outlook | Métricas</t>
  </si>
  <si>
    <t>TVADTA-259</t>
  </si>
  <si>
    <t>Base de datos Login  |  Creación de índice</t>
  </si>
  <si>
    <t>TVADTA-263</t>
  </si>
  <si>
    <t>Base de datos Login  |  Renombramiento de columnas</t>
  </si>
  <si>
    <t>TVADTA-264</t>
  </si>
  <si>
    <t>Blur Banner Caliente</t>
  </si>
  <si>
    <t>TVADTA-266</t>
  </si>
  <si>
    <t>Implementación de script para IM V2</t>
  </si>
  <si>
    <t>TVADTA-267</t>
  </si>
  <si>
    <t xml:space="preserve">Rediseño del wizard del sistema de preguntas </t>
  </si>
  <si>
    <t>TVADTA-3</t>
  </si>
  <si>
    <t>Llamados al sdk de partners (Refresh de Infobae, el País y As)</t>
  </si>
  <si>
    <t>TVADTA-30</t>
  </si>
  <si>
    <t>Login FB- En Vivo IOS</t>
  </si>
  <si>
    <t>TVADTA-36</t>
  </si>
  <si>
    <t>28/01/25 14:20</t>
  </si>
  <si>
    <t>Login FB-En Vivo Android</t>
  </si>
  <si>
    <t>TVADTA-37</t>
  </si>
  <si>
    <t>Login FB-Azteca Noticias IOS</t>
  </si>
  <si>
    <t>TVADTA-38</t>
  </si>
  <si>
    <t>Login FB-Azteca Noticias Android</t>
  </si>
  <si>
    <t>TVADTA-39</t>
  </si>
  <si>
    <t>Login FB-Adn40 IOS</t>
  </si>
  <si>
    <t>TVADTA-40</t>
  </si>
  <si>
    <t>Login FB-Deportes Android</t>
  </si>
  <si>
    <t>TVADTA-43</t>
  </si>
  <si>
    <t>28/01/25 14:12</t>
  </si>
  <si>
    <t>Recomendador- Envío de notas</t>
  </si>
  <si>
    <t>TVADTA-52</t>
  </si>
  <si>
    <t>22/11/24 12:34</t>
  </si>
  <si>
    <t>Ajustes al wizard del sistema de preguntas</t>
  </si>
  <si>
    <t>TVADTA-53</t>
  </si>
  <si>
    <t>09/10/24 13:28</t>
  </si>
  <si>
    <t>Almacenar el contenido de BSP en AWS que nos entegaran por el API por cada sitio</t>
  </si>
  <si>
    <t>TVADTA-56</t>
  </si>
  <si>
    <t>22/11/24 12:35</t>
  </si>
  <si>
    <t xml:space="preserve">Matriz de match categorias BSP contra categorias_xeerpa </t>
  </si>
  <si>
    <t>TVADTA-57</t>
  </si>
  <si>
    <t>22/11/24 12:38</t>
  </si>
  <si>
    <t>Servicio recomendaciones en Base a IM</t>
  </si>
  <si>
    <t>TVADTA-58</t>
  </si>
  <si>
    <t>22/11/24 12:39</t>
  </si>
  <si>
    <t>Juan Carlos Gutierrez Corona</t>
  </si>
  <si>
    <t>Loader en pantalla de interacciones app En vivo Android</t>
  </si>
  <si>
    <t>TVADTA-60</t>
  </si>
  <si>
    <t>05/12/24 18:00</t>
  </si>
  <si>
    <t>Loader en pantalla de interacciones app En vivo iOS</t>
  </si>
  <si>
    <t>TVADTA-61</t>
  </si>
  <si>
    <t>Wizard A en aplicación En Vivo Android</t>
  </si>
  <si>
    <t>TVADTA-63</t>
  </si>
  <si>
    <t>05/12/24 18:01</t>
  </si>
  <si>
    <t>Wizard A en aplicación En Vivo iOS</t>
  </si>
  <si>
    <t>TVADTA-64</t>
  </si>
  <si>
    <t>05/12/24 18:02</t>
  </si>
  <si>
    <t>Agregar el campo  "contentType" al End Point del recomendador en BSP</t>
  </si>
  <si>
    <t>TVADTA-71</t>
  </si>
  <si>
    <t>Cambio de fuente en los formularios</t>
  </si>
  <si>
    <t>TVADTA-74</t>
  </si>
  <si>
    <t xml:space="preserve">SP- Arbolado Front </t>
  </si>
  <si>
    <t>TVADTA-9</t>
  </si>
  <si>
    <t>28/01/25 13:54</t>
  </si>
  <si>
    <t>Actualización de la matriz de recomendaciones</t>
  </si>
  <si>
    <t>TVADTA-90</t>
  </si>
  <si>
    <t>23/12/24 10:33</t>
  </si>
  <si>
    <t xml:space="preserve">Mejora al wizard para que permita mejorar el zoom en los input </t>
  </si>
  <si>
    <t>TVADTA-92</t>
  </si>
  <si>
    <t>13/01/25 09:29</t>
  </si>
  <si>
    <t>Mejora Recomendador - Quitar leyenda "Leer más"</t>
  </si>
  <si>
    <t>TVADTA-93</t>
  </si>
  <si>
    <t>Incidencia- Nuevo recomendador en app - En vivo Android</t>
  </si>
  <si>
    <t>TVADTA-95</t>
  </si>
  <si>
    <t>09/01/25 19:02</t>
  </si>
  <si>
    <t>Actualización de token para envío de eventos a CDP en aplicación En vivo</t>
  </si>
  <si>
    <t>TVADTA-96</t>
  </si>
  <si>
    <t>Incidencia en descarga de reporte del sistema de preguntas</t>
  </si>
  <si>
    <t>TVADTA-97</t>
  </si>
  <si>
    <t>07/01/25 13:15</t>
  </si>
  <si>
    <t>Difuminado, Roku</t>
  </si>
  <si>
    <t>TVAENT-1</t>
  </si>
  <si>
    <t>19/08/24 16:36</t>
  </si>
  <si>
    <t>Agregar fecha de publicación a json roku</t>
  </si>
  <si>
    <t>TVAENT-10</t>
  </si>
  <si>
    <t>14/08/24 13:01</t>
  </si>
  <si>
    <t>Correo de pelea Canelo SEP 2024</t>
  </si>
  <si>
    <t>TVAENT-108</t>
  </si>
  <si>
    <t>30/10/24 13:00</t>
  </si>
  <si>
    <t>Implementación, métricas log in MX y US</t>
  </si>
  <si>
    <t>TVAENT-111</t>
  </si>
  <si>
    <t>14/01/25 10:42</t>
  </si>
  <si>
    <t>Pop Up de Chromecast en App</t>
  </si>
  <si>
    <t>TVAENT-115</t>
  </si>
  <si>
    <t>14/10/24 09:25</t>
  </si>
  <si>
    <t>[TEST] Servicio de caché con URL Roku</t>
  </si>
  <si>
    <t>TVAENT-118</t>
  </si>
  <si>
    <t>30/10/24 12:59</t>
  </si>
  <si>
    <t>Fix, doble promoción de apps con smart banner</t>
  </si>
  <si>
    <t>TVAENT-12</t>
  </si>
  <si>
    <t>[Roku], Módulos lista de programas</t>
  </si>
  <si>
    <t>TVAENT-124</t>
  </si>
  <si>
    <t>Pre-producción</t>
  </si>
  <si>
    <t>[Roku], Módulo Videos</t>
  </si>
  <si>
    <t>TVAENT-125</t>
  </si>
  <si>
    <t>TVAENT-126</t>
  </si>
  <si>
    <t>[HU] Evento (player_ready) VOD y Live</t>
  </si>
  <si>
    <t>TVAENT-129</t>
  </si>
  <si>
    <t>14/01/25 10:44</t>
  </si>
  <si>
    <t xml:space="preserve">[HU] Eventos progreso (video_live_watch_count y video_VOD_progress) </t>
  </si>
  <si>
    <t>TVAENT-130</t>
  </si>
  <si>
    <t>14/01/25 10:45</t>
  </si>
  <si>
    <t>Fix, Actualización de librería y método</t>
  </si>
  <si>
    <t>TVAENT-131</t>
  </si>
  <si>
    <t>14/10/24 09:26</t>
  </si>
  <si>
    <t>Cambio de orden en galerías</t>
  </si>
  <si>
    <t>TVAENT-134</t>
  </si>
  <si>
    <t>Tania Guadalupe Martinez Sosa</t>
  </si>
  <si>
    <t>Reproducción de contenido nuevo</t>
  </si>
  <si>
    <t>TVAENT-140</t>
  </si>
  <si>
    <t>14/03/25 11:57</t>
  </si>
  <si>
    <t>Cambio de cortinilla de entrada de la app</t>
  </si>
  <si>
    <t>TVAENT-144</t>
  </si>
  <si>
    <t>TVAENT-145</t>
  </si>
  <si>
    <t>FIX, galerías entretenimiento</t>
  </si>
  <si>
    <t>TVAENT-146</t>
  </si>
  <si>
    <t>Pop Up de Actualización Forzosa</t>
  </si>
  <si>
    <t>TVAENT-147</t>
  </si>
  <si>
    <t>09/01/25 19:07</t>
  </si>
  <si>
    <t>Carga diferida en la imagen del procesamiento de imagen con contenido más grande</t>
  </si>
  <si>
    <t>TVAENT-15</t>
  </si>
  <si>
    <t>14/08/24 12:38</t>
  </si>
  <si>
    <t>Configuración de log in forzoso</t>
  </si>
  <si>
    <t>TVAENT-157</t>
  </si>
  <si>
    <t>14/10/24 09:27</t>
  </si>
  <si>
    <t>Fix, botón en vivo US</t>
  </si>
  <si>
    <t>TVAENT-16</t>
  </si>
  <si>
    <t>SPIKE, Live TV en Fire TV</t>
  </si>
  <si>
    <t>TVAENT-160</t>
  </si>
  <si>
    <t>[Events], Live TV en Fire TV</t>
  </si>
  <si>
    <t>TVAENT-161</t>
  </si>
  <si>
    <t>Métricas del banner de promoción de apps</t>
  </si>
  <si>
    <t>TVAENT-17</t>
  </si>
  <si>
    <t>19/08/24 16:37</t>
  </si>
  <si>
    <t>Menú lateral</t>
  </si>
  <si>
    <t>TVAENT-177</t>
  </si>
  <si>
    <t>Módulo recomendados</t>
  </si>
  <si>
    <t>TVAENT-179</t>
  </si>
  <si>
    <t>TVAENT-180</t>
  </si>
  <si>
    <t>Módulo En Vivo</t>
  </si>
  <si>
    <t>TVAENT-181</t>
  </si>
  <si>
    <t>TVAENT-182</t>
  </si>
  <si>
    <t>Módulo Programas</t>
  </si>
  <si>
    <t>TVAENT-183</t>
  </si>
  <si>
    <t>TVAENT-184</t>
  </si>
  <si>
    <t>Módulo Videos</t>
  </si>
  <si>
    <t>TVAENT-185</t>
  </si>
  <si>
    <t>TVAENT-186</t>
  </si>
  <si>
    <t>Correo Elektra 20 años</t>
  </si>
  <si>
    <t>TVAENT-197</t>
  </si>
  <si>
    <t>Botón unsubscribe para correos masivos</t>
  </si>
  <si>
    <t>TVAENT-198</t>
  </si>
  <si>
    <t>Fix, webviews</t>
  </si>
  <si>
    <t>TVAENT-204</t>
  </si>
  <si>
    <t>[HU], Homologación de breadcrumbs</t>
  </si>
  <si>
    <t>TVAENT-207</t>
  </si>
  <si>
    <t>Correo prueba transmisiones TV Azteca</t>
  </si>
  <si>
    <t>TVAENT-212</t>
  </si>
  <si>
    <t>14/03/25 11:54</t>
  </si>
  <si>
    <t>Unsubscribe, Landing page</t>
  </si>
  <si>
    <t>TVAENT-218</t>
  </si>
  <si>
    <t>Cambio de etiqueta "Tengo un problema"</t>
  </si>
  <si>
    <t>TVAENT-243</t>
  </si>
  <si>
    <t>13/01/25 11:31</t>
  </si>
  <si>
    <t>TVAENT-244</t>
  </si>
  <si>
    <t>Pop Up de Actualización sugerida</t>
  </si>
  <si>
    <t>TVAENT-249</t>
  </si>
  <si>
    <t>09/01/25 19:04</t>
  </si>
  <si>
    <t>TVAENT-250</t>
  </si>
  <si>
    <t>Push notifications in App</t>
  </si>
  <si>
    <t>TVAENT-251</t>
  </si>
  <si>
    <t>TVAENT-252</t>
  </si>
  <si>
    <t>09/01/25 19:05</t>
  </si>
  <si>
    <t>Fix, carga de contenido</t>
  </si>
  <si>
    <t>TVAENT-253</t>
  </si>
  <si>
    <t>09/01/25 19:08</t>
  </si>
  <si>
    <t>Fix, tamaño del player de mediastream</t>
  </si>
  <si>
    <t>TVAENT-256</t>
  </si>
  <si>
    <t>Fix, avp-player</t>
  </si>
  <si>
    <t>TVAENT-261</t>
  </si>
  <si>
    <t>14/01/25 10:43</t>
  </si>
  <si>
    <t>DATA, Envío de información</t>
  </si>
  <si>
    <t>TVAENT-266</t>
  </si>
  <si>
    <t>DATA, Almacenamiento de info 2correo</t>
  </si>
  <si>
    <t>TVAENT-267</t>
  </si>
  <si>
    <t>UX, diseño 2correo</t>
  </si>
  <si>
    <t>TVAENT-271</t>
  </si>
  <si>
    <t>Jorge Noe Marquez Padilla</t>
  </si>
  <si>
    <t>UX, envío correo inicio de sesión</t>
  </si>
  <si>
    <t>TVAENT-272</t>
  </si>
  <si>
    <t>DATA, aviso de privacidad</t>
  </si>
  <si>
    <t>TVAENT-273</t>
  </si>
  <si>
    <t>Proceso de log in</t>
  </si>
  <si>
    <t>TVAENT-274</t>
  </si>
  <si>
    <t>Iconos nueva app TV Azteca</t>
  </si>
  <si>
    <t>TVAENT-31</t>
  </si>
  <si>
    <t>Gestión de log in prendido y apagado, live</t>
  </si>
  <si>
    <t>TVAENT-318</t>
  </si>
  <si>
    <t>Correo de inicio de sesión</t>
  </si>
  <si>
    <t>TVAENT-320</t>
  </si>
  <si>
    <t>ARQ, envío 2correo</t>
  </si>
  <si>
    <t>TVAENT-321</t>
  </si>
  <si>
    <t>Métricas</t>
  </si>
  <si>
    <t>TVAENT-322</t>
  </si>
  <si>
    <t>Intercalar orden entre imagen y metadata</t>
  </si>
  <si>
    <t>TVAENT-332</t>
  </si>
  <si>
    <t>Fix, textos en los botones</t>
  </si>
  <si>
    <t>TVAENT-335</t>
  </si>
  <si>
    <t>Métricas login</t>
  </si>
  <si>
    <t>TVAENT-336</t>
  </si>
  <si>
    <t>Métricas reestructura</t>
  </si>
  <si>
    <t>TVAENT-337</t>
  </si>
  <si>
    <t>Gestión de log in prendido y apagado, VOD</t>
  </si>
  <si>
    <t>TVAENT-339</t>
  </si>
  <si>
    <t>Eventos roku</t>
  </si>
  <si>
    <t>TVAENT-340</t>
  </si>
  <si>
    <t>Fix, contenido MX y US en Roku</t>
  </si>
  <si>
    <t>TVAENT-35</t>
  </si>
  <si>
    <t>Delay en la reproducción en vivo tras pasar el preroll</t>
  </si>
  <si>
    <t>TVAENT-350</t>
  </si>
  <si>
    <t>27/01/25 11:12</t>
  </si>
  <si>
    <t>TVAENT-352</t>
  </si>
  <si>
    <t>TVAENT-355</t>
  </si>
  <si>
    <t>Revisar valores LCP</t>
  </si>
  <si>
    <t>TVAENT-365</t>
  </si>
  <si>
    <t>Fix, caracteres especiales en json roku</t>
  </si>
  <si>
    <t>TVAENT-366</t>
  </si>
  <si>
    <t>04/02/25 09:55</t>
  </si>
  <si>
    <t>Revisar valores CLS</t>
  </si>
  <si>
    <t>TVAENT-370</t>
  </si>
  <si>
    <t>Landing providers</t>
  </si>
  <si>
    <t>TVAENT-383</t>
  </si>
  <si>
    <t>03/04/25 15:18</t>
  </si>
  <si>
    <t>Pagina confirmación, log in providers</t>
  </si>
  <si>
    <t>TVAENT-384</t>
  </si>
  <si>
    <t>14/03/25 12:03</t>
  </si>
  <si>
    <t xml:space="preserve">Landing page </t>
  </si>
  <si>
    <t>TVAENT-395</t>
  </si>
  <si>
    <t>Servicios en la nube</t>
  </si>
  <si>
    <t>TVAENT-396</t>
  </si>
  <si>
    <t>30/04/25 16:40</t>
  </si>
  <si>
    <t>CTV, flujo completo</t>
  </si>
  <si>
    <t>TVAENT-397</t>
  </si>
  <si>
    <t>30/04/25 16:41</t>
  </si>
  <si>
    <t>TVAENT-398</t>
  </si>
  <si>
    <t>TVAENT-399</t>
  </si>
  <si>
    <t>Deeplinks, Roku</t>
  </si>
  <si>
    <t>TVAENT-4</t>
  </si>
  <si>
    <t>SPIKE: Uso de recursos en player de mediastream</t>
  </si>
  <si>
    <t>TVAENT-40</t>
  </si>
  <si>
    <t>TVAENT-400</t>
  </si>
  <si>
    <t>TVAENT-401</t>
  </si>
  <si>
    <t>TVAENT-402</t>
  </si>
  <si>
    <t>Tokenizado en Roku</t>
  </si>
  <si>
    <t>TVAENT-419</t>
  </si>
  <si>
    <t>Tokenizado en Google TV</t>
  </si>
  <si>
    <t>TVAENT-420</t>
  </si>
  <si>
    <t>27/02/25 17:16</t>
  </si>
  <si>
    <t>Tokenizado en Fire TV</t>
  </si>
  <si>
    <t>TVAENT-421</t>
  </si>
  <si>
    <t>Tokenizado en Apple TV</t>
  </si>
  <si>
    <t>TVAENT-422</t>
  </si>
  <si>
    <t>26/02/25 10:12</t>
  </si>
  <si>
    <t>Configuración de alertas Developer dashboard</t>
  </si>
  <si>
    <t>TVAENT-423</t>
  </si>
  <si>
    <t>03/04/25 15:20</t>
  </si>
  <si>
    <t>SPIKE, Roku Sports Zone</t>
  </si>
  <si>
    <t>TVAENT-431</t>
  </si>
  <si>
    <t>Homologación, Preview en player MS</t>
  </si>
  <si>
    <t>TVAENT-434</t>
  </si>
  <si>
    <t>Fix, en vivo pausado en llamados a DAI</t>
  </si>
  <si>
    <t>TVAENT-451</t>
  </si>
  <si>
    <t>TVAENT-453</t>
  </si>
  <si>
    <t>[HU], Publicidad en deeplinking</t>
  </si>
  <si>
    <t>TVAENT-455</t>
  </si>
  <si>
    <t>Agregar campos al json CTVs</t>
  </si>
  <si>
    <t>TVAENT-457</t>
  </si>
  <si>
    <t>Envío de correo masivo, Malinche</t>
  </si>
  <si>
    <t>TVAENT-458</t>
  </si>
  <si>
    <t>Fix, Black screen appears after deep linking with 'Launch' command and valid or invalid content ID</t>
  </si>
  <si>
    <t>TVAENT-460</t>
  </si>
  <si>
    <t>Fix, Automatic Account Link is not integrated in the channel</t>
  </si>
  <si>
    <t>TVAENT-461</t>
  </si>
  <si>
    <t>SPIKE, Search en Fire TV</t>
  </si>
  <si>
    <t>TVAENT-462</t>
  </si>
  <si>
    <t>SPIKE, metadata a partners</t>
  </si>
  <si>
    <t>TVAENT-465</t>
  </si>
  <si>
    <t>31/03/25 09:38</t>
  </si>
  <si>
    <t>Publicidad en servicio caché</t>
  </si>
  <si>
    <t>TVAENT-466</t>
  </si>
  <si>
    <t>14/03/25 11:59</t>
  </si>
  <si>
    <t>Performance en nueva app Roku</t>
  </si>
  <si>
    <t>TVAENT-468</t>
  </si>
  <si>
    <t>Ajustes correos Roku Log In</t>
  </si>
  <si>
    <t>TVAENT-470</t>
  </si>
  <si>
    <t>Fix, consola Fire TV</t>
  </si>
  <si>
    <t>TVAENT-471</t>
  </si>
  <si>
    <t>Fix, Channel does not follow global system settings for Autoplay</t>
  </si>
  <si>
    <t>TVAENT-472</t>
  </si>
  <si>
    <t>Fix,  It is not possible to navigate the channel after deep linking with a 'Launch' command and valid or invalid content ID</t>
  </si>
  <si>
    <t>TVAENT-473</t>
  </si>
  <si>
    <t>User is unable to exit the channel using the 'Back' button</t>
  </si>
  <si>
    <t>TVAENT-474</t>
  </si>
  <si>
    <t>Fix, Channel crashes when deep linking with 'Input' command and valid content ID</t>
  </si>
  <si>
    <t>TVAENT-475</t>
  </si>
  <si>
    <t>Resume functionality is not implemented in the channel</t>
  </si>
  <si>
    <t>TVAENT-476</t>
  </si>
  <si>
    <t>Fix, Some content is not playing in the channel</t>
  </si>
  <si>
    <t>TVAENT-477</t>
  </si>
  <si>
    <t>Fix, Playback doesn't start in 8 sec of initiation</t>
  </si>
  <si>
    <t>TVAENT-478</t>
  </si>
  <si>
    <t>Fix, Static Analysis: Developer ID of submitted package does not match the developer ID of the previously published version</t>
  </si>
  <si>
    <t>TVAENT-479</t>
  </si>
  <si>
    <t>Eventos roku, fase 2</t>
  </si>
  <si>
    <t>TVAENT-482</t>
  </si>
  <si>
    <t>Acceso a repositorio Apple TV para ITG</t>
  </si>
  <si>
    <t>TVAENT-489</t>
  </si>
  <si>
    <t>Vinculación GA4 test con firebase</t>
  </si>
  <si>
    <t>TVAENT-492</t>
  </si>
  <si>
    <t>Sección padre, Deeplinking roku search episode</t>
  </si>
  <si>
    <t>TVAENT-498</t>
  </si>
  <si>
    <t>Modificación de campo de video durationTime</t>
  </si>
  <si>
    <t>TVAENT-499</t>
  </si>
  <si>
    <t>Breadcrumbs</t>
  </si>
  <si>
    <t>TVAENT-5</t>
  </si>
  <si>
    <t>14/01/25 10:40</t>
  </si>
  <si>
    <t>[Android] Alerta de Firebase en Insider</t>
  </si>
  <si>
    <t>TVAENT-50</t>
  </si>
  <si>
    <t>14/10/24 09:23</t>
  </si>
  <si>
    <t>SPIKE, json roku search</t>
  </si>
  <si>
    <t>TVAENT-500</t>
  </si>
  <si>
    <t>Implementación ITG, live</t>
  </si>
  <si>
    <t>TVAENT-502</t>
  </si>
  <si>
    <t>Ads, Home TVA</t>
  </si>
  <si>
    <t>TVAENT-503</t>
  </si>
  <si>
    <t>07/05/25 09:54</t>
  </si>
  <si>
    <t>Fix, selección de botones en vivo con DAI</t>
  </si>
  <si>
    <t>TVAENT-504</t>
  </si>
  <si>
    <t>Fix, reproducción de contenido "decoder"</t>
  </si>
  <si>
    <t>TVAENT-505</t>
  </si>
  <si>
    <t>Integración CDP</t>
  </si>
  <si>
    <t>TVAENT-513</t>
  </si>
  <si>
    <t>TVAENT-514</t>
  </si>
  <si>
    <t>TVAENT-515</t>
  </si>
  <si>
    <t>TVAENT-519</t>
  </si>
  <si>
    <t>Programas en Roku search</t>
  </si>
  <si>
    <t>TVAENT-521</t>
  </si>
  <si>
    <t>Error en ads</t>
  </si>
  <si>
    <t>TVAENT-527</t>
  </si>
  <si>
    <t>Error con los subtítulos en Apple TV</t>
  </si>
  <si>
    <t>TVAENT-528</t>
  </si>
  <si>
    <t>Cambio de orden entre teaser y metadata</t>
  </si>
  <si>
    <t>TVAENT-541</t>
  </si>
  <si>
    <t>Métricas, cambio de orden en notas</t>
  </si>
  <si>
    <t>TVAENT-543</t>
  </si>
  <si>
    <t>Fix, cambio de texto y color</t>
  </si>
  <si>
    <t>TVAENT-544</t>
  </si>
  <si>
    <t>Feed gracenote</t>
  </si>
  <si>
    <t>TVAENT-545</t>
  </si>
  <si>
    <t>[iOS] Alerta de Firebase en Insider</t>
  </si>
  <si>
    <t>TVAENT-63</t>
  </si>
  <si>
    <t>Actualización de librería y método</t>
  </si>
  <si>
    <t>TVAENT-66</t>
  </si>
  <si>
    <t>13/09/24 12:28</t>
  </si>
  <si>
    <t>Correo Pelea Mayweather</t>
  </si>
  <si>
    <t>TVAENT-74</t>
  </si>
  <si>
    <t>Correo de pelea Mayweather</t>
  </si>
  <si>
    <t>TVAENT-75</t>
  </si>
  <si>
    <t>Configuración CMS live MX y US</t>
  </si>
  <si>
    <t>TVAENT-79</t>
  </si>
  <si>
    <t>25/11/24 19:03</t>
  </si>
  <si>
    <t>Redirect, Google TV antigua a nueva</t>
  </si>
  <si>
    <t>TVAENT-8</t>
  </si>
  <si>
    <t>Configuración CMS VOD MX y US</t>
  </si>
  <si>
    <t>TVAENT-80</t>
  </si>
  <si>
    <t>Análisis CMS publicidad live MX y US</t>
  </si>
  <si>
    <t>TVAENT-81</t>
  </si>
  <si>
    <t>25/11/24 19:02</t>
  </si>
  <si>
    <t>Configuración CMS VOD publicidad MX y US</t>
  </si>
  <si>
    <t>TVAENT-82</t>
  </si>
  <si>
    <t>25/11/24 19:01</t>
  </si>
  <si>
    <t>Análisis CMS publicidad VOD MX y US</t>
  </si>
  <si>
    <t>TVAENT-83</t>
  </si>
  <si>
    <t>25/11/24 19:00</t>
  </si>
  <si>
    <t>Configuración CMS publicidad live MX y US</t>
  </si>
  <si>
    <t>TVAENT-88</t>
  </si>
  <si>
    <t>[HU] Evento (screen_view) en home y secciones</t>
  </si>
  <si>
    <t>TVAENT-89</t>
  </si>
  <si>
    <t>[HU], Métricas VOD para MX y US</t>
  </si>
  <si>
    <t>TVAENT-90</t>
  </si>
  <si>
    <t>{UX}, Cambiar orden de contenidos</t>
  </si>
  <si>
    <t>TVAENT-91</t>
  </si>
  <si>
    <t>[Roku], Menú lateral</t>
  </si>
  <si>
    <t>TVAENT-92</t>
  </si>
  <si>
    <t>[Roku], Módulo recomendados</t>
  </si>
  <si>
    <t>TVAENT-93</t>
  </si>
  <si>
    <t>Obtener métricas en videos AMP</t>
  </si>
  <si>
    <t>TVALOC-1</t>
  </si>
  <si>
    <t>Mejora en foto galerías de notas en sitio GS</t>
  </si>
  <si>
    <t>TVALOC-37</t>
  </si>
  <si>
    <t>20/12/24 13:58</t>
  </si>
  <si>
    <t>Diana Carolina Antonio Orozco</t>
  </si>
  <si>
    <t>Mejora en sitio Grupo Salinas</t>
  </si>
  <si>
    <t>TVALOC-42</t>
  </si>
  <si>
    <t>Configuración de sitios en rama Verify</t>
  </si>
  <si>
    <t>TVALOC-46</t>
  </si>
  <si>
    <t>04/02/25 12:38</t>
  </si>
  <si>
    <t>Eliminar Flickity y Font Awesome de AMP para el tema adn40</t>
  </si>
  <si>
    <t>TVALOC-49</t>
  </si>
  <si>
    <t>TVADTI001: HU-Barnav-corportativo</t>
  </si>
  <si>
    <t>TVALOC-6</t>
  </si>
  <si>
    <t>20/09/24 10:44</t>
  </si>
  <si>
    <t>Carlos Alexis Garcia Pineda</t>
  </si>
  <si>
    <t>Fix en opción regionales en barra corporativa</t>
  </si>
  <si>
    <t>TVALOC-66</t>
  </si>
  <si>
    <t>Botón ocultar autor en adn, noticias y deportes.</t>
  </si>
  <si>
    <t>TVALOC-67</t>
  </si>
  <si>
    <t>Rodrigo Martin Salazar</t>
  </si>
  <si>
    <t>Error en menú de regionales en pagina de autor</t>
  </si>
  <si>
    <t>TVALOC-68</t>
  </si>
  <si>
    <t>Fix en botón de en vivo dentro de perfil de autor, default.</t>
  </si>
  <si>
    <t>TVALOC-69</t>
  </si>
  <si>
    <t>TVADTI002: HU-Header</t>
  </si>
  <si>
    <t>TVALOC-7</t>
  </si>
  <si>
    <t>FIX en las listas del perfil de autores, Default</t>
  </si>
  <si>
    <t>TVALOC-70</t>
  </si>
  <si>
    <t>TVADTI003: HU-Footer</t>
  </si>
  <si>
    <t>TVALOC-8</t>
  </si>
  <si>
    <t>Icono de Chromecast al colocar la pantalla en horizontal app en vivo Android</t>
  </si>
  <si>
    <t>TVALOG-16</t>
  </si>
  <si>
    <t>21/02/25 10:29</t>
  </si>
  <si>
    <t>Tiempo de reflejo de cambios en app</t>
  </si>
  <si>
    <t>TVALOG-17</t>
  </si>
  <si>
    <t xml:space="preserve">Incidencia crasheo en En vivo de la app -Android </t>
  </si>
  <si>
    <t>TVALOG-19</t>
  </si>
  <si>
    <t>Push notifications Android</t>
  </si>
  <si>
    <t>TVALOG-20</t>
  </si>
  <si>
    <t>Tokenización App Envivo- Android</t>
  </si>
  <si>
    <t>TVALOG-23</t>
  </si>
  <si>
    <t>Tokenización App Envivo- iOS</t>
  </si>
  <si>
    <t>TVALOG-25</t>
  </si>
  <si>
    <t>21/02/25 10:28</t>
  </si>
  <si>
    <t>Mejora en Chromecast App en vivo- Android</t>
  </si>
  <si>
    <t>TVALOG-26</t>
  </si>
  <si>
    <t>Mejoras Chromecast | Android</t>
  </si>
  <si>
    <t>TVALOG-30</t>
  </si>
  <si>
    <t>Mejoras Chromecast | IOS</t>
  </si>
  <si>
    <t>TVALOG-31</t>
  </si>
  <si>
    <t>Poster En vivo IOS no carga la señal</t>
  </si>
  <si>
    <t>TVALOG-36</t>
  </si>
  <si>
    <t>03/04/25 12:32</t>
  </si>
  <si>
    <t>Problema Live Switcher- No es responsivo el texto</t>
  </si>
  <si>
    <t>TVALOG-45</t>
  </si>
  <si>
    <t>03/04/25 12:31</t>
  </si>
  <si>
    <t>Configuración  de Sitio Laguna Durango 9 de septiembre</t>
  </si>
  <si>
    <t>TVALOG-5</t>
  </si>
  <si>
    <t>13/09/24 11:09</t>
  </si>
  <si>
    <t>Ajuste de módulos (esquinas)</t>
  </si>
  <si>
    <t>TVALOG-50</t>
  </si>
  <si>
    <t>Corrección de error - Espacio entre modulos.</t>
  </si>
  <si>
    <t>TVALOG-51</t>
  </si>
  <si>
    <t>Incidencia formstack</t>
  </si>
  <si>
    <t>TVALOG-57</t>
  </si>
  <si>
    <t>1. Resolución Warnings, Errores y Fallos en App -iOS</t>
  </si>
  <si>
    <t>TVALOG-73</t>
  </si>
  <si>
    <t>2. Resolución Warnings, Errores y Fallos en App - iOS</t>
  </si>
  <si>
    <t>TVALOG-74</t>
  </si>
  <si>
    <t>1. Resolución de ANR - Android</t>
  </si>
  <si>
    <t>TVALOG-75</t>
  </si>
  <si>
    <t>2. Resolución de ANR- Android</t>
  </si>
  <si>
    <t>TVALOG-76</t>
  </si>
  <si>
    <t>Corregir logos en footer AMP</t>
  </si>
  <si>
    <t>TVALOG-77</t>
  </si>
  <si>
    <t>Error del botón (rotar pantalla)</t>
  </si>
  <si>
    <t>TVALOG-78</t>
  </si>
  <si>
    <t>Pop up de mala calidad de red</t>
  </si>
  <si>
    <t>TVALOG-79</t>
  </si>
  <si>
    <t>Error de crash en el live switcher</t>
  </si>
  <si>
    <t>TVALOG-80</t>
  </si>
  <si>
    <t xml:space="preserve">Títulos en módulo de recomendación se desbordan </t>
  </si>
  <si>
    <t>TVALOG-81</t>
  </si>
  <si>
    <t>Desajuste en flechas en módulo de List4Atravez</t>
  </si>
  <si>
    <t>TVALOG-82</t>
  </si>
  <si>
    <t xml:space="preserve">1.Mejoras en observaciones del pentest app En vivo </t>
  </si>
  <si>
    <t>TVALOG-84</t>
  </si>
  <si>
    <t xml:space="preserve">Actualización para desactivar el chromecast </t>
  </si>
  <si>
    <t>TVALOG-85</t>
  </si>
  <si>
    <t>🟡[WEB]-Corregir el filtro de Ordenar para la app y sitio</t>
  </si>
  <si>
    <t>TVANOT-1</t>
  </si>
  <si>
    <t>[WEB]-Tener un Bot en el sitio de noticias</t>
  </si>
  <si>
    <t>TVANOT-11</t>
  </si>
  <si>
    <t>🟠[ZEMSANIA] Botón de Contador refactor para tipos de campos y forma ascendente|descendente</t>
  </si>
  <si>
    <t>TVANOT-119</t>
  </si>
  <si>
    <t>[WEB]-FIX: En Safari se rompe el breaking news con el contenido que viene de insider</t>
  </si>
  <si>
    <t>TVANOT-12</t>
  </si>
  <si>
    <t>🟡[ZEMSANIA] Colocar máximo 2 autores con su CTA</t>
  </si>
  <si>
    <t>TVANOT-123</t>
  </si>
  <si>
    <t>La funcionalidad de Imagen que tiene el contenido Galería replicarlo para Nota y liveblog.</t>
  </si>
  <si>
    <t>TVANOT-162</t>
  </si>
  <si>
    <t>Agregar el campo de keywords o palabras clave + Date Uploaded en Galerias, Notas y Liveblog</t>
  </si>
  <si>
    <t>TVANOT-163</t>
  </si>
  <si>
    <t xml:space="preserve"> Considerar tener en esta misma pantalla un apartado en donde se seleccione el template de la galería, actualmente se cuenta con una por default, pero se deben de agregar 2 templates nuevos.</t>
  </si>
  <si>
    <t>TVANOT-164</t>
  </si>
  <si>
    <t>FIX: En galeria y video, la imagen en el body se descuadra</t>
  </si>
  <si>
    <t>TVANOT-208</t>
  </si>
  <si>
    <t>FIX: En un contenido, el video emebebido se muestra oscuro y en iOS no.</t>
  </si>
  <si>
    <t>TVANOT-209</t>
  </si>
  <si>
    <t>Ajustar el autorname para que sea un arreglo (multiple autor en listas)</t>
  </si>
  <si>
    <t>TVANOT-212</t>
  </si>
  <si>
    <t>Cesar Alejandro Brito Espinoza</t>
  </si>
  <si>
    <t>Reacomodo del contador</t>
  </si>
  <si>
    <t>TVANOT-216</t>
  </si>
  <si>
    <t>FIX: AMP con la coma que genera un espacio y videos en AMP estam en negritas no es azul de link</t>
  </si>
  <si>
    <t>TVANOT-266</t>
  </si>
  <si>
    <t>FIX: En el modulo de opinión FIA hay letras que se cortan un poco</t>
  </si>
  <si>
    <t>TVANOT-270</t>
  </si>
  <si>
    <t>Errores Noticias 1:  Closure #1 in closure #1 in CoreDataManager.persistentContainer.getter + 668 (CoreDataManager.swift:17)</t>
  </si>
  <si>
    <t>TVANOT-278</t>
  </si>
  <si>
    <t>20/05/25 11:34</t>
  </si>
  <si>
    <t>Tipo1: com.noticias.azteca.NoticiasApp.setupExceptionHan</t>
  </si>
  <si>
    <t>TVANOT-282</t>
  </si>
  <si>
    <t>Tipo 2: com.noticias.azteca.NoticiasApp.setupExceptionHan</t>
  </si>
  <si>
    <t>TVANOT-283</t>
  </si>
  <si>
    <t>Tipo 3: com.noticias.azteca.NoticiasApp.setupExceptionHan</t>
  </si>
  <si>
    <t>TVANOT-284</t>
  </si>
  <si>
    <t>com.noticias.azteca.ui.effects.ShimmerEffectKt.Shim</t>
  </si>
  <si>
    <t>TVANOT-285</t>
  </si>
  <si>
    <t>📹com.noticias.azteca.NoticiasApp.setupExceptionHan</t>
  </si>
  <si>
    <t>TVANOT-286</t>
  </si>
  <si>
    <t>Versión no válida del SDK de SoLoader</t>
  </si>
  <si>
    <t>TVANOT-287</t>
  </si>
  <si>
    <t>com.noticias.azteca.main.MainActivity.onResume</t>
  </si>
  <si>
    <t>TVANOT-288</t>
  </si>
  <si>
    <t>Native method - android.os.MessageQueue.nativePol</t>
  </si>
  <si>
    <t>TVANOT-289</t>
  </si>
  <si>
    <t>com.noticias.azteca.NoticiasApp.setupExceptionHand</t>
  </si>
  <si>
    <t>TVANOT-290</t>
  </si>
  <si>
    <t>com.noticias.azteca.main.MainActivity.onCreated</t>
  </si>
  <si>
    <t>TVANOT-292</t>
  </si>
  <si>
    <t>[WEB]-Módulo donde se inserten videos con un estilo mas vertical</t>
  </si>
  <si>
    <t>TVANOT-44</t>
  </si>
  <si>
    <t xml:space="preserve">[WEB]-Mejoras en el buscador </t>
  </si>
  <si>
    <t>TVANOT-50</t>
  </si>
  <si>
    <t>Cust params en DAI para Google TV y FireTV 2.0</t>
  </si>
  <si>
    <t>TVAOPS-100</t>
  </si>
  <si>
    <t>Cust params en DAI para Apple TV 2.0</t>
  </si>
  <si>
    <t>TVAOPS-101</t>
  </si>
  <si>
    <t>content_genre y content_title como KV para bloques de anuncios - App Envivo</t>
  </si>
  <si>
    <t>TVAOPS-122</t>
  </si>
  <si>
    <t>Fix - construcción adunit en amp</t>
  </si>
  <si>
    <t>TVAOPS-123</t>
  </si>
  <si>
    <t>Cust params DAI para apps</t>
  </si>
  <si>
    <t>TVAOPS-126</t>
  </si>
  <si>
    <t>content_genre y content_title como KV para bloques de anuncios - App Noticias</t>
  </si>
  <si>
    <t>TVAOPS-144</t>
  </si>
  <si>
    <t>content_genre y content_title como KV para bloques de anuncios - CTVs Roku, AppleTV, FireTV, GoogleTV</t>
  </si>
  <si>
    <t>TVAOPS-145</t>
  </si>
  <si>
    <t>channel_name como KV para bloques de anuncios - App Noticias</t>
  </si>
  <si>
    <t>TVAOPS-150</t>
  </si>
  <si>
    <t>Carga automática de ad units en GAM</t>
  </si>
  <si>
    <t>TVAOPS-152</t>
  </si>
  <si>
    <t>Recarga de anuncio configurable en CMS</t>
  </si>
  <si>
    <t>TVAOPS-154</t>
  </si>
  <si>
    <t>Fix section en VAST App Noticias</t>
  </si>
  <si>
    <t>TVAOPS-157</t>
  </si>
  <si>
    <t>Take Over - Configuración para heredar a sección y categoría</t>
  </si>
  <si>
    <t>TVAOPS-158</t>
  </si>
  <si>
    <t>Take Over para Home TV Azteca</t>
  </si>
  <si>
    <t>TVAOPS-16</t>
  </si>
  <si>
    <t>Parámetros VAST - Video</t>
  </si>
  <si>
    <t>TVAOPS-164</t>
  </si>
  <si>
    <t>Agregar device en Display</t>
  </si>
  <si>
    <t>TVAOPS-165</t>
  </si>
  <si>
    <t>Underlay</t>
  </si>
  <si>
    <t>TVAOPS-166</t>
  </si>
  <si>
    <t>Actualizacion de listas de content_genre</t>
  </si>
  <si>
    <t>TVAOPS-167</t>
  </si>
  <si>
    <t>Take Over CMS Fix Estilos</t>
  </si>
  <si>
    <t>TVAOPS-168</t>
  </si>
  <si>
    <t>Parámetros VAST - Video WEB</t>
  </si>
  <si>
    <t>TVAOPS-170</t>
  </si>
  <si>
    <t>Teads Web 2.0</t>
  </si>
  <si>
    <t>TVAOPS-20</t>
  </si>
  <si>
    <t>Fix Campos para MGID in article</t>
  </si>
  <si>
    <t>TVAOPS-26</t>
  </si>
  <si>
    <t>HU Refactor solicitudes de publicidad AMP</t>
  </si>
  <si>
    <t>TVAOPS-27</t>
  </si>
  <si>
    <t>BE: Refactor solicitudes de publicidad AMP</t>
  </si>
  <si>
    <t>TVAOPS-28</t>
  </si>
  <si>
    <t>BE: Refactor solicitudes de Open API AMP</t>
  </si>
  <si>
    <t>TVAOPS-29</t>
  </si>
  <si>
    <t>FE: Refactor solicitudes de publicidad AMP</t>
  </si>
  <si>
    <t>TVAOPS-30</t>
  </si>
  <si>
    <t>Eliminar campos obsoletos de ads</t>
  </si>
  <si>
    <t>TVAOPS-31</t>
  </si>
  <si>
    <t>MGID Under no se ve completo</t>
  </si>
  <si>
    <t>TVAOPS-32</t>
  </si>
  <si>
    <t>23/09/24 09:01</t>
  </si>
  <si>
    <t>Amazon APS Web (Display / Video)</t>
  </si>
  <si>
    <t>TVAOPS-36</t>
  </si>
  <si>
    <t>TO TV Azteca US</t>
  </si>
  <si>
    <t>TVAOPS-40</t>
  </si>
  <si>
    <t>TO Benelli Home Deportes</t>
  </si>
  <si>
    <t>TVAOPS-45</t>
  </si>
  <si>
    <t>Épica - Cust params en DAI para CTVs</t>
  </si>
  <si>
    <t>TVAOPS-46</t>
  </si>
  <si>
    <t>Key-values para VAST en app Azteca Deportes</t>
  </si>
  <si>
    <t>TVAOPS-56</t>
  </si>
  <si>
    <t>07/10/24 20:01</t>
  </si>
  <si>
    <t>VAST App deportes</t>
  </si>
  <si>
    <t>TVAOPS-61</t>
  </si>
  <si>
    <t>No sale "Learn more" en player para prerrolls</t>
  </si>
  <si>
    <t>TVAOPS-62</t>
  </si>
  <si>
    <t>Fullsup tarda en cargar</t>
  </si>
  <si>
    <t>TVAOPS-64</t>
  </si>
  <si>
    <t>27/11/24 11:00</t>
  </si>
  <si>
    <t>TO KIA Azteca UNO</t>
  </si>
  <si>
    <t>TVAOPS-65</t>
  </si>
  <si>
    <t>TO Cat Chow - TV Azteca Home</t>
  </si>
  <si>
    <t>TVAOPS-66</t>
  </si>
  <si>
    <t>05/11/24 13:03</t>
  </si>
  <si>
    <t>TO Plenitud - Tv Azteca Home</t>
  </si>
  <si>
    <t>TVAOPS-67</t>
  </si>
  <si>
    <t>TO KIA - Azteca UNO Home</t>
  </si>
  <si>
    <t>TVAOPS-68</t>
  </si>
  <si>
    <t>TO MeLi - Exatlon Home y En Vivo</t>
  </si>
  <si>
    <t>TVAOPS-69</t>
  </si>
  <si>
    <t>08/11/24 13:04</t>
  </si>
  <si>
    <t>HO Plenitud - Tv Azteca Home 2</t>
  </si>
  <si>
    <t>TVAOPS-70</t>
  </si>
  <si>
    <t>TO MeLi - Al Extremo Home y En Vivo</t>
  </si>
  <si>
    <t>TVAOPS-71</t>
  </si>
  <si>
    <t>02/01/25 15:36</t>
  </si>
  <si>
    <t>TO MeLi - Ventaneando Home y En Vivo</t>
  </si>
  <si>
    <t>TVAOPS-72</t>
  </si>
  <si>
    <t>08/11/24 13:03</t>
  </si>
  <si>
    <t>Permanencia de ad modules en el CMS</t>
  </si>
  <si>
    <t>TVAOPS-75</t>
  </si>
  <si>
    <t>Cust params VAST para CTVs y App En vivo</t>
  </si>
  <si>
    <t>TVAOPS-83</t>
  </si>
  <si>
    <t>Stoic Media Tag - AMP adn40</t>
  </si>
  <si>
    <t>TVAOPS-84</t>
  </si>
  <si>
    <t>Tag AMP Instream 2: Locales</t>
  </si>
  <si>
    <t>TVAOPS-85</t>
  </si>
  <si>
    <t>Script para ad modules in-text</t>
  </si>
  <si>
    <t>TVAOPS-92</t>
  </si>
  <si>
    <t>23/01/25 19:17</t>
  </si>
  <si>
    <t>&lt;Web&gt; Fix Scroll Infinito Notas</t>
  </si>
  <si>
    <t>TVARCL-14</t>
  </si>
  <si>
    <t>&lt;Web&gt; AMP</t>
  </si>
  <si>
    <t>TVARCL-17</t>
  </si>
  <si>
    <t>Incorporación de Ads</t>
  </si>
  <si>
    <t>TVARCL-20</t>
  </si>
  <si>
    <t>Modulo "Encuentra por etiquetas"</t>
  </si>
  <si>
    <t>TVARCL-21</t>
  </si>
  <si>
    <t>Scroll infinito Secciones/Autores/Pagina de autor/Tags</t>
  </si>
  <si>
    <t>TVARCL-22</t>
  </si>
  <si>
    <t>Filtros más nuevo/más antiguo</t>
  </si>
  <si>
    <t>TVARCL-23</t>
  </si>
  <si>
    <t>Módulo de YouTube</t>
  </si>
  <si>
    <t>TVARCL-24</t>
  </si>
  <si>
    <t>Estilo notas insertadas en modo oscuro</t>
  </si>
  <si>
    <t>TVARCL-26</t>
  </si>
  <si>
    <t>30/10/24 13:27</t>
  </si>
  <si>
    <t>Estilo Menú Hamburguesa en Modo oscuro</t>
  </si>
  <si>
    <t>TVARCL-27</t>
  </si>
  <si>
    <t xml:space="preserve">Integración Pinterest </t>
  </si>
  <si>
    <t>TVARCL-29</t>
  </si>
  <si>
    <t>06/12/24 12:38</t>
  </si>
  <si>
    <t>FIX: En mobile no se visualiza instagram dentro del contenido (embebido) Desktop + Mobile</t>
  </si>
  <si>
    <t>TVARCL-42</t>
  </si>
  <si>
    <t>⛔Acomodo de imagen principal en Página de Artículo (encuadre de imagen)</t>
  </si>
  <si>
    <t>TVARCL-43</t>
  </si>
  <si>
    <t>Estilos menú en modo oscuro - móviles</t>
  </si>
  <si>
    <t>TVARCL-46</t>
  </si>
  <si>
    <t>Se necesita en el CMS crear un nuevo filtro, para que se presente contenido del sitio seleccionado</t>
  </si>
  <si>
    <t>TVARCL-57</t>
  </si>
  <si>
    <t xml:space="preserve">FIX: Hipervinculos de autores </t>
  </si>
  <si>
    <t>TVARCL-58</t>
  </si>
  <si>
    <t>FIX: Ajustar el texto del crédito para las versiones móviles, el texto se desborda hacia la siguiente imagen.</t>
  </si>
  <si>
    <t>TVARCL-63</t>
  </si>
  <si>
    <t>List Gallery Slider (Modulo)</t>
  </si>
  <si>
    <t>TVARCL-67</t>
  </si>
  <si>
    <t>List Gallery Grid (Modulo)</t>
  </si>
  <si>
    <t>TVARCL-68</t>
  </si>
  <si>
    <t>TVARCL-69</t>
  </si>
  <si>
    <t>FIX: Se creó un parche en producción para el icono de video que se visualizaba mal en producción</t>
  </si>
  <si>
    <t>TVARCL-70</t>
  </si>
  <si>
    <t>FIX: Los vinculos en pie de foto se tuvo que poner un parche para TVARCL-25</t>
  </si>
  <si>
    <t>TVARCL-71</t>
  </si>
  <si>
    <t>En versión mobile no esta el buscador</t>
  </si>
  <si>
    <t>TVARCL-73</t>
  </si>
  <si>
    <t>Medición de eventos nuevo wizard del sistema de preguntas</t>
  </si>
  <si>
    <t>TVARES-1</t>
  </si>
  <si>
    <t>06/01/25 12:14</t>
  </si>
  <si>
    <t>Medición de login en la app Deportes iOS</t>
  </si>
  <si>
    <t>TVARES-10</t>
  </si>
  <si>
    <t>Medición de login en la app Deportes Android</t>
  </si>
  <si>
    <t>TVARES-11</t>
  </si>
  <si>
    <t>Incidencia entre medición de VISTAS en los sitios de Chihuahua y Ciudad Juárez</t>
  </si>
  <si>
    <t>TVARES-17</t>
  </si>
  <si>
    <t xml:space="preserve">Eventos de preguntas dinámicas en la app En vivo </t>
  </si>
  <si>
    <t>TVARES-2</t>
  </si>
  <si>
    <t>Parametros en evento “screen_view" app En vivo - Android</t>
  </si>
  <si>
    <t>TVARES-22</t>
  </si>
  <si>
    <t>Parametros en evento “screen_view" app En vivo - IOS</t>
  </si>
  <si>
    <t>TVARES-23</t>
  </si>
  <si>
    <t>Medición de eventos de video app En vivo Android</t>
  </si>
  <si>
    <t>TVARES-24</t>
  </si>
  <si>
    <t>Medición de eventos de video app En vivo IOS</t>
  </si>
  <si>
    <t>TVARES-25</t>
  </si>
  <si>
    <t>Medición de eventos de video app Deportes IOS</t>
  </si>
  <si>
    <t>TVARES-26</t>
  </si>
  <si>
    <t>Medición de eventos de video app Deportes Android</t>
  </si>
  <si>
    <t>TVARES-27</t>
  </si>
  <si>
    <t>Medición de eventos de video app Noticias Android</t>
  </si>
  <si>
    <t>TVARES-28</t>
  </si>
  <si>
    <t>Medición de eventos de video app Noticias IOS</t>
  </si>
  <si>
    <t>TVARES-29</t>
  </si>
  <si>
    <t>Medición de login en la app Envivo iOS</t>
  </si>
  <si>
    <t>TVARES-3</t>
  </si>
  <si>
    <t>Medición de eventos de video app Adn40 Android</t>
  </si>
  <si>
    <t>TVARES-30</t>
  </si>
  <si>
    <t>Medición de eventos de video app ADN40 IOS</t>
  </si>
  <si>
    <t>TVARES-31</t>
  </si>
  <si>
    <t>Parametros en evento “screen_view" app Deportes - IOS</t>
  </si>
  <si>
    <t>TVARES-35</t>
  </si>
  <si>
    <t>Parametros en evento “screen_view" app Deportes - Android</t>
  </si>
  <si>
    <t>TVARES-36</t>
  </si>
  <si>
    <t>Parámetros en evento “screen_view" app Noticias- IOS</t>
  </si>
  <si>
    <t>TVARES-37</t>
  </si>
  <si>
    <t>Parametros en evento “screen_view" app Noticias - Android</t>
  </si>
  <si>
    <t>TVARES-38</t>
  </si>
  <si>
    <t>Parametros en evento “screen_view" app ADN40 - Android</t>
  </si>
  <si>
    <t>TVARES-39</t>
  </si>
  <si>
    <t>Parametros en evento “screen_view" app ADN40 - IOS</t>
  </si>
  <si>
    <t>TVARES-40</t>
  </si>
  <si>
    <t>Incorporar información al Json de la app En Vivo</t>
  </si>
  <si>
    <t>TVARES-41</t>
  </si>
  <si>
    <t>Incidencia | Página de live de los Oscar</t>
  </si>
  <si>
    <t>TVARES-46</t>
  </si>
  <si>
    <t>27/01/25 17:31</t>
  </si>
  <si>
    <t>En vivo | Metricas (eventos) en preguntas | Android</t>
  </si>
  <si>
    <t>TVARES-47</t>
  </si>
  <si>
    <t>En vivo | Metricas (eventos) en preguntas | iOS</t>
  </si>
  <si>
    <t>TVARES-48</t>
  </si>
  <si>
    <t>Fix Error de medición de preguntas en app deportes andorid</t>
  </si>
  <si>
    <t>TVARES-50</t>
  </si>
  <si>
    <t>Fix Error de medición preguntas app en vivo (android)</t>
  </si>
  <si>
    <t>TVARES-51</t>
  </si>
  <si>
    <t>TVARES-52</t>
  </si>
  <si>
    <t>TVARES-53</t>
  </si>
  <si>
    <t>Medición de login en la app En Vivo Android</t>
  </si>
  <si>
    <t>TVARES-9</t>
  </si>
  <si>
    <t>HU Optimización de JS por Tipo de Archivo - Noticias</t>
  </si>
  <si>
    <t>TVASEO-114</t>
  </si>
  <si>
    <t xml:space="preserve">Refactor Video - Default </t>
  </si>
  <si>
    <t>TVASEO-152</t>
  </si>
  <si>
    <t>Refactor LiveBlog - Default</t>
  </si>
  <si>
    <t>TVASEO-153</t>
  </si>
  <si>
    <t>P32 HU Estructuración adecuada de listas con elementos &lt;li&gt;</t>
  </si>
  <si>
    <t>TVASEO-225</t>
  </si>
  <si>
    <t>16/12/24 14:22</t>
  </si>
  <si>
    <t>P32.2 Estructuración adecuada de listas con elementos &lt;li&gt; -Noticias</t>
  </si>
  <si>
    <t>TVASEO-227</t>
  </si>
  <si>
    <t>01/11/24 12:21</t>
  </si>
  <si>
    <t>P32.4 Estructuración adecuada de listas con elementos &lt;li&gt; - ADN40</t>
  </si>
  <si>
    <t>TVASEO-229</t>
  </si>
  <si>
    <t>01/11/24 12:22</t>
  </si>
  <si>
    <t>Refactor Page - Deportes</t>
  </si>
  <si>
    <t>TVASEO-233</t>
  </si>
  <si>
    <t>Corrección de imágenes de contenidos en la herramienta de correcciones de SEO</t>
  </si>
  <si>
    <t>TVASEO-253</t>
  </si>
  <si>
    <t>Refactor En vivo - Default</t>
  </si>
  <si>
    <t>TVASEO-254</t>
  </si>
  <si>
    <t>Refactor Sección - Default</t>
  </si>
  <si>
    <t>TVASEO-255</t>
  </si>
  <si>
    <t>Refactor Home / Categoría - Default</t>
  </si>
  <si>
    <t>TVASEO-256</t>
  </si>
  <si>
    <t>Refactor Page - Default</t>
  </si>
  <si>
    <t>TVASEO-257</t>
  </si>
  <si>
    <t>Refactor de CSS Y JS</t>
  </si>
  <si>
    <t>TVASEO-26</t>
  </si>
  <si>
    <t>Quitar CSS de S&amp;S</t>
  </si>
  <si>
    <t>TVASEO-260</t>
  </si>
  <si>
    <t>Quitar CSS de S&amp;S - Global</t>
  </si>
  <si>
    <t>TVASEO-261</t>
  </si>
  <si>
    <t>Optimización de JS por Tipo de Archivo: gallery, video, live blog, site search, homepage y envivo page - Default</t>
  </si>
  <si>
    <t>TVASEO-266</t>
  </si>
  <si>
    <t>HU Refactor de CSS y JS - Noticias</t>
  </si>
  <si>
    <t>TVASEO-27</t>
  </si>
  <si>
    <t>03/04/25 17:21</t>
  </si>
  <si>
    <t>Integración de CustomWebhooks</t>
  </si>
  <si>
    <t>TVASEO-278</t>
  </si>
  <si>
    <t>HU Redes sociales para compartir</t>
  </si>
  <si>
    <t>TVASEO-3</t>
  </si>
  <si>
    <t>LiveBlog AMP adn40 Constant Page</t>
  </si>
  <si>
    <t>TVASEO-31</t>
  </si>
  <si>
    <t>Obtener contenidos a partir de una lista de URLs</t>
  </si>
  <si>
    <t>TVASEO-312</t>
  </si>
  <si>
    <t>Análisis Técnico Comparativo de Código: Estructura y Configuración en URLs de Video</t>
  </si>
  <si>
    <t>TVASEO-346</t>
  </si>
  <si>
    <t>Corrección de Errores de CLS en tema Default y Deportes</t>
  </si>
  <si>
    <t>TVASEO-347</t>
  </si>
  <si>
    <t>COMPLEMENTO Implementación de imágenes genéricas cuando "image.url" no retorna una respuesta HTTP 200</t>
  </si>
  <si>
    <t>TVASEO-348</t>
  </si>
  <si>
    <t>HU Refactor de CSS y JS - Deportes</t>
  </si>
  <si>
    <t>TVASEO-35</t>
  </si>
  <si>
    <t>21/11/24 08:47</t>
  </si>
  <si>
    <t>Fix RichText Links margins @AlexisFreud 1/dic/23</t>
  </si>
  <si>
    <t>TVASEO-353</t>
  </si>
  <si>
    <t>Optimización de JS por Tipo de Archivo - adn40 Nota</t>
  </si>
  <si>
    <t>TVASEO-379</t>
  </si>
  <si>
    <t>Actualización dinámica de Sitemaps Section y etiquetas (tags) para cambios automáticos</t>
  </si>
  <si>
    <t>TVASEO-387</t>
  </si>
  <si>
    <t>HU Refactor de CSS y JS - Default</t>
  </si>
  <si>
    <t>TVASEO-39</t>
  </si>
  <si>
    <t>Investigación sobre INP en Azteca Deportes</t>
  </si>
  <si>
    <t>TVASEO-405</t>
  </si>
  <si>
    <t>Creación de Schema de tipo VideoObject</t>
  </si>
  <si>
    <t>TVASEO-415</t>
  </si>
  <si>
    <t>Estructura HTML y CSS Independiente de JavaScript</t>
  </si>
  <si>
    <t>TVASEO-418</t>
  </si>
  <si>
    <t>Nuevo tipo de contenido: Content Tags</t>
  </si>
  <si>
    <t>TVASEO-419</t>
  </si>
  <si>
    <t>Remover el uso de Categorías para generación de breadcrumbs</t>
  </si>
  <si>
    <t>TVASEO-430</t>
  </si>
  <si>
    <t>Retirar Article Type de la creación de notas en el CMS</t>
  </si>
  <si>
    <t>TVASEO-431</t>
  </si>
  <si>
    <t>Evitar las anidaciones excesivas en la estructura HTML</t>
  </si>
  <si>
    <t>TVASEO-432</t>
  </si>
  <si>
    <t>Implementación de Videos de acuerdo con el Tipo de Inserción en Página</t>
  </si>
  <si>
    <t>TVASEO-452</t>
  </si>
  <si>
    <t>Navegación principal</t>
  </si>
  <si>
    <t>TVASEO-462</t>
  </si>
  <si>
    <t>incidencia - Analizar liberaciones hechas e INP Mobile en Noticias</t>
  </si>
  <si>
    <t>TVASEO-471</t>
  </si>
  <si>
    <t>incidencia - Analizar liberaciones hechas e INP Mobile en Deportes</t>
  </si>
  <si>
    <t>TVASEO-472</t>
  </si>
  <si>
    <t>incidencia - Analizar liberaciones hechas y CLS desktop en adn40</t>
  </si>
  <si>
    <t>TVASEO-473</t>
  </si>
  <si>
    <t>Investigación métricas de performance de páginas minuto a minuto (LiveBlog)</t>
  </si>
  <si>
    <t>TVASEO-474</t>
  </si>
  <si>
    <t>incidencia - Corrección de CLS en páginas con refactor</t>
  </si>
  <si>
    <t>TVASEO-475</t>
  </si>
  <si>
    <t>Incidencia - Corregir elementos principales de Live Blog en FIA</t>
  </si>
  <si>
    <t>TVASEO-476</t>
  </si>
  <si>
    <t>Incorporación del Liveblog en el Sitemap NewsLatest.xml</t>
  </si>
  <si>
    <t>TVASEO-477</t>
  </si>
  <si>
    <t>Minificación HTML Azteca Noticias</t>
  </si>
  <si>
    <t>TVASEO-479</t>
  </si>
  <si>
    <t>incidencia - Investigación de Performance para FIA</t>
  </si>
  <si>
    <t>TVASEO-484</t>
  </si>
  <si>
    <t>13/03/25 16:17</t>
  </si>
  <si>
    <t>incidencia - Corrección de enlaces "null" en el sitio web</t>
  </si>
  <si>
    <t>TVASEO-489</t>
  </si>
  <si>
    <t xml:space="preserve">Restringir el acceso a Robots.txt </t>
  </si>
  <si>
    <t>TVASEO-490</t>
  </si>
  <si>
    <t>Revisión y Optimización de Eventos en el DOM para Mejora del INP - Deportes</t>
  </si>
  <si>
    <t>TVASEO-491</t>
  </si>
  <si>
    <t>incidencia - Analizar liberaciones hechas y CLS Desktop en Deportes</t>
  </si>
  <si>
    <t>TVASEO-492</t>
  </si>
  <si>
    <t>Sitemaps para optimizar indexación del sitio web de TV Azteca en Estados Unidos.</t>
  </si>
  <si>
    <t>TVASEO-493</t>
  </si>
  <si>
    <t>Modificación atributo "inLanguage" en schema News Article para Estados Unidos</t>
  </si>
  <si>
    <t>TVASEO-494</t>
  </si>
  <si>
    <t>Sustituir etiqueta en cintillo "Breaking News"</t>
  </si>
  <si>
    <t>TVASEO-495</t>
  </si>
  <si>
    <t>Optimización de Módulos de Contenido</t>
  </si>
  <si>
    <t>TVASEO-496</t>
  </si>
  <si>
    <t>Módulo de te puede interesar dentro de la nota</t>
  </si>
  <si>
    <t>TVASEO-497</t>
  </si>
  <si>
    <t>Optimización de jerarquía de encabezados</t>
  </si>
  <si>
    <t>TVASEO-498</t>
  </si>
  <si>
    <t xml:space="preserve">Asociación de Content Tags </t>
  </si>
  <si>
    <t>TVASEO-499</t>
  </si>
  <si>
    <t>Separar Content Tag y Categorías de "Quick Start/Contenido Común"</t>
  </si>
  <si>
    <t>TVASEO-500</t>
  </si>
  <si>
    <t>Teaser genérico para Content Tags</t>
  </si>
  <si>
    <t>TVASEO-501</t>
  </si>
  <si>
    <t>Lista Destacada al Centro</t>
  </si>
  <si>
    <t>TVASEO-515</t>
  </si>
  <si>
    <t>Dos Destacadas List</t>
  </si>
  <si>
    <t>TVASEO-516</t>
  </si>
  <si>
    <t>AMP</t>
  </si>
  <si>
    <t>TVASEO-518</t>
  </si>
  <si>
    <t>Integración de login principal</t>
  </si>
  <si>
    <t>TVASEO-522</t>
  </si>
  <si>
    <t>Separar schemas en el tipo de contenido Nota</t>
  </si>
  <si>
    <t>TVASEO-540</t>
  </si>
  <si>
    <t xml:space="preserve">Separar schemas en Home de sitios	 </t>
  </si>
  <si>
    <t>TVASEO-541</t>
  </si>
  <si>
    <t>Modificación del sitemap-latest.xml: Rango ajustado a 7 días</t>
  </si>
  <si>
    <t>TVASEO-542</t>
  </si>
  <si>
    <t>Corregir error en consola al realizar scroll en página</t>
  </si>
  <si>
    <t>TVASEO-546</t>
  </si>
  <si>
    <t>Evitar redirecciones con JavaScript, usar redirecciones del servidor</t>
  </si>
  <si>
    <t>TVASEO-550</t>
  </si>
  <si>
    <t>Exclusión de páginas con códigos de estado no 2xx en Sitemaps</t>
  </si>
  <si>
    <t>TVASEO-552</t>
  </si>
  <si>
    <t>Listado de URLs con archivo CSV</t>
  </si>
  <si>
    <t>TVASEO-556</t>
  </si>
  <si>
    <t>Optimización de Sitemaps para Contenidos Recientes</t>
  </si>
  <si>
    <t>TVASEO-557</t>
  </si>
  <si>
    <t>Exclusión de contenidos no index en Sitemaps</t>
  </si>
  <si>
    <t>TVASEO-561</t>
  </si>
  <si>
    <t>Fix en campo New SEO Description</t>
  </si>
  <si>
    <t>TVASEO-562</t>
  </si>
  <si>
    <t>Minificación HTML Default</t>
  </si>
  <si>
    <t>TVASEO-565</t>
  </si>
  <si>
    <t>22/04/25 10:44</t>
  </si>
  <si>
    <t>Análisis de liberaciones y configuraciones desde febrero</t>
  </si>
  <si>
    <t>TVASEO-570</t>
  </si>
  <si>
    <t xml:space="preserve">AMP Video </t>
  </si>
  <si>
    <t>TVASEO-583</t>
  </si>
  <si>
    <t>AMP Liveblog</t>
  </si>
  <si>
    <t>TVASEO-584</t>
  </si>
  <si>
    <t>HU Módulos BSP GO</t>
  </si>
  <si>
    <t>TVASEO-585</t>
  </si>
  <si>
    <t>Fix Separación de archivos</t>
  </si>
  <si>
    <t>TVASEO-590</t>
  </si>
  <si>
    <t>Ajuste Breaking News</t>
  </si>
  <si>
    <t>TVASEO-591</t>
  </si>
  <si>
    <t>F2 Publicidad</t>
  </si>
  <si>
    <t>TVASEO-599</t>
  </si>
  <si>
    <t>Google DFP</t>
  </si>
  <si>
    <t>TVASEO-600</t>
  </si>
  <si>
    <t>Simplificar la carga de arena en el CMS</t>
  </si>
  <si>
    <t>TVASEO-603</t>
  </si>
  <si>
    <t>Estructura HTML y CSS Independiente de JavaScript - Default</t>
  </si>
  <si>
    <t>TVASEO-604</t>
  </si>
  <si>
    <t>JS Independiente - Default - Home</t>
  </si>
  <si>
    <t>TVASEO-605</t>
  </si>
  <si>
    <t>Lista Condenido Principal</t>
  </si>
  <si>
    <t>TVASEO-607</t>
  </si>
  <si>
    <t>Ajustes para listas</t>
  </si>
  <si>
    <t>TVASEO-608</t>
  </si>
  <si>
    <t>Análisis de calidad de imágenes para Google Discover</t>
  </si>
  <si>
    <t>TVASEO-609</t>
  </si>
  <si>
    <t>Análisis para reducir el tiempo de bloqueo TBT</t>
  </si>
  <si>
    <t>TVASEO-610</t>
  </si>
  <si>
    <t>Análisis de plantillas AMP</t>
  </si>
  <si>
    <t>TVASEO-611</t>
  </si>
  <si>
    <t>Análisis de Limpieza de código. Virgulillas y nuevo tema de noticias</t>
  </si>
  <si>
    <t>TVASEO-612</t>
  </si>
  <si>
    <t>HU Creación UI Kit styleguide</t>
  </si>
  <si>
    <t>TVASEO-613</t>
  </si>
  <si>
    <t>Página de colores</t>
  </si>
  <si>
    <t>TVASEO-614</t>
  </si>
  <si>
    <t>Página de tipografía</t>
  </si>
  <si>
    <t>TVASEO-615</t>
  </si>
  <si>
    <t>Página de botones</t>
  </si>
  <si>
    <t>TVASEO-616</t>
  </si>
  <si>
    <t>APS / Prebid</t>
  </si>
  <si>
    <t>TVASEO-617</t>
  </si>
  <si>
    <t>Lista Candidatos</t>
  </si>
  <si>
    <t>TVASEO-618</t>
  </si>
  <si>
    <t>Lista Autor</t>
  </si>
  <si>
    <t>TVASEO-619</t>
  </si>
  <si>
    <t>BE 3 column container</t>
  </si>
  <si>
    <t>TVASEO-620</t>
  </si>
  <si>
    <t>Carrusel</t>
  </si>
  <si>
    <t>TVASEO-621</t>
  </si>
  <si>
    <t>Lista Centro Slider</t>
  </si>
  <si>
    <t>TVASEO-622</t>
  </si>
  <si>
    <t>Refactor Home/Categoría - Deportes</t>
  </si>
  <si>
    <t>TVASEO-63</t>
  </si>
  <si>
    <t>Refactor Sección - Deportes</t>
  </si>
  <si>
    <t>TVASEO-64</t>
  </si>
  <si>
    <t>Refactor En vivo - Deportes</t>
  </si>
  <si>
    <t>TVASEO-65</t>
  </si>
  <si>
    <t>21/11/24 08:48</t>
  </si>
  <si>
    <t>Eliminación Minificación HTML</t>
  </si>
  <si>
    <t>TVASEO-68</t>
  </si>
  <si>
    <t>04/09/24 10:35</t>
  </si>
  <si>
    <t>Redes sociales LiveBlog adn40</t>
  </si>
  <si>
    <t>TVASEO-70</t>
  </si>
  <si>
    <t>Optimización de JS por Tipo de Archivo</t>
  </si>
  <si>
    <t>TVASEO-72</t>
  </si>
  <si>
    <t>HU Optimización de JS por Tipo de Archivo - Default</t>
  </si>
  <si>
    <t>TVASEO-77</t>
  </si>
  <si>
    <t>HU Optimización de JS por Tipo de Archivo - Deportes</t>
  </si>
  <si>
    <t>TVASEO-78</t>
  </si>
  <si>
    <t>29/01/25 16:07</t>
  </si>
  <si>
    <t>HU Optimización de JS por Tipo de Archivo - adn40</t>
  </si>
  <si>
    <t>TVASEO-80</t>
  </si>
  <si>
    <t>Login para LiveBlog web</t>
  </si>
  <si>
    <t>TVASEO-81</t>
  </si>
  <si>
    <t>Login para LiveBlog AMP</t>
  </si>
  <si>
    <t>TVASEO-82</t>
  </si>
  <si>
    <t>Schema Paywall (Login)</t>
  </si>
  <si>
    <t>TVASEO-83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</si>
</sst>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font>
      <sz val="10"/>
      <name val="Arial"/>
    </font>
    <font>
      <sz val="10"/>
      <name val="Arial"/>
    </font>
    <font>
      <b/>
      <sz val="10"/>
      <name val="Arial"/>
      <family val="2"/>
    </font>
    <font>
      <sz val="10"/>
      <color indexed="18"/>
      <name val="Arial"/>
      <family val="2"/>
    </font>
  </fonts>
  <fills count="4">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s>
  <borders count="2">
    <border>
      <left/>
      <right/>
      <top/>
      <bottom/>
      <diagonal/>
    </border>
    <border>
      <left/>
      <right/>
      <top/>
      <bottom style="thin">
        <color indexed="8"/>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0" borderId="0" xfId="0" applyAlignment="1">
      <alignment vertical="top"/>
    </xf>
    <xf numFmtId="0" fontId="3" fillId="0" borderId="0" xfId="0" applyFont="1" applyAlignment="1">
      <alignment vertical="top"/>
    </xf>
    <xf numFmtId="14" fontId="0" fillId="0" borderId="0" xfId="0" applyNumberFormat="1" applyAlignment="1">
      <alignment vertical="top"/>
    </xf>
    <xf numFmtId="0" fontId="0" fillId="0" borderId="1" xfId="0" applyBorder="1" applyAlignment="1">
      <alignment vertical="top"/>
    </xf>
    <xf numFmtId="0" fontId="3" fillId="0" borderId="1" xfId="0" applyFont="1" applyBorder="1" applyAlignment="1">
      <alignment vertical="top"/>
    </xf>
    <xf numFmtId="14" fontId="0" fillId="0" borderId="1" xfId="0" applyNumberFormat="1" applyBorder="1" applyAlignment="1">
      <alignment vertical="top"/>
    </xf>
    <xf numFmtId="0" fontId="2" fillId="0" borderId="1" xfId="0" applyFont="1" applyBorder="1" applyAlignment="1">
      <alignment horizontal="center"/>
    </xf>
    <xf numFmtId="0" fontId="2" fillId="2" borderId="1" xfId="0" applyFont="1" applyFill="1" applyBorder="1" applyAlignment="1">
      <alignment horizontal="center"/>
    </xf>
    <xf numFmtId="0" fontId="0" fillId="0" borderId="0" xfId="0" applyAlignment="1">
      <alignment horizontal="center"/>
    </xf>
    <xf numFmtId="14" fontId="0" fillId="2" borderId="0" xfId="0" applyNumberFormat="1" applyFill="1" applyAlignment="1">
      <alignment horizontal="center" vertical="top"/>
    </xf>
    <xf numFmtId="14" fontId="0" fillId="0" borderId="0" xfId="0" applyNumberFormat="1" applyAlignment="1">
      <alignment horizontal="center" vertical="top"/>
    </xf>
    <xf numFmtId="14" fontId="0" fillId="2" borderId="1" xfId="0" applyNumberFormat="1" applyFill="1" applyBorder="1" applyAlignment="1">
      <alignment horizontal="center" vertical="top"/>
    </xf>
    <xf numFmtId="14" fontId="0" fillId="0" borderId="1" xfId="0" applyNumberFormat="1" applyBorder="1" applyAlignment="1">
      <alignment horizontal="center" vertical="top"/>
    </xf>
    <xf numFmtId="0" fontId="2" fillId="3" borderId="1" xfId="0" applyFont="1" applyFill="1" applyBorder="1" applyAlignment="1">
      <alignment horizontal="center"/>
    </xf>
    <xf numFmtId="22" fontId="0" fillId="3" borderId="0" xfId="0" applyNumberFormat="1" applyFill="1" applyAlignment="1">
      <alignment vertical="top"/>
    </xf>
    <xf numFmtId="22" fontId="0" fillId="3" borderId="1" xfId="0" applyNumberFormat="1" applyFill="1" applyBorder="1" applyAlignment="1">
      <alignment vertical="top"/>
    </xf>
    <xf numFmtId="43" fontId="0" fillId="0" borderId="0" xfId="1" applyFont="1" applyAlignment="1">
      <alignment vertical="top"/>
    </xf>
    <xf numFmtId="22" fontId="0" fillId="0" borderId="0" xfId="0" applyNumberFormat="1" applyAlignment="1">
      <alignment vertical="top"/>
    </xf>
    <xf numFmtId="22" fontId="0" fillId="0" borderId="1" xfId="0" applyNumberFormat="1" applyBorder="1" applyAlignment="1">
      <alignment vertical="top"/>
    </xf>
    <xf numFmtId="43" fontId="0" fillId="0" borderId="0" xfId="1" applyFont="1" applyAlignment="1">
      <alignment horizontal="center"/>
    </xf>
    <xf numFmtId="22" fontId="0" fillId="0" borderId="0" xfId="0" applyNumberFormat="1" applyAlignment="1">
      <alignment horizontal="center"/>
    </xf>
    <xf numFmtId="0" fontId="2" fillId="0" borderId="1" xfId="0" applyFont="1" applyBorder="1" applyAlignment="1">
      <alignment horizontal="center" vertical="center"/>
    </xf>
    <xf numFmtId="22" fontId="0" fillId="0" borderId="0" xfId="0" applyNumberFormat="1" applyAlignment="1">
      <alignment vertical="center"/>
    </xf>
    <xf numFmtId="43" fontId="0" fillId="0" borderId="0" xfId="1" applyFont="1" applyFill="1" applyAlignment="1">
      <alignment vertical="top"/>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jira.colaboracionsimba.net:6443/browse/TVAENT-433" TargetMode="External"/><Relationship Id="rId671" Type="http://schemas.openxmlformats.org/officeDocument/2006/relationships/hyperlink" Target="https://jira.colaboracionsimba.net:6443/browse/TVANOT-101" TargetMode="External"/><Relationship Id="rId769" Type="http://schemas.openxmlformats.org/officeDocument/2006/relationships/hyperlink" Target="https://jira.colaboracionsimba.net:6443/browse/TVARES-24" TargetMode="External"/><Relationship Id="rId976" Type="http://schemas.openxmlformats.org/officeDocument/2006/relationships/hyperlink" Target="https://jira.colaboracionsimba.net:6443/browse/TVASEO-114" TargetMode="External"/><Relationship Id="rId21" Type="http://schemas.openxmlformats.org/officeDocument/2006/relationships/hyperlink" Target="https://jira.colaboracionsimba.net:6443/browse/TVAOPS-153" TargetMode="External"/><Relationship Id="rId324" Type="http://schemas.openxmlformats.org/officeDocument/2006/relationships/hyperlink" Target="https://jira.colaboracionsimba.net:6443/browse/TVADTA-247" TargetMode="External"/><Relationship Id="rId531" Type="http://schemas.openxmlformats.org/officeDocument/2006/relationships/hyperlink" Target="https://jira.colaboracionsimba.net:6443/browse/TVALOG-84" TargetMode="External"/><Relationship Id="rId629" Type="http://schemas.openxmlformats.org/officeDocument/2006/relationships/hyperlink" Target="https://jira.colaboracionsimba.net:6443/browse/TVANOT-209" TargetMode="External"/><Relationship Id="rId170" Type="http://schemas.openxmlformats.org/officeDocument/2006/relationships/hyperlink" Target="https://jira.colaboracionsimba.net:6443/browse/TVAENT-402" TargetMode="External"/><Relationship Id="rId836" Type="http://schemas.openxmlformats.org/officeDocument/2006/relationships/hyperlink" Target="https://jira.colaboracionsimba.net:6443/browse/TVASEO-459" TargetMode="External"/><Relationship Id="rId268" Type="http://schemas.openxmlformats.org/officeDocument/2006/relationships/hyperlink" Target="https://jira.colaboracionsimba.net:6443/browse/TVAENT-218" TargetMode="External"/><Relationship Id="rId475" Type="http://schemas.openxmlformats.org/officeDocument/2006/relationships/hyperlink" Target="https://jira.colaboracionsimba.net:6443/browse/TVADEP-68" TargetMode="External"/><Relationship Id="rId682" Type="http://schemas.openxmlformats.org/officeDocument/2006/relationships/hyperlink" Target="https://jira.colaboracionsimba.net:6443/browse/TVANOT-78" TargetMode="External"/><Relationship Id="rId903" Type="http://schemas.openxmlformats.org/officeDocument/2006/relationships/hyperlink" Target="https://jira.colaboracionsimba.net:6443/browse/TVASEO-432" TargetMode="External"/><Relationship Id="rId32" Type="http://schemas.openxmlformats.org/officeDocument/2006/relationships/hyperlink" Target="https://jira.colaboracionsimba.net:6443/browse/TVAOPS-8" TargetMode="External"/><Relationship Id="rId128" Type="http://schemas.openxmlformats.org/officeDocument/2006/relationships/hyperlink" Target="https://jira.colaboracionsimba.net:6443/browse/TVAENT-415" TargetMode="External"/><Relationship Id="rId335" Type="http://schemas.openxmlformats.org/officeDocument/2006/relationships/hyperlink" Target="https://jira.colaboracionsimba.net:6443/browse/TVADTA-186" TargetMode="External"/><Relationship Id="rId542" Type="http://schemas.openxmlformats.org/officeDocument/2006/relationships/hyperlink" Target="https://jira.colaboracionsimba.net:6443/browse/TVALOC-49" TargetMode="External"/><Relationship Id="rId987" Type="http://schemas.openxmlformats.org/officeDocument/2006/relationships/hyperlink" Target="https://jira.colaboracionsimba.net:6443/browse/TVASEO-333" TargetMode="External"/><Relationship Id="rId181" Type="http://schemas.openxmlformats.org/officeDocument/2006/relationships/hyperlink" Target="https://jira.colaboracionsimba.net:6443/browse/TVAENT-15" TargetMode="External"/><Relationship Id="rId402" Type="http://schemas.openxmlformats.org/officeDocument/2006/relationships/hyperlink" Target="https://jira.colaboracionsimba.net:6443/browse/TVADTA-56" TargetMode="External"/><Relationship Id="rId847" Type="http://schemas.openxmlformats.org/officeDocument/2006/relationships/hyperlink" Target="https://jira.colaboracionsimba.net:6443/browse/TVASEO-494" TargetMode="External"/><Relationship Id="rId279" Type="http://schemas.openxmlformats.org/officeDocument/2006/relationships/hyperlink" Target="https://jira.colaboracionsimba.net:6443/browse/TVAENT-140" TargetMode="External"/><Relationship Id="rId486" Type="http://schemas.openxmlformats.org/officeDocument/2006/relationships/hyperlink" Target="https://jira.colaboracionsimba.net:6443/browse/TVADEP-103" TargetMode="External"/><Relationship Id="rId693" Type="http://schemas.openxmlformats.org/officeDocument/2006/relationships/hyperlink" Target="https://jira.colaboracionsimba.net:6443/browse/TVANOT-204" TargetMode="External"/><Relationship Id="rId707" Type="http://schemas.openxmlformats.org/officeDocument/2006/relationships/hyperlink" Target="https://jira.colaboracionsimba.net:6443/browse/TVANOT-132" TargetMode="External"/><Relationship Id="rId914" Type="http://schemas.openxmlformats.org/officeDocument/2006/relationships/hyperlink" Target="https://jira.colaboracionsimba.net:6443/browse/TVASEO-447" TargetMode="External"/><Relationship Id="rId43" Type="http://schemas.openxmlformats.org/officeDocument/2006/relationships/hyperlink" Target="https://jira.colaboracionsimba.net:6443/browse/TVAOPS-28" TargetMode="External"/><Relationship Id="rId139" Type="http://schemas.openxmlformats.org/officeDocument/2006/relationships/hyperlink" Target="https://jira.colaboracionsimba.net:6443/browse/TVAENT-391" TargetMode="External"/><Relationship Id="rId346" Type="http://schemas.openxmlformats.org/officeDocument/2006/relationships/hyperlink" Target="https://jira.colaboracionsimba.net:6443/browse/TVADTA-181" TargetMode="External"/><Relationship Id="rId553" Type="http://schemas.openxmlformats.org/officeDocument/2006/relationships/hyperlink" Target="https://jira.colaboracionsimba.net:6443/browse/TVALOC-8" TargetMode="External"/><Relationship Id="rId760" Type="http://schemas.openxmlformats.org/officeDocument/2006/relationships/hyperlink" Target="https://jira.colaboracionsimba.net:6443/browse/TVARES-27" TargetMode="External"/><Relationship Id="rId998" Type="http://schemas.openxmlformats.org/officeDocument/2006/relationships/hyperlink" Target="https://jira.colaboracionsimba.net:6443/browse/TVASEO-348" TargetMode="External"/><Relationship Id="rId192" Type="http://schemas.openxmlformats.org/officeDocument/2006/relationships/hyperlink" Target="https://jira.colaboracionsimba.net:6443/browse/TVAENT-251" TargetMode="External"/><Relationship Id="rId206" Type="http://schemas.openxmlformats.org/officeDocument/2006/relationships/hyperlink" Target="https://jira.colaboracionsimba.net:6443/browse/TVAENT-249" TargetMode="External"/><Relationship Id="rId413" Type="http://schemas.openxmlformats.org/officeDocument/2006/relationships/hyperlink" Target="https://jira.colaboracionsimba.net:6443/browse/TVADTA-246" TargetMode="External"/><Relationship Id="rId858" Type="http://schemas.openxmlformats.org/officeDocument/2006/relationships/hyperlink" Target="https://jira.colaboracionsimba.net:6443/browse/TVASEO-590" TargetMode="External"/><Relationship Id="rId497" Type="http://schemas.openxmlformats.org/officeDocument/2006/relationships/hyperlink" Target="https://jira.colaboracionsimba.net:6443/browse/TVADEP-174" TargetMode="External"/><Relationship Id="rId620" Type="http://schemas.openxmlformats.org/officeDocument/2006/relationships/hyperlink" Target="https://jira.colaboracionsimba.net:6443/browse/TVANOT-2" TargetMode="External"/><Relationship Id="rId718" Type="http://schemas.openxmlformats.org/officeDocument/2006/relationships/hyperlink" Target="https://jira.colaboracionsimba.net:6443/browse/TVARCL-57" TargetMode="External"/><Relationship Id="rId925" Type="http://schemas.openxmlformats.org/officeDocument/2006/relationships/hyperlink" Target="https://jira.colaboracionsimba.net:6443/browse/TVASEO-56" TargetMode="External"/><Relationship Id="rId357" Type="http://schemas.openxmlformats.org/officeDocument/2006/relationships/hyperlink" Target="https://jira.colaboracionsimba.net:6443/browse/TVADTA-224" TargetMode="External"/><Relationship Id="rId54" Type="http://schemas.openxmlformats.org/officeDocument/2006/relationships/hyperlink" Target="https://jira.colaboracionsimba.net:6443/browse/TVAOPS-30" TargetMode="External"/><Relationship Id="rId217" Type="http://schemas.openxmlformats.org/officeDocument/2006/relationships/hyperlink" Target="https://jira.colaboracionsimba.net:6443/browse/TVAENT-273" TargetMode="External"/><Relationship Id="rId564" Type="http://schemas.openxmlformats.org/officeDocument/2006/relationships/hyperlink" Target="https://jira.colaboracionsimba.net:6443/browse/TVALOC-67" TargetMode="External"/><Relationship Id="rId771" Type="http://schemas.openxmlformats.org/officeDocument/2006/relationships/hyperlink" Target="https://jira.colaboracionsimba.net:6443/browse/TVARES-26" TargetMode="External"/><Relationship Id="rId869" Type="http://schemas.openxmlformats.org/officeDocument/2006/relationships/hyperlink" Target="https://jira.colaboracionsimba.net:6443/browse/TVASEO-475" TargetMode="External"/><Relationship Id="rId424" Type="http://schemas.openxmlformats.org/officeDocument/2006/relationships/hyperlink" Target="https://jira.colaboracionsimba.net:6443/browse/TVADTA-264" TargetMode="External"/><Relationship Id="rId631" Type="http://schemas.openxmlformats.org/officeDocument/2006/relationships/hyperlink" Target="https://jira.colaboracionsimba.net:6443/browse/TVANOT-173" TargetMode="External"/><Relationship Id="rId729" Type="http://schemas.openxmlformats.org/officeDocument/2006/relationships/hyperlink" Target="https://jira.colaboracionsimba.net:6443/browse/TVARCL-29" TargetMode="External"/><Relationship Id="rId270" Type="http://schemas.openxmlformats.org/officeDocument/2006/relationships/hyperlink" Target="https://jira.colaboracionsimba.net:6443/browse/TVAENT-192" TargetMode="External"/><Relationship Id="rId936" Type="http://schemas.openxmlformats.org/officeDocument/2006/relationships/hyperlink" Target="https://jira.colaboracionsimba.net:6443/browse/TVASEO-39" TargetMode="External"/><Relationship Id="rId65" Type="http://schemas.openxmlformats.org/officeDocument/2006/relationships/hyperlink" Target="https://jira.colaboracionsimba.net:6443/browse/TVAOPS-71" TargetMode="External"/><Relationship Id="rId130" Type="http://schemas.openxmlformats.org/officeDocument/2006/relationships/hyperlink" Target="https://jira.colaboracionsimba.net:6443/browse/TVAENT-434" TargetMode="External"/><Relationship Id="rId368" Type="http://schemas.openxmlformats.org/officeDocument/2006/relationships/hyperlink" Target="https://jira.colaboracionsimba.net:6443/browse/TVADTA-95" TargetMode="External"/><Relationship Id="rId575" Type="http://schemas.openxmlformats.org/officeDocument/2006/relationships/hyperlink" Target="https://jira.colaboracionsimba.net:6443/browse/TVANOT-248" TargetMode="External"/><Relationship Id="rId782" Type="http://schemas.openxmlformats.org/officeDocument/2006/relationships/hyperlink" Target="https://jira.colaboracionsimba.net:6443/browse/TVASEO-573" TargetMode="External"/><Relationship Id="rId228" Type="http://schemas.openxmlformats.org/officeDocument/2006/relationships/hyperlink" Target="https://jira.colaboracionsimba.net:6443/browse/TVAENT-91" TargetMode="External"/><Relationship Id="rId435" Type="http://schemas.openxmlformats.org/officeDocument/2006/relationships/hyperlink" Target="https://jira.colaboracionsimba.net:6443/browse/TVADEP-186" TargetMode="External"/><Relationship Id="rId642" Type="http://schemas.openxmlformats.org/officeDocument/2006/relationships/hyperlink" Target="https://jira.colaboracionsimba.net:6443/browse/TVANOT-199" TargetMode="External"/><Relationship Id="rId281" Type="http://schemas.openxmlformats.org/officeDocument/2006/relationships/hyperlink" Target="https://jira.colaboracionsimba.net:6443/browse/TVAENT-127" TargetMode="External"/><Relationship Id="rId502" Type="http://schemas.openxmlformats.org/officeDocument/2006/relationships/hyperlink" Target="https://jira.colaboracionsimba.net:6443/browse/TVALOG-36" TargetMode="External"/><Relationship Id="rId947" Type="http://schemas.openxmlformats.org/officeDocument/2006/relationships/hyperlink" Target="https://jira.colaboracionsimba.net:6443/browse/TVASEO-55" TargetMode="External"/><Relationship Id="rId76" Type="http://schemas.openxmlformats.org/officeDocument/2006/relationships/hyperlink" Target="https://jira.colaboracionsimba.net:6443/browse/TVAOPS-55" TargetMode="External"/><Relationship Id="rId141" Type="http://schemas.openxmlformats.org/officeDocument/2006/relationships/hyperlink" Target="https://jira.colaboracionsimba.net:6443/browse/TVAENT-500" TargetMode="External"/><Relationship Id="rId379" Type="http://schemas.openxmlformats.org/officeDocument/2006/relationships/hyperlink" Target="https://jira.colaboracionsimba.net:6443/browse/TVADTA-17" TargetMode="External"/><Relationship Id="rId586" Type="http://schemas.openxmlformats.org/officeDocument/2006/relationships/hyperlink" Target="https://jira.colaboracionsimba.net:6443/browse/TVANOT-240" TargetMode="External"/><Relationship Id="rId793" Type="http://schemas.openxmlformats.org/officeDocument/2006/relationships/hyperlink" Target="https://jira.colaboracionsimba.net:6443/browse/TVASEO-534" TargetMode="External"/><Relationship Id="rId807" Type="http://schemas.openxmlformats.org/officeDocument/2006/relationships/hyperlink" Target="https://jira.colaboracionsimba.net:6443/browse/TVASEO-614" TargetMode="External"/><Relationship Id="rId7" Type="http://schemas.openxmlformats.org/officeDocument/2006/relationships/hyperlink" Target="https://jira.colaboracionsimba.net:6443/browse/TVAOPS-127" TargetMode="External"/><Relationship Id="rId239" Type="http://schemas.openxmlformats.org/officeDocument/2006/relationships/hyperlink" Target="https://jira.colaboracionsimba.net:6443/browse/TVAENT-82" TargetMode="External"/><Relationship Id="rId446" Type="http://schemas.openxmlformats.org/officeDocument/2006/relationships/hyperlink" Target="https://jira.colaboracionsimba.net:6443/browse/TVADEP-162" TargetMode="External"/><Relationship Id="rId653" Type="http://schemas.openxmlformats.org/officeDocument/2006/relationships/hyperlink" Target="https://jira.colaboracionsimba.net:6443/browse/TVANOT-40" TargetMode="External"/><Relationship Id="rId292" Type="http://schemas.openxmlformats.org/officeDocument/2006/relationships/hyperlink" Target="https://jira.colaboracionsimba.net:6443/browse/TVAENT-193" TargetMode="External"/><Relationship Id="rId306" Type="http://schemas.openxmlformats.org/officeDocument/2006/relationships/hyperlink" Target="https://jira.colaboracionsimba.net:6443/browse/TVADTA-162" TargetMode="External"/><Relationship Id="rId860" Type="http://schemas.openxmlformats.org/officeDocument/2006/relationships/hyperlink" Target="https://jira.colaboracionsimba.net:6443/browse/TVASEO-550" TargetMode="External"/><Relationship Id="rId958" Type="http://schemas.openxmlformats.org/officeDocument/2006/relationships/hyperlink" Target="https://jira.colaboracionsimba.net:6443/browse/TVASEO-228" TargetMode="External"/><Relationship Id="rId87" Type="http://schemas.openxmlformats.org/officeDocument/2006/relationships/hyperlink" Target="https://jira.colaboracionsimba.net:6443/browse/TVAOPS-81" TargetMode="External"/><Relationship Id="rId513" Type="http://schemas.openxmlformats.org/officeDocument/2006/relationships/hyperlink" Target="https://jira.colaboracionsimba.net:6443/browse/TVALOG-17" TargetMode="External"/><Relationship Id="rId597" Type="http://schemas.openxmlformats.org/officeDocument/2006/relationships/hyperlink" Target="https://jira.colaboracionsimba.net:6443/browse/TVANOT-257" TargetMode="External"/><Relationship Id="rId720" Type="http://schemas.openxmlformats.org/officeDocument/2006/relationships/hyperlink" Target="https://jira.colaboracionsimba.net:6443/browse/TVARCL-64" TargetMode="External"/><Relationship Id="rId818" Type="http://schemas.openxmlformats.org/officeDocument/2006/relationships/hyperlink" Target="https://jira.colaboracionsimba.net:6443/browse/TVASEO-612" TargetMode="External"/><Relationship Id="rId152" Type="http://schemas.openxmlformats.org/officeDocument/2006/relationships/hyperlink" Target="https://jira.colaboracionsimba.net:6443/browse/TVAENT-492" TargetMode="External"/><Relationship Id="rId457" Type="http://schemas.openxmlformats.org/officeDocument/2006/relationships/hyperlink" Target="https://jira.colaboracionsimba.net:6443/browse/TVADEP-34" TargetMode="External"/><Relationship Id="rId664" Type="http://schemas.openxmlformats.org/officeDocument/2006/relationships/hyperlink" Target="https://jira.colaboracionsimba.net:6443/browse/TVANOT-89" TargetMode="External"/><Relationship Id="rId871" Type="http://schemas.openxmlformats.org/officeDocument/2006/relationships/hyperlink" Target="https://jira.colaboracionsimba.net:6443/browse/TVASEO-471" TargetMode="External"/><Relationship Id="rId969" Type="http://schemas.openxmlformats.org/officeDocument/2006/relationships/hyperlink" Target="https://jira.colaboracionsimba.net:6443/browse/TVASEO-257" TargetMode="External"/><Relationship Id="rId14" Type="http://schemas.openxmlformats.org/officeDocument/2006/relationships/hyperlink" Target="https://jira.colaboracionsimba.net:6443/browse/TVAOPS-164" TargetMode="External"/><Relationship Id="rId317" Type="http://schemas.openxmlformats.org/officeDocument/2006/relationships/hyperlink" Target="https://jira.colaboracionsimba.net:6443/browse/TVADTA-141" TargetMode="External"/><Relationship Id="rId524" Type="http://schemas.openxmlformats.org/officeDocument/2006/relationships/hyperlink" Target="https://jira.colaboracionsimba.net:6443/browse/TVALOG-7" TargetMode="External"/><Relationship Id="rId731" Type="http://schemas.openxmlformats.org/officeDocument/2006/relationships/hyperlink" Target="https://jira.colaboracionsimba.net:6443/browse/TVARCL-27" TargetMode="External"/><Relationship Id="rId98" Type="http://schemas.openxmlformats.org/officeDocument/2006/relationships/hyperlink" Target="https://jira.colaboracionsimba.net:6443/browse/TVAENT-515" TargetMode="External"/><Relationship Id="rId163" Type="http://schemas.openxmlformats.org/officeDocument/2006/relationships/hyperlink" Target="https://jira.colaboracionsimba.net:6443/browse/TVAENT-527" TargetMode="External"/><Relationship Id="rId370" Type="http://schemas.openxmlformats.org/officeDocument/2006/relationships/hyperlink" Target="https://jira.colaboracionsimba.net:6443/browse/TVADTA-104" TargetMode="External"/><Relationship Id="rId829" Type="http://schemas.openxmlformats.org/officeDocument/2006/relationships/hyperlink" Target="https://jira.colaboracionsimba.net:6443/browse/TVASEO-504" TargetMode="External"/><Relationship Id="rId230" Type="http://schemas.openxmlformats.org/officeDocument/2006/relationships/hyperlink" Target="https://jira.colaboracionsimba.net:6443/browse/TVAENT-63" TargetMode="External"/><Relationship Id="rId468" Type="http://schemas.openxmlformats.org/officeDocument/2006/relationships/hyperlink" Target="https://jira.colaboracionsimba.net:6443/browse/TVADEP-25" TargetMode="External"/><Relationship Id="rId675" Type="http://schemas.openxmlformats.org/officeDocument/2006/relationships/hyperlink" Target="https://jira.colaboracionsimba.net:6443/browse/TVANOT-117" TargetMode="External"/><Relationship Id="rId882" Type="http://schemas.openxmlformats.org/officeDocument/2006/relationships/hyperlink" Target="https://jira.colaboracionsimba.net:6443/browse/TVASEO-26" TargetMode="External"/><Relationship Id="rId25" Type="http://schemas.openxmlformats.org/officeDocument/2006/relationships/hyperlink" Target="https://jira.colaboracionsimba.net:6443/browse/TVAOPS-107" TargetMode="External"/><Relationship Id="rId328" Type="http://schemas.openxmlformats.org/officeDocument/2006/relationships/hyperlink" Target="https://jira.colaboracionsimba.net:6443/browse/TVADTA-239" TargetMode="External"/><Relationship Id="rId535" Type="http://schemas.openxmlformats.org/officeDocument/2006/relationships/hyperlink" Target="https://jira.colaboracionsimba.net:6443/browse/TVALOC-61" TargetMode="External"/><Relationship Id="rId742" Type="http://schemas.openxmlformats.org/officeDocument/2006/relationships/hyperlink" Target="https://jira.colaboracionsimba.net:6443/browse/TVARES-51" TargetMode="External"/><Relationship Id="rId174" Type="http://schemas.openxmlformats.org/officeDocument/2006/relationships/hyperlink" Target="https://jira.colaboracionsimba.net:6443/browse/TVAENT-399" TargetMode="External"/><Relationship Id="rId381" Type="http://schemas.openxmlformats.org/officeDocument/2006/relationships/hyperlink" Target="https://jira.colaboracionsimba.net:6443/browse/TVADTA-9" TargetMode="External"/><Relationship Id="rId602" Type="http://schemas.openxmlformats.org/officeDocument/2006/relationships/hyperlink" Target="https://jira.colaboracionsimba.net:6443/browse/TVANOT-212" TargetMode="External"/><Relationship Id="rId241" Type="http://schemas.openxmlformats.org/officeDocument/2006/relationships/hyperlink" Target="https://jira.colaboracionsimba.net:6443/browse/TVAENT-76" TargetMode="External"/><Relationship Id="rId479" Type="http://schemas.openxmlformats.org/officeDocument/2006/relationships/hyperlink" Target="https://jira.colaboracionsimba.net:6443/browse/TVADEP-61" TargetMode="External"/><Relationship Id="rId686" Type="http://schemas.openxmlformats.org/officeDocument/2006/relationships/hyperlink" Target="https://jira.colaboracionsimba.net:6443/browse/TVANOT-71" TargetMode="External"/><Relationship Id="rId893" Type="http://schemas.openxmlformats.org/officeDocument/2006/relationships/hyperlink" Target="https://jira.colaboracionsimba.net:6443/browse/TVASEO-27" TargetMode="External"/><Relationship Id="rId907" Type="http://schemas.openxmlformats.org/officeDocument/2006/relationships/hyperlink" Target="https://jira.colaboracionsimba.net:6443/browse/TVASEO-418" TargetMode="External"/><Relationship Id="rId36" Type="http://schemas.openxmlformats.org/officeDocument/2006/relationships/hyperlink" Target="https://jira.colaboracionsimba.net:6443/browse/TVAOPS-98" TargetMode="External"/><Relationship Id="rId339" Type="http://schemas.openxmlformats.org/officeDocument/2006/relationships/hyperlink" Target="https://jira.colaboracionsimba.net:6443/browse/TVADTA-187" TargetMode="External"/><Relationship Id="rId546" Type="http://schemas.openxmlformats.org/officeDocument/2006/relationships/hyperlink" Target="https://jira.colaboracionsimba.net:6443/browse/TVALOC-55" TargetMode="External"/><Relationship Id="rId753" Type="http://schemas.openxmlformats.org/officeDocument/2006/relationships/hyperlink" Target="https://jira.colaboracionsimba.net:6443/browse/TVARES-11" TargetMode="External"/><Relationship Id="rId101" Type="http://schemas.openxmlformats.org/officeDocument/2006/relationships/hyperlink" Target="https://jira.colaboracionsimba.net:6443/browse/TVAENT-490" TargetMode="External"/><Relationship Id="rId185" Type="http://schemas.openxmlformats.org/officeDocument/2006/relationships/hyperlink" Target="https://jira.colaboracionsimba.net:6443/browse/TVAENT-8" TargetMode="External"/><Relationship Id="rId406" Type="http://schemas.openxmlformats.org/officeDocument/2006/relationships/hyperlink" Target="https://jira.colaboracionsimba.net:6443/browse/TVADTA-79" TargetMode="External"/><Relationship Id="rId960" Type="http://schemas.openxmlformats.org/officeDocument/2006/relationships/hyperlink" Target="https://jira.colaboracionsimba.net:6443/browse/TVASEO-229" TargetMode="External"/><Relationship Id="rId392" Type="http://schemas.openxmlformats.org/officeDocument/2006/relationships/hyperlink" Target="https://jira.colaboracionsimba.net:6443/browse/TVADTA-64" TargetMode="External"/><Relationship Id="rId613" Type="http://schemas.openxmlformats.org/officeDocument/2006/relationships/hyperlink" Target="https://jira.colaboracionsimba.net:6443/browse/TVANOT-27" TargetMode="External"/><Relationship Id="rId697" Type="http://schemas.openxmlformats.org/officeDocument/2006/relationships/hyperlink" Target="https://jira.colaboracionsimba.net:6443/browse/TVANOT-118" TargetMode="External"/><Relationship Id="rId820" Type="http://schemas.openxmlformats.org/officeDocument/2006/relationships/hyperlink" Target="https://jira.colaboracionsimba.net:6443/browse/TVASEO-616" TargetMode="External"/><Relationship Id="rId918" Type="http://schemas.openxmlformats.org/officeDocument/2006/relationships/hyperlink" Target="https://jira.colaboracionsimba.net:6443/browse/TVASEO-452" TargetMode="External"/><Relationship Id="rId252" Type="http://schemas.openxmlformats.org/officeDocument/2006/relationships/hyperlink" Target="https://jira.colaboracionsimba.net:6443/browse/TVAENT-155" TargetMode="External"/><Relationship Id="rId47" Type="http://schemas.openxmlformats.org/officeDocument/2006/relationships/hyperlink" Target="https://jira.colaboracionsimba.net:6443/browse/TVAOPS-24" TargetMode="External"/><Relationship Id="rId112" Type="http://schemas.openxmlformats.org/officeDocument/2006/relationships/hyperlink" Target="https://jira.colaboracionsimba.net:6443/browse/TVAENT-519" TargetMode="External"/><Relationship Id="rId557" Type="http://schemas.openxmlformats.org/officeDocument/2006/relationships/hyperlink" Target="https://jira.colaboracionsimba.net:6443/browse/TVALOC-41" TargetMode="External"/><Relationship Id="rId764" Type="http://schemas.openxmlformats.org/officeDocument/2006/relationships/hyperlink" Target="https://jira.colaboracionsimba.net:6443/browse/TVARES-38" TargetMode="External"/><Relationship Id="rId971" Type="http://schemas.openxmlformats.org/officeDocument/2006/relationships/hyperlink" Target="https://jira.colaboracionsimba.net:6443/browse/TVASEO-269" TargetMode="External"/><Relationship Id="rId196" Type="http://schemas.openxmlformats.org/officeDocument/2006/relationships/hyperlink" Target="https://jira.colaboracionsimba.net:6443/browse/TVAENT-350" TargetMode="External"/><Relationship Id="rId417" Type="http://schemas.openxmlformats.org/officeDocument/2006/relationships/hyperlink" Target="https://jira.colaboracionsimba.net:6443/browse/TVADTA-212" TargetMode="External"/><Relationship Id="rId624" Type="http://schemas.openxmlformats.org/officeDocument/2006/relationships/hyperlink" Target="https://jira.colaboracionsimba.net:6443/browse/TVANOT-14" TargetMode="External"/><Relationship Id="rId831" Type="http://schemas.openxmlformats.org/officeDocument/2006/relationships/hyperlink" Target="https://jira.colaboracionsimba.net:6443/browse/TVASEO-485" TargetMode="External"/><Relationship Id="rId263" Type="http://schemas.openxmlformats.org/officeDocument/2006/relationships/hyperlink" Target="https://jira.colaboracionsimba.net:6443/browse/TVAENT-180" TargetMode="External"/><Relationship Id="rId470" Type="http://schemas.openxmlformats.org/officeDocument/2006/relationships/hyperlink" Target="https://jira.colaboracionsimba.net:6443/browse/TVADEP-51" TargetMode="External"/><Relationship Id="rId929" Type="http://schemas.openxmlformats.org/officeDocument/2006/relationships/hyperlink" Target="https://jira.colaboracionsimba.net:6443/browse/TVASEO-79" TargetMode="External"/><Relationship Id="rId58" Type="http://schemas.openxmlformats.org/officeDocument/2006/relationships/hyperlink" Target="https://jira.colaboracionsimba.net:6443/browse/TVAOPS-62" TargetMode="External"/><Relationship Id="rId123" Type="http://schemas.openxmlformats.org/officeDocument/2006/relationships/hyperlink" Target="https://jira.colaboracionsimba.net:6443/browse/TVAENT-421" TargetMode="External"/><Relationship Id="rId330" Type="http://schemas.openxmlformats.org/officeDocument/2006/relationships/hyperlink" Target="https://jira.colaboracionsimba.net:6443/browse/TVADTA-237" TargetMode="External"/><Relationship Id="rId568" Type="http://schemas.openxmlformats.org/officeDocument/2006/relationships/hyperlink" Target="https://jira.colaboracionsimba.net:6443/browse/TVANOT-268" TargetMode="External"/><Relationship Id="rId775" Type="http://schemas.openxmlformats.org/officeDocument/2006/relationships/hyperlink" Target="https://jira.colaboracionsimba.net:6443/browse/TVARES-18" TargetMode="External"/><Relationship Id="rId982" Type="http://schemas.openxmlformats.org/officeDocument/2006/relationships/hyperlink" Target="https://jira.colaboracionsimba.net:6443/browse/TVASEO-298" TargetMode="External"/><Relationship Id="rId428" Type="http://schemas.openxmlformats.org/officeDocument/2006/relationships/hyperlink" Target="https://jira.colaboracionsimba.net:6443/browse/TVADEP-167" TargetMode="External"/><Relationship Id="rId635" Type="http://schemas.openxmlformats.org/officeDocument/2006/relationships/hyperlink" Target="https://jira.colaboracionsimba.net:6443/browse/TVANOT-194" TargetMode="External"/><Relationship Id="rId842" Type="http://schemas.openxmlformats.org/officeDocument/2006/relationships/hyperlink" Target="https://jira.colaboracionsimba.net:6443/browse/TVASEO-500" TargetMode="External"/><Relationship Id="rId274" Type="http://schemas.openxmlformats.org/officeDocument/2006/relationships/hyperlink" Target="https://jira.colaboracionsimba.net:6443/browse/TVAENT-161" TargetMode="External"/><Relationship Id="rId481" Type="http://schemas.openxmlformats.org/officeDocument/2006/relationships/hyperlink" Target="https://jira.colaboracionsimba.net:6443/browse/TVADEP-100" TargetMode="External"/><Relationship Id="rId702" Type="http://schemas.openxmlformats.org/officeDocument/2006/relationships/hyperlink" Target="https://jira.colaboracionsimba.net:6443/browse/TVANOT-112" TargetMode="External"/><Relationship Id="rId69" Type="http://schemas.openxmlformats.org/officeDocument/2006/relationships/hyperlink" Target="https://jira.colaboracionsimba.net:6443/browse/TVAOPS-65" TargetMode="External"/><Relationship Id="rId134" Type="http://schemas.openxmlformats.org/officeDocument/2006/relationships/hyperlink" Target="https://jira.colaboracionsimba.net:6443/browse/TVAENT-409" TargetMode="External"/><Relationship Id="rId579" Type="http://schemas.openxmlformats.org/officeDocument/2006/relationships/hyperlink" Target="https://jira.colaboracionsimba.net:6443/browse/TVANOT-277" TargetMode="External"/><Relationship Id="rId786" Type="http://schemas.openxmlformats.org/officeDocument/2006/relationships/hyperlink" Target="https://jira.colaboracionsimba.net:6443/browse/TVASEO-557" TargetMode="External"/><Relationship Id="rId993" Type="http://schemas.openxmlformats.org/officeDocument/2006/relationships/hyperlink" Target="https://jira.colaboracionsimba.net:6443/browse/TVASEO-347" TargetMode="External"/><Relationship Id="rId341" Type="http://schemas.openxmlformats.org/officeDocument/2006/relationships/hyperlink" Target="https://jira.colaboracionsimba.net:6443/browse/TVADTA-182" TargetMode="External"/><Relationship Id="rId439" Type="http://schemas.openxmlformats.org/officeDocument/2006/relationships/hyperlink" Target="https://jira.colaboracionsimba.net:6443/browse/TVADEP-182" TargetMode="External"/><Relationship Id="rId646" Type="http://schemas.openxmlformats.org/officeDocument/2006/relationships/hyperlink" Target="https://jira.colaboracionsimba.net:6443/browse/TVANOT-152" TargetMode="External"/><Relationship Id="rId201" Type="http://schemas.openxmlformats.org/officeDocument/2006/relationships/hyperlink" Target="https://jira.colaboracionsimba.net:6443/browse/TVAENT-332" TargetMode="External"/><Relationship Id="rId285" Type="http://schemas.openxmlformats.org/officeDocument/2006/relationships/hyperlink" Target="https://jira.colaboracionsimba.net:6443/browse/TVAENT-111" TargetMode="External"/><Relationship Id="rId506" Type="http://schemas.openxmlformats.org/officeDocument/2006/relationships/hyperlink" Target="https://jira.colaboracionsimba.net:6443/browse/TVALOG-79" TargetMode="External"/><Relationship Id="rId853" Type="http://schemas.openxmlformats.org/officeDocument/2006/relationships/hyperlink" Target="https://jira.colaboracionsimba.net:6443/browse/TVASEO-584" TargetMode="External"/><Relationship Id="rId492" Type="http://schemas.openxmlformats.org/officeDocument/2006/relationships/hyperlink" Target="https://jira.colaboracionsimba.net:6443/browse/TVADEP-125" TargetMode="External"/><Relationship Id="rId713" Type="http://schemas.openxmlformats.org/officeDocument/2006/relationships/hyperlink" Target="https://jira.colaboracionsimba.net:6443/browse/TVANOT-283" TargetMode="External"/><Relationship Id="rId797" Type="http://schemas.openxmlformats.org/officeDocument/2006/relationships/hyperlink" Target="https://jira.colaboracionsimba.net:6443/browse/TVASEO-516" TargetMode="External"/><Relationship Id="rId920" Type="http://schemas.openxmlformats.org/officeDocument/2006/relationships/hyperlink" Target="https://jira.colaboracionsimba.net:6443/browse/TVASEO-63" TargetMode="External"/><Relationship Id="rId145" Type="http://schemas.openxmlformats.org/officeDocument/2006/relationships/hyperlink" Target="https://jira.colaboracionsimba.net:6443/browse/TVAENT-503" TargetMode="External"/><Relationship Id="rId352" Type="http://schemas.openxmlformats.org/officeDocument/2006/relationships/hyperlink" Target="https://jira.colaboracionsimba.net:6443/browse/TVADTA-175" TargetMode="External"/><Relationship Id="rId212" Type="http://schemas.openxmlformats.org/officeDocument/2006/relationships/hyperlink" Target="https://jira.colaboracionsimba.net:6443/browse/TVAENT-321" TargetMode="External"/><Relationship Id="rId657" Type="http://schemas.openxmlformats.org/officeDocument/2006/relationships/hyperlink" Target="https://jira.colaboracionsimba.net:6443/browse/TVANOT-46" TargetMode="External"/><Relationship Id="rId864" Type="http://schemas.openxmlformats.org/officeDocument/2006/relationships/hyperlink" Target="https://jira.colaboracionsimba.net:6443/browse/TVASEO-540" TargetMode="External"/><Relationship Id="rId296" Type="http://schemas.openxmlformats.org/officeDocument/2006/relationships/hyperlink" Target="https://jira.colaboracionsimba.net:6443/browse/TVAENT-1" TargetMode="External"/><Relationship Id="rId517" Type="http://schemas.openxmlformats.org/officeDocument/2006/relationships/hyperlink" Target="https://jira.colaboracionsimba.net:6443/browse/TVALOG-39" TargetMode="External"/><Relationship Id="rId724" Type="http://schemas.openxmlformats.org/officeDocument/2006/relationships/hyperlink" Target="https://jira.colaboracionsimba.net:6443/browse/TVARCL-43" TargetMode="External"/><Relationship Id="rId931" Type="http://schemas.openxmlformats.org/officeDocument/2006/relationships/hyperlink" Target="https://jira.colaboracionsimba.net:6443/browse/TVASEO-70" TargetMode="External"/><Relationship Id="rId60" Type="http://schemas.openxmlformats.org/officeDocument/2006/relationships/hyperlink" Target="https://jira.colaboracionsimba.net:6443/browse/TVAOPS-64" TargetMode="External"/><Relationship Id="rId156" Type="http://schemas.openxmlformats.org/officeDocument/2006/relationships/hyperlink" Target="https://jira.colaboracionsimba.net:6443/browse/TVAENT-464" TargetMode="External"/><Relationship Id="rId363" Type="http://schemas.openxmlformats.org/officeDocument/2006/relationships/hyperlink" Target="https://jira.colaboracionsimba.net:6443/browse/TVADTA-121" TargetMode="External"/><Relationship Id="rId570" Type="http://schemas.openxmlformats.org/officeDocument/2006/relationships/hyperlink" Target="https://jira.colaboracionsimba.net:6443/browse/TVANOT-270" TargetMode="External"/><Relationship Id="rId223" Type="http://schemas.openxmlformats.org/officeDocument/2006/relationships/hyperlink" Target="https://jira.colaboracionsimba.net:6443/browse/TVAENT-236" TargetMode="External"/><Relationship Id="rId430" Type="http://schemas.openxmlformats.org/officeDocument/2006/relationships/hyperlink" Target="https://jira.colaboracionsimba.net:6443/browse/TVADEP-147" TargetMode="External"/><Relationship Id="rId668" Type="http://schemas.openxmlformats.org/officeDocument/2006/relationships/hyperlink" Target="https://jira.colaboracionsimba.net:6443/browse/TVANOT-102" TargetMode="External"/><Relationship Id="rId875" Type="http://schemas.openxmlformats.org/officeDocument/2006/relationships/hyperlink" Target="https://jira.colaboracionsimba.net:6443/browse/TVASEO-444" TargetMode="External"/><Relationship Id="rId18" Type="http://schemas.openxmlformats.org/officeDocument/2006/relationships/hyperlink" Target="https://jira.colaboracionsimba.net:6443/browse/TVAOPS-121" TargetMode="External"/><Relationship Id="rId528" Type="http://schemas.openxmlformats.org/officeDocument/2006/relationships/hyperlink" Target="https://jira.colaboracionsimba.net:6443/browse/TVALOG-73" TargetMode="External"/><Relationship Id="rId735" Type="http://schemas.openxmlformats.org/officeDocument/2006/relationships/hyperlink" Target="https://jira.colaboracionsimba.net:6443/browse/TVARCL-20" TargetMode="External"/><Relationship Id="rId942" Type="http://schemas.openxmlformats.org/officeDocument/2006/relationships/hyperlink" Target="https://jira.colaboracionsimba.net:6443/browse/TVASEO-41" TargetMode="External"/><Relationship Id="rId167" Type="http://schemas.openxmlformats.org/officeDocument/2006/relationships/hyperlink" Target="https://jira.colaboracionsimba.net:6443/browse/TVAENT-346" TargetMode="External"/><Relationship Id="rId374" Type="http://schemas.openxmlformats.org/officeDocument/2006/relationships/hyperlink" Target="https://jira.colaboracionsimba.net:6443/browse/TVADTA-107" TargetMode="External"/><Relationship Id="rId581" Type="http://schemas.openxmlformats.org/officeDocument/2006/relationships/hyperlink" Target="https://jira.colaboracionsimba.net:6443/browse/TVANOT-289" TargetMode="External"/><Relationship Id="rId71" Type="http://schemas.openxmlformats.org/officeDocument/2006/relationships/hyperlink" Target="https://jira.colaboracionsimba.net:6443/browse/TVAOPS-83" TargetMode="External"/><Relationship Id="rId234" Type="http://schemas.openxmlformats.org/officeDocument/2006/relationships/hyperlink" Target="https://jira.colaboracionsimba.net:6443/browse/TVAENT-90" TargetMode="External"/><Relationship Id="rId679" Type="http://schemas.openxmlformats.org/officeDocument/2006/relationships/hyperlink" Target="https://jira.colaboracionsimba.net:6443/browse/TVANOT-79" TargetMode="External"/><Relationship Id="rId802" Type="http://schemas.openxmlformats.org/officeDocument/2006/relationships/hyperlink" Target="https://jira.colaboracionsimba.net:6443/browse/TVASEO-518" TargetMode="External"/><Relationship Id="rId886" Type="http://schemas.openxmlformats.org/officeDocument/2006/relationships/hyperlink" Target="https://jira.colaboracionsimba.net:6443/browse/TVASEO-7" TargetMode="External"/><Relationship Id="rId2" Type="http://schemas.openxmlformats.org/officeDocument/2006/relationships/hyperlink" Target="https://jira.colaboracionsimba.net:6443/browse/TVAOPS-142" TargetMode="External"/><Relationship Id="rId29" Type="http://schemas.openxmlformats.org/officeDocument/2006/relationships/hyperlink" Target="https://jira.colaboracionsimba.net:6443/browse/TVAOPS-9" TargetMode="External"/><Relationship Id="rId441" Type="http://schemas.openxmlformats.org/officeDocument/2006/relationships/hyperlink" Target="https://jira.colaboracionsimba.net:6443/browse/TVADEP-183" TargetMode="External"/><Relationship Id="rId539" Type="http://schemas.openxmlformats.org/officeDocument/2006/relationships/hyperlink" Target="https://jira.colaboracionsimba.net:6443/browse/TVALOC-56" TargetMode="External"/><Relationship Id="rId746" Type="http://schemas.openxmlformats.org/officeDocument/2006/relationships/hyperlink" Target="https://jira.colaboracionsimba.net:6443/browse/TVARES-1" TargetMode="External"/><Relationship Id="rId178" Type="http://schemas.openxmlformats.org/officeDocument/2006/relationships/hyperlink" Target="https://jira.colaboracionsimba.net:6443/browse/TVAENT-74" TargetMode="External"/><Relationship Id="rId301" Type="http://schemas.openxmlformats.org/officeDocument/2006/relationships/hyperlink" Target="https://jira.colaboracionsimba.net:6443/browse/TVADTA-206" TargetMode="External"/><Relationship Id="rId953" Type="http://schemas.openxmlformats.org/officeDocument/2006/relationships/hyperlink" Target="https://jira.colaboracionsimba.net:6443/browse/TVASEO-231" TargetMode="External"/><Relationship Id="rId82" Type="http://schemas.openxmlformats.org/officeDocument/2006/relationships/hyperlink" Target="https://jira.colaboracionsimba.net:6443/browse/TVAOPS-47" TargetMode="External"/><Relationship Id="rId385" Type="http://schemas.openxmlformats.org/officeDocument/2006/relationships/hyperlink" Target="https://jira.colaboracionsimba.net:6443/browse/TVADTA-40" TargetMode="External"/><Relationship Id="rId592" Type="http://schemas.openxmlformats.org/officeDocument/2006/relationships/hyperlink" Target="https://jira.colaboracionsimba.net:6443/browse/TVANOT-274" TargetMode="External"/><Relationship Id="rId606" Type="http://schemas.openxmlformats.org/officeDocument/2006/relationships/hyperlink" Target="https://jira.colaboracionsimba.net:6443/browse/TVANOT-54" TargetMode="External"/><Relationship Id="rId813" Type="http://schemas.openxmlformats.org/officeDocument/2006/relationships/hyperlink" Target="https://jira.colaboracionsimba.net:6443/browse/TVASEO-617" TargetMode="External"/><Relationship Id="rId245" Type="http://schemas.openxmlformats.org/officeDocument/2006/relationships/hyperlink" Target="https://jira.colaboracionsimba.net:6443/browse/TVAENT-134" TargetMode="External"/><Relationship Id="rId452" Type="http://schemas.openxmlformats.org/officeDocument/2006/relationships/hyperlink" Target="https://jira.colaboracionsimba.net:6443/browse/TVADEP-135" TargetMode="External"/><Relationship Id="rId897" Type="http://schemas.openxmlformats.org/officeDocument/2006/relationships/hyperlink" Target="https://jira.colaboracionsimba.net:6443/browse/TVASEO-455" TargetMode="External"/><Relationship Id="rId105" Type="http://schemas.openxmlformats.org/officeDocument/2006/relationships/hyperlink" Target="https://jira.colaboracionsimba.net:6443/browse/TVAENT-474" TargetMode="External"/><Relationship Id="rId312" Type="http://schemas.openxmlformats.org/officeDocument/2006/relationships/hyperlink" Target="https://jira.colaboracionsimba.net:6443/browse/TVADTA-149" TargetMode="External"/><Relationship Id="rId757" Type="http://schemas.openxmlformats.org/officeDocument/2006/relationships/hyperlink" Target="https://jira.colaboracionsimba.net:6443/browse/TVARES-13" TargetMode="External"/><Relationship Id="rId964" Type="http://schemas.openxmlformats.org/officeDocument/2006/relationships/hyperlink" Target="https://jira.colaboracionsimba.net:6443/browse/TVASEO-267" TargetMode="External"/><Relationship Id="rId93" Type="http://schemas.openxmlformats.org/officeDocument/2006/relationships/hyperlink" Target="https://jira.colaboracionsimba.net:6443/browse/TVAOPS-154" TargetMode="External"/><Relationship Id="rId189" Type="http://schemas.openxmlformats.org/officeDocument/2006/relationships/hyperlink" Target="https://jira.colaboracionsimba.net:6443/browse/TVAENT-384" TargetMode="External"/><Relationship Id="rId396" Type="http://schemas.openxmlformats.org/officeDocument/2006/relationships/hyperlink" Target="https://jira.colaboracionsimba.net:6443/browse/TVADTA-65" TargetMode="External"/><Relationship Id="rId617" Type="http://schemas.openxmlformats.org/officeDocument/2006/relationships/hyperlink" Target="https://jira.colaboracionsimba.net:6443/browse/TVANOT-7" TargetMode="External"/><Relationship Id="rId824" Type="http://schemas.openxmlformats.org/officeDocument/2006/relationships/hyperlink" Target="https://jira.colaboracionsimba.net:6443/browse/TVASEO-605" TargetMode="External"/><Relationship Id="rId256" Type="http://schemas.openxmlformats.org/officeDocument/2006/relationships/hyperlink" Target="https://jira.colaboracionsimba.net:6443/browse/TVAENT-125" TargetMode="External"/><Relationship Id="rId463" Type="http://schemas.openxmlformats.org/officeDocument/2006/relationships/hyperlink" Target="https://jira.colaboracionsimba.net:6443/browse/TVADEP-46" TargetMode="External"/><Relationship Id="rId670" Type="http://schemas.openxmlformats.org/officeDocument/2006/relationships/hyperlink" Target="https://jira.colaboracionsimba.net:6443/browse/TVANOT-98" TargetMode="External"/><Relationship Id="rId116" Type="http://schemas.openxmlformats.org/officeDocument/2006/relationships/hyperlink" Target="https://jira.colaboracionsimba.net:6443/browse/TVAENT-432" TargetMode="External"/><Relationship Id="rId323" Type="http://schemas.openxmlformats.org/officeDocument/2006/relationships/hyperlink" Target="https://jira.colaboracionsimba.net:6443/browse/TVADTA-258" TargetMode="External"/><Relationship Id="rId530" Type="http://schemas.openxmlformats.org/officeDocument/2006/relationships/hyperlink" Target="https://jira.colaboracionsimba.net:6443/browse/TVALOG-85" TargetMode="External"/><Relationship Id="rId768" Type="http://schemas.openxmlformats.org/officeDocument/2006/relationships/hyperlink" Target="https://jira.colaboracionsimba.net:6443/browse/TVARES-29" TargetMode="External"/><Relationship Id="rId975" Type="http://schemas.openxmlformats.org/officeDocument/2006/relationships/hyperlink" Target="https://jira.colaboracionsimba.net:6443/browse/TVASEO-256" TargetMode="External"/><Relationship Id="rId20" Type="http://schemas.openxmlformats.org/officeDocument/2006/relationships/hyperlink" Target="https://jira.colaboracionsimba.net:6443/browse/TVAOPS-155" TargetMode="External"/><Relationship Id="rId628" Type="http://schemas.openxmlformats.org/officeDocument/2006/relationships/hyperlink" Target="https://jira.colaboracionsimba.net:6443/browse/TVANOT-1" TargetMode="External"/><Relationship Id="rId835" Type="http://schemas.openxmlformats.org/officeDocument/2006/relationships/hyperlink" Target="https://jira.colaboracionsimba.net:6443/browse/TVASEO-465" TargetMode="External"/><Relationship Id="rId267" Type="http://schemas.openxmlformats.org/officeDocument/2006/relationships/hyperlink" Target="https://jira.colaboracionsimba.net:6443/browse/TVAENT-242" TargetMode="External"/><Relationship Id="rId474" Type="http://schemas.openxmlformats.org/officeDocument/2006/relationships/hyperlink" Target="https://jira.colaboracionsimba.net:6443/browse/TVADEP-70" TargetMode="External"/><Relationship Id="rId127" Type="http://schemas.openxmlformats.org/officeDocument/2006/relationships/hyperlink" Target="https://jira.colaboracionsimba.net:6443/browse/TVAENT-429" TargetMode="External"/><Relationship Id="rId681" Type="http://schemas.openxmlformats.org/officeDocument/2006/relationships/hyperlink" Target="https://jira.colaboracionsimba.net:6443/browse/TVANOT-81" TargetMode="External"/><Relationship Id="rId779" Type="http://schemas.openxmlformats.org/officeDocument/2006/relationships/hyperlink" Target="https://jira.colaboracionsimba.net:6443/browse/TVARES-21" TargetMode="External"/><Relationship Id="rId902" Type="http://schemas.openxmlformats.org/officeDocument/2006/relationships/hyperlink" Target="https://jira.colaboracionsimba.net:6443/browse/TVASEO-433" TargetMode="External"/><Relationship Id="rId986" Type="http://schemas.openxmlformats.org/officeDocument/2006/relationships/hyperlink" Target="https://jira.colaboracionsimba.net:6443/browse/TVASEO-350" TargetMode="External"/><Relationship Id="rId31" Type="http://schemas.openxmlformats.org/officeDocument/2006/relationships/hyperlink" Target="https://jira.colaboracionsimba.net:6443/browse/TVAOPS-6" TargetMode="External"/><Relationship Id="rId334" Type="http://schemas.openxmlformats.org/officeDocument/2006/relationships/hyperlink" Target="https://jira.colaboracionsimba.net:6443/browse/TVADTA-189" TargetMode="External"/><Relationship Id="rId541" Type="http://schemas.openxmlformats.org/officeDocument/2006/relationships/hyperlink" Target="https://jira.colaboracionsimba.net:6443/browse/TVALOC-58" TargetMode="External"/><Relationship Id="rId639" Type="http://schemas.openxmlformats.org/officeDocument/2006/relationships/hyperlink" Target="https://jira.colaboracionsimba.net:6443/browse/TVANOT-183" TargetMode="External"/><Relationship Id="rId180" Type="http://schemas.openxmlformats.org/officeDocument/2006/relationships/hyperlink" Target="https://jira.colaboracionsimba.net:6443/browse/TVAENT-17" TargetMode="External"/><Relationship Id="rId278" Type="http://schemas.openxmlformats.org/officeDocument/2006/relationships/hyperlink" Target="https://jira.colaboracionsimba.net:6443/browse/TVAENT-139" TargetMode="External"/><Relationship Id="rId401" Type="http://schemas.openxmlformats.org/officeDocument/2006/relationships/hyperlink" Target="https://jira.colaboracionsimba.net:6443/browse/TVADTA-57" TargetMode="External"/><Relationship Id="rId846" Type="http://schemas.openxmlformats.org/officeDocument/2006/relationships/hyperlink" Target="https://jira.colaboracionsimba.net:6443/browse/TVASEO-498" TargetMode="External"/><Relationship Id="rId485" Type="http://schemas.openxmlformats.org/officeDocument/2006/relationships/hyperlink" Target="https://jira.colaboracionsimba.net:6443/browse/TVADEP-117" TargetMode="External"/><Relationship Id="rId692" Type="http://schemas.openxmlformats.org/officeDocument/2006/relationships/hyperlink" Target="https://jira.colaboracionsimba.net:6443/browse/TVANOT-80" TargetMode="External"/><Relationship Id="rId706" Type="http://schemas.openxmlformats.org/officeDocument/2006/relationships/hyperlink" Target="https://jira.colaboracionsimba.net:6443/browse/TVANOT-144" TargetMode="External"/><Relationship Id="rId913" Type="http://schemas.openxmlformats.org/officeDocument/2006/relationships/hyperlink" Target="https://jira.colaboracionsimba.net:6443/browse/TVASEO-448" TargetMode="External"/><Relationship Id="rId42" Type="http://schemas.openxmlformats.org/officeDocument/2006/relationships/hyperlink" Target="https://jira.colaboracionsimba.net:6443/browse/TVAOPS-34" TargetMode="External"/><Relationship Id="rId138" Type="http://schemas.openxmlformats.org/officeDocument/2006/relationships/hyperlink" Target="https://jira.colaboracionsimba.net:6443/browse/TVAENT-395" TargetMode="External"/><Relationship Id="rId345" Type="http://schemas.openxmlformats.org/officeDocument/2006/relationships/hyperlink" Target="https://jira.colaboracionsimba.net:6443/browse/TVADTA-180" TargetMode="External"/><Relationship Id="rId552" Type="http://schemas.openxmlformats.org/officeDocument/2006/relationships/hyperlink" Target="https://jira.colaboracionsimba.net:6443/browse/TVALOC-4" TargetMode="External"/><Relationship Id="rId997" Type="http://schemas.openxmlformats.org/officeDocument/2006/relationships/hyperlink" Target="https://jira.colaboracionsimba.net:6443/browse/TVASEO-379" TargetMode="External"/><Relationship Id="rId191" Type="http://schemas.openxmlformats.org/officeDocument/2006/relationships/hyperlink" Target="https://jira.colaboracionsimba.net:6443/browse/TVAENT-266" TargetMode="External"/><Relationship Id="rId205" Type="http://schemas.openxmlformats.org/officeDocument/2006/relationships/hyperlink" Target="https://jira.colaboracionsimba.net:6443/browse/TVAENT-253" TargetMode="External"/><Relationship Id="rId412" Type="http://schemas.openxmlformats.org/officeDocument/2006/relationships/hyperlink" Target="https://jira.colaboracionsimba.net:6443/browse/TVADTA-256" TargetMode="External"/><Relationship Id="rId857" Type="http://schemas.openxmlformats.org/officeDocument/2006/relationships/hyperlink" Target="https://jira.colaboracionsimba.net:6443/browse/TVASEO-591" TargetMode="External"/><Relationship Id="rId289" Type="http://schemas.openxmlformats.org/officeDocument/2006/relationships/hyperlink" Target="https://jira.colaboracionsimba.net:6443/browse/TVAENT-198" TargetMode="External"/><Relationship Id="rId496" Type="http://schemas.openxmlformats.org/officeDocument/2006/relationships/hyperlink" Target="https://jira.colaboracionsimba.net:6443/browse/TVADEP-191" TargetMode="External"/><Relationship Id="rId717" Type="http://schemas.openxmlformats.org/officeDocument/2006/relationships/hyperlink" Target="https://jira.colaboracionsimba.net:6443/browse/TVARCL-58" TargetMode="External"/><Relationship Id="rId924" Type="http://schemas.openxmlformats.org/officeDocument/2006/relationships/hyperlink" Target="https://jira.colaboracionsimba.net:6443/browse/TVASEO-58" TargetMode="External"/><Relationship Id="rId53" Type="http://schemas.openxmlformats.org/officeDocument/2006/relationships/hyperlink" Target="https://jira.colaboracionsimba.net:6443/browse/TVAOPS-21" TargetMode="External"/><Relationship Id="rId149" Type="http://schemas.openxmlformats.org/officeDocument/2006/relationships/hyperlink" Target="https://jira.colaboracionsimba.net:6443/browse/TVAENT-467" TargetMode="External"/><Relationship Id="rId356" Type="http://schemas.openxmlformats.org/officeDocument/2006/relationships/hyperlink" Target="https://jira.colaboracionsimba.net:6443/browse/TVADTA-223" TargetMode="External"/><Relationship Id="rId563" Type="http://schemas.openxmlformats.org/officeDocument/2006/relationships/hyperlink" Target="https://jira.colaboracionsimba.net:6443/browse/TVALOC-68" TargetMode="External"/><Relationship Id="rId770" Type="http://schemas.openxmlformats.org/officeDocument/2006/relationships/hyperlink" Target="https://jira.colaboracionsimba.net:6443/browse/TVARES-25" TargetMode="External"/><Relationship Id="rId216" Type="http://schemas.openxmlformats.org/officeDocument/2006/relationships/hyperlink" Target="https://jira.colaboracionsimba.net:6443/browse/TVAENT-272" TargetMode="External"/><Relationship Id="rId423" Type="http://schemas.openxmlformats.org/officeDocument/2006/relationships/hyperlink" Target="https://jira.colaboracionsimba.net:6443/browse/TVADTA-207" TargetMode="External"/><Relationship Id="rId868" Type="http://schemas.openxmlformats.org/officeDocument/2006/relationships/hyperlink" Target="https://jira.colaboracionsimba.net:6443/browse/TVASEO-476" TargetMode="External"/><Relationship Id="rId630" Type="http://schemas.openxmlformats.org/officeDocument/2006/relationships/hyperlink" Target="https://jira.colaboracionsimba.net:6443/browse/TVANOT-207" TargetMode="External"/><Relationship Id="rId728" Type="http://schemas.openxmlformats.org/officeDocument/2006/relationships/hyperlink" Target="https://jira.colaboracionsimba.net:6443/browse/TVARCL-24" TargetMode="External"/><Relationship Id="rId935" Type="http://schemas.openxmlformats.org/officeDocument/2006/relationships/hyperlink" Target="https://jira.colaboracionsimba.net:6443/browse/TVASEO-37" TargetMode="External"/><Relationship Id="rId64" Type="http://schemas.openxmlformats.org/officeDocument/2006/relationships/hyperlink" Target="https://jira.colaboracionsimba.net:6443/browse/TVAOPS-68" TargetMode="External"/><Relationship Id="rId367" Type="http://schemas.openxmlformats.org/officeDocument/2006/relationships/hyperlink" Target="https://jira.colaboracionsimba.net:6443/browse/TVADTA-2" TargetMode="External"/><Relationship Id="rId574" Type="http://schemas.openxmlformats.org/officeDocument/2006/relationships/hyperlink" Target="https://jira.colaboracionsimba.net:6443/browse/TVANOT-249" TargetMode="External"/><Relationship Id="rId227" Type="http://schemas.openxmlformats.org/officeDocument/2006/relationships/hyperlink" Target="https://jira.colaboracionsimba.net:6443/browse/TVAENT-97" TargetMode="External"/><Relationship Id="rId781" Type="http://schemas.openxmlformats.org/officeDocument/2006/relationships/hyperlink" Target="https://jira.colaboracionsimba.net:6443/browse/TVASEO-575" TargetMode="External"/><Relationship Id="rId879" Type="http://schemas.openxmlformats.org/officeDocument/2006/relationships/hyperlink" Target="https://jira.colaboracionsimba.net:6443/browse/TVASEO-77" TargetMode="External"/><Relationship Id="rId434" Type="http://schemas.openxmlformats.org/officeDocument/2006/relationships/hyperlink" Target="https://jira.colaboracionsimba.net:6443/browse/TVADEP-187" TargetMode="External"/><Relationship Id="rId641" Type="http://schemas.openxmlformats.org/officeDocument/2006/relationships/hyperlink" Target="https://jira.colaboracionsimba.net:6443/browse/TVANOT-179" TargetMode="External"/><Relationship Id="rId739" Type="http://schemas.openxmlformats.org/officeDocument/2006/relationships/hyperlink" Target="https://jira.colaboracionsimba.net:6443/browse/TVARCL-22" TargetMode="External"/><Relationship Id="rId280" Type="http://schemas.openxmlformats.org/officeDocument/2006/relationships/hyperlink" Target="https://jira.colaboracionsimba.net:6443/browse/TVAENT-126" TargetMode="External"/><Relationship Id="rId501" Type="http://schemas.openxmlformats.org/officeDocument/2006/relationships/hyperlink" Target="https://jira.colaboracionsimba.net:6443/browse/TVALOG-50" TargetMode="External"/><Relationship Id="rId946" Type="http://schemas.openxmlformats.org/officeDocument/2006/relationships/hyperlink" Target="https://jira.colaboracionsimba.net:6443/browse/TVASEO-54" TargetMode="External"/><Relationship Id="rId75" Type="http://schemas.openxmlformats.org/officeDocument/2006/relationships/hyperlink" Target="https://jira.colaboracionsimba.net:6443/browse/TVAOPS-58" TargetMode="External"/><Relationship Id="rId140" Type="http://schemas.openxmlformats.org/officeDocument/2006/relationships/hyperlink" Target="https://jira.colaboracionsimba.net:6443/browse/TVAENT-501" TargetMode="External"/><Relationship Id="rId378" Type="http://schemas.openxmlformats.org/officeDocument/2006/relationships/hyperlink" Target="https://jira.colaboracionsimba.net:6443/browse/TVADTA-117" TargetMode="External"/><Relationship Id="rId585" Type="http://schemas.openxmlformats.org/officeDocument/2006/relationships/hyperlink" Target="https://jira.colaboracionsimba.net:6443/browse/TVANOT-218" TargetMode="External"/><Relationship Id="rId792" Type="http://schemas.openxmlformats.org/officeDocument/2006/relationships/hyperlink" Target="https://jira.colaboracionsimba.net:6443/browse/TVASEO-531" TargetMode="External"/><Relationship Id="rId806" Type="http://schemas.openxmlformats.org/officeDocument/2006/relationships/hyperlink" Target="https://jira.colaboracionsimba.net:6443/browse/TVASEO-600" TargetMode="External"/><Relationship Id="rId6" Type="http://schemas.openxmlformats.org/officeDocument/2006/relationships/hyperlink" Target="https://jira.colaboracionsimba.net:6443/browse/TVAOPS-150" TargetMode="External"/><Relationship Id="rId238" Type="http://schemas.openxmlformats.org/officeDocument/2006/relationships/hyperlink" Target="https://jira.colaboracionsimba.net:6443/browse/TVAENT-83" TargetMode="External"/><Relationship Id="rId445" Type="http://schemas.openxmlformats.org/officeDocument/2006/relationships/hyperlink" Target="https://jira.colaboracionsimba.net:6443/browse/TVADEP-161" TargetMode="External"/><Relationship Id="rId652" Type="http://schemas.openxmlformats.org/officeDocument/2006/relationships/hyperlink" Target="https://jira.colaboracionsimba.net:6443/browse/TVANOT-49" TargetMode="External"/><Relationship Id="rId291" Type="http://schemas.openxmlformats.org/officeDocument/2006/relationships/hyperlink" Target="https://jira.colaboracionsimba.net:6443/browse/TVAENT-256" TargetMode="External"/><Relationship Id="rId305" Type="http://schemas.openxmlformats.org/officeDocument/2006/relationships/hyperlink" Target="https://jira.colaboracionsimba.net:6443/browse/TVADTA-161" TargetMode="External"/><Relationship Id="rId512" Type="http://schemas.openxmlformats.org/officeDocument/2006/relationships/hyperlink" Target="https://jira.colaboracionsimba.net:6443/browse/TVALOG-23" TargetMode="External"/><Relationship Id="rId957" Type="http://schemas.openxmlformats.org/officeDocument/2006/relationships/hyperlink" Target="https://jira.colaboracionsimba.net:6443/browse/TVASEO-227" TargetMode="External"/><Relationship Id="rId86" Type="http://schemas.openxmlformats.org/officeDocument/2006/relationships/hyperlink" Target="https://jira.colaboracionsimba.net:6443/browse/TVAOPS-87" TargetMode="External"/><Relationship Id="rId151" Type="http://schemas.openxmlformats.org/officeDocument/2006/relationships/hyperlink" Target="https://jira.colaboracionsimba.net:6443/browse/TVAENT-471" TargetMode="External"/><Relationship Id="rId389" Type="http://schemas.openxmlformats.org/officeDocument/2006/relationships/hyperlink" Target="https://jira.colaboracionsimba.net:6443/browse/TVADTA-49" TargetMode="External"/><Relationship Id="rId596" Type="http://schemas.openxmlformats.org/officeDocument/2006/relationships/hyperlink" Target="https://jira.colaboracionsimba.net:6443/browse/TVANOT-264" TargetMode="External"/><Relationship Id="rId817" Type="http://schemas.openxmlformats.org/officeDocument/2006/relationships/hyperlink" Target="https://jira.colaboracionsimba.net:6443/browse/TVASEO-615" TargetMode="External"/><Relationship Id="rId249" Type="http://schemas.openxmlformats.org/officeDocument/2006/relationships/hyperlink" Target="https://jira.colaboracionsimba.net:6443/browse/TVAENT-185" TargetMode="External"/><Relationship Id="rId456" Type="http://schemas.openxmlformats.org/officeDocument/2006/relationships/hyperlink" Target="https://jira.colaboracionsimba.net:6443/browse/TVADEP-24" TargetMode="External"/><Relationship Id="rId663" Type="http://schemas.openxmlformats.org/officeDocument/2006/relationships/hyperlink" Target="https://jira.colaboracionsimba.net:6443/browse/TVANOT-96" TargetMode="External"/><Relationship Id="rId870" Type="http://schemas.openxmlformats.org/officeDocument/2006/relationships/hyperlink" Target="https://jira.colaboracionsimba.net:6443/browse/TVASEO-479" TargetMode="External"/><Relationship Id="rId13" Type="http://schemas.openxmlformats.org/officeDocument/2006/relationships/hyperlink" Target="https://jira.colaboracionsimba.net:6443/browse/TVAOPS-166" TargetMode="External"/><Relationship Id="rId109" Type="http://schemas.openxmlformats.org/officeDocument/2006/relationships/hyperlink" Target="https://jira.colaboracionsimba.net:6443/browse/TVAENT-495" TargetMode="External"/><Relationship Id="rId316" Type="http://schemas.openxmlformats.org/officeDocument/2006/relationships/hyperlink" Target="https://jira.colaboracionsimba.net:6443/browse/TVADTA-142" TargetMode="External"/><Relationship Id="rId523" Type="http://schemas.openxmlformats.org/officeDocument/2006/relationships/hyperlink" Target="https://jira.colaboracionsimba.net:6443/browse/TVALOG-8" TargetMode="External"/><Relationship Id="rId968" Type="http://schemas.openxmlformats.org/officeDocument/2006/relationships/hyperlink" Target="https://jira.colaboracionsimba.net:6443/browse/TVASEO-254" TargetMode="External"/><Relationship Id="rId97" Type="http://schemas.openxmlformats.org/officeDocument/2006/relationships/hyperlink" Target="https://jira.colaboracionsimba.net:6443/browse/TVAENT-514" TargetMode="External"/><Relationship Id="rId730" Type="http://schemas.openxmlformats.org/officeDocument/2006/relationships/hyperlink" Target="https://jira.colaboracionsimba.net:6443/browse/TVARCL-17" TargetMode="External"/><Relationship Id="rId828" Type="http://schemas.openxmlformats.org/officeDocument/2006/relationships/hyperlink" Target="https://jira.colaboracionsimba.net:6443/browse/TVASEO-503" TargetMode="External"/><Relationship Id="rId162" Type="http://schemas.openxmlformats.org/officeDocument/2006/relationships/hyperlink" Target="https://jira.colaboracionsimba.net:6443/browse/TVAENT-459" TargetMode="External"/><Relationship Id="rId467" Type="http://schemas.openxmlformats.org/officeDocument/2006/relationships/hyperlink" Target="https://jira.colaboracionsimba.net:6443/browse/TVADEP-28" TargetMode="External"/><Relationship Id="rId674" Type="http://schemas.openxmlformats.org/officeDocument/2006/relationships/hyperlink" Target="https://jira.colaboracionsimba.net:6443/browse/TVANOT-109" TargetMode="External"/><Relationship Id="rId881" Type="http://schemas.openxmlformats.org/officeDocument/2006/relationships/hyperlink" Target="https://jira.colaboracionsimba.net:6443/browse/TVASEO-49" TargetMode="External"/><Relationship Id="rId979" Type="http://schemas.openxmlformats.org/officeDocument/2006/relationships/hyperlink" Target="https://jira.colaboracionsimba.net:6443/browse/TVASEO-302" TargetMode="External"/><Relationship Id="rId24" Type="http://schemas.openxmlformats.org/officeDocument/2006/relationships/hyperlink" Target="https://jira.colaboracionsimba.net:6443/browse/TVAOPS-118" TargetMode="External"/><Relationship Id="rId327" Type="http://schemas.openxmlformats.org/officeDocument/2006/relationships/hyperlink" Target="https://jira.colaboracionsimba.net:6443/browse/TVADTA-231" TargetMode="External"/><Relationship Id="rId534" Type="http://schemas.openxmlformats.org/officeDocument/2006/relationships/hyperlink" Target="https://jira.colaboracionsimba.net:6443/browse/TVALOC-63" TargetMode="External"/><Relationship Id="rId741" Type="http://schemas.openxmlformats.org/officeDocument/2006/relationships/hyperlink" Target="https://jira.colaboracionsimba.net:6443/browse/TVARES-52" TargetMode="External"/><Relationship Id="rId839" Type="http://schemas.openxmlformats.org/officeDocument/2006/relationships/hyperlink" Target="https://jira.colaboracionsimba.net:6443/browse/TVASEO-463" TargetMode="External"/><Relationship Id="rId173" Type="http://schemas.openxmlformats.org/officeDocument/2006/relationships/hyperlink" Target="https://jira.colaboracionsimba.net:6443/browse/TVAENT-397" TargetMode="External"/><Relationship Id="rId380" Type="http://schemas.openxmlformats.org/officeDocument/2006/relationships/hyperlink" Target="https://jira.colaboracionsimba.net:6443/browse/TVADTA-4" TargetMode="External"/><Relationship Id="rId601" Type="http://schemas.openxmlformats.org/officeDocument/2006/relationships/hyperlink" Target="https://jira.colaboracionsimba.net:6443/browse/TVANOT-214" TargetMode="External"/><Relationship Id="rId240" Type="http://schemas.openxmlformats.org/officeDocument/2006/relationships/hyperlink" Target="https://jira.colaboracionsimba.net:6443/browse/TVAENT-81" TargetMode="External"/><Relationship Id="rId478" Type="http://schemas.openxmlformats.org/officeDocument/2006/relationships/hyperlink" Target="https://jira.colaboracionsimba.net:6443/browse/TVADEP-62" TargetMode="External"/><Relationship Id="rId685" Type="http://schemas.openxmlformats.org/officeDocument/2006/relationships/hyperlink" Target="https://jira.colaboracionsimba.net:6443/browse/TVANOT-65" TargetMode="External"/><Relationship Id="rId892" Type="http://schemas.openxmlformats.org/officeDocument/2006/relationships/hyperlink" Target="https://jira.colaboracionsimba.net:6443/browse/TVASEO-18" TargetMode="External"/><Relationship Id="rId906" Type="http://schemas.openxmlformats.org/officeDocument/2006/relationships/hyperlink" Target="https://jira.colaboracionsimba.net:6443/browse/TVASEO-419" TargetMode="External"/><Relationship Id="rId35" Type="http://schemas.openxmlformats.org/officeDocument/2006/relationships/hyperlink" Target="https://jira.colaboracionsimba.net:6443/browse/TVAOPS-95" TargetMode="External"/><Relationship Id="rId100" Type="http://schemas.openxmlformats.org/officeDocument/2006/relationships/hyperlink" Target="https://jira.colaboracionsimba.net:6443/browse/TVAENT-489" TargetMode="External"/><Relationship Id="rId338" Type="http://schemas.openxmlformats.org/officeDocument/2006/relationships/hyperlink" Target="https://jira.colaboracionsimba.net:6443/browse/TVADTA-188" TargetMode="External"/><Relationship Id="rId545" Type="http://schemas.openxmlformats.org/officeDocument/2006/relationships/hyperlink" Target="https://jira.colaboracionsimba.net:6443/browse/TVALOC-54" TargetMode="External"/><Relationship Id="rId752" Type="http://schemas.openxmlformats.org/officeDocument/2006/relationships/hyperlink" Target="https://jira.colaboracionsimba.net:6443/browse/TVARES-9" TargetMode="External"/><Relationship Id="rId184" Type="http://schemas.openxmlformats.org/officeDocument/2006/relationships/hyperlink" Target="https://jira.colaboracionsimba.net:6443/browse/TVAENT-40" TargetMode="External"/><Relationship Id="rId391" Type="http://schemas.openxmlformats.org/officeDocument/2006/relationships/hyperlink" Target="https://jira.colaboracionsimba.net:6443/browse/TVADTA-52" TargetMode="External"/><Relationship Id="rId405" Type="http://schemas.openxmlformats.org/officeDocument/2006/relationships/hyperlink" Target="https://jira.colaboracionsimba.net:6443/browse/TVADTA-93" TargetMode="External"/><Relationship Id="rId612" Type="http://schemas.openxmlformats.org/officeDocument/2006/relationships/hyperlink" Target="https://jira.colaboracionsimba.net:6443/browse/TVANOT-29" TargetMode="External"/><Relationship Id="rId251" Type="http://schemas.openxmlformats.org/officeDocument/2006/relationships/hyperlink" Target="https://jira.colaboracionsimba.net:6443/browse/TVAENT-168" TargetMode="External"/><Relationship Id="rId489" Type="http://schemas.openxmlformats.org/officeDocument/2006/relationships/hyperlink" Target="https://jira.colaboracionsimba.net:6443/browse/TVADEP-109" TargetMode="External"/><Relationship Id="rId696" Type="http://schemas.openxmlformats.org/officeDocument/2006/relationships/hyperlink" Target="https://jira.colaboracionsimba.net:6443/browse/TVANOT-143" TargetMode="External"/><Relationship Id="rId917" Type="http://schemas.openxmlformats.org/officeDocument/2006/relationships/hyperlink" Target="https://jira.colaboracionsimba.net:6443/browse/TVASEO-399" TargetMode="External"/><Relationship Id="rId46" Type="http://schemas.openxmlformats.org/officeDocument/2006/relationships/hyperlink" Target="https://jira.colaboracionsimba.net:6443/browse/TVAOPS-29" TargetMode="External"/><Relationship Id="rId349" Type="http://schemas.openxmlformats.org/officeDocument/2006/relationships/hyperlink" Target="https://jira.colaboracionsimba.net:6443/browse/TVADTA-176" TargetMode="External"/><Relationship Id="rId556" Type="http://schemas.openxmlformats.org/officeDocument/2006/relationships/hyperlink" Target="https://jira.colaboracionsimba.net:6443/browse/TVALOC-26" TargetMode="External"/><Relationship Id="rId763" Type="http://schemas.openxmlformats.org/officeDocument/2006/relationships/hyperlink" Target="https://jira.colaboracionsimba.net:6443/browse/TVARES-2" TargetMode="External"/><Relationship Id="rId111" Type="http://schemas.openxmlformats.org/officeDocument/2006/relationships/hyperlink" Target="https://jira.colaboracionsimba.net:6443/browse/TVAENT-521" TargetMode="External"/><Relationship Id="rId195" Type="http://schemas.openxmlformats.org/officeDocument/2006/relationships/hyperlink" Target="https://jira.colaboracionsimba.net:6443/browse/TVAENT-365" TargetMode="External"/><Relationship Id="rId209" Type="http://schemas.openxmlformats.org/officeDocument/2006/relationships/hyperlink" Target="https://jira.colaboracionsimba.net:6443/browse/TVAENT-324" TargetMode="External"/><Relationship Id="rId416" Type="http://schemas.openxmlformats.org/officeDocument/2006/relationships/hyperlink" Target="https://jira.colaboracionsimba.net:6443/browse/TVADTA-132" TargetMode="External"/><Relationship Id="rId970" Type="http://schemas.openxmlformats.org/officeDocument/2006/relationships/hyperlink" Target="https://jira.colaboracionsimba.net:6443/browse/TVASEO-270" TargetMode="External"/><Relationship Id="rId623" Type="http://schemas.openxmlformats.org/officeDocument/2006/relationships/hyperlink" Target="https://jira.colaboracionsimba.net:6443/browse/TVANOT-8" TargetMode="External"/><Relationship Id="rId830" Type="http://schemas.openxmlformats.org/officeDocument/2006/relationships/hyperlink" Target="https://jira.colaboracionsimba.net:6443/browse/TVASEO-474" TargetMode="External"/><Relationship Id="rId928" Type="http://schemas.openxmlformats.org/officeDocument/2006/relationships/hyperlink" Target="https://jira.colaboracionsimba.net:6443/browse/TVASEO-83" TargetMode="External"/><Relationship Id="rId57" Type="http://schemas.openxmlformats.org/officeDocument/2006/relationships/hyperlink" Target="https://jira.colaboracionsimba.net:6443/browse/TVAOPS-61" TargetMode="External"/><Relationship Id="rId262" Type="http://schemas.openxmlformats.org/officeDocument/2006/relationships/hyperlink" Target="https://jira.colaboracionsimba.net:6443/browse/TVAENT-179" TargetMode="External"/><Relationship Id="rId567" Type="http://schemas.openxmlformats.org/officeDocument/2006/relationships/hyperlink" Target="https://jira.colaboracionsimba.net:6443/browse/TVANOT-273" TargetMode="External"/><Relationship Id="rId122" Type="http://schemas.openxmlformats.org/officeDocument/2006/relationships/hyperlink" Target="https://jira.colaboracionsimba.net:6443/browse/TVAENT-419" TargetMode="External"/><Relationship Id="rId774" Type="http://schemas.openxmlformats.org/officeDocument/2006/relationships/hyperlink" Target="https://jira.colaboracionsimba.net:6443/browse/TVARES-43" TargetMode="External"/><Relationship Id="rId981" Type="http://schemas.openxmlformats.org/officeDocument/2006/relationships/hyperlink" Target="https://jira.colaboracionsimba.net:6443/browse/TVASEO-278" TargetMode="External"/><Relationship Id="rId427" Type="http://schemas.openxmlformats.org/officeDocument/2006/relationships/hyperlink" Target="https://jira.colaboracionsimba.net:6443/browse/TVADTA-251" TargetMode="External"/><Relationship Id="rId634" Type="http://schemas.openxmlformats.org/officeDocument/2006/relationships/hyperlink" Target="https://jira.colaboracionsimba.net:6443/browse/TVANOT-195" TargetMode="External"/><Relationship Id="rId841" Type="http://schemas.openxmlformats.org/officeDocument/2006/relationships/hyperlink" Target="https://jira.colaboracionsimba.net:6443/browse/TVASEO-499" TargetMode="External"/><Relationship Id="rId273" Type="http://schemas.openxmlformats.org/officeDocument/2006/relationships/hyperlink" Target="https://jira.colaboracionsimba.net:6443/browse/TVAENT-108" TargetMode="External"/><Relationship Id="rId480" Type="http://schemas.openxmlformats.org/officeDocument/2006/relationships/hyperlink" Target="https://jira.colaboracionsimba.net:6443/browse/TVADEP-101" TargetMode="External"/><Relationship Id="rId701" Type="http://schemas.openxmlformats.org/officeDocument/2006/relationships/hyperlink" Target="https://jira.colaboracionsimba.net:6443/browse/TVANOT-115" TargetMode="External"/><Relationship Id="rId939" Type="http://schemas.openxmlformats.org/officeDocument/2006/relationships/hyperlink" Target="https://jira.colaboracionsimba.net:6443/browse/TVASEO-38" TargetMode="External"/><Relationship Id="rId68" Type="http://schemas.openxmlformats.org/officeDocument/2006/relationships/hyperlink" Target="https://jira.colaboracionsimba.net:6443/browse/TVAOPS-75" TargetMode="External"/><Relationship Id="rId133" Type="http://schemas.openxmlformats.org/officeDocument/2006/relationships/hyperlink" Target="https://jira.colaboracionsimba.net:6443/browse/TVAENT-407" TargetMode="External"/><Relationship Id="rId340" Type="http://schemas.openxmlformats.org/officeDocument/2006/relationships/hyperlink" Target="https://jira.colaboracionsimba.net:6443/browse/TVADTA-190" TargetMode="External"/><Relationship Id="rId578" Type="http://schemas.openxmlformats.org/officeDocument/2006/relationships/hyperlink" Target="https://jira.colaboracionsimba.net:6443/browse/TVANOT-252" TargetMode="External"/><Relationship Id="rId785" Type="http://schemas.openxmlformats.org/officeDocument/2006/relationships/hyperlink" Target="https://jira.colaboracionsimba.net:6443/browse/TVASEO-561" TargetMode="External"/><Relationship Id="rId992" Type="http://schemas.openxmlformats.org/officeDocument/2006/relationships/hyperlink" Target="https://jira.colaboracionsimba.net:6443/browse/TVASEO-337" TargetMode="External"/><Relationship Id="rId200" Type="http://schemas.openxmlformats.org/officeDocument/2006/relationships/hyperlink" Target="https://jira.colaboracionsimba.net:6443/browse/TVAENT-261" TargetMode="External"/><Relationship Id="rId438" Type="http://schemas.openxmlformats.org/officeDocument/2006/relationships/hyperlink" Target="https://jira.colaboracionsimba.net:6443/browse/TVADEP-144" TargetMode="External"/><Relationship Id="rId645" Type="http://schemas.openxmlformats.org/officeDocument/2006/relationships/hyperlink" Target="https://jira.colaboracionsimba.net:6443/browse/TVANOT-163" TargetMode="External"/><Relationship Id="rId852" Type="http://schemas.openxmlformats.org/officeDocument/2006/relationships/hyperlink" Target="https://jira.colaboracionsimba.net:6443/browse/TVASEO-580" TargetMode="External"/><Relationship Id="rId284" Type="http://schemas.openxmlformats.org/officeDocument/2006/relationships/hyperlink" Target="https://jira.colaboracionsimba.net:6443/browse/TVAENT-116" TargetMode="External"/><Relationship Id="rId491" Type="http://schemas.openxmlformats.org/officeDocument/2006/relationships/hyperlink" Target="https://jira.colaboracionsimba.net:6443/browse/TVADEP-127" TargetMode="External"/><Relationship Id="rId505" Type="http://schemas.openxmlformats.org/officeDocument/2006/relationships/hyperlink" Target="https://jira.colaboracionsimba.net:6443/browse/TVALOG-81" TargetMode="External"/><Relationship Id="rId712" Type="http://schemas.openxmlformats.org/officeDocument/2006/relationships/hyperlink" Target="https://jira.colaboracionsimba.net:6443/browse/TVANOT-284" TargetMode="External"/><Relationship Id="rId79" Type="http://schemas.openxmlformats.org/officeDocument/2006/relationships/hyperlink" Target="https://jira.colaboracionsimba.net:6443/browse/TVAOPS-41" TargetMode="External"/><Relationship Id="rId144" Type="http://schemas.openxmlformats.org/officeDocument/2006/relationships/hyperlink" Target="https://jira.colaboracionsimba.net:6443/browse/TVAENT-498" TargetMode="External"/><Relationship Id="rId589" Type="http://schemas.openxmlformats.org/officeDocument/2006/relationships/hyperlink" Target="https://jira.colaboracionsimba.net:6443/browse/TVANOT-213" TargetMode="External"/><Relationship Id="rId796" Type="http://schemas.openxmlformats.org/officeDocument/2006/relationships/hyperlink" Target="https://jira.colaboracionsimba.net:6443/browse/TVASEO-521" TargetMode="External"/><Relationship Id="rId351" Type="http://schemas.openxmlformats.org/officeDocument/2006/relationships/hyperlink" Target="https://jira.colaboracionsimba.net:6443/browse/TVADTA-174" TargetMode="External"/><Relationship Id="rId449" Type="http://schemas.openxmlformats.org/officeDocument/2006/relationships/hyperlink" Target="https://jira.colaboracionsimba.net:6443/browse/TVADEP-129" TargetMode="External"/><Relationship Id="rId656" Type="http://schemas.openxmlformats.org/officeDocument/2006/relationships/hyperlink" Target="https://jira.colaboracionsimba.net:6443/browse/TVANOT-39" TargetMode="External"/><Relationship Id="rId863" Type="http://schemas.openxmlformats.org/officeDocument/2006/relationships/hyperlink" Target="https://jira.colaboracionsimba.net:6443/browse/TVASEO-532" TargetMode="External"/><Relationship Id="rId211" Type="http://schemas.openxmlformats.org/officeDocument/2006/relationships/hyperlink" Target="https://jira.colaboracionsimba.net:6443/browse/TVAENT-335" TargetMode="External"/><Relationship Id="rId295" Type="http://schemas.openxmlformats.org/officeDocument/2006/relationships/hyperlink" Target="https://jira.colaboracionsimba.net:6443/browse/TVAENT-5" TargetMode="External"/><Relationship Id="rId309" Type="http://schemas.openxmlformats.org/officeDocument/2006/relationships/hyperlink" Target="https://jira.colaboracionsimba.net:6443/browse/TVADTA-151" TargetMode="External"/><Relationship Id="rId516" Type="http://schemas.openxmlformats.org/officeDocument/2006/relationships/hyperlink" Target="https://jira.colaboracionsimba.net:6443/browse/TVALOG-20" TargetMode="External"/><Relationship Id="rId723" Type="http://schemas.openxmlformats.org/officeDocument/2006/relationships/hyperlink" Target="https://jira.colaboracionsimba.net:6443/browse/TVARCL-67" TargetMode="External"/><Relationship Id="rId930" Type="http://schemas.openxmlformats.org/officeDocument/2006/relationships/hyperlink" Target="https://jira.colaboracionsimba.net:6443/browse/TVASEO-78" TargetMode="External"/><Relationship Id="rId155" Type="http://schemas.openxmlformats.org/officeDocument/2006/relationships/hyperlink" Target="https://jira.colaboracionsimba.net:6443/browse/TVAENT-455" TargetMode="External"/><Relationship Id="rId362" Type="http://schemas.openxmlformats.org/officeDocument/2006/relationships/hyperlink" Target="https://jira.colaboracionsimba.net:6443/browse/TVADTA-123" TargetMode="External"/><Relationship Id="rId222" Type="http://schemas.openxmlformats.org/officeDocument/2006/relationships/hyperlink" Target="https://jira.colaboracionsimba.net:6443/browse/TVAENT-235" TargetMode="External"/><Relationship Id="rId667" Type="http://schemas.openxmlformats.org/officeDocument/2006/relationships/hyperlink" Target="https://jira.colaboracionsimba.net:6443/browse/TVANOT-93" TargetMode="External"/><Relationship Id="rId874" Type="http://schemas.openxmlformats.org/officeDocument/2006/relationships/hyperlink" Target="https://jira.colaboracionsimba.net:6443/browse/TVASEO-484" TargetMode="External"/><Relationship Id="rId17" Type="http://schemas.openxmlformats.org/officeDocument/2006/relationships/hyperlink" Target="https://jira.colaboracionsimba.net:6443/browse/TVAOPS-117" TargetMode="External"/><Relationship Id="rId527" Type="http://schemas.openxmlformats.org/officeDocument/2006/relationships/hyperlink" Target="https://jira.colaboracionsimba.net:6443/browse/TVALOG-78" TargetMode="External"/><Relationship Id="rId734" Type="http://schemas.openxmlformats.org/officeDocument/2006/relationships/hyperlink" Target="https://jira.colaboracionsimba.net:6443/browse/TVARCL-23" TargetMode="External"/><Relationship Id="rId941" Type="http://schemas.openxmlformats.org/officeDocument/2006/relationships/hyperlink" Target="https://jira.colaboracionsimba.net:6443/browse/TVASEO-34" TargetMode="External"/><Relationship Id="rId70" Type="http://schemas.openxmlformats.org/officeDocument/2006/relationships/hyperlink" Target="https://jira.colaboracionsimba.net:6443/browse/TVAOPS-84" TargetMode="External"/><Relationship Id="rId166" Type="http://schemas.openxmlformats.org/officeDocument/2006/relationships/hyperlink" Target="https://jira.colaboracionsimba.net:6443/browse/TVAENT-340" TargetMode="External"/><Relationship Id="rId373" Type="http://schemas.openxmlformats.org/officeDocument/2006/relationships/hyperlink" Target="https://jira.colaboracionsimba.net:6443/browse/TVADTA-109" TargetMode="External"/><Relationship Id="rId580" Type="http://schemas.openxmlformats.org/officeDocument/2006/relationships/hyperlink" Target="https://jira.colaboracionsimba.net:6443/browse/TVANOT-288" TargetMode="External"/><Relationship Id="rId801" Type="http://schemas.openxmlformats.org/officeDocument/2006/relationships/hyperlink" Target="https://jira.colaboracionsimba.net:6443/browse/TVASEO-522" TargetMode="External"/><Relationship Id="rId1" Type="http://schemas.openxmlformats.org/officeDocument/2006/relationships/hyperlink" Target="https://jira.colaboracionsimba.net:6443/browse/TVAOPS-151" TargetMode="External"/><Relationship Id="rId233" Type="http://schemas.openxmlformats.org/officeDocument/2006/relationships/hyperlink" Target="https://jira.colaboracionsimba.net:6443/browse/TVAENT-89" TargetMode="External"/><Relationship Id="rId440" Type="http://schemas.openxmlformats.org/officeDocument/2006/relationships/hyperlink" Target="https://jira.colaboracionsimba.net:6443/browse/TVADEP-181" TargetMode="External"/><Relationship Id="rId678" Type="http://schemas.openxmlformats.org/officeDocument/2006/relationships/hyperlink" Target="https://jira.colaboracionsimba.net:6443/browse/TVANOT-104" TargetMode="External"/><Relationship Id="rId885" Type="http://schemas.openxmlformats.org/officeDocument/2006/relationships/hyperlink" Target="https://jira.colaboracionsimba.net:6443/browse/TVASEO-15" TargetMode="External"/><Relationship Id="rId28" Type="http://schemas.openxmlformats.org/officeDocument/2006/relationships/hyperlink" Target="https://jira.colaboracionsimba.net:6443/browse/TVAOPS-15" TargetMode="External"/><Relationship Id="rId300" Type="http://schemas.openxmlformats.org/officeDocument/2006/relationships/hyperlink" Target="https://jira.colaboracionsimba.net:6443/browse/TVADTA-208" TargetMode="External"/><Relationship Id="rId538" Type="http://schemas.openxmlformats.org/officeDocument/2006/relationships/hyperlink" Target="https://jira.colaboracionsimba.net:6443/browse/TVALOC-42" TargetMode="External"/><Relationship Id="rId745" Type="http://schemas.openxmlformats.org/officeDocument/2006/relationships/hyperlink" Target="https://jira.colaboracionsimba.net:6443/browse/TVARES-47" TargetMode="External"/><Relationship Id="rId952" Type="http://schemas.openxmlformats.org/officeDocument/2006/relationships/hyperlink" Target="https://jira.colaboracionsimba.net:6443/browse/TVASEO-262" TargetMode="External"/><Relationship Id="rId81" Type="http://schemas.openxmlformats.org/officeDocument/2006/relationships/hyperlink" Target="https://jira.colaboracionsimba.net:6443/browse/TVAOPS-45" TargetMode="External"/><Relationship Id="rId177" Type="http://schemas.openxmlformats.org/officeDocument/2006/relationships/hyperlink" Target="https://jira.colaboracionsimba.net:6443/browse/TVAENT-75" TargetMode="External"/><Relationship Id="rId384" Type="http://schemas.openxmlformats.org/officeDocument/2006/relationships/hyperlink" Target="https://jira.colaboracionsimba.net:6443/browse/TVADTA-37" TargetMode="External"/><Relationship Id="rId591" Type="http://schemas.openxmlformats.org/officeDocument/2006/relationships/hyperlink" Target="https://jira.colaboracionsimba.net:6443/browse/TVANOT-220" TargetMode="External"/><Relationship Id="rId605" Type="http://schemas.openxmlformats.org/officeDocument/2006/relationships/hyperlink" Target="https://jira.colaboracionsimba.net:6443/browse/TVANOT-55" TargetMode="External"/><Relationship Id="rId812" Type="http://schemas.openxmlformats.org/officeDocument/2006/relationships/hyperlink" Target="https://jira.colaboracionsimba.net:6443/browse/TVASEO-619" TargetMode="External"/><Relationship Id="rId244" Type="http://schemas.openxmlformats.org/officeDocument/2006/relationships/hyperlink" Target="https://jira.colaboracionsimba.net:6443/browse/TVAENT-170" TargetMode="External"/><Relationship Id="rId689" Type="http://schemas.openxmlformats.org/officeDocument/2006/relationships/hyperlink" Target="https://jira.colaboracionsimba.net:6443/browse/TVANOT-67" TargetMode="External"/><Relationship Id="rId896" Type="http://schemas.openxmlformats.org/officeDocument/2006/relationships/hyperlink" Target="https://jira.colaboracionsimba.net:6443/browse/TVASEO-457" TargetMode="External"/><Relationship Id="rId39" Type="http://schemas.openxmlformats.org/officeDocument/2006/relationships/hyperlink" Target="https://jira.colaboracionsimba.net:6443/browse/TVAOPS-91" TargetMode="External"/><Relationship Id="rId451" Type="http://schemas.openxmlformats.org/officeDocument/2006/relationships/hyperlink" Target="https://jira.colaboracionsimba.net:6443/browse/TVADEP-136" TargetMode="External"/><Relationship Id="rId549" Type="http://schemas.openxmlformats.org/officeDocument/2006/relationships/hyperlink" Target="https://jira.colaboracionsimba.net:6443/browse/TVALOC-6" TargetMode="External"/><Relationship Id="rId756" Type="http://schemas.openxmlformats.org/officeDocument/2006/relationships/hyperlink" Target="https://jira.colaboracionsimba.net:6443/browse/TVARES-17" TargetMode="External"/><Relationship Id="rId104" Type="http://schemas.openxmlformats.org/officeDocument/2006/relationships/hyperlink" Target="https://jira.colaboracionsimba.net:6443/browse/TVAENT-475" TargetMode="External"/><Relationship Id="rId188" Type="http://schemas.openxmlformats.org/officeDocument/2006/relationships/hyperlink" Target="https://jira.colaboracionsimba.net:6443/browse/TVAENT-10" TargetMode="External"/><Relationship Id="rId311" Type="http://schemas.openxmlformats.org/officeDocument/2006/relationships/hyperlink" Target="https://jira.colaboracionsimba.net:6443/browse/TVADTA-148" TargetMode="External"/><Relationship Id="rId395" Type="http://schemas.openxmlformats.org/officeDocument/2006/relationships/hyperlink" Target="https://jira.colaboracionsimba.net:6443/browse/TVADTA-60" TargetMode="External"/><Relationship Id="rId409" Type="http://schemas.openxmlformats.org/officeDocument/2006/relationships/hyperlink" Target="https://jira.colaboracionsimba.net:6443/browse/TVADTA-78" TargetMode="External"/><Relationship Id="rId963" Type="http://schemas.openxmlformats.org/officeDocument/2006/relationships/hyperlink" Target="https://jira.colaboracionsimba.net:6443/browse/TVASEO-266" TargetMode="External"/><Relationship Id="rId92" Type="http://schemas.openxmlformats.org/officeDocument/2006/relationships/hyperlink" Target="https://jira.colaboracionsimba.net:6443/browse/TVAOPS-145" TargetMode="External"/><Relationship Id="rId616" Type="http://schemas.openxmlformats.org/officeDocument/2006/relationships/hyperlink" Target="https://jira.colaboracionsimba.net:6443/browse/TVANOT-12" TargetMode="External"/><Relationship Id="rId823" Type="http://schemas.openxmlformats.org/officeDocument/2006/relationships/hyperlink" Target="https://jira.colaboracionsimba.net:6443/browse/TVASEO-603" TargetMode="External"/><Relationship Id="rId255" Type="http://schemas.openxmlformats.org/officeDocument/2006/relationships/hyperlink" Target="https://jira.colaboracionsimba.net:6443/browse/TVAENT-130" TargetMode="External"/><Relationship Id="rId462" Type="http://schemas.openxmlformats.org/officeDocument/2006/relationships/hyperlink" Target="https://jira.colaboracionsimba.net:6443/browse/TVADEP-47" TargetMode="External"/><Relationship Id="rId115" Type="http://schemas.openxmlformats.org/officeDocument/2006/relationships/hyperlink" Target="https://jira.colaboracionsimba.net:6443/browse/TVAENT-477" TargetMode="External"/><Relationship Id="rId322" Type="http://schemas.openxmlformats.org/officeDocument/2006/relationships/hyperlink" Target="https://jira.colaboracionsimba.net:6443/browse/TVADTA-259" TargetMode="External"/><Relationship Id="rId767" Type="http://schemas.openxmlformats.org/officeDocument/2006/relationships/hyperlink" Target="https://jira.colaboracionsimba.net:6443/browse/TVARES-40" TargetMode="External"/><Relationship Id="rId974" Type="http://schemas.openxmlformats.org/officeDocument/2006/relationships/hyperlink" Target="https://jira.colaboracionsimba.net:6443/browse/TVASEO-255" TargetMode="External"/><Relationship Id="rId199" Type="http://schemas.openxmlformats.org/officeDocument/2006/relationships/hyperlink" Target="https://jira.colaboracionsimba.net:6443/browse/TVAENT-326" TargetMode="External"/><Relationship Id="rId627" Type="http://schemas.openxmlformats.org/officeDocument/2006/relationships/hyperlink" Target="https://jira.colaboracionsimba.net:6443/browse/TVANOT-5" TargetMode="External"/><Relationship Id="rId834" Type="http://schemas.openxmlformats.org/officeDocument/2006/relationships/hyperlink" Target="https://jira.colaboracionsimba.net:6443/browse/TVASEO-464" TargetMode="External"/><Relationship Id="rId266" Type="http://schemas.openxmlformats.org/officeDocument/2006/relationships/hyperlink" Target="https://jira.colaboracionsimba.net:6443/browse/TVAENT-47" TargetMode="External"/><Relationship Id="rId473" Type="http://schemas.openxmlformats.org/officeDocument/2006/relationships/hyperlink" Target="https://jira.colaboracionsimba.net:6443/browse/TVADEP-77" TargetMode="External"/><Relationship Id="rId680" Type="http://schemas.openxmlformats.org/officeDocument/2006/relationships/hyperlink" Target="https://jira.colaboracionsimba.net:6443/browse/TVANOT-82" TargetMode="External"/><Relationship Id="rId901" Type="http://schemas.openxmlformats.org/officeDocument/2006/relationships/hyperlink" Target="https://jira.colaboracionsimba.net:6443/browse/TVASEO-431" TargetMode="External"/><Relationship Id="rId30" Type="http://schemas.openxmlformats.org/officeDocument/2006/relationships/hyperlink" Target="https://jira.colaboracionsimba.net:6443/browse/TVAOPS-7" TargetMode="External"/><Relationship Id="rId126" Type="http://schemas.openxmlformats.org/officeDocument/2006/relationships/hyperlink" Target="https://jira.colaboracionsimba.net:6443/browse/TVAENT-430" TargetMode="External"/><Relationship Id="rId333" Type="http://schemas.openxmlformats.org/officeDocument/2006/relationships/hyperlink" Target="https://jira.colaboracionsimba.net:6443/browse/TVADTA-120" TargetMode="External"/><Relationship Id="rId540" Type="http://schemas.openxmlformats.org/officeDocument/2006/relationships/hyperlink" Target="https://jira.colaboracionsimba.net:6443/browse/TVALOC-57" TargetMode="External"/><Relationship Id="rId778" Type="http://schemas.openxmlformats.org/officeDocument/2006/relationships/hyperlink" Target="https://jira.colaboracionsimba.net:6443/browse/TVARES-31" TargetMode="External"/><Relationship Id="rId985" Type="http://schemas.openxmlformats.org/officeDocument/2006/relationships/hyperlink" Target="https://jira.colaboracionsimba.net:6443/browse/TVASEO-353" TargetMode="External"/><Relationship Id="rId638" Type="http://schemas.openxmlformats.org/officeDocument/2006/relationships/hyperlink" Target="https://jira.colaboracionsimba.net:6443/browse/TVANOT-181" TargetMode="External"/><Relationship Id="rId845" Type="http://schemas.openxmlformats.org/officeDocument/2006/relationships/hyperlink" Target="https://jira.colaboracionsimba.net:6443/browse/TVASEO-493" TargetMode="External"/><Relationship Id="rId277" Type="http://schemas.openxmlformats.org/officeDocument/2006/relationships/hyperlink" Target="https://jira.colaboracionsimba.net:6443/browse/TVAENT-144" TargetMode="External"/><Relationship Id="rId400" Type="http://schemas.openxmlformats.org/officeDocument/2006/relationships/hyperlink" Target="https://jira.colaboracionsimba.net:6443/browse/TVADTA-58" TargetMode="External"/><Relationship Id="rId484" Type="http://schemas.openxmlformats.org/officeDocument/2006/relationships/hyperlink" Target="https://jira.colaboracionsimba.net:6443/browse/TVADEP-120" TargetMode="External"/><Relationship Id="rId705" Type="http://schemas.openxmlformats.org/officeDocument/2006/relationships/hyperlink" Target="https://jira.colaboracionsimba.net:6443/browse/TVANOT-145" TargetMode="External"/><Relationship Id="rId137" Type="http://schemas.openxmlformats.org/officeDocument/2006/relationships/hyperlink" Target="https://jira.colaboracionsimba.net:6443/browse/TVAENT-396" TargetMode="External"/><Relationship Id="rId302" Type="http://schemas.openxmlformats.org/officeDocument/2006/relationships/hyperlink" Target="https://jira.colaboracionsimba.net:6443/browse/TVADTA-195" TargetMode="External"/><Relationship Id="rId344" Type="http://schemas.openxmlformats.org/officeDocument/2006/relationships/hyperlink" Target="https://jira.colaboracionsimba.net:6443/browse/TVADTA-211" TargetMode="External"/><Relationship Id="rId691" Type="http://schemas.openxmlformats.org/officeDocument/2006/relationships/hyperlink" Target="https://jira.colaboracionsimba.net:6443/browse/TVANOT-68" TargetMode="External"/><Relationship Id="rId747" Type="http://schemas.openxmlformats.org/officeDocument/2006/relationships/hyperlink" Target="https://jira.colaboracionsimba.net:6443/browse/TVARES-41" TargetMode="External"/><Relationship Id="rId789" Type="http://schemas.openxmlformats.org/officeDocument/2006/relationships/hyperlink" Target="https://jira.colaboracionsimba.net:6443/browse/TVASEO-562" TargetMode="External"/><Relationship Id="rId912" Type="http://schemas.openxmlformats.org/officeDocument/2006/relationships/hyperlink" Target="https://jira.colaboracionsimba.net:6443/browse/TVASEO-403" TargetMode="External"/><Relationship Id="rId954" Type="http://schemas.openxmlformats.org/officeDocument/2006/relationships/hyperlink" Target="https://jira.colaboracionsimba.net:6443/browse/TVASEO-224" TargetMode="External"/><Relationship Id="rId996" Type="http://schemas.openxmlformats.org/officeDocument/2006/relationships/hyperlink" Target="https://jira.colaboracionsimba.net:6443/browse/TVASEO-387" TargetMode="External"/><Relationship Id="rId41" Type="http://schemas.openxmlformats.org/officeDocument/2006/relationships/hyperlink" Target="https://jira.colaboracionsimba.net:6443/browse/TVAOPS-92" TargetMode="External"/><Relationship Id="rId83" Type="http://schemas.openxmlformats.org/officeDocument/2006/relationships/hyperlink" Target="https://jira.colaboracionsimba.net:6443/browse/TVAOPS-88" TargetMode="External"/><Relationship Id="rId179" Type="http://schemas.openxmlformats.org/officeDocument/2006/relationships/hyperlink" Target="https://jira.colaboracionsimba.net:6443/browse/TVAENT-14" TargetMode="External"/><Relationship Id="rId386" Type="http://schemas.openxmlformats.org/officeDocument/2006/relationships/hyperlink" Target="https://jira.colaboracionsimba.net:6443/browse/TVADTA-39" TargetMode="External"/><Relationship Id="rId551" Type="http://schemas.openxmlformats.org/officeDocument/2006/relationships/hyperlink" Target="https://jira.colaboracionsimba.net:6443/browse/TVALOC-3" TargetMode="External"/><Relationship Id="rId593" Type="http://schemas.openxmlformats.org/officeDocument/2006/relationships/hyperlink" Target="https://jira.colaboracionsimba.net:6443/browse/TVANOT-275" TargetMode="External"/><Relationship Id="rId607" Type="http://schemas.openxmlformats.org/officeDocument/2006/relationships/hyperlink" Target="https://jira.colaboracionsimba.net:6443/browse/TVANOT-50" TargetMode="External"/><Relationship Id="rId649" Type="http://schemas.openxmlformats.org/officeDocument/2006/relationships/hyperlink" Target="https://jira.colaboracionsimba.net:6443/browse/TVANOT-47" TargetMode="External"/><Relationship Id="rId814" Type="http://schemas.openxmlformats.org/officeDocument/2006/relationships/hyperlink" Target="https://jira.colaboracionsimba.net:6443/browse/TVASEO-621" TargetMode="External"/><Relationship Id="rId856" Type="http://schemas.openxmlformats.org/officeDocument/2006/relationships/hyperlink" Target="https://jira.colaboracionsimba.net:6443/browse/TVASEO-585" TargetMode="External"/><Relationship Id="rId190" Type="http://schemas.openxmlformats.org/officeDocument/2006/relationships/hyperlink" Target="https://jira.colaboracionsimba.net:6443/browse/TVAENT-267" TargetMode="External"/><Relationship Id="rId204" Type="http://schemas.openxmlformats.org/officeDocument/2006/relationships/hyperlink" Target="https://jira.colaboracionsimba.net:6443/browse/TVAENT-252" TargetMode="External"/><Relationship Id="rId246" Type="http://schemas.openxmlformats.org/officeDocument/2006/relationships/hyperlink" Target="https://jira.colaboracionsimba.net:6443/browse/TVAENT-163" TargetMode="External"/><Relationship Id="rId288" Type="http://schemas.openxmlformats.org/officeDocument/2006/relationships/hyperlink" Target="https://jira.colaboracionsimba.net:6443/browse/TVAENT-207" TargetMode="External"/><Relationship Id="rId411" Type="http://schemas.openxmlformats.org/officeDocument/2006/relationships/hyperlink" Target="https://jira.colaboracionsimba.net:6443/browse/TVADTA-71" TargetMode="External"/><Relationship Id="rId453" Type="http://schemas.openxmlformats.org/officeDocument/2006/relationships/hyperlink" Target="https://jira.colaboracionsimba.net:6443/browse/TVADEP-66" TargetMode="External"/><Relationship Id="rId509" Type="http://schemas.openxmlformats.org/officeDocument/2006/relationships/hyperlink" Target="https://jira.colaboracionsimba.net:6443/browse/TVALOG-26" TargetMode="External"/><Relationship Id="rId660" Type="http://schemas.openxmlformats.org/officeDocument/2006/relationships/hyperlink" Target="https://jira.colaboracionsimba.net:6443/browse/TVANOT-57" TargetMode="External"/><Relationship Id="rId898" Type="http://schemas.openxmlformats.org/officeDocument/2006/relationships/hyperlink" Target="https://jira.colaboracionsimba.net:6443/browse/TVASEO-412" TargetMode="External"/><Relationship Id="rId106" Type="http://schemas.openxmlformats.org/officeDocument/2006/relationships/hyperlink" Target="https://jira.colaboracionsimba.net:6443/browse/TVAENT-473" TargetMode="External"/><Relationship Id="rId313" Type="http://schemas.openxmlformats.org/officeDocument/2006/relationships/hyperlink" Target="https://jira.colaboracionsimba.net:6443/browse/TVADTA-144" TargetMode="External"/><Relationship Id="rId495" Type="http://schemas.openxmlformats.org/officeDocument/2006/relationships/hyperlink" Target="https://jira.colaboracionsimba.net:6443/browse/TVADEP-124" TargetMode="External"/><Relationship Id="rId716" Type="http://schemas.openxmlformats.org/officeDocument/2006/relationships/hyperlink" Target="https://jira.colaboracionsimba.net:6443/browse/TVARCL-56" TargetMode="External"/><Relationship Id="rId758" Type="http://schemas.openxmlformats.org/officeDocument/2006/relationships/hyperlink" Target="https://jira.colaboracionsimba.net:6443/browse/TVARES-14" TargetMode="External"/><Relationship Id="rId923" Type="http://schemas.openxmlformats.org/officeDocument/2006/relationships/hyperlink" Target="https://jira.colaboracionsimba.net:6443/browse/TVASEO-59" TargetMode="External"/><Relationship Id="rId965" Type="http://schemas.openxmlformats.org/officeDocument/2006/relationships/hyperlink" Target="https://jira.colaboracionsimba.net:6443/browse/TVASEO-260" TargetMode="External"/><Relationship Id="rId10" Type="http://schemas.openxmlformats.org/officeDocument/2006/relationships/hyperlink" Target="https://jira.colaboracionsimba.net:6443/browse/TVAOPS-126" TargetMode="External"/><Relationship Id="rId52" Type="http://schemas.openxmlformats.org/officeDocument/2006/relationships/hyperlink" Target="https://jira.colaboracionsimba.net:6443/browse/TVAOPS-31" TargetMode="External"/><Relationship Id="rId94" Type="http://schemas.openxmlformats.org/officeDocument/2006/relationships/hyperlink" Target="https://jira.colaboracionsimba.net:6443/browse/TVAOPS-36" TargetMode="External"/><Relationship Id="rId148" Type="http://schemas.openxmlformats.org/officeDocument/2006/relationships/hyperlink" Target="https://jira.colaboracionsimba.net:6443/browse/TVAENT-461" TargetMode="External"/><Relationship Id="rId355" Type="http://schemas.openxmlformats.org/officeDocument/2006/relationships/hyperlink" Target="https://jira.colaboracionsimba.net:6443/browse/TVADTA-226" TargetMode="External"/><Relationship Id="rId397" Type="http://schemas.openxmlformats.org/officeDocument/2006/relationships/hyperlink" Target="https://jira.colaboracionsimba.net:6443/browse/TVADTA-44" TargetMode="External"/><Relationship Id="rId520" Type="http://schemas.openxmlformats.org/officeDocument/2006/relationships/hyperlink" Target="https://jira.colaboracionsimba.net:6443/browse/TVALOG-1" TargetMode="External"/><Relationship Id="rId562" Type="http://schemas.openxmlformats.org/officeDocument/2006/relationships/hyperlink" Target="https://jira.colaboracionsimba.net:6443/browse/TVALOC-37" TargetMode="External"/><Relationship Id="rId618" Type="http://schemas.openxmlformats.org/officeDocument/2006/relationships/hyperlink" Target="https://jira.colaboracionsimba.net:6443/browse/TVANOT-16" TargetMode="External"/><Relationship Id="rId825" Type="http://schemas.openxmlformats.org/officeDocument/2006/relationships/hyperlink" Target="https://jira.colaboracionsimba.net:6443/browse/TVASEO-604" TargetMode="External"/><Relationship Id="rId215" Type="http://schemas.openxmlformats.org/officeDocument/2006/relationships/hyperlink" Target="https://jira.colaboracionsimba.net:6443/browse/TVAENT-318" TargetMode="External"/><Relationship Id="rId257" Type="http://schemas.openxmlformats.org/officeDocument/2006/relationships/hyperlink" Target="https://jira.colaboracionsimba.net:6443/browse/TVAENT-129" TargetMode="External"/><Relationship Id="rId422" Type="http://schemas.openxmlformats.org/officeDocument/2006/relationships/hyperlink" Target="https://jira.colaboracionsimba.net:6443/browse/TVADTA-267" TargetMode="External"/><Relationship Id="rId464" Type="http://schemas.openxmlformats.org/officeDocument/2006/relationships/hyperlink" Target="https://jira.colaboracionsimba.net:6443/browse/TVADEP-13" TargetMode="External"/><Relationship Id="rId867" Type="http://schemas.openxmlformats.org/officeDocument/2006/relationships/hyperlink" Target="https://jira.colaboracionsimba.net:6443/browse/TVASEO-477" TargetMode="External"/><Relationship Id="rId299" Type="http://schemas.openxmlformats.org/officeDocument/2006/relationships/hyperlink" Target="https://jira.colaboracionsimba.net:6443/browse/TVADTA-209" TargetMode="External"/><Relationship Id="rId727" Type="http://schemas.openxmlformats.org/officeDocument/2006/relationships/hyperlink" Target="https://jira.colaboracionsimba.net:6443/browse/TVARCL-12" TargetMode="External"/><Relationship Id="rId934" Type="http://schemas.openxmlformats.org/officeDocument/2006/relationships/hyperlink" Target="https://jira.colaboracionsimba.net:6443/browse/TVASEO-33" TargetMode="External"/><Relationship Id="rId63" Type="http://schemas.openxmlformats.org/officeDocument/2006/relationships/hyperlink" Target="https://jira.colaboracionsimba.net:6443/browse/TVAOPS-72" TargetMode="External"/><Relationship Id="rId159" Type="http://schemas.openxmlformats.org/officeDocument/2006/relationships/hyperlink" Target="https://jira.colaboracionsimba.net:6443/browse/TVAENT-465" TargetMode="External"/><Relationship Id="rId366" Type="http://schemas.openxmlformats.org/officeDocument/2006/relationships/hyperlink" Target="https://jira.colaboracionsimba.net:6443/browse/TVADTA-1" TargetMode="External"/><Relationship Id="rId573" Type="http://schemas.openxmlformats.org/officeDocument/2006/relationships/hyperlink" Target="https://jira.colaboracionsimba.net:6443/browse/TVANOT-251" TargetMode="External"/><Relationship Id="rId780" Type="http://schemas.openxmlformats.org/officeDocument/2006/relationships/hyperlink" Target="https://jira.colaboracionsimba.net:6443/browse/TVASEO-583" TargetMode="External"/><Relationship Id="rId226" Type="http://schemas.openxmlformats.org/officeDocument/2006/relationships/hyperlink" Target="https://jira.colaboracionsimba.net:6443/browse/TVAENT-92" TargetMode="External"/><Relationship Id="rId433" Type="http://schemas.openxmlformats.org/officeDocument/2006/relationships/hyperlink" Target="https://jira.colaboracionsimba.net:6443/browse/TVADEP-152" TargetMode="External"/><Relationship Id="rId878" Type="http://schemas.openxmlformats.org/officeDocument/2006/relationships/hyperlink" Target="https://jira.colaboracionsimba.net:6443/browse/TVASEO-72" TargetMode="External"/><Relationship Id="rId640" Type="http://schemas.openxmlformats.org/officeDocument/2006/relationships/hyperlink" Target="https://jira.colaboracionsimba.net:6443/browse/TVANOT-184" TargetMode="External"/><Relationship Id="rId738" Type="http://schemas.openxmlformats.org/officeDocument/2006/relationships/hyperlink" Target="https://jira.colaboracionsimba.net:6443/browse/TVARCL-14" TargetMode="External"/><Relationship Id="rId945" Type="http://schemas.openxmlformats.org/officeDocument/2006/relationships/hyperlink" Target="https://jira.colaboracionsimba.net:6443/browse/TVASEO-53" TargetMode="External"/><Relationship Id="rId74" Type="http://schemas.openxmlformats.org/officeDocument/2006/relationships/hyperlink" Target="https://jira.colaboracionsimba.net:6443/browse/TVAOPS-46" TargetMode="External"/><Relationship Id="rId377" Type="http://schemas.openxmlformats.org/officeDocument/2006/relationships/hyperlink" Target="https://jira.colaboracionsimba.net:6443/browse/TVADTA-92" TargetMode="External"/><Relationship Id="rId500" Type="http://schemas.openxmlformats.org/officeDocument/2006/relationships/hyperlink" Target="https://jira.colaboracionsimba.net:6443/browse/TVALOG-51" TargetMode="External"/><Relationship Id="rId584" Type="http://schemas.openxmlformats.org/officeDocument/2006/relationships/hyperlink" Target="https://jira.colaboracionsimba.net:6443/browse/TVANOT-290" TargetMode="External"/><Relationship Id="rId805" Type="http://schemas.openxmlformats.org/officeDocument/2006/relationships/hyperlink" Target="https://jira.colaboracionsimba.net:6443/browse/TVASEO-599" TargetMode="External"/><Relationship Id="rId5" Type="http://schemas.openxmlformats.org/officeDocument/2006/relationships/hyperlink" Target="https://jira.colaboracionsimba.net:6443/browse/TVAOPS-152" TargetMode="External"/><Relationship Id="rId237" Type="http://schemas.openxmlformats.org/officeDocument/2006/relationships/hyperlink" Target="https://jira.colaboracionsimba.net:6443/browse/TVAENT-93" TargetMode="External"/><Relationship Id="rId791" Type="http://schemas.openxmlformats.org/officeDocument/2006/relationships/hyperlink" Target="https://jira.colaboracionsimba.net:6443/browse/TVASEO-578" TargetMode="External"/><Relationship Id="rId889" Type="http://schemas.openxmlformats.org/officeDocument/2006/relationships/hyperlink" Target="https://jira.colaboracionsimba.net:6443/browse/TVASEO-28" TargetMode="External"/><Relationship Id="rId444" Type="http://schemas.openxmlformats.org/officeDocument/2006/relationships/hyperlink" Target="https://jira.colaboracionsimba.net:6443/browse/TVADEP-159" TargetMode="External"/><Relationship Id="rId651" Type="http://schemas.openxmlformats.org/officeDocument/2006/relationships/hyperlink" Target="https://jira.colaboracionsimba.net:6443/browse/TVANOT-44" TargetMode="External"/><Relationship Id="rId749" Type="http://schemas.openxmlformats.org/officeDocument/2006/relationships/hyperlink" Target="https://jira.colaboracionsimba.net:6443/browse/TVARES-34" TargetMode="External"/><Relationship Id="rId290" Type="http://schemas.openxmlformats.org/officeDocument/2006/relationships/hyperlink" Target="https://jira.colaboracionsimba.net:6443/browse/TVAENT-197" TargetMode="External"/><Relationship Id="rId304" Type="http://schemas.openxmlformats.org/officeDocument/2006/relationships/hyperlink" Target="https://jira.colaboracionsimba.net:6443/browse/TVADTA-160" TargetMode="External"/><Relationship Id="rId388" Type="http://schemas.openxmlformats.org/officeDocument/2006/relationships/hyperlink" Target="https://jira.colaboracionsimba.net:6443/browse/TVADTA-38" TargetMode="External"/><Relationship Id="rId511" Type="http://schemas.openxmlformats.org/officeDocument/2006/relationships/hyperlink" Target="https://jira.colaboracionsimba.net:6443/browse/TVALOG-25" TargetMode="External"/><Relationship Id="rId609" Type="http://schemas.openxmlformats.org/officeDocument/2006/relationships/hyperlink" Target="https://jira.colaboracionsimba.net:6443/browse/TVANOT-25" TargetMode="External"/><Relationship Id="rId956" Type="http://schemas.openxmlformats.org/officeDocument/2006/relationships/hyperlink" Target="https://jira.colaboracionsimba.net:6443/browse/TVASEO-225" TargetMode="External"/><Relationship Id="rId85" Type="http://schemas.openxmlformats.org/officeDocument/2006/relationships/hyperlink" Target="https://jira.colaboracionsimba.net:6443/browse/TVAOPS-78" TargetMode="External"/><Relationship Id="rId150" Type="http://schemas.openxmlformats.org/officeDocument/2006/relationships/hyperlink" Target="https://jira.colaboracionsimba.net:6443/browse/TVAENT-470" TargetMode="External"/><Relationship Id="rId595" Type="http://schemas.openxmlformats.org/officeDocument/2006/relationships/hyperlink" Target="https://jira.colaboracionsimba.net:6443/browse/TVANOT-265" TargetMode="External"/><Relationship Id="rId816" Type="http://schemas.openxmlformats.org/officeDocument/2006/relationships/hyperlink" Target="https://jira.colaboracionsimba.net:6443/browse/TVASEO-609" TargetMode="External"/><Relationship Id="rId248" Type="http://schemas.openxmlformats.org/officeDocument/2006/relationships/hyperlink" Target="https://jira.colaboracionsimba.net:6443/browse/TVAENT-157" TargetMode="External"/><Relationship Id="rId455" Type="http://schemas.openxmlformats.org/officeDocument/2006/relationships/hyperlink" Target="https://jira.colaboracionsimba.net:6443/browse/TVADEP-18" TargetMode="External"/><Relationship Id="rId662" Type="http://schemas.openxmlformats.org/officeDocument/2006/relationships/hyperlink" Target="https://jira.colaboracionsimba.net:6443/browse/TVANOT-100" TargetMode="External"/><Relationship Id="rId12" Type="http://schemas.openxmlformats.org/officeDocument/2006/relationships/hyperlink" Target="https://jira.colaboracionsimba.net:6443/browse/TVAOPS-167" TargetMode="External"/><Relationship Id="rId108" Type="http://schemas.openxmlformats.org/officeDocument/2006/relationships/hyperlink" Target="https://jira.colaboracionsimba.net:6443/browse/TVAENT-476" TargetMode="External"/><Relationship Id="rId315" Type="http://schemas.openxmlformats.org/officeDocument/2006/relationships/hyperlink" Target="https://jira.colaboracionsimba.net:6443/browse/TVADTA-139" TargetMode="External"/><Relationship Id="rId522" Type="http://schemas.openxmlformats.org/officeDocument/2006/relationships/hyperlink" Target="https://jira.colaboracionsimba.net:6443/browse/TVALOG-11" TargetMode="External"/><Relationship Id="rId967" Type="http://schemas.openxmlformats.org/officeDocument/2006/relationships/hyperlink" Target="https://jira.colaboracionsimba.net:6443/browse/TVASEO-264" TargetMode="External"/><Relationship Id="rId96" Type="http://schemas.openxmlformats.org/officeDocument/2006/relationships/hyperlink" Target="https://jira.colaboracionsimba.net:6443/browse/TVAENT-504" TargetMode="External"/><Relationship Id="rId161" Type="http://schemas.openxmlformats.org/officeDocument/2006/relationships/hyperlink" Target="https://jira.colaboracionsimba.net:6443/browse/TVAENT-457" TargetMode="External"/><Relationship Id="rId399" Type="http://schemas.openxmlformats.org/officeDocument/2006/relationships/hyperlink" Target="https://jira.colaboracionsimba.net:6443/browse/TVADTA-54" TargetMode="External"/><Relationship Id="rId827" Type="http://schemas.openxmlformats.org/officeDocument/2006/relationships/hyperlink" Target="https://jira.colaboracionsimba.net:6443/browse/TVASEO-495" TargetMode="External"/><Relationship Id="rId259" Type="http://schemas.openxmlformats.org/officeDocument/2006/relationships/hyperlink" Target="https://jira.colaboracionsimba.net:6443/browse/TVAENT-182" TargetMode="External"/><Relationship Id="rId466" Type="http://schemas.openxmlformats.org/officeDocument/2006/relationships/hyperlink" Target="https://jira.colaboracionsimba.net:6443/browse/TVADEP-12" TargetMode="External"/><Relationship Id="rId673" Type="http://schemas.openxmlformats.org/officeDocument/2006/relationships/hyperlink" Target="https://jira.colaboracionsimba.net:6443/browse/TVANOT-105" TargetMode="External"/><Relationship Id="rId880" Type="http://schemas.openxmlformats.org/officeDocument/2006/relationships/hyperlink" Target="https://jira.colaboracionsimba.net:6443/browse/TVASEO-45" TargetMode="External"/><Relationship Id="rId23" Type="http://schemas.openxmlformats.org/officeDocument/2006/relationships/hyperlink" Target="https://jira.colaboracionsimba.net:6443/browse/TVAOPS-156" TargetMode="External"/><Relationship Id="rId119" Type="http://schemas.openxmlformats.org/officeDocument/2006/relationships/hyperlink" Target="https://jira.colaboracionsimba.net:6443/browse/TVAENT-423" TargetMode="External"/><Relationship Id="rId326" Type="http://schemas.openxmlformats.org/officeDocument/2006/relationships/hyperlink" Target="https://jira.colaboracionsimba.net:6443/browse/TVADTA-236" TargetMode="External"/><Relationship Id="rId533" Type="http://schemas.openxmlformats.org/officeDocument/2006/relationships/hyperlink" Target="https://jira.colaboracionsimba.net:6443/browse/TVALOG-77" TargetMode="External"/><Relationship Id="rId978" Type="http://schemas.openxmlformats.org/officeDocument/2006/relationships/hyperlink" Target="https://jira.colaboracionsimba.net:6443/browse/TVASEO-295" TargetMode="External"/><Relationship Id="rId740" Type="http://schemas.openxmlformats.org/officeDocument/2006/relationships/hyperlink" Target="https://jira.colaboracionsimba.net:6443/browse/TVARES-53" TargetMode="External"/><Relationship Id="rId838" Type="http://schemas.openxmlformats.org/officeDocument/2006/relationships/hyperlink" Target="https://jira.colaboracionsimba.net:6443/browse/TVASEO-460" TargetMode="External"/><Relationship Id="rId172" Type="http://schemas.openxmlformats.org/officeDocument/2006/relationships/hyperlink" Target="https://jira.colaboracionsimba.net:6443/browse/TVAENT-400" TargetMode="External"/><Relationship Id="rId477" Type="http://schemas.openxmlformats.org/officeDocument/2006/relationships/hyperlink" Target="https://jira.colaboracionsimba.net:6443/browse/TVADEP-63" TargetMode="External"/><Relationship Id="rId600" Type="http://schemas.openxmlformats.org/officeDocument/2006/relationships/hyperlink" Target="https://jira.colaboracionsimba.net:6443/browse/TVANOT-208" TargetMode="External"/><Relationship Id="rId684" Type="http://schemas.openxmlformats.org/officeDocument/2006/relationships/hyperlink" Target="https://jira.colaboracionsimba.net:6443/browse/TVANOT-72" TargetMode="External"/><Relationship Id="rId337" Type="http://schemas.openxmlformats.org/officeDocument/2006/relationships/hyperlink" Target="https://jira.colaboracionsimba.net:6443/browse/TVADTA-184" TargetMode="External"/><Relationship Id="rId891" Type="http://schemas.openxmlformats.org/officeDocument/2006/relationships/hyperlink" Target="https://jira.colaboracionsimba.net:6443/browse/TVASEO-20" TargetMode="External"/><Relationship Id="rId905" Type="http://schemas.openxmlformats.org/officeDocument/2006/relationships/hyperlink" Target="https://jira.colaboracionsimba.net:6443/browse/TVASEO-424" TargetMode="External"/><Relationship Id="rId989" Type="http://schemas.openxmlformats.org/officeDocument/2006/relationships/hyperlink" Target="https://jira.colaboracionsimba.net:6443/browse/TVASEO-16" TargetMode="External"/><Relationship Id="rId34" Type="http://schemas.openxmlformats.org/officeDocument/2006/relationships/hyperlink" Target="https://jira.colaboracionsimba.net:6443/browse/TVAOPS-100" TargetMode="External"/><Relationship Id="rId544" Type="http://schemas.openxmlformats.org/officeDocument/2006/relationships/hyperlink" Target="https://jira.colaboracionsimba.net:6443/browse/TVALOC-52" TargetMode="External"/><Relationship Id="rId751" Type="http://schemas.openxmlformats.org/officeDocument/2006/relationships/hyperlink" Target="https://jira.colaboracionsimba.net:6443/browse/TVARES-46" TargetMode="External"/><Relationship Id="rId849" Type="http://schemas.openxmlformats.org/officeDocument/2006/relationships/hyperlink" Target="https://jira.colaboracionsimba.net:6443/browse/TVASEO-492" TargetMode="External"/><Relationship Id="rId183" Type="http://schemas.openxmlformats.org/officeDocument/2006/relationships/hyperlink" Target="https://jira.colaboracionsimba.net:6443/browse/TVAENT-16" TargetMode="External"/><Relationship Id="rId390" Type="http://schemas.openxmlformats.org/officeDocument/2006/relationships/hyperlink" Target="https://jira.colaboracionsimba.net:6443/browse/TVADTA-53" TargetMode="External"/><Relationship Id="rId404" Type="http://schemas.openxmlformats.org/officeDocument/2006/relationships/hyperlink" Target="https://jira.colaboracionsimba.net:6443/browse/TVADTA-110" TargetMode="External"/><Relationship Id="rId611" Type="http://schemas.openxmlformats.org/officeDocument/2006/relationships/hyperlink" Target="https://jira.colaboracionsimba.net:6443/browse/TVANOT-28" TargetMode="External"/><Relationship Id="rId250" Type="http://schemas.openxmlformats.org/officeDocument/2006/relationships/hyperlink" Target="https://jira.colaboracionsimba.net:6443/browse/TVAENT-177" TargetMode="External"/><Relationship Id="rId488" Type="http://schemas.openxmlformats.org/officeDocument/2006/relationships/hyperlink" Target="https://jira.colaboracionsimba.net:6443/browse/TVADEP-114" TargetMode="External"/><Relationship Id="rId695" Type="http://schemas.openxmlformats.org/officeDocument/2006/relationships/hyperlink" Target="https://jira.colaboracionsimba.net:6443/browse/TVANOT-151" TargetMode="External"/><Relationship Id="rId709" Type="http://schemas.openxmlformats.org/officeDocument/2006/relationships/hyperlink" Target="https://jira.colaboracionsimba.net:6443/browse/TVANOT-285" TargetMode="External"/><Relationship Id="rId916" Type="http://schemas.openxmlformats.org/officeDocument/2006/relationships/hyperlink" Target="https://jira.colaboracionsimba.net:6443/browse/TVASEO-398" TargetMode="External"/><Relationship Id="rId45" Type="http://schemas.openxmlformats.org/officeDocument/2006/relationships/hyperlink" Target="https://jira.colaboracionsimba.net:6443/browse/TVAOPS-32" TargetMode="External"/><Relationship Id="rId110" Type="http://schemas.openxmlformats.org/officeDocument/2006/relationships/hyperlink" Target="https://jira.colaboracionsimba.net:6443/browse/TVAENT-497" TargetMode="External"/><Relationship Id="rId348" Type="http://schemas.openxmlformats.org/officeDocument/2006/relationships/hyperlink" Target="https://jira.colaboracionsimba.net:6443/browse/TVADTA-179" TargetMode="External"/><Relationship Id="rId555" Type="http://schemas.openxmlformats.org/officeDocument/2006/relationships/hyperlink" Target="https://jira.colaboracionsimba.net:6443/browse/TVALOC-21" TargetMode="External"/><Relationship Id="rId762" Type="http://schemas.openxmlformats.org/officeDocument/2006/relationships/hyperlink" Target="https://jira.colaboracionsimba.net:6443/browse/TVARES-3" TargetMode="External"/><Relationship Id="rId194" Type="http://schemas.openxmlformats.org/officeDocument/2006/relationships/hyperlink" Target="https://jira.colaboracionsimba.net:6443/browse/TVAENT-370" TargetMode="External"/><Relationship Id="rId208" Type="http://schemas.openxmlformats.org/officeDocument/2006/relationships/hyperlink" Target="https://jira.colaboracionsimba.net:6443/browse/TVAENT-12" TargetMode="External"/><Relationship Id="rId415" Type="http://schemas.openxmlformats.org/officeDocument/2006/relationships/hyperlink" Target="https://jira.colaboracionsimba.net:6443/browse/TVADTA-213" TargetMode="External"/><Relationship Id="rId622" Type="http://schemas.openxmlformats.org/officeDocument/2006/relationships/hyperlink" Target="https://jira.colaboracionsimba.net:6443/browse/TVANOT-9" TargetMode="External"/><Relationship Id="rId261" Type="http://schemas.openxmlformats.org/officeDocument/2006/relationships/hyperlink" Target="https://jira.colaboracionsimba.net:6443/browse/TVAENT-171" TargetMode="External"/><Relationship Id="rId499" Type="http://schemas.openxmlformats.org/officeDocument/2006/relationships/hyperlink" Target="https://jira.colaboracionsimba.net:6443/browse/TVALOG-45" TargetMode="External"/><Relationship Id="rId927" Type="http://schemas.openxmlformats.org/officeDocument/2006/relationships/hyperlink" Target="https://jira.colaboracionsimba.net:6443/browse/TVASEO-80" TargetMode="External"/><Relationship Id="rId56" Type="http://schemas.openxmlformats.org/officeDocument/2006/relationships/hyperlink" Target="https://jira.colaboracionsimba.net:6443/browse/TVAOPS-52" TargetMode="External"/><Relationship Id="rId359" Type="http://schemas.openxmlformats.org/officeDocument/2006/relationships/hyperlink" Target="https://jira.colaboracionsimba.net:6443/browse/TVADTA-159" TargetMode="External"/><Relationship Id="rId566" Type="http://schemas.openxmlformats.org/officeDocument/2006/relationships/hyperlink" Target="https://jira.colaboracionsimba.net:6443/browse/TVALOC-69" TargetMode="External"/><Relationship Id="rId773" Type="http://schemas.openxmlformats.org/officeDocument/2006/relationships/hyperlink" Target="https://jira.colaboracionsimba.net:6443/browse/TVARES-20" TargetMode="External"/><Relationship Id="rId121" Type="http://schemas.openxmlformats.org/officeDocument/2006/relationships/hyperlink" Target="https://jira.colaboracionsimba.net:6443/browse/TVAENT-420" TargetMode="External"/><Relationship Id="rId219" Type="http://schemas.openxmlformats.org/officeDocument/2006/relationships/hyperlink" Target="https://jira.colaboracionsimba.net:6443/browse/TVAENT-244" TargetMode="External"/><Relationship Id="rId426" Type="http://schemas.openxmlformats.org/officeDocument/2006/relationships/hyperlink" Target="https://jira.colaboracionsimba.net:6443/browse/TVADTA-233" TargetMode="External"/><Relationship Id="rId633" Type="http://schemas.openxmlformats.org/officeDocument/2006/relationships/hyperlink" Target="https://jira.colaboracionsimba.net:6443/browse/TVANOT-182" TargetMode="External"/><Relationship Id="rId980" Type="http://schemas.openxmlformats.org/officeDocument/2006/relationships/hyperlink" Target="https://jira.colaboracionsimba.net:6443/browse/TVASEO-290" TargetMode="External"/><Relationship Id="rId840" Type="http://schemas.openxmlformats.org/officeDocument/2006/relationships/hyperlink" Target="https://jira.colaboracionsimba.net:6443/browse/TVASEO-489" TargetMode="External"/><Relationship Id="rId938" Type="http://schemas.openxmlformats.org/officeDocument/2006/relationships/hyperlink" Target="https://jira.colaboracionsimba.net:6443/browse/TVASEO-40" TargetMode="External"/><Relationship Id="rId67" Type="http://schemas.openxmlformats.org/officeDocument/2006/relationships/hyperlink" Target="https://jira.colaboracionsimba.net:6443/browse/TVAOPS-70" TargetMode="External"/><Relationship Id="rId272" Type="http://schemas.openxmlformats.org/officeDocument/2006/relationships/hyperlink" Target="https://jira.colaboracionsimba.net:6443/browse/TVAENT-124" TargetMode="External"/><Relationship Id="rId577" Type="http://schemas.openxmlformats.org/officeDocument/2006/relationships/hyperlink" Target="https://jira.colaboracionsimba.net:6443/browse/TVANOT-250" TargetMode="External"/><Relationship Id="rId700" Type="http://schemas.openxmlformats.org/officeDocument/2006/relationships/hyperlink" Target="https://jira.colaboracionsimba.net:6443/browse/TVANOT-201" TargetMode="External"/><Relationship Id="rId132" Type="http://schemas.openxmlformats.org/officeDocument/2006/relationships/hyperlink" Target="https://jira.colaboracionsimba.net:6443/browse/TVAENT-543" TargetMode="External"/><Relationship Id="rId784" Type="http://schemas.openxmlformats.org/officeDocument/2006/relationships/hyperlink" Target="https://jira.colaboracionsimba.net:6443/browse/TVASEO-566" TargetMode="External"/><Relationship Id="rId991" Type="http://schemas.openxmlformats.org/officeDocument/2006/relationships/hyperlink" Target="https://jira.colaboracionsimba.net:6443/browse/TVASEO-21" TargetMode="External"/><Relationship Id="rId437" Type="http://schemas.openxmlformats.org/officeDocument/2006/relationships/hyperlink" Target="https://jira.colaboracionsimba.net:6443/browse/TVADEP-143" TargetMode="External"/><Relationship Id="rId644" Type="http://schemas.openxmlformats.org/officeDocument/2006/relationships/hyperlink" Target="https://jira.colaboracionsimba.net:6443/browse/TVANOT-164" TargetMode="External"/><Relationship Id="rId851" Type="http://schemas.openxmlformats.org/officeDocument/2006/relationships/hyperlink" Target="https://jira.colaboracionsimba.net:6443/browse/TVASEO-482" TargetMode="External"/><Relationship Id="rId283" Type="http://schemas.openxmlformats.org/officeDocument/2006/relationships/hyperlink" Target="https://jira.colaboracionsimba.net:6443/browse/TVAENT-118" TargetMode="External"/><Relationship Id="rId490" Type="http://schemas.openxmlformats.org/officeDocument/2006/relationships/hyperlink" Target="https://jira.colaboracionsimba.net:6443/browse/TVADEP-98" TargetMode="External"/><Relationship Id="rId504" Type="http://schemas.openxmlformats.org/officeDocument/2006/relationships/hyperlink" Target="https://jira.colaboracionsimba.net:6443/browse/TVALOG-31" TargetMode="External"/><Relationship Id="rId711" Type="http://schemas.openxmlformats.org/officeDocument/2006/relationships/hyperlink" Target="https://jira.colaboracionsimba.net:6443/browse/TVANOT-287" TargetMode="External"/><Relationship Id="rId949" Type="http://schemas.openxmlformats.org/officeDocument/2006/relationships/hyperlink" Target="https://jira.colaboracionsimba.net:6443/browse/TVASEO-69" TargetMode="External"/><Relationship Id="rId78" Type="http://schemas.openxmlformats.org/officeDocument/2006/relationships/hyperlink" Target="https://jira.colaboracionsimba.net:6443/browse/TVAOPS-57" TargetMode="External"/><Relationship Id="rId143" Type="http://schemas.openxmlformats.org/officeDocument/2006/relationships/hyperlink" Target="https://jira.colaboracionsimba.net:6443/browse/TVAENT-524" TargetMode="External"/><Relationship Id="rId350" Type="http://schemas.openxmlformats.org/officeDocument/2006/relationships/hyperlink" Target="https://jira.colaboracionsimba.net:6443/browse/TVADTA-177" TargetMode="External"/><Relationship Id="rId588" Type="http://schemas.openxmlformats.org/officeDocument/2006/relationships/hyperlink" Target="https://jira.colaboracionsimba.net:6443/browse/TVANOT-217" TargetMode="External"/><Relationship Id="rId795" Type="http://schemas.openxmlformats.org/officeDocument/2006/relationships/hyperlink" Target="https://jira.colaboracionsimba.net:6443/browse/TVASEO-523" TargetMode="External"/><Relationship Id="rId809" Type="http://schemas.openxmlformats.org/officeDocument/2006/relationships/hyperlink" Target="https://jira.colaboracionsimba.net:6443/browse/TVASEO-622" TargetMode="External"/><Relationship Id="rId9" Type="http://schemas.openxmlformats.org/officeDocument/2006/relationships/hyperlink" Target="https://jira.colaboracionsimba.net:6443/browse/TVAOPS-123" TargetMode="External"/><Relationship Id="rId210" Type="http://schemas.openxmlformats.org/officeDocument/2006/relationships/hyperlink" Target="https://jira.colaboracionsimba.net:6443/browse/TVAENT-320" TargetMode="External"/><Relationship Id="rId448" Type="http://schemas.openxmlformats.org/officeDocument/2006/relationships/hyperlink" Target="https://jira.colaboracionsimba.net:6443/browse/TVADEP-6" TargetMode="External"/><Relationship Id="rId655" Type="http://schemas.openxmlformats.org/officeDocument/2006/relationships/hyperlink" Target="https://jira.colaboracionsimba.net:6443/browse/TVANOT-42" TargetMode="External"/><Relationship Id="rId862" Type="http://schemas.openxmlformats.org/officeDocument/2006/relationships/hyperlink" Target="https://jira.colaboracionsimba.net:6443/browse/TVASEO-546" TargetMode="External"/><Relationship Id="rId294" Type="http://schemas.openxmlformats.org/officeDocument/2006/relationships/hyperlink" Target="https://jira.colaboracionsimba.net:6443/browse/TVAENT-4" TargetMode="External"/><Relationship Id="rId308" Type="http://schemas.openxmlformats.org/officeDocument/2006/relationships/hyperlink" Target="https://jira.colaboracionsimba.net:6443/browse/TVADTA-164" TargetMode="External"/><Relationship Id="rId515" Type="http://schemas.openxmlformats.org/officeDocument/2006/relationships/hyperlink" Target="https://jira.colaboracionsimba.net:6443/browse/TVALOG-29" TargetMode="External"/><Relationship Id="rId722" Type="http://schemas.openxmlformats.org/officeDocument/2006/relationships/hyperlink" Target="https://jira.colaboracionsimba.net:6443/browse/TVARCL-69" TargetMode="External"/><Relationship Id="rId89" Type="http://schemas.openxmlformats.org/officeDocument/2006/relationships/hyperlink" Target="https://jira.colaboracionsimba.net:6443/browse/TVAOPS-157" TargetMode="External"/><Relationship Id="rId154" Type="http://schemas.openxmlformats.org/officeDocument/2006/relationships/hyperlink" Target="https://jira.colaboracionsimba.net:6443/browse/TVAENT-456" TargetMode="External"/><Relationship Id="rId361" Type="http://schemas.openxmlformats.org/officeDocument/2006/relationships/hyperlink" Target="https://jira.colaboracionsimba.net:6443/browse/TVADTA-124" TargetMode="External"/><Relationship Id="rId599" Type="http://schemas.openxmlformats.org/officeDocument/2006/relationships/hyperlink" Target="https://jira.colaboracionsimba.net:6443/browse/TVANOT-243" TargetMode="External"/><Relationship Id="rId459" Type="http://schemas.openxmlformats.org/officeDocument/2006/relationships/hyperlink" Target="https://jira.colaboracionsimba.net:6443/browse/TVADEP-27" TargetMode="External"/><Relationship Id="rId666" Type="http://schemas.openxmlformats.org/officeDocument/2006/relationships/hyperlink" Target="https://jira.colaboracionsimba.net:6443/browse/TVANOT-94" TargetMode="External"/><Relationship Id="rId873" Type="http://schemas.openxmlformats.org/officeDocument/2006/relationships/hyperlink" Target="https://jira.colaboracionsimba.net:6443/browse/TVASEO-473" TargetMode="External"/><Relationship Id="rId16" Type="http://schemas.openxmlformats.org/officeDocument/2006/relationships/hyperlink" Target="https://jira.colaboracionsimba.net:6443/browse/TVAOPS-119" TargetMode="External"/><Relationship Id="rId221" Type="http://schemas.openxmlformats.org/officeDocument/2006/relationships/hyperlink" Target="https://jira.colaboracionsimba.net:6443/browse/TVAENT-225" TargetMode="External"/><Relationship Id="rId319" Type="http://schemas.openxmlformats.org/officeDocument/2006/relationships/hyperlink" Target="https://jira.colaboracionsimba.net:6443/browse/TVADTA-253" TargetMode="External"/><Relationship Id="rId526" Type="http://schemas.openxmlformats.org/officeDocument/2006/relationships/hyperlink" Target="https://jira.colaboracionsimba.net:6443/browse/TVALOG-82" TargetMode="External"/><Relationship Id="rId733" Type="http://schemas.openxmlformats.org/officeDocument/2006/relationships/hyperlink" Target="https://jira.colaboracionsimba.net:6443/browse/TVARCL-26" TargetMode="External"/><Relationship Id="rId940" Type="http://schemas.openxmlformats.org/officeDocument/2006/relationships/hyperlink" Target="https://jira.colaboracionsimba.net:6443/browse/TVASEO-36" TargetMode="External"/><Relationship Id="rId165" Type="http://schemas.openxmlformats.org/officeDocument/2006/relationships/hyperlink" Target="https://jira.colaboracionsimba.net:6443/browse/TVAENT-366" TargetMode="External"/><Relationship Id="rId372" Type="http://schemas.openxmlformats.org/officeDocument/2006/relationships/hyperlink" Target="https://jira.colaboracionsimba.net:6443/browse/TVADTA-96" TargetMode="External"/><Relationship Id="rId677" Type="http://schemas.openxmlformats.org/officeDocument/2006/relationships/hyperlink" Target="https://jira.colaboracionsimba.net:6443/browse/TVANOT-122" TargetMode="External"/><Relationship Id="rId800" Type="http://schemas.openxmlformats.org/officeDocument/2006/relationships/hyperlink" Target="https://jira.colaboracionsimba.net:6443/browse/TVASEO-517" TargetMode="External"/><Relationship Id="rId232" Type="http://schemas.openxmlformats.org/officeDocument/2006/relationships/hyperlink" Target="https://jira.colaboracionsimba.net:6443/browse/TVAENT-88" TargetMode="External"/><Relationship Id="rId884" Type="http://schemas.openxmlformats.org/officeDocument/2006/relationships/hyperlink" Target="https://jira.colaboracionsimba.net:6443/browse/TVASEO-14" TargetMode="External"/><Relationship Id="rId27" Type="http://schemas.openxmlformats.org/officeDocument/2006/relationships/hyperlink" Target="https://jira.colaboracionsimba.net:6443/browse/TVAOPS-12" TargetMode="External"/><Relationship Id="rId537" Type="http://schemas.openxmlformats.org/officeDocument/2006/relationships/hyperlink" Target="https://jira.colaboracionsimba.net:6443/browse/TVALOC-59" TargetMode="External"/><Relationship Id="rId744" Type="http://schemas.openxmlformats.org/officeDocument/2006/relationships/hyperlink" Target="https://jira.colaboracionsimba.net:6443/browse/TVARES-48" TargetMode="External"/><Relationship Id="rId951" Type="http://schemas.openxmlformats.org/officeDocument/2006/relationships/hyperlink" Target="https://jira.colaboracionsimba.net:6443/browse/TVASEO-261" TargetMode="External"/><Relationship Id="rId80" Type="http://schemas.openxmlformats.org/officeDocument/2006/relationships/hyperlink" Target="https://jira.colaboracionsimba.net:6443/browse/TVAOPS-40" TargetMode="External"/><Relationship Id="rId176" Type="http://schemas.openxmlformats.org/officeDocument/2006/relationships/hyperlink" Target="https://jira.colaboracionsimba.net:6443/browse/TVAENT-363" TargetMode="External"/><Relationship Id="rId383" Type="http://schemas.openxmlformats.org/officeDocument/2006/relationships/hyperlink" Target="https://jira.colaboracionsimba.net:6443/browse/TVADTA-36" TargetMode="External"/><Relationship Id="rId590" Type="http://schemas.openxmlformats.org/officeDocument/2006/relationships/hyperlink" Target="https://jira.colaboracionsimba.net:6443/browse/TVANOT-219" TargetMode="External"/><Relationship Id="rId604" Type="http://schemas.openxmlformats.org/officeDocument/2006/relationships/hyperlink" Target="https://jira.colaboracionsimba.net:6443/browse/TVANOT-60" TargetMode="External"/><Relationship Id="rId811" Type="http://schemas.openxmlformats.org/officeDocument/2006/relationships/hyperlink" Target="https://jira.colaboracionsimba.net:6443/browse/TVASEO-618" TargetMode="External"/><Relationship Id="rId243" Type="http://schemas.openxmlformats.org/officeDocument/2006/relationships/hyperlink" Target="https://jira.colaboracionsimba.net:6443/browse/TVAENT-169" TargetMode="External"/><Relationship Id="rId450" Type="http://schemas.openxmlformats.org/officeDocument/2006/relationships/hyperlink" Target="https://jira.colaboracionsimba.net:6443/browse/TVADEP-140" TargetMode="External"/><Relationship Id="rId688" Type="http://schemas.openxmlformats.org/officeDocument/2006/relationships/hyperlink" Target="https://jira.colaboracionsimba.net:6443/browse/TVANOT-75" TargetMode="External"/><Relationship Id="rId895" Type="http://schemas.openxmlformats.org/officeDocument/2006/relationships/hyperlink" Target="https://jira.colaboracionsimba.net:6443/browse/TVASEO-462" TargetMode="External"/><Relationship Id="rId909" Type="http://schemas.openxmlformats.org/officeDocument/2006/relationships/hyperlink" Target="https://jira.colaboracionsimba.net:6443/browse/TVASEO-3" TargetMode="External"/><Relationship Id="rId38" Type="http://schemas.openxmlformats.org/officeDocument/2006/relationships/hyperlink" Target="https://jira.colaboracionsimba.net:6443/browse/TVAOPS-99" TargetMode="External"/><Relationship Id="rId103" Type="http://schemas.openxmlformats.org/officeDocument/2006/relationships/hyperlink" Target="https://jira.colaboracionsimba.net:6443/browse/TVAENT-482" TargetMode="External"/><Relationship Id="rId310" Type="http://schemas.openxmlformats.org/officeDocument/2006/relationships/hyperlink" Target="https://jira.colaboracionsimba.net:6443/browse/TVADTA-147" TargetMode="External"/><Relationship Id="rId548" Type="http://schemas.openxmlformats.org/officeDocument/2006/relationships/hyperlink" Target="https://jira.colaboracionsimba.net:6443/browse/TVALOC-2" TargetMode="External"/><Relationship Id="rId755" Type="http://schemas.openxmlformats.org/officeDocument/2006/relationships/hyperlink" Target="https://jira.colaboracionsimba.net:6443/browse/TVARES-15" TargetMode="External"/><Relationship Id="rId962" Type="http://schemas.openxmlformats.org/officeDocument/2006/relationships/hyperlink" Target="https://jira.colaboracionsimba.net:6443/browse/TVASEO-153" TargetMode="External"/><Relationship Id="rId91" Type="http://schemas.openxmlformats.org/officeDocument/2006/relationships/hyperlink" Target="https://jira.colaboracionsimba.net:6443/browse/TVAOPS-168" TargetMode="External"/><Relationship Id="rId187" Type="http://schemas.openxmlformats.org/officeDocument/2006/relationships/hyperlink" Target="https://jira.colaboracionsimba.net:6443/browse/TVAENT-31" TargetMode="External"/><Relationship Id="rId394" Type="http://schemas.openxmlformats.org/officeDocument/2006/relationships/hyperlink" Target="https://jira.colaboracionsimba.net:6443/browse/TVADTA-63" TargetMode="External"/><Relationship Id="rId408" Type="http://schemas.openxmlformats.org/officeDocument/2006/relationships/hyperlink" Target="https://jira.colaboracionsimba.net:6443/browse/TVADTA-74" TargetMode="External"/><Relationship Id="rId615" Type="http://schemas.openxmlformats.org/officeDocument/2006/relationships/hyperlink" Target="https://jira.colaboracionsimba.net:6443/browse/TVANOT-11" TargetMode="External"/><Relationship Id="rId822" Type="http://schemas.openxmlformats.org/officeDocument/2006/relationships/hyperlink" Target="https://jira.colaboracionsimba.net:6443/browse/TVASEO-607" TargetMode="External"/><Relationship Id="rId254" Type="http://schemas.openxmlformats.org/officeDocument/2006/relationships/hyperlink" Target="https://jira.colaboracionsimba.net:6443/browse/TVAENT-158" TargetMode="External"/><Relationship Id="rId699" Type="http://schemas.openxmlformats.org/officeDocument/2006/relationships/hyperlink" Target="https://jira.colaboracionsimba.net:6443/browse/TVANOT-120" TargetMode="External"/><Relationship Id="rId49" Type="http://schemas.openxmlformats.org/officeDocument/2006/relationships/hyperlink" Target="https://jira.colaboracionsimba.net:6443/browse/TVAOPS-20" TargetMode="External"/><Relationship Id="rId114" Type="http://schemas.openxmlformats.org/officeDocument/2006/relationships/hyperlink" Target="https://jira.colaboracionsimba.net:6443/browse/TVAENT-478" TargetMode="External"/><Relationship Id="rId461" Type="http://schemas.openxmlformats.org/officeDocument/2006/relationships/hyperlink" Target="https://jira.colaboracionsimba.net:6443/browse/TVADEP-49" TargetMode="External"/><Relationship Id="rId559" Type="http://schemas.openxmlformats.org/officeDocument/2006/relationships/hyperlink" Target="https://jira.colaboracionsimba.net:6443/browse/TVALOC-46" TargetMode="External"/><Relationship Id="rId766" Type="http://schemas.openxmlformats.org/officeDocument/2006/relationships/hyperlink" Target="https://jira.colaboracionsimba.net:6443/browse/TVARES-35" TargetMode="External"/><Relationship Id="rId198" Type="http://schemas.openxmlformats.org/officeDocument/2006/relationships/hyperlink" Target="https://jira.colaboracionsimba.net:6443/browse/TVAENT-355" TargetMode="External"/><Relationship Id="rId321" Type="http://schemas.openxmlformats.org/officeDocument/2006/relationships/hyperlink" Target="https://jira.colaboracionsimba.net:6443/browse/TVADTA-257" TargetMode="External"/><Relationship Id="rId419" Type="http://schemas.openxmlformats.org/officeDocument/2006/relationships/hyperlink" Target="https://jira.colaboracionsimba.net:6443/browse/TVADTA-241" TargetMode="External"/><Relationship Id="rId626" Type="http://schemas.openxmlformats.org/officeDocument/2006/relationships/hyperlink" Target="https://jira.colaboracionsimba.net:6443/browse/TVANOT-10" TargetMode="External"/><Relationship Id="rId973" Type="http://schemas.openxmlformats.org/officeDocument/2006/relationships/hyperlink" Target="https://jira.colaboracionsimba.net:6443/browse/TVASEO-265" TargetMode="External"/><Relationship Id="rId833" Type="http://schemas.openxmlformats.org/officeDocument/2006/relationships/hyperlink" Target="https://jira.colaboracionsimba.net:6443/browse/TVASEO-458" TargetMode="External"/><Relationship Id="rId265" Type="http://schemas.openxmlformats.org/officeDocument/2006/relationships/hyperlink" Target="https://jira.colaboracionsimba.net:6443/browse/TVAENT-183" TargetMode="External"/><Relationship Id="rId472" Type="http://schemas.openxmlformats.org/officeDocument/2006/relationships/hyperlink" Target="https://jira.colaboracionsimba.net:6443/browse/TVADEP-78" TargetMode="External"/><Relationship Id="rId900" Type="http://schemas.openxmlformats.org/officeDocument/2006/relationships/hyperlink" Target="https://jira.colaboracionsimba.net:6443/browse/TVASEO-442" TargetMode="External"/><Relationship Id="rId125" Type="http://schemas.openxmlformats.org/officeDocument/2006/relationships/hyperlink" Target="https://jira.colaboracionsimba.net:6443/browse/TVAENT-453" TargetMode="External"/><Relationship Id="rId332" Type="http://schemas.openxmlformats.org/officeDocument/2006/relationships/hyperlink" Target="https://jira.colaboracionsimba.net:6443/browse/TVADTA-131" TargetMode="External"/><Relationship Id="rId777" Type="http://schemas.openxmlformats.org/officeDocument/2006/relationships/hyperlink" Target="https://jira.colaboracionsimba.net:6443/browse/TVARES-23" TargetMode="External"/><Relationship Id="rId984" Type="http://schemas.openxmlformats.org/officeDocument/2006/relationships/hyperlink" Target="https://jira.colaboracionsimba.net:6443/browse/TVASEO-351" TargetMode="External"/><Relationship Id="rId637" Type="http://schemas.openxmlformats.org/officeDocument/2006/relationships/hyperlink" Target="https://jira.colaboracionsimba.net:6443/browse/TVANOT-197" TargetMode="External"/><Relationship Id="rId844" Type="http://schemas.openxmlformats.org/officeDocument/2006/relationships/hyperlink" Target="https://jira.colaboracionsimba.net:6443/browse/TVASEO-490" TargetMode="External"/><Relationship Id="rId276" Type="http://schemas.openxmlformats.org/officeDocument/2006/relationships/hyperlink" Target="https://jira.colaboracionsimba.net:6443/browse/TVAENT-145" TargetMode="External"/><Relationship Id="rId483" Type="http://schemas.openxmlformats.org/officeDocument/2006/relationships/hyperlink" Target="https://jira.colaboracionsimba.net:6443/browse/TVADEP-102" TargetMode="External"/><Relationship Id="rId690" Type="http://schemas.openxmlformats.org/officeDocument/2006/relationships/hyperlink" Target="https://jira.colaboracionsimba.net:6443/browse/TVANOT-66" TargetMode="External"/><Relationship Id="rId704" Type="http://schemas.openxmlformats.org/officeDocument/2006/relationships/hyperlink" Target="https://jira.colaboracionsimba.net:6443/browse/TVANOT-146" TargetMode="External"/><Relationship Id="rId911" Type="http://schemas.openxmlformats.org/officeDocument/2006/relationships/hyperlink" Target="https://jira.colaboracionsimba.net:6443/browse/TVASEO-405" TargetMode="External"/><Relationship Id="rId40" Type="http://schemas.openxmlformats.org/officeDocument/2006/relationships/hyperlink" Target="https://jira.colaboracionsimba.net:6443/browse/TVAOPS-93" TargetMode="External"/><Relationship Id="rId136" Type="http://schemas.openxmlformats.org/officeDocument/2006/relationships/hyperlink" Target="https://jira.colaboracionsimba.net:6443/browse/TVAENT-383" TargetMode="External"/><Relationship Id="rId343" Type="http://schemas.openxmlformats.org/officeDocument/2006/relationships/hyperlink" Target="https://jira.colaboracionsimba.net:6443/browse/TVADTA-191" TargetMode="External"/><Relationship Id="rId550" Type="http://schemas.openxmlformats.org/officeDocument/2006/relationships/hyperlink" Target="https://jira.colaboracionsimba.net:6443/browse/TVALOC-1" TargetMode="External"/><Relationship Id="rId788" Type="http://schemas.openxmlformats.org/officeDocument/2006/relationships/hyperlink" Target="https://jira.colaboracionsimba.net:6443/browse/TVASEO-565" TargetMode="External"/><Relationship Id="rId995" Type="http://schemas.openxmlformats.org/officeDocument/2006/relationships/hyperlink" Target="https://jira.colaboracionsimba.net:6443/browse/TVASEO-381" TargetMode="External"/><Relationship Id="rId203" Type="http://schemas.openxmlformats.org/officeDocument/2006/relationships/hyperlink" Target="https://jira.colaboracionsimba.net:6443/browse/TVAENT-331" TargetMode="External"/><Relationship Id="rId648" Type="http://schemas.openxmlformats.org/officeDocument/2006/relationships/hyperlink" Target="https://jira.colaboracionsimba.net:6443/browse/TVANOT-45" TargetMode="External"/><Relationship Id="rId855" Type="http://schemas.openxmlformats.org/officeDocument/2006/relationships/hyperlink" Target="https://jira.colaboracionsimba.net:6443/browse/TVASEO-572" TargetMode="External"/><Relationship Id="rId287" Type="http://schemas.openxmlformats.org/officeDocument/2006/relationships/hyperlink" Target="https://jira.colaboracionsimba.net:6443/browse/TVAENT-336" TargetMode="External"/><Relationship Id="rId410" Type="http://schemas.openxmlformats.org/officeDocument/2006/relationships/hyperlink" Target="https://jira.colaboracionsimba.net:6443/browse/TVADTA-99" TargetMode="External"/><Relationship Id="rId494" Type="http://schemas.openxmlformats.org/officeDocument/2006/relationships/hyperlink" Target="https://jira.colaboracionsimba.net:6443/browse/TVADEP-123" TargetMode="External"/><Relationship Id="rId508" Type="http://schemas.openxmlformats.org/officeDocument/2006/relationships/hyperlink" Target="https://jira.colaboracionsimba.net:6443/browse/TVALOG-76" TargetMode="External"/><Relationship Id="rId715" Type="http://schemas.openxmlformats.org/officeDocument/2006/relationships/hyperlink" Target="https://jira.colaboracionsimba.net:6443/browse/TVARCL-73" TargetMode="External"/><Relationship Id="rId922" Type="http://schemas.openxmlformats.org/officeDocument/2006/relationships/hyperlink" Target="https://jira.colaboracionsimba.net:6443/browse/TVASEO-64" TargetMode="External"/><Relationship Id="rId147" Type="http://schemas.openxmlformats.org/officeDocument/2006/relationships/hyperlink" Target="https://jira.colaboracionsimba.net:6443/browse/TVAENT-468" TargetMode="External"/><Relationship Id="rId354" Type="http://schemas.openxmlformats.org/officeDocument/2006/relationships/hyperlink" Target="https://jira.colaboracionsimba.net:6443/browse/TVADTA-225" TargetMode="External"/><Relationship Id="rId799" Type="http://schemas.openxmlformats.org/officeDocument/2006/relationships/hyperlink" Target="https://jira.colaboracionsimba.net:6443/browse/TVASEO-514" TargetMode="External"/><Relationship Id="rId51" Type="http://schemas.openxmlformats.org/officeDocument/2006/relationships/hyperlink" Target="https://jira.colaboracionsimba.net:6443/browse/TVAOPS-16" TargetMode="External"/><Relationship Id="rId561" Type="http://schemas.openxmlformats.org/officeDocument/2006/relationships/hyperlink" Target="https://jira.colaboracionsimba.net:6443/browse/TVALOC-32" TargetMode="External"/><Relationship Id="rId659" Type="http://schemas.openxmlformats.org/officeDocument/2006/relationships/hyperlink" Target="https://jira.colaboracionsimba.net:6443/browse/TVANOT-53" TargetMode="External"/><Relationship Id="rId866" Type="http://schemas.openxmlformats.org/officeDocument/2006/relationships/hyperlink" Target="https://jira.colaboracionsimba.net:6443/browse/TVASEO-480" TargetMode="External"/><Relationship Id="rId214" Type="http://schemas.openxmlformats.org/officeDocument/2006/relationships/hyperlink" Target="https://jira.colaboracionsimba.net:6443/browse/TVAENT-323" TargetMode="External"/><Relationship Id="rId298" Type="http://schemas.openxmlformats.org/officeDocument/2006/relationships/hyperlink" Target="https://jira.colaboracionsimba.net:6443/browse/TVAENT-541" TargetMode="External"/><Relationship Id="rId421" Type="http://schemas.openxmlformats.org/officeDocument/2006/relationships/hyperlink" Target="https://jira.colaboracionsimba.net:6443/browse/TVADTA-242" TargetMode="External"/><Relationship Id="rId519" Type="http://schemas.openxmlformats.org/officeDocument/2006/relationships/hyperlink" Target="https://jira.colaboracionsimba.net:6443/browse/TVALOG-5" TargetMode="External"/><Relationship Id="rId158" Type="http://schemas.openxmlformats.org/officeDocument/2006/relationships/hyperlink" Target="https://jira.colaboracionsimba.net:6443/browse/TVAENT-462" TargetMode="External"/><Relationship Id="rId726" Type="http://schemas.openxmlformats.org/officeDocument/2006/relationships/hyperlink" Target="https://jira.colaboracionsimba.net:6443/browse/TVARCL-42" TargetMode="External"/><Relationship Id="rId933" Type="http://schemas.openxmlformats.org/officeDocument/2006/relationships/hyperlink" Target="https://jira.colaboracionsimba.net:6443/browse/TVASEO-31" TargetMode="External"/><Relationship Id="rId62" Type="http://schemas.openxmlformats.org/officeDocument/2006/relationships/hyperlink" Target="https://jira.colaboracionsimba.net:6443/browse/TVAOPS-67" TargetMode="External"/><Relationship Id="rId365" Type="http://schemas.openxmlformats.org/officeDocument/2006/relationships/hyperlink" Target="https://jira.colaboracionsimba.net:6443/browse/TVADTA-3" TargetMode="External"/><Relationship Id="rId572" Type="http://schemas.openxmlformats.org/officeDocument/2006/relationships/hyperlink" Target="https://jira.colaboracionsimba.net:6443/browse/TVANOT-259" TargetMode="External"/><Relationship Id="rId225" Type="http://schemas.openxmlformats.org/officeDocument/2006/relationships/hyperlink" Target="https://jira.colaboracionsimba.net:6443/browse/TVAENT-357" TargetMode="External"/><Relationship Id="rId432" Type="http://schemas.openxmlformats.org/officeDocument/2006/relationships/hyperlink" Target="https://jira.colaboracionsimba.net:6443/browse/TVADEP-153" TargetMode="External"/><Relationship Id="rId877" Type="http://schemas.openxmlformats.org/officeDocument/2006/relationships/hyperlink" Target="https://jira.colaboracionsimba.net:6443/browse/TVASEO-82" TargetMode="External"/><Relationship Id="rId737" Type="http://schemas.openxmlformats.org/officeDocument/2006/relationships/hyperlink" Target="https://jira.colaboracionsimba.net:6443/browse/TVARCL-70" TargetMode="External"/><Relationship Id="rId944" Type="http://schemas.openxmlformats.org/officeDocument/2006/relationships/hyperlink" Target="https://jira.colaboracionsimba.net:6443/browse/TVASEO-57" TargetMode="External"/><Relationship Id="rId73" Type="http://schemas.openxmlformats.org/officeDocument/2006/relationships/hyperlink" Target="https://jira.colaboracionsimba.net:6443/browse/TVAOPS-44" TargetMode="External"/><Relationship Id="rId169" Type="http://schemas.openxmlformats.org/officeDocument/2006/relationships/hyperlink" Target="https://jira.colaboracionsimba.net:6443/browse/TVAENT-398" TargetMode="External"/><Relationship Id="rId376" Type="http://schemas.openxmlformats.org/officeDocument/2006/relationships/hyperlink" Target="https://jira.colaboracionsimba.net:6443/browse/TVADTA-90" TargetMode="External"/><Relationship Id="rId583" Type="http://schemas.openxmlformats.org/officeDocument/2006/relationships/hyperlink" Target="https://jira.colaboracionsimba.net:6443/browse/TVANOT-286" TargetMode="External"/><Relationship Id="rId790" Type="http://schemas.openxmlformats.org/officeDocument/2006/relationships/hyperlink" Target="https://jira.colaboracionsimba.net:6443/browse/TVASEO-559" TargetMode="External"/><Relationship Id="rId804" Type="http://schemas.openxmlformats.org/officeDocument/2006/relationships/hyperlink" Target="https://jira.colaboracionsimba.net:6443/browse/TVASEO-528" TargetMode="External"/><Relationship Id="rId4" Type="http://schemas.openxmlformats.org/officeDocument/2006/relationships/hyperlink" Target="https://jira.colaboracionsimba.net:6443/browse/TVAOPS-144" TargetMode="External"/><Relationship Id="rId236" Type="http://schemas.openxmlformats.org/officeDocument/2006/relationships/hyperlink" Target="https://jira.colaboracionsimba.net:6443/browse/TVAENT-80" TargetMode="External"/><Relationship Id="rId443" Type="http://schemas.openxmlformats.org/officeDocument/2006/relationships/hyperlink" Target="https://jira.colaboracionsimba.net:6443/browse/TVADEP-177" TargetMode="External"/><Relationship Id="rId650" Type="http://schemas.openxmlformats.org/officeDocument/2006/relationships/hyperlink" Target="https://jira.colaboracionsimba.net:6443/browse/TVANOT-48" TargetMode="External"/><Relationship Id="rId888" Type="http://schemas.openxmlformats.org/officeDocument/2006/relationships/hyperlink" Target="https://jira.colaboracionsimba.net:6443/browse/TVASEO-9" TargetMode="External"/><Relationship Id="rId303" Type="http://schemas.openxmlformats.org/officeDocument/2006/relationships/hyperlink" Target="https://jira.colaboracionsimba.net:6443/browse/TVADTA-163" TargetMode="External"/><Relationship Id="rId748" Type="http://schemas.openxmlformats.org/officeDocument/2006/relationships/hyperlink" Target="https://jira.colaboracionsimba.net:6443/browse/TVARES-39" TargetMode="External"/><Relationship Id="rId955" Type="http://schemas.openxmlformats.org/officeDocument/2006/relationships/hyperlink" Target="https://jira.colaboracionsimba.net:6443/browse/TVASEO-233" TargetMode="External"/><Relationship Id="rId84" Type="http://schemas.openxmlformats.org/officeDocument/2006/relationships/hyperlink" Target="https://jira.colaboracionsimba.net:6443/browse/TVAOPS-86" TargetMode="External"/><Relationship Id="rId387" Type="http://schemas.openxmlformats.org/officeDocument/2006/relationships/hyperlink" Target="https://jira.colaboracionsimba.net:6443/browse/TVADTA-30" TargetMode="External"/><Relationship Id="rId510" Type="http://schemas.openxmlformats.org/officeDocument/2006/relationships/hyperlink" Target="https://jira.colaboracionsimba.net:6443/browse/TVALOG-19" TargetMode="External"/><Relationship Id="rId594" Type="http://schemas.openxmlformats.org/officeDocument/2006/relationships/hyperlink" Target="https://jira.colaboracionsimba.net:6443/browse/TVANOT-266" TargetMode="External"/><Relationship Id="rId608" Type="http://schemas.openxmlformats.org/officeDocument/2006/relationships/hyperlink" Target="https://jira.colaboracionsimba.net:6443/browse/TVANOT-52" TargetMode="External"/><Relationship Id="rId815" Type="http://schemas.openxmlformats.org/officeDocument/2006/relationships/hyperlink" Target="https://jira.colaboracionsimba.net:6443/browse/TVASEO-610" TargetMode="External"/><Relationship Id="rId247" Type="http://schemas.openxmlformats.org/officeDocument/2006/relationships/hyperlink" Target="https://jira.colaboracionsimba.net:6443/browse/TVAENT-131" TargetMode="External"/><Relationship Id="rId899" Type="http://schemas.openxmlformats.org/officeDocument/2006/relationships/hyperlink" Target="https://jira.colaboracionsimba.net:6443/browse/TVASEO-413" TargetMode="External"/><Relationship Id="rId1000" Type="http://schemas.openxmlformats.org/officeDocument/2006/relationships/hyperlink" Target="https://jira.colaboracionsimba.net:6443/browse/TVASEO-312" TargetMode="External"/><Relationship Id="rId107" Type="http://schemas.openxmlformats.org/officeDocument/2006/relationships/hyperlink" Target="https://jira.colaboracionsimba.net:6443/browse/TVAENT-472" TargetMode="External"/><Relationship Id="rId454" Type="http://schemas.openxmlformats.org/officeDocument/2006/relationships/hyperlink" Target="https://jira.colaboracionsimba.net:6443/browse/TVADEP-36" TargetMode="External"/><Relationship Id="rId661" Type="http://schemas.openxmlformats.org/officeDocument/2006/relationships/hyperlink" Target="https://jira.colaboracionsimba.net:6443/browse/TVANOT-85" TargetMode="External"/><Relationship Id="rId759" Type="http://schemas.openxmlformats.org/officeDocument/2006/relationships/hyperlink" Target="https://jira.colaboracionsimba.net:6443/browse/TVARES-28" TargetMode="External"/><Relationship Id="rId966" Type="http://schemas.openxmlformats.org/officeDocument/2006/relationships/hyperlink" Target="https://jira.colaboracionsimba.net:6443/browse/TVASEO-263" TargetMode="External"/><Relationship Id="rId11" Type="http://schemas.openxmlformats.org/officeDocument/2006/relationships/hyperlink" Target="https://jira.colaboracionsimba.net:6443/browse/TVAOPS-170" TargetMode="External"/><Relationship Id="rId314" Type="http://schemas.openxmlformats.org/officeDocument/2006/relationships/hyperlink" Target="https://jira.colaboracionsimba.net:6443/browse/TVADTA-140" TargetMode="External"/><Relationship Id="rId398" Type="http://schemas.openxmlformats.org/officeDocument/2006/relationships/hyperlink" Target="https://jira.colaboracionsimba.net:6443/browse/TVADTA-43" TargetMode="External"/><Relationship Id="rId521" Type="http://schemas.openxmlformats.org/officeDocument/2006/relationships/hyperlink" Target="https://jira.colaboracionsimba.net:6443/browse/TVALOG-12" TargetMode="External"/><Relationship Id="rId619" Type="http://schemas.openxmlformats.org/officeDocument/2006/relationships/hyperlink" Target="https://jira.colaboracionsimba.net:6443/browse/TVANOT-6" TargetMode="External"/><Relationship Id="rId95" Type="http://schemas.openxmlformats.org/officeDocument/2006/relationships/hyperlink" Target="https://jira.colaboracionsimba.net:6443/browse/TVAENT-505" TargetMode="External"/><Relationship Id="rId160" Type="http://schemas.openxmlformats.org/officeDocument/2006/relationships/hyperlink" Target="https://jira.colaboracionsimba.net:6443/browse/TVAENT-460" TargetMode="External"/><Relationship Id="rId826" Type="http://schemas.openxmlformats.org/officeDocument/2006/relationships/hyperlink" Target="https://jira.colaboracionsimba.net:6443/browse/TVASEO-496" TargetMode="External"/><Relationship Id="rId258" Type="http://schemas.openxmlformats.org/officeDocument/2006/relationships/hyperlink" Target="https://jira.colaboracionsimba.net:6443/browse/TVAENT-184" TargetMode="External"/><Relationship Id="rId465" Type="http://schemas.openxmlformats.org/officeDocument/2006/relationships/hyperlink" Target="https://jira.colaboracionsimba.net:6443/browse/TVADEP-14" TargetMode="External"/><Relationship Id="rId672" Type="http://schemas.openxmlformats.org/officeDocument/2006/relationships/hyperlink" Target="https://jira.colaboracionsimba.net:6443/browse/TVANOT-106" TargetMode="External"/><Relationship Id="rId22" Type="http://schemas.openxmlformats.org/officeDocument/2006/relationships/hyperlink" Target="https://jira.colaboracionsimba.net:6443/browse/TVAOPS-147" TargetMode="External"/><Relationship Id="rId118" Type="http://schemas.openxmlformats.org/officeDocument/2006/relationships/hyperlink" Target="https://jira.colaboracionsimba.net:6443/browse/TVAENT-451" TargetMode="External"/><Relationship Id="rId325" Type="http://schemas.openxmlformats.org/officeDocument/2006/relationships/hyperlink" Target="https://jira.colaboracionsimba.net:6443/browse/TVADTA-230" TargetMode="External"/><Relationship Id="rId532" Type="http://schemas.openxmlformats.org/officeDocument/2006/relationships/hyperlink" Target="https://jira.colaboracionsimba.net:6443/browse/TVALOG-75" TargetMode="External"/><Relationship Id="rId977" Type="http://schemas.openxmlformats.org/officeDocument/2006/relationships/hyperlink" Target="https://jira.colaboracionsimba.net:6443/browse/TVASEO-294" TargetMode="External"/><Relationship Id="rId171" Type="http://schemas.openxmlformats.org/officeDocument/2006/relationships/hyperlink" Target="https://jira.colaboracionsimba.net:6443/browse/TVAENT-401" TargetMode="External"/><Relationship Id="rId837" Type="http://schemas.openxmlformats.org/officeDocument/2006/relationships/hyperlink" Target="https://jira.colaboracionsimba.net:6443/browse/TVASEO-461" TargetMode="External"/><Relationship Id="rId269" Type="http://schemas.openxmlformats.org/officeDocument/2006/relationships/hyperlink" Target="https://jira.colaboracionsimba.net:6443/browse/TVAENT-212" TargetMode="External"/><Relationship Id="rId476" Type="http://schemas.openxmlformats.org/officeDocument/2006/relationships/hyperlink" Target="https://jira.colaboracionsimba.net:6443/browse/TVADEP-72" TargetMode="External"/><Relationship Id="rId683" Type="http://schemas.openxmlformats.org/officeDocument/2006/relationships/hyperlink" Target="https://jira.colaboracionsimba.net:6443/browse/TVANOT-64" TargetMode="External"/><Relationship Id="rId890" Type="http://schemas.openxmlformats.org/officeDocument/2006/relationships/hyperlink" Target="https://jira.colaboracionsimba.net:6443/browse/TVASEO-19" TargetMode="External"/><Relationship Id="rId904" Type="http://schemas.openxmlformats.org/officeDocument/2006/relationships/hyperlink" Target="https://jira.colaboracionsimba.net:6443/browse/TVASEO-423" TargetMode="External"/><Relationship Id="rId33" Type="http://schemas.openxmlformats.org/officeDocument/2006/relationships/hyperlink" Target="https://jira.colaboracionsimba.net:6443/browse/TVAOPS-5" TargetMode="External"/><Relationship Id="rId129" Type="http://schemas.openxmlformats.org/officeDocument/2006/relationships/hyperlink" Target="https://jira.colaboracionsimba.net:6443/browse/TVAENT-431" TargetMode="External"/><Relationship Id="rId336" Type="http://schemas.openxmlformats.org/officeDocument/2006/relationships/hyperlink" Target="https://jira.colaboracionsimba.net:6443/browse/TVADTA-183" TargetMode="External"/><Relationship Id="rId543" Type="http://schemas.openxmlformats.org/officeDocument/2006/relationships/hyperlink" Target="https://jira.colaboracionsimba.net:6443/browse/TVALOC-53" TargetMode="External"/><Relationship Id="rId988" Type="http://schemas.openxmlformats.org/officeDocument/2006/relationships/hyperlink" Target="https://jira.colaboracionsimba.net:6443/browse/TVASEO-304" TargetMode="External"/><Relationship Id="rId182" Type="http://schemas.openxmlformats.org/officeDocument/2006/relationships/hyperlink" Target="https://jira.colaboracionsimba.net:6443/browse/TVAENT-13" TargetMode="External"/><Relationship Id="rId403" Type="http://schemas.openxmlformats.org/officeDocument/2006/relationships/hyperlink" Target="https://jira.colaboracionsimba.net:6443/browse/TVADTA-46" TargetMode="External"/><Relationship Id="rId750" Type="http://schemas.openxmlformats.org/officeDocument/2006/relationships/hyperlink" Target="https://jira.colaboracionsimba.net:6443/browse/TVARES-37" TargetMode="External"/><Relationship Id="rId848" Type="http://schemas.openxmlformats.org/officeDocument/2006/relationships/hyperlink" Target="https://jira.colaboracionsimba.net:6443/browse/TVASEO-491" TargetMode="External"/><Relationship Id="rId487" Type="http://schemas.openxmlformats.org/officeDocument/2006/relationships/hyperlink" Target="https://jira.colaboracionsimba.net:6443/browse/TVADEP-115" TargetMode="External"/><Relationship Id="rId610" Type="http://schemas.openxmlformats.org/officeDocument/2006/relationships/hyperlink" Target="https://jira.colaboracionsimba.net:6443/browse/TVANOT-24" TargetMode="External"/><Relationship Id="rId694" Type="http://schemas.openxmlformats.org/officeDocument/2006/relationships/hyperlink" Target="https://jira.colaboracionsimba.net:6443/browse/TVANOT-149" TargetMode="External"/><Relationship Id="rId708" Type="http://schemas.openxmlformats.org/officeDocument/2006/relationships/hyperlink" Target="https://jira.colaboracionsimba.net:6443/browse/TVANOT-278" TargetMode="External"/><Relationship Id="rId915" Type="http://schemas.openxmlformats.org/officeDocument/2006/relationships/hyperlink" Target="https://jira.colaboracionsimba.net:6443/browse/TVASEO-449" TargetMode="External"/><Relationship Id="rId347" Type="http://schemas.openxmlformats.org/officeDocument/2006/relationships/hyperlink" Target="https://jira.colaboracionsimba.net:6443/browse/TVADTA-178" TargetMode="External"/><Relationship Id="rId999" Type="http://schemas.openxmlformats.org/officeDocument/2006/relationships/hyperlink" Target="https://jira.colaboracionsimba.net:6443/browse/TVASEO-2" TargetMode="External"/><Relationship Id="rId44" Type="http://schemas.openxmlformats.org/officeDocument/2006/relationships/hyperlink" Target="https://jira.colaboracionsimba.net:6443/browse/TVAOPS-26" TargetMode="External"/><Relationship Id="rId554" Type="http://schemas.openxmlformats.org/officeDocument/2006/relationships/hyperlink" Target="https://jira.colaboracionsimba.net:6443/browse/TVALOC-7" TargetMode="External"/><Relationship Id="rId761" Type="http://schemas.openxmlformats.org/officeDocument/2006/relationships/hyperlink" Target="https://jira.colaboracionsimba.net:6443/browse/TVARES-12" TargetMode="External"/><Relationship Id="rId859" Type="http://schemas.openxmlformats.org/officeDocument/2006/relationships/hyperlink" Target="https://jira.colaboracionsimba.net:6443/browse/TVASEO-542" TargetMode="External"/><Relationship Id="rId193" Type="http://schemas.openxmlformats.org/officeDocument/2006/relationships/hyperlink" Target="https://jira.colaboracionsimba.net:6443/browse/TVAENT-250" TargetMode="External"/><Relationship Id="rId207" Type="http://schemas.openxmlformats.org/officeDocument/2006/relationships/hyperlink" Target="https://jira.colaboracionsimba.net:6443/browse/TVAENT-11" TargetMode="External"/><Relationship Id="rId414" Type="http://schemas.openxmlformats.org/officeDocument/2006/relationships/hyperlink" Target="https://jira.colaboracionsimba.net:6443/browse/TVADTA-232" TargetMode="External"/><Relationship Id="rId498" Type="http://schemas.openxmlformats.org/officeDocument/2006/relationships/hyperlink" Target="https://jira.colaboracionsimba.net:6443/browse/TVALOG-57" TargetMode="External"/><Relationship Id="rId621" Type="http://schemas.openxmlformats.org/officeDocument/2006/relationships/hyperlink" Target="https://jira.colaboracionsimba.net:6443/browse/TVANOT-3" TargetMode="External"/><Relationship Id="rId260" Type="http://schemas.openxmlformats.org/officeDocument/2006/relationships/hyperlink" Target="https://jira.colaboracionsimba.net:6443/browse/TVAENT-181" TargetMode="External"/><Relationship Id="rId719" Type="http://schemas.openxmlformats.org/officeDocument/2006/relationships/hyperlink" Target="https://jira.colaboracionsimba.net:6443/browse/TVARCL-71" TargetMode="External"/><Relationship Id="rId926" Type="http://schemas.openxmlformats.org/officeDocument/2006/relationships/hyperlink" Target="https://jira.colaboracionsimba.net:6443/browse/TVASEO-60" TargetMode="External"/><Relationship Id="rId55" Type="http://schemas.openxmlformats.org/officeDocument/2006/relationships/hyperlink" Target="https://jira.colaboracionsimba.net:6443/browse/TVAOPS-53" TargetMode="External"/><Relationship Id="rId120" Type="http://schemas.openxmlformats.org/officeDocument/2006/relationships/hyperlink" Target="https://jira.colaboracionsimba.net:6443/browse/TVAENT-422" TargetMode="External"/><Relationship Id="rId358" Type="http://schemas.openxmlformats.org/officeDocument/2006/relationships/hyperlink" Target="https://jira.colaboracionsimba.net:6443/browse/TVADTA-227" TargetMode="External"/><Relationship Id="rId565" Type="http://schemas.openxmlformats.org/officeDocument/2006/relationships/hyperlink" Target="https://jira.colaboracionsimba.net:6443/browse/TVALOC-70" TargetMode="External"/><Relationship Id="rId772" Type="http://schemas.openxmlformats.org/officeDocument/2006/relationships/hyperlink" Target="https://jira.colaboracionsimba.net:6443/browse/TVARES-30" TargetMode="External"/><Relationship Id="rId218" Type="http://schemas.openxmlformats.org/officeDocument/2006/relationships/hyperlink" Target="https://jira.colaboracionsimba.net:6443/browse/TVAENT-271" TargetMode="External"/><Relationship Id="rId425" Type="http://schemas.openxmlformats.org/officeDocument/2006/relationships/hyperlink" Target="https://jira.colaboracionsimba.net:6443/browse/TVADTA-263" TargetMode="External"/><Relationship Id="rId632" Type="http://schemas.openxmlformats.org/officeDocument/2006/relationships/hyperlink" Target="https://jira.colaboracionsimba.net:6443/browse/TVANOT-174" TargetMode="External"/><Relationship Id="rId271" Type="http://schemas.openxmlformats.org/officeDocument/2006/relationships/hyperlink" Target="https://jira.colaboracionsimba.net:6443/browse/TVAENT-189" TargetMode="External"/><Relationship Id="rId937" Type="http://schemas.openxmlformats.org/officeDocument/2006/relationships/hyperlink" Target="https://jira.colaboracionsimba.net:6443/browse/TVASEO-43" TargetMode="External"/><Relationship Id="rId66" Type="http://schemas.openxmlformats.org/officeDocument/2006/relationships/hyperlink" Target="https://jira.colaboracionsimba.net:6443/browse/TVAOPS-66" TargetMode="External"/><Relationship Id="rId131" Type="http://schemas.openxmlformats.org/officeDocument/2006/relationships/hyperlink" Target="https://jira.colaboracionsimba.net:6443/browse/TVAENT-545" TargetMode="External"/><Relationship Id="rId369" Type="http://schemas.openxmlformats.org/officeDocument/2006/relationships/hyperlink" Target="https://jira.colaboracionsimba.net:6443/browse/TVADTA-118" TargetMode="External"/><Relationship Id="rId576" Type="http://schemas.openxmlformats.org/officeDocument/2006/relationships/hyperlink" Target="https://jira.colaboracionsimba.net:6443/browse/TVANOT-247" TargetMode="External"/><Relationship Id="rId783" Type="http://schemas.openxmlformats.org/officeDocument/2006/relationships/hyperlink" Target="https://jira.colaboracionsimba.net:6443/browse/TVASEO-552" TargetMode="External"/><Relationship Id="rId990" Type="http://schemas.openxmlformats.org/officeDocument/2006/relationships/hyperlink" Target="https://jira.colaboracionsimba.net:6443/browse/TVASEO-23" TargetMode="External"/><Relationship Id="rId229" Type="http://schemas.openxmlformats.org/officeDocument/2006/relationships/hyperlink" Target="https://jira.colaboracionsimba.net:6443/browse/TVAENT-50" TargetMode="External"/><Relationship Id="rId436" Type="http://schemas.openxmlformats.org/officeDocument/2006/relationships/hyperlink" Target="https://jira.colaboracionsimba.net:6443/browse/TVADEP-190" TargetMode="External"/><Relationship Id="rId643" Type="http://schemas.openxmlformats.org/officeDocument/2006/relationships/hyperlink" Target="https://jira.colaboracionsimba.net:6443/browse/TVANOT-162" TargetMode="External"/><Relationship Id="rId850" Type="http://schemas.openxmlformats.org/officeDocument/2006/relationships/hyperlink" Target="https://jira.colaboracionsimba.net:6443/browse/TVASEO-497" TargetMode="External"/><Relationship Id="rId948" Type="http://schemas.openxmlformats.org/officeDocument/2006/relationships/hyperlink" Target="https://jira.colaboracionsimba.net:6443/browse/TVASEO-52" TargetMode="External"/><Relationship Id="rId77" Type="http://schemas.openxmlformats.org/officeDocument/2006/relationships/hyperlink" Target="https://jira.colaboracionsimba.net:6443/browse/TVAOPS-56" TargetMode="External"/><Relationship Id="rId282" Type="http://schemas.openxmlformats.org/officeDocument/2006/relationships/hyperlink" Target="https://jira.colaboracionsimba.net:6443/browse/TVAENT-115" TargetMode="External"/><Relationship Id="rId503" Type="http://schemas.openxmlformats.org/officeDocument/2006/relationships/hyperlink" Target="https://jira.colaboracionsimba.net:6443/browse/TVALOG-35" TargetMode="External"/><Relationship Id="rId587" Type="http://schemas.openxmlformats.org/officeDocument/2006/relationships/hyperlink" Target="https://jira.colaboracionsimba.net:6443/browse/TVANOT-216" TargetMode="External"/><Relationship Id="rId710" Type="http://schemas.openxmlformats.org/officeDocument/2006/relationships/hyperlink" Target="https://jira.colaboracionsimba.net:6443/browse/TVANOT-282" TargetMode="External"/><Relationship Id="rId808" Type="http://schemas.openxmlformats.org/officeDocument/2006/relationships/hyperlink" Target="https://jira.colaboracionsimba.net:6443/browse/TVASEO-613" TargetMode="External"/><Relationship Id="rId8" Type="http://schemas.openxmlformats.org/officeDocument/2006/relationships/hyperlink" Target="https://jira.colaboracionsimba.net:6443/browse/TVAOPS-122" TargetMode="External"/><Relationship Id="rId142" Type="http://schemas.openxmlformats.org/officeDocument/2006/relationships/hyperlink" Target="https://jira.colaboracionsimba.net:6443/browse/TVAENT-494" TargetMode="External"/><Relationship Id="rId447" Type="http://schemas.openxmlformats.org/officeDocument/2006/relationships/hyperlink" Target="https://jira.colaboracionsimba.net:6443/browse/TVADEP-137" TargetMode="External"/><Relationship Id="rId794" Type="http://schemas.openxmlformats.org/officeDocument/2006/relationships/hyperlink" Target="https://jira.colaboracionsimba.net:6443/browse/TVASEO-535" TargetMode="External"/><Relationship Id="rId654" Type="http://schemas.openxmlformats.org/officeDocument/2006/relationships/hyperlink" Target="https://jira.colaboracionsimba.net:6443/browse/TVANOT-41" TargetMode="External"/><Relationship Id="rId861" Type="http://schemas.openxmlformats.org/officeDocument/2006/relationships/hyperlink" Target="https://jira.colaboracionsimba.net:6443/browse/TVASEO-548" TargetMode="External"/><Relationship Id="rId959" Type="http://schemas.openxmlformats.org/officeDocument/2006/relationships/hyperlink" Target="https://jira.colaboracionsimba.net:6443/browse/TVASEO-230" TargetMode="External"/><Relationship Id="rId293" Type="http://schemas.openxmlformats.org/officeDocument/2006/relationships/hyperlink" Target="https://jira.colaboracionsimba.net:6443/browse/TVAENT-204" TargetMode="External"/><Relationship Id="rId307" Type="http://schemas.openxmlformats.org/officeDocument/2006/relationships/hyperlink" Target="https://jira.colaboracionsimba.net:6443/browse/TVADTA-198" TargetMode="External"/><Relationship Id="rId514" Type="http://schemas.openxmlformats.org/officeDocument/2006/relationships/hyperlink" Target="https://jira.colaboracionsimba.net:6443/browse/TVALOG-30" TargetMode="External"/><Relationship Id="rId721" Type="http://schemas.openxmlformats.org/officeDocument/2006/relationships/hyperlink" Target="https://jira.colaboracionsimba.net:6443/browse/TVARCL-68" TargetMode="External"/><Relationship Id="rId88" Type="http://schemas.openxmlformats.org/officeDocument/2006/relationships/hyperlink" Target="https://jira.colaboracionsimba.net:6443/browse/TVAOPS-85" TargetMode="External"/><Relationship Id="rId153" Type="http://schemas.openxmlformats.org/officeDocument/2006/relationships/hyperlink" Target="https://jira.colaboracionsimba.net:6443/browse/TVAENT-466" TargetMode="External"/><Relationship Id="rId360" Type="http://schemas.openxmlformats.org/officeDocument/2006/relationships/hyperlink" Target="https://jira.colaboracionsimba.net:6443/browse/TVADTA-155" TargetMode="External"/><Relationship Id="rId598" Type="http://schemas.openxmlformats.org/officeDocument/2006/relationships/hyperlink" Target="https://jira.colaboracionsimba.net:6443/browse/TVANOT-260" TargetMode="External"/><Relationship Id="rId819" Type="http://schemas.openxmlformats.org/officeDocument/2006/relationships/hyperlink" Target="https://jira.colaboracionsimba.net:6443/browse/TVASEO-611" TargetMode="External"/><Relationship Id="rId220" Type="http://schemas.openxmlformats.org/officeDocument/2006/relationships/hyperlink" Target="https://jira.colaboracionsimba.net:6443/browse/TVAENT-243" TargetMode="External"/><Relationship Id="rId458" Type="http://schemas.openxmlformats.org/officeDocument/2006/relationships/hyperlink" Target="https://jira.colaboracionsimba.net:6443/browse/TVADEP-35" TargetMode="External"/><Relationship Id="rId665" Type="http://schemas.openxmlformats.org/officeDocument/2006/relationships/hyperlink" Target="https://jira.colaboracionsimba.net:6443/browse/TVANOT-91" TargetMode="External"/><Relationship Id="rId872" Type="http://schemas.openxmlformats.org/officeDocument/2006/relationships/hyperlink" Target="https://jira.colaboracionsimba.net:6443/browse/TVASEO-472" TargetMode="External"/><Relationship Id="rId15" Type="http://schemas.openxmlformats.org/officeDocument/2006/relationships/hyperlink" Target="https://jira.colaboracionsimba.net:6443/browse/TVAOPS-165" TargetMode="External"/><Relationship Id="rId318" Type="http://schemas.openxmlformats.org/officeDocument/2006/relationships/hyperlink" Target="https://jira.colaboracionsimba.net:6443/browse/TVADTA-255" TargetMode="External"/><Relationship Id="rId525" Type="http://schemas.openxmlformats.org/officeDocument/2006/relationships/hyperlink" Target="https://jira.colaboracionsimba.net:6443/browse/TVALOG-10" TargetMode="External"/><Relationship Id="rId732" Type="http://schemas.openxmlformats.org/officeDocument/2006/relationships/hyperlink" Target="https://jira.colaboracionsimba.net:6443/browse/TVARCL-25" TargetMode="External"/><Relationship Id="rId99" Type="http://schemas.openxmlformats.org/officeDocument/2006/relationships/hyperlink" Target="https://jira.colaboracionsimba.net:6443/browse/TVAENT-513" TargetMode="External"/><Relationship Id="rId164" Type="http://schemas.openxmlformats.org/officeDocument/2006/relationships/hyperlink" Target="https://jira.colaboracionsimba.net:6443/browse/TVAENT-528" TargetMode="External"/><Relationship Id="rId371" Type="http://schemas.openxmlformats.org/officeDocument/2006/relationships/hyperlink" Target="https://jira.colaboracionsimba.net:6443/browse/TVADTA-97" TargetMode="External"/><Relationship Id="rId469" Type="http://schemas.openxmlformats.org/officeDocument/2006/relationships/hyperlink" Target="https://jira.colaboracionsimba.net:6443/browse/TVADEP-45" TargetMode="External"/><Relationship Id="rId676" Type="http://schemas.openxmlformats.org/officeDocument/2006/relationships/hyperlink" Target="https://jira.colaboracionsimba.net:6443/browse/TVANOT-123" TargetMode="External"/><Relationship Id="rId883" Type="http://schemas.openxmlformats.org/officeDocument/2006/relationships/hyperlink" Target="https://jira.colaboracionsimba.net:6443/browse/TVASEO-24" TargetMode="External"/><Relationship Id="rId26" Type="http://schemas.openxmlformats.org/officeDocument/2006/relationships/hyperlink" Target="https://jira.colaboracionsimba.net:6443/browse/TVAOPS-14" TargetMode="External"/><Relationship Id="rId231" Type="http://schemas.openxmlformats.org/officeDocument/2006/relationships/hyperlink" Target="https://jira.colaboracionsimba.net:6443/browse/TVAENT-66" TargetMode="External"/><Relationship Id="rId329" Type="http://schemas.openxmlformats.org/officeDocument/2006/relationships/hyperlink" Target="https://jira.colaboracionsimba.net:6443/browse/TVADTA-238" TargetMode="External"/><Relationship Id="rId536" Type="http://schemas.openxmlformats.org/officeDocument/2006/relationships/hyperlink" Target="https://jira.colaboracionsimba.net:6443/browse/TVALOC-66" TargetMode="External"/><Relationship Id="rId175" Type="http://schemas.openxmlformats.org/officeDocument/2006/relationships/hyperlink" Target="https://jira.colaboracionsimba.net:6443/browse/TVAENT-375" TargetMode="External"/><Relationship Id="rId743" Type="http://schemas.openxmlformats.org/officeDocument/2006/relationships/hyperlink" Target="https://jira.colaboracionsimba.net:6443/browse/TVARES-50" TargetMode="External"/><Relationship Id="rId950" Type="http://schemas.openxmlformats.org/officeDocument/2006/relationships/hyperlink" Target="https://jira.colaboracionsimba.net:6443/browse/TVASEO-68" TargetMode="External"/><Relationship Id="rId382" Type="http://schemas.openxmlformats.org/officeDocument/2006/relationships/hyperlink" Target="https://jira.colaboracionsimba.net:6443/browse/TVADTA-5" TargetMode="External"/><Relationship Id="rId603" Type="http://schemas.openxmlformats.org/officeDocument/2006/relationships/hyperlink" Target="https://jira.colaboracionsimba.net:6443/browse/TVANOT-61" TargetMode="External"/><Relationship Id="rId687" Type="http://schemas.openxmlformats.org/officeDocument/2006/relationships/hyperlink" Target="https://jira.colaboracionsimba.net:6443/browse/TVANOT-74" TargetMode="External"/><Relationship Id="rId810" Type="http://schemas.openxmlformats.org/officeDocument/2006/relationships/hyperlink" Target="https://jira.colaboracionsimba.net:6443/browse/TVASEO-620" TargetMode="External"/><Relationship Id="rId908" Type="http://schemas.openxmlformats.org/officeDocument/2006/relationships/hyperlink" Target="https://jira.colaboracionsimba.net:6443/browse/TVASEO-415" TargetMode="External"/><Relationship Id="rId242" Type="http://schemas.openxmlformats.org/officeDocument/2006/relationships/hyperlink" Target="https://jira.colaboracionsimba.net:6443/browse/TVAENT-147" TargetMode="External"/><Relationship Id="rId894" Type="http://schemas.openxmlformats.org/officeDocument/2006/relationships/hyperlink" Target="https://jira.colaboracionsimba.net:6443/browse/TVASEO-441" TargetMode="External"/><Relationship Id="rId37" Type="http://schemas.openxmlformats.org/officeDocument/2006/relationships/hyperlink" Target="https://jira.colaboracionsimba.net:6443/browse/TVAOPS-101" TargetMode="External"/><Relationship Id="rId102" Type="http://schemas.openxmlformats.org/officeDocument/2006/relationships/hyperlink" Target="https://jira.colaboracionsimba.net:6443/browse/TVAENT-499" TargetMode="External"/><Relationship Id="rId547" Type="http://schemas.openxmlformats.org/officeDocument/2006/relationships/hyperlink" Target="https://jira.colaboracionsimba.net:6443/browse/TVALOC-48" TargetMode="External"/><Relationship Id="rId754" Type="http://schemas.openxmlformats.org/officeDocument/2006/relationships/hyperlink" Target="https://jira.colaboracionsimba.net:6443/browse/TVARES-10" TargetMode="External"/><Relationship Id="rId961" Type="http://schemas.openxmlformats.org/officeDocument/2006/relationships/hyperlink" Target="https://jira.colaboracionsimba.net:6443/browse/TVASEO-152" TargetMode="External"/><Relationship Id="rId90" Type="http://schemas.openxmlformats.org/officeDocument/2006/relationships/hyperlink" Target="https://jira.colaboracionsimba.net:6443/browse/TVAOPS-158" TargetMode="External"/><Relationship Id="rId186" Type="http://schemas.openxmlformats.org/officeDocument/2006/relationships/hyperlink" Target="https://jira.colaboracionsimba.net:6443/browse/TVAENT-35" TargetMode="External"/><Relationship Id="rId393" Type="http://schemas.openxmlformats.org/officeDocument/2006/relationships/hyperlink" Target="https://jira.colaboracionsimba.net:6443/browse/TVADTA-61" TargetMode="External"/><Relationship Id="rId407" Type="http://schemas.openxmlformats.org/officeDocument/2006/relationships/hyperlink" Target="https://jira.colaboracionsimba.net:6443/browse/TVADTA-76" TargetMode="External"/><Relationship Id="rId614" Type="http://schemas.openxmlformats.org/officeDocument/2006/relationships/hyperlink" Target="https://jira.colaboracionsimba.net:6443/browse/TVANOT-30" TargetMode="External"/><Relationship Id="rId821" Type="http://schemas.openxmlformats.org/officeDocument/2006/relationships/hyperlink" Target="https://jira.colaboracionsimba.net:6443/browse/TVASEO-608" TargetMode="External"/><Relationship Id="rId253" Type="http://schemas.openxmlformats.org/officeDocument/2006/relationships/hyperlink" Target="https://jira.colaboracionsimba.net:6443/browse/TVAENT-160" TargetMode="External"/><Relationship Id="rId460" Type="http://schemas.openxmlformats.org/officeDocument/2006/relationships/hyperlink" Target="https://jira.colaboracionsimba.net:6443/browse/TVADEP-48" TargetMode="External"/><Relationship Id="rId698" Type="http://schemas.openxmlformats.org/officeDocument/2006/relationships/hyperlink" Target="https://jira.colaboracionsimba.net:6443/browse/TVANOT-119" TargetMode="External"/><Relationship Id="rId919" Type="http://schemas.openxmlformats.org/officeDocument/2006/relationships/hyperlink" Target="https://jira.colaboracionsimba.net:6443/browse/TVASEO-62" TargetMode="External"/><Relationship Id="rId48" Type="http://schemas.openxmlformats.org/officeDocument/2006/relationships/hyperlink" Target="https://jira.colaboracionsimba.net:6443/browse/TVAOPS-23" TargetMode="External"/><Relationship Id="rId113" Type="http://schemas.openxmlformats.org/officeDocument/2006/relationships/hyperlink" Target="https://jira.colaboracionsimba.net:6443/browse/TVAENT-479" TargetMode="External"/><Relationship Id="rId320" Type="http://schemas.openxmlformats.org/officeDocument/2006/relationships/hyperlink" Target="https://jira.colaboracionsimba.net:6443/browse/TVADTA-252" TargetMode="External"/><Relationship Id="rId558" Type="http://schemas.openxmlformats.org/officeDocument/2006/relationships/hyperlink" Target="https://jira.colaboracionsimba.net:6443/browse/TVALOC-23" TargetMode="External"/><Relationship Id="rId765" Type="http://schemas.openxmlformats.org/officeDocument/2006/relationships/hyperlink" Target="https://jira.colaboracionsimba.net:6443/browse/TVARES-36" TargetMode="External"/><Relationship Id="rId972" Type="http://schemas.openxmlformats.org/officeDocument/2006/relationships/hyperlink" Target="https://jira.colaboracionsimba.net:6443/browse/TVASEO-253" TargetMode="External"/><Relationship Id="rId197" Type="http://schemas.openxmlformats.org/officeDocument/2006/relationships/hyperlink" Target="https://jira.colaboracionsimba.net:6443/browse/TVAENT-352" TargetMode="External"/><Relationship Id="rId418" Type="http://schemas.openxmlformats.org/officeDocument/2006/relationships/hyperlink" Target="https://jira.colaboracionsimba.net:6443/browse/TVADTA-210" TargetMode="External"/><Relationship Id="rId625" Type="http://schemas.openxmlformats.org/officeDocument/2006/relationships/hyperlink" Target="https://jira.colaboracionsimba.net:6443/browse/TVANOT-4" TargetMode="External"/><Relationship Id="rId832" Type="http://schemas.openxmlformats.org/officeDocument/2006/relationships/hyperlink" Target="https://jira.colaboracionsimba.net:6443/browse/TVASEO-456" TargetMode="External"/><Relationship Id="rId264" Type="http://schemas.openxmlformats.org/officeDocument/2006/relationships/hyperlink" Target="https://jira.colaboracionsimba.net:6443/browse/TVAENT-186" TargetMode="External"/><Relationship Id="rId471" Type="http://schemas.openxmlformats.org/officeDocument/2006/relationships/hyperlink" Target="https://jira.colaboracionsimba.net:6443/browse/TVADEP-60" TargetMode="External"/><Relationship Id="rId59" Type="http://schemas.openxmlformats.org/officeDocument/2006/relationships/hyperlink" Target="https://jira.colaboracionsimba.net:6443/browse/TVAOPS-63" TargetMode="External"/><Relationship Id="rId124" Type="http://schemas.openxmlformats.org/officeDocument/2006/relationships/hyperlink" Target="https://jira.colaboracionsimba.net:6443/browse/TVAENT-418" TargetMode="External"/><Relationship Id="rId569" Type="http://schemas.openxmlformats.org/officeDocument/2006/relationships/hyperlink" Target="https://jira.colaboracionsimba.net:6443/browse/TVANOT-271" TargetMode="External"/><Relationship Id="rId776" Type="http://schemas.openxmlformats.org/officeDocument/2006/relationships/hyperlink" Target="https://jira.colaboracionsimba.net:6443/browse/TVARES-22" TargetMode="External"/><Relationship Id="rId983" Type="http://schemas.openxmlformats.org/officeDocument/2006/relationships/hyperlink" Target="https://jira.colaboracionsimba.net:6443/browse/TVASEO-307" TargetMode="External"/><Relationship Id="rId331" Type="http://schemas.openxmlformats.org/officeDocument/2006/relationships/hyperlink" Target="https://jira.colaboracionsimba.net:6443/browse/TVADTA-133" TargetMode="External"/><Relationship Id="rId429" Type="http://schemas.openxmlformats.org/officeDocument/2006/relationships/hyperlink" Target="https://jira.colaboracionsimba.net:6443/browse/TVADEP-158" TargetMode="External"/><Relationship Id="rId636" Type="http://schemas.openxmlformats.org/officeDocument/2006/relationships/hyperlink" Target="https://jira.colaboracionsimba.net:6443/browse/TVANOT-192" TargetMode="External"/><Relationship Id="rId843" Type="http://schemas.openxmlformats.org/officeDocument/2006/relationships/hyperlink" Target="https://jira.colaboracionsimba.net:6443/browse/TVASEO-501" TargetMode="External"/><Relationship Id="rId275" Type="http://schemas.openxmlformats.org/officeDocument/2006/relationships/hyperlink" Target="https://jira.colaboracionsimba.net:6443/browse/TVAENT-146" TargetMode="External"/><Relationship Id="rId482" Type="http://schemas.openxmlformats.org/officeDocument/2006/relationships/hyperlink" Target="https://jira.colaboracionsimba.net:6443/browse/TVADEP-99" TargetMode="External"/><Relationship Id="rId703" Type="http://schemas.openxmlformats.org/officeDocument/2006/relationships/hyperlink" Target="https://jira.colaboracionsimba.net:6443/browse/TVANOT-113" TargetMode="External"/><Relationship Id="rId910" Type="http://schemas.openxmlformats.org/officeDocument/2006/relationships/hyperlink" Target="https://jira.colaboracionsimba.net:6443/browse/TVASEO-430" TargetMode="External"/><Relationship Id="rId135" Type="http://schemas.openxmlformats.org/officeDocument/2006/relationships/hyperlink" Target="https://jira.colaboracionsimba.net:6443/browse/TVAENT-408" TargetMode="External"/><Relationship Id="rId342" Type="http://schemas.openxmlformats.org/officeDocument/2006/relationships/hyperlink" Target="https://jira.colaboracionsimba.net:6443/browse/TVADTA-185" TargetMode="External"/><Relationship Id="rId787" Type="http://schemas.openxmlformats.org/officeDocument/2006/relationships/hyperlink" Target="https://jira.colaboracionsimba.net:6443/browse/TVASEO-556" TargetMode="External"/><Relationship Id="rId994" Type="http://schemas.openxmlformats.org/officeDocument/2006/relationships/hyperlink" Target="https://jira.colaboracionsimba.net:6443/browse/TVASEO-346" TargetMode="External"/><Relationship Id="rId202" Type="http://schemas.openxmlformats.org/officeDocument/2006/relationships/hyperlink" Target="https://jira.colaboracionsimba.net:6443/browse/TVAENT-322" TargetMode="External"/><Relationship Id="rId647" Type="http://schemas.openxmlformats.org/officeDocument/2006/relationships/hyperlink" Target="https://jira.colaboracionsimba.net:6443/browse/TVANOT-59" TargetMode="External"/><Relationship Id="rId854" Type="http://schemas.openxmlformats.org/officeDocument/2006/relationships/hyperlink" Target="https://jira.colaboracionsimba.net:6443/browse/TVASEO-570" TargetMode="External"/><Relationship Id="rId286" Type="http://schemas.openxmlformats.org/officeDocument/2006/relationships/hyperlink" Target="https://jira.colaboracionsimba.net:6443/browse/TVAENT-337" TargetMode="External"/><Relationship Id="rId493" Type="http://schemas.openxmlformats.org/officeDocument/2006/relationships/hyperlink" Target="https://jira.colaboracionsimba.net:6443/browse/TVADEP-122" TargetMode="External"/><Relationship Id="rId507" Type="http://schemas.openxmlformats.org/officeDocument/2006/relationships/hyperlink" Target="https://jira.colaboracionsimba.net:6443/browse/TVALOG-80" TargetMode="External"/><Relationship Id="rId714" Type="http://schemas.openxmlformats.org/officeDocument/2006/relationships/hyperlink" Target="https://jira.colaboracionsimba.net:6443/browse/TVARCL-63" TargetMode="External"/><Relationship Id="rId921" Type="http://schemas.openxmlformats.org/officeDocument/2006/relationships/hyperlink" Target="https://jira.colaboracionsimba.net:6443/browse/TVASEO-65" TargetMode="External"/><Relationship Id="rId50" Type="http://schemas.openxmlformats.org/officeDocument/2006/relationships/hyperlink" Target="https://jira.colaboracionsimba.net:6443/browse/TVAOPS-27" TargetMode="External"/><Relationship Id="rId146" Type="http://schemas.openxmlformats.org/officeDocument/2006/relationships/hyperlink" Target="https://jira.colaboracionsimba.net:6443/browse/TVAENT-502" TargetMode="External"/><Relationship Id="rId353" Type="http://schemas.openxmlformats.org/officeDocument/2006/relationships/hyperlink" Target="https://jira.colaboracionsimba.net:6443/browse/TVADTA-193" TargetMode="External"/><Relationship Id="rId560" Type="http://schemas.openxmlformats.org/officeDocument/2006/relationships/hyperlink" Target="https://jira.colaboracionsimba.net:6443/browse/TVALOC-35" TargetMode="External"/><Relationship Id="rId798" Type="http://schemas.openxmlformats.org/officeDocument/2006/relationships/hyperlink" Target="https://jira.colaboracionsimba.net:6443/browse/TVASEO-520" TargetMode="External"/><Relationship Id="rId213" Type="http://schemas.openxmlformats.org/officeDocument/2006/relationships/hyperlink" Target="https://jira.colaboracionsimba.net:6443/browse/TVAENT-274" TargetMode="External"/><Relationship Id="rId420" Type="http://schemas.openxmlformats.org/officeDocument/2006/relationships/hyperlink" Target="https://jira.colaboracionsimba.net:6443/browse/TVADTA-266" TargetMode="External"/><Relationship Id="rId658" Type="http://schemas.openxmlformats.org/officeDocument/2006/relationships/hyperlink" Target="https://jira.colaboracionsimba.net:6443/browse/TVANOT-37" TargetMode="External"/><Relationship Id="rId865" Type="http://schemas.openxmlformats.org/officeDocument/2006/relationships/hyperlink" Target="https://jira.colaboracionsimba.net:6443/browse/TVASEO-541" TargetMode="External"/><Relationship Id="rId297" Type="http://schemas.openxmlformats.org/officeDocument/2006/relationships/hyperlink" Target="https://jira.colaboracionsimba.net:6443/browse/TVAENT-544" TargetMode="External"/><Relationship Id="rId518" Type="http://schemas.openxmlformats.org/officeDocument/2006/relationships/hyperlink" Target="https://jira.colaboracionsimba.net:6443/browse/TVALOG-16" TargetMode="External"/><Relationship Id="rId725" Type="http://schemas.openxmlformats.org/officeDocument/2006/relationships/hyperlink" Target="https://jira.colaboracionsimba.net:6443/browse/TVARCL-46" TargetMode="External"/><Relationship Id="rId932" Type="http://schemas.openxmlformats.org/officeDocument/2006/relationships/hyperlink" Target="https://jira.colaboracionsimba.net:6443/browse/TVASEO-35" TargetMode="External"/><Relationship Id="rId157" Type="http://schemas.openxmlformats.org/officeDocument/2006/relationships/hyperlink" Target="https://jira.colaboracionsimba.net:6443/browse/TVAENT-458" TargetMode="External"/><Relationship Id="rId364" Type="http://schemas.openxmlformats.org/officeDocument/2006/relationships/hyperlink" Target="https://jira.colaboracionsimba.net:6443/browse/TVADTA-130" TargetMode="External"/><Relationship Id="rId61" Type="http://schemas.openxmlformats.org/officeDocument/2006/relationships/hyperlink" Target="https://jira.colaboracionsimba.net:6443/browse/TVAOPS-69" TargetMode="External"/><Relationship Id="rId571" Type="http://schemas.openxmlformats.org/officeDocument/2006/relationships/hyperlink" Target="https://jira.colaboracionsimba.net:6443/browse/TVANOT-269" TargetMode="External"/><Relationship Id="rId669" Type="http://schemas.openxmlformats.org/officeDocument/2006/relationships/hyperlink" Target="https://jira.colaboracionsimba.net:6443/browse/TVANOT-99" TargetMode="External"/><Relationship Id="rId876" Type="http://schemas.openxmlformats.org/officeDocument/2006/relationships/hyperlink" Target="https://jira.colaboracionsimba.net:6443/browse/TVASEO-81" TargetMode="External"/><Relationship Id="rId19" Type="http://schemas.openxmlformats.org/officeDocument/2006/relationships/hyperlink" Target="https://jira.colaboracionsimba.net:6443/browse/TVAOPS-124" TargetMode="External"/><Relationship Id="rId224" Type="http://schemas.openxmlformats.org/officeDocument/2006/relationships/hyperlink" Target="https://jira.colaboracionsimba.net:6443/browse/TVAENT-364" TargetMode="External"/><Relationship Id="rId431" Type="http://schemas.openxmlformats.org/officeDocument/2006/relationships/hyperlink" Target="https://jira.colaboracionsimba.net:6443/browse/TVADEP-146" TargetMode="External"/><Relationship Id="rId529" Type="http://schemas.openxmlformats.org/officeDocument/2006/relationships/hyperlink" Target="https://jira.colaboracionsimba.net:6443/browse/TVALOG-74" TargetMode="External"/><Relationship Id="rId736" Type="http://schemas.openxmlformats.org/officeDocument/2006/relationships/hyperlink" Target="https://jira.colaboracionsimba.net:6443/browse/TVARCL-21" TargetMode="External"/><Relationship Id="rId168" Type="http://schemas.openxmlformats.org/officeDocument/2006/relationships/hyperlink" Target="https://jira.colaboracionsimba.net:6443/browse/TVAENT-339" TargetMode="External"/><Relationship Id="rId943" Type="http://schemas.openxmlformats.org/officeDocument/2006/relationships/hyperlink" Target="https://jira.colaboracionsimba.net:6443/browse/TVASEO-42" TargetMode="External"/><Relationship Id="rId72" Type="http://schemas.openxmlformats.org/officeDocument/2006/relationships/hyperlink" Target="https://jira.colaboracionsimba.net:6443/browse/TVAOPS-13" TargetMode="External"/><Relationship Id="rId375" Type="http://schemas.openxmlformats.org/officeDocument/2006/relationships/hyperlink" Target="https://jira.colaboracionsimba.net:6443/browse/TVADTA-108" TargetMode="External"/><Relationship Id="rId582" Type="http://schemas.openxmlformats.org/officeDocument/2006/relationships/hyperlink" Target="https://jira.colaboracionsimba.net:6443/browse/TVANOT-292" TargetMode="External"/><Relationship Id="rId803" Type="http://schemas.openxmlformats.org/officeDocument/2006/relationships/hyperlink" Target="https://jira.colaboracionsimba.net:6443/browse/TVASEO-515" TargetMode="External"/><Relationship Id="rId3" Type="http://schemas.openxmlformats.org/officeDocument/2006/relationships/hyperlink" Target="https://jira.colaboracionsimba.net:6443/browse/TVAOPS-141" TargetMode="External"/><Relationship Id="rId235" Type="http://schemas.openxmlformats.org/officeDocument/2006/relationships/hyperlink" Target="https://jira.colaboracionsimba.net:6443/browse/TVAENT-79" TargetMode="External"/><Relationship Id="rId442" Type="http://schemas.openxmlformats.org/officeDocument/2006/relationships/hyperlink" Target="https://jira.colaboracionsimba.net:6443/browse/TVADEP-175" TargetMode="External"/><Relationship Id="rId887" Type="http://schemas.openxmlformats.org/officeDocument/2006/relationships/hyperlink" Target="https://jira.colaboracionsimba.net:6443/browse/TVASEO-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919B7-5AC9-9341-9BD1-6960BD344809}">
  <sheetPr filterMode="1">
    <outlinePr summaryBelow="0"/>
    <pageSetUpPr autoPageBreaks="0" fitToPage="1"/>
  </sheetPr>
  <dimension ref="A1:O1137"/>
  <sheetViews>
    <sheetView tabSelected="1" workbookViewId="0">
      <pane ySplit="1" topLeftCell="A2" activePane="bottomLeft" state="frozen"/>
      <selection pane="bottomLeft" activeCell="G86" sqref="G86"/>
    </sheetView>
  </sheetViews>
  <sheetFormatPr defaultColWidth="11.42578125" defaultRowHeight="12.95"/>
  <cols>
    <col min="1" max="1" width="60" style="1" customWidth="1"/>
    <col min="2" max="2" width="11.7109375" style="2" customWidth="1"/>
    <col min="3" max="3" width="14.28515625" style="10" customWidth="1"/>
    <col min="4" max="4" width="14" style="11" customWidth="1"/>
    <col min="5" max="5" width="7.28515625" style="1" customWidth="1"/>
    <col min="6" max="6" width="6" style="1" customWidth="1"/>
    <col min="7" max="7" width="22" style="1" customWidth="1"/>
    <col min="8" max="8" width="24.85546875" style="1" customWidth="1"/>
    <col min="9" max="9" width="33" style="3" customWidth="1"/>
    <col min="10" max="10" width="26.7109375" style="15" customWidth="1"/>
    <col min="11" max="11" width="26.7109375" style="18" customWidth="1"/>
    <col min="12" max="12" width="26.7109375" style="23" customWidth="1"/>
    <col min="13" max="13" width="26.7109375" style="21" customWidth="1"/>
    <col min="14" max="14" width="34.7109375" style="1" customWidth="1"/>
    <col min="15" max="15" width="29.140625" style="1" customWidth="1"/>
    <col min="16" max="256" width="8.85546875" customWidth="1"/>
  </cols>
  <sheetData>
    <row r="1" spans="1:15" s="9" customFormat="1">
      <c r="A1" s="7" t="s">
        <v>0</v>
      </c>
      <c r="B1" s="7" t="s">
        <v>1</v>
      </c>
      <c r="C1" s="8" t="s">
        <v>2</v>
      </c>
      <c r="D1" s="7" t="s">
        <v>3</v>
      </c>
      <c r="E1" s="7" t="s">
        <v>4</v>
      </c>
      <c r="F1" s="7" t="s">
        <v>5</v>
      </c>
      <c r="G1" s="7" t="s">
        <v>6</v>
      </c>
      <c r="H1" s="7" t="s">
        <v>7</v>
      </c>
      <c r="I1" s="7" t="s">
        <v>8</v>
      </c>
      <c r="J1" s="14" t="s">
        <v>9</v>
      </c>
      <c r="K1" s="7" t="s">
        <v>10</v>
      </c>
      <c r="L1" s="22" t="s">
        <v>11</v>
      </c>
      <c r="M1" s="7" t="s">
        <v>12</v>
      </c>
      <c r="N1" s="7" t="s">
        <v>13</v>
      </c>
      <c r="O1" s="7" t="s">
        <v>14</v>
      </c>
    </row>
    <row r="2" spans="1:15">
      <c r="A2" s="1" t="s">
        <v>15</v>
      </c>
      <c r="B2" s="2" t="s">
        <v>16</v>
      </c>
      <c r="C2" s="10">
        <v>45518</v>
      </c>
      <c r="D2" s="11">
        <v>45779</v>
      </c>
      <c r="E2" s="1" t="s">
        <v>17</v>
      </c>
      <c r="F2" s="1" t="s">
        <v>18</v>
      </c>
      <c r="G2" s="1" t="s">
        <v>19</v>
      </c>
      <c r="H2" s="1" t="s">
        <v>20</v>
      </c>
      <c r="I2" s="3">
        <v>45538</v>
      </c>
      <c r="J2" s="15">
        <v>45776.5625</v>
      </c>
      <c r="K2" s="24">
        <f>IF((J2-I2)&gt;0,J2-I2,0)</f>
        <v>238.5625</v>
      </c>
      <c r="L2" s="18"/>
      <c r="M2" s="20">
        <f>IF((J2-C2)&gt;0,(J2-C2),0)</f>
        <v>258.5625</v>
      </c>
      <c r="N2" s="1" t="s">
        <v>21</v>
      </c>
    </row>
    <row r="3" spans="1:15">
      <c r="A3" s="1" t="s">
        <v>22</v>
      </c>
      <c r="B3" s="2" t="s">
        <v>23</v>
      </c>
      <c r="C3" s="10">
        <v>45693</v>
      </c>
      <c r="D3" s="11">
        <v>45777</v>
      </c>
      <c r="E3" s="1" t="s">
        <v>17</v>
      </c>
      <c r="F3" s="1" t="s">
        <v>18</v>
      </c>
      <c r="G3" s="1" t="s">
        <v>24</v>
      </c>
      <c r="H3" s="1" t="s">
        <v>25</v>
      </c>
      <c r="I3" s="3">
        <v>45716</v>
      </c>
      <c r="J3" s="15">
        <v>45777.5625</v>
      </c>
      <c r="K3" s="24">
        <f>IF((J3-I3)&gt;0,J3-I3,0)</f>
        <v>61.5625</v>
      </c>
      <c r="L3" s="18"/>
      <c r="M3" s="20">
        <f>IF((J3-C3)&gt;0,(J3-C3),0)</f>
        <v>84.5625</v>
      </c>
      <c r="N3" s="1" t="s">
        <v>26</v>
      </c>
    </row>
    <row r="4" spans="1:15">
      <c r="A4" s="1" t="s">
        <v>27</v>
      </c>
      <c r="B4" s="2" t="s">
        <v>28</v>
      </c>
      <c r="C4" s="10">
        <v>45743</v>
      </c>
      <c r="D4" s="11">
        <v>45786</v>
      </c>
      <c r="E4" s="1" t="s">
        <v>17</v>
      </c>
      <c r="F4" s="1" t="s">
        <v>18</v>
      </c>
      <c r="G4" s="1" t="s">
        <v>24</v>
      </c>
      <c r="H4" s="1" t="s">
        <v>29</v>
      </c>
      <c r="I4" s="3">
        <v>45755</v>
      </c>
      <c r="J4" s="15">
        <v>45785.5625</v>
      </c>
      <c r="K4" s="24">
        <f>IF((J4-I4)&gt;0,J4-I4,0)</f>
        <v>30.5625</v>
      </c>
      <c r="L4" s="18"/>
      <c r="M4" s="20">
        <f>IF((J4-C4)&gt;0,(J4-C4),0)</f>
        <v>42.5625</v>
      </c>
      <c r="N4" s="1" t="s">
        <v>30</v>
      </c>
      <c r="O4" s="1" t="s">
        <v>31</v>
      </c>
    </row>
    <row r="5" spans="1:15">
      <c r="A5" s="1" t="s">
        <v>32</v>
      </c>
      <c r="B5" s="2" t="s">
        <v>33</v>
      </c>
      <c r="C5" s="10">
        <v>45723</v>
      </c>
      <c r="D5" s="11">
        <v>45779</v>
      </c>
      <c r="E5" s="1" t="s">
        <v>17</v>
      </c>
      <c r="F5" s="1" t="s">
        <v>18</v>
      </c>
      <c r="G5" s="1" t="s">
        <v>19</v>
      </c>
      <c r="H5" s="1" t="s">
        <v>20</v>
      </c>
      <c r="I5" s="3">
        <v>45748</v>
      </c>
      <c r="J5" s="15">
        <v>45776.5625</v>
      </c>
      <c r="K5" s="24">
        <f>IF((J5-I5)&gt;0,J5-I5,0)</f>
        <v>28.5625</v>
      </c>
      <c r="L5" s="18"/>
      <c r="M5" s="20">
        <f>IF((J5-C5)&gt;0,(J5-C5),0)</f>
        <v>53.5625</v>
      </c>
      <c r="N5" s="1" t="s">
        <v>34</v>
      </c>
      <c r="O5" s="1" t="s">
        <v>35</v>
      </c>
    </row>
    <row r="6" spans="1:15">
      <c r="A6" s="1" t="s">
        <v>36</v>
      </c>
      <c r="B6" s="2" t="s">
        <v>37</v>
      </c>
      <c r="C6" s="10">
        <v>45743</v>
      </c>
      <c r="D6" s="11">
        <v>45786</v>
      </c>
      <c r="E6" s="1" t="s">
        <v>17</v>
      </c>
      <c r="F6" s="1" t="s">
        <v>18</v>
      </c>
      <c r="G6" s="1" t="s">
        <v>24</v>
      </c>
      <c r="H6" s="1" t="s">
        <v>29</v>
      </c>
      <c r="I6" s="3">
        <v>45762</v>
      </c>
      <c r="J6" s="15">
        <v>45785.5625</v>
      </c>
      <c r="K6" s="24">
        <f>IF((J6-I6)&gt;0,J6-I6,0)</f>
        <v>23.5625</v>
      </c>
      <c r="L6" s="18"/>
      <c r="M6" s="20">
        <f>IF((J6-C6)&gt;0,(J6-C6),0)</f>
        <v>42.5625</v>
      </c>
      <c r="N6" s="1" t="s">
        <v>31</v>
      </c>
      <c r="O6" s="1" t="s">
        <v>38</v>
      </c>
    </row>
    <row r="7" spans="1:15" hidden="1">
      <c r="A7" s="1" t="s">
        <v>39</v>
      </c>
      <c r="B7" s="2" t="s">
        <v>40</v>
      </c>
      <c r="C7" s="10">
        <v>45523</v>
      </c>
      <c r="D7" s="11">
        <v>45735</v>
      </c>
      <c r="E7" s="1" t="s">
        <v>17</v>
      </c>
      <c r="F7" s="1" t="s">
        <v>41</v>
      </c>
      <c r="G7" s="1" t="s">
        <v>24</v>
      </c>
      <c r="H7" s="1" t="s">
        <v>42</v>
      </c>
      <c r="J7" s="15">
        <v>45734.5625</v>
      </c>
      <c r="K7" s="24">
        <f>IF((J7-I7)&gt;0,J7-I7,0)</f>
        <v>45734.5625</v>
      </c>
      <c r="L7" s="18"/>
      <c r="M7" s="20">
        <f>IF((J7-C7)&gt;0,(J7-C7),0)</f>
        <v>211.5625</v>
      </c>
      <c r="N7" s="1" t="s">
        <v>43</v>
      </c>
      <c r="O7" s="1" t="s">
        <v>44</v>
      </c>
    </row>
    <row r="8" spans="1:15">
      <c r="A8" s="1" t="s">
        <v>45</v>
      </c>
      <c r="B8" s="2" t="s">
        <v>46</v>
      </c>
      <c r="C8" s="10">
        <v>45518</v>
      </c>
      <c r="D8" s="11">
        <v>45761</v>
      </c>
      <c r="E8" s="1" t="s">
        <v>17</v>
      </c>
      <c r="F8" s="1" t="s">
        <v>47</v>
      </c>
      <c r="G8" s="1" t="s">
        <v>48</v>
      </c>
      <c r="H8" s="1" t="s">
        <v>49</v>
      </c>
      <c r="I8" s="3">
        <v>45734</v>
      </c>
      <c r="J8" s="15">
        <v>45756.763888888891</v>
      </c>
      <c r="K8" s="24">
        <f>IF((J8-I8)&gt;0,J8-I8,0)</f>
        <v>22.763888888890506</v>
      </c>
      <c r="L8" s="18"/>
      <c r="M8" s="20">
        <f>IF((J8-C8)&gt;0,(J8-C8),0)</f>
        <v>238.76388888889051</v>
      </c>
      <c r="N8" s="1" t="s">
        <v>21</v>
      </c>
      <c r="O8" s="1" t="s">
        <v>35</v>
      </c>
    </row>
    <row r="9" spans="1:15" hidden="1">
      <c r="A9" s="1" t="s">
        <v>50</v>
      </c>
      <c r="B9" s="2" t="s">
        <v>51</v>
      </c>
      <c r="C9" s="10">
        <v>45510</v>
      </c>
      <c r="D9" s="11">
        <v>45715</v>
      </c>
      <c r="E9" s="1" t="s">
        <v>17</v>
      </c>
      <c r="F9" s="1" t="s">
        <v>47</v>
      </c>
      <c r="G9" s="1" t="s">
        <v>24</v>
      </c>
      <c r="H9" s="1" t="s">
        <v>52</v>
      </c>
      <c r="J9" s="15">
        <v>45713.583333333336</v>
      </c>
      <c r="K9" s="24">
        <f>IF((J9-I9)&gt;0,J9-I9,0)</f>
        <v>45713.583333333336</v>
      </c>
      <c r="L9" s="18"/>
      <c r="M9" s="20">
        <f>IF((J9-C9)&gt;0,(J9-C9),0)</f>
        <v>203.58333333333576</v>
      </c>
      <c r="N9" s="1" t="s">
        <v>53</v>
      </c>
    </row>
    <row r="10" spans="1:15" hidden="1">
      <c r="A10" s="1" t="s">
        <v>54</v>
      </c>
      <c r="B10" s="2" t="s">
        <v>55</v>
      </c>
      <c r="C10" s="10">
        <v>45518</v>
      </c>
      <c r="D10" s="11">
        <v>45730</v>
      </c>
      <c r="E10" s="1" t="s">
        <v>17</v>
      </c>
      <c r="F10" s="1" t="s">
        <v>47</v>
      </c>
      <c r="G10" s="1" t="s">
        <v>48</v>
      </c>
      <c r="H10" s="1" t="s">
        <v>56</v>
      </c>
      <c r="J10" s="15">
        <v>45720.5625</v>
      </c>
      <c r="K10" s="24">
        <f>IF((J10-I10)&gt;0,J10-I10,0)</f>
        <v>45720.5625</v>
      </c>
      <c r="L10" s="18"/>
      <c r="M10" s="20">
        <f>IF((J10-C10)&gt;0,(J10-C10),0)</f>
        <v>202.5625</v>
      </c>
      <c r="N10" s="1" t="s">
        <v>21</v>
      </c>
      <c r="O10" s="1" t="s">
        <v>57</v>
      </c>
    </row>
    <row r="11" spans="1:15" hidden="1">
      <c r="A11" s="1" t="s">
        <v>58</v>
      </c>
      <c r="B11" s="2" t="s">
        <v>59</v>
      </c>
      <c r="C11" s="10">
        <v>45545</v>
      </c>
      <c r="D11" s="11">
        <v>45757</v>
      </c>
      <c r="E11" s="1" t="s">
        <v>17</v>
      </c>
      <c r="F11" s="1" t="s">
        <v>47</v>
      </c>
      <c r="G11" s="1" t="s">
        <v>19</v>
      </c>
      <c r="H11" s="1" t="s">
        <v>49</v>
      </c>
      <c r="J11" s="15">
        <v>45741.5625</v>
      </c>
      <c r="K11" s="24">
        <f>IF((J11-I11)&gt;0,J11-I11,0)</f>
        <v>45741.5625</v>
      </c>
      <c r="L11" s="18"/>
      <c r="M11" s="20">
        <f>IF((J11-C11)&gt;0,(J11-C11),0)</f>
        <v>196.5625</v>
      </c>
      <c r="N11" s="1" t="s">
        <v>21</v>
      </c>
      <c r="O11" s="1" t="s">
        <v>35</v>
      </c>
    </row>
    <row r="12" spans="1:15" hidden="1">
      <c r="A12" s="1" t="s">
        <v>60</v>
      </c>
      <c r="B12" s="2" t="s">
        <v>61</v>
      </c>
      <c r="C12" s="10">
        <v>45545</v>
      </c>
      <c r="D12" s="11">
        <v>45757</v>
      </c>
      <c r="E12" s="1" t="s">
        <v>17</v>
      </c>
      <c r="F12" s="1" t="s">
        <v>47</v>
      </c>
      <c r="G12" s="1" t="s">
        <v>19</v>
      </c>
      <c r="H12" s="1" t="s">
        <v>49</v>
      </c>
      <c r="J12" s="15">
        <v>45741.5625</v>
      </c>
      <c r="K12" s="24">
        <f>IF((J12-I12)&gt;0,J12-I12,0)</f>
        <v>45741.5625</v>
      </c>
      <c r="L12" s="18"/>
      <c r="M12" s="20">
        <f>IF((J12-C12)&gt;0,(J12-C12),0)</f>
        <v>196.5625</v>
      </c>
      <c r="N12" s="1" t="s">
        <v>21</v>
      </c>
      <c r="O12" s="1" t="s">
        <v>35</v>
      </c>
    </row>
    <row r="13" spans="1:15" hidden="1">
      <c r="A13" s="1" t="s">
        <v>62</v>
      </c>
      <c r="B13" s="2" t="s">
        <v>63</v>
      </c>
      <c r="C13" s="10">
        <v>45545</v>
      </c>
      <c r="D13" s="11">
        <v>45757</v>
      </c>
      <c r="E13" s="1" t="s">
        <v>17</v>
      </c>
      <c r="F13" s="1" t="s">
        <v>47</v>
      </c>
      <c r="G13" s="1" t="s">
        <v>19</v>
      </c>
      <c r="H13" s="1" t="s">
        <v>64</v>
      </c>
      <c r="J13" s="15">
        <v>45741.5625</v>
      </c>
      <c r="K13" s="24">
        <f>IF((J13-I13)&gt;0,J13-I13,0)</f>
        <v>45741.5625</v>
      </c>
      <c r="L13" s="18"/>
      <c r="M13" s="20">
        <f>IF((J13-C13)&gt;0,(J13-C13),0)</f>
        <v>196.5625</v>
      </c>
      <c r="N13" s="1" t="s">
        <v>21</v>
      </c>
      <c r="O13" s="1" t="s">
        <v>35</v>
      </c>
    </row>
    <row r="14" spans="1:15">
      <c r="A14" s="1" t="s">
        <v>65</v>
      </c>
      <c r="B14" s="2" t="s">
        <v>66</v>
      </c>
      <c r="C14" s="10">
        <v>45714</v>
      </c>
      <c r="D14" s="11">
        <v>45749</v>
      </c>
      <c r="E14" s="1" t="s">
        <v>17</v>
      </c>
      <c r="F14" s="1" t="s">
        <v>41</v>
      </c>
      <c r="G14" s="1" t="s">
        <v>24</v>
      </c>
      <c r="H14" s="1" t="s">
        <v>67</v>
      </c>
      <c r="I14" s="3">
        <v>45727</v>
      </c>
      <c r="J14" s="15">
        <v>45748.5625</v>
      </c>
      <c r="K14" s="24">
        <f>IF((J14-I14)&gt;0,J14-I14,0)</f>
        <v>21.5625</v>
      </c>
      <c r="L14" s="18"/>
      <c r="M14" s="20">
        <f>IF((J14-C14)&gt;0,(J14-C14),0)</f>
        <v>34.5625</v>
      </c>
      <c r="N14" s="1" t="s">
        <v>68</v>
      </c>
      <c r="O14" s="1" t="s">
        <v>68</v>
      </c>
    </row>
    <row r="15" spans="1:15">
      <c r="A15" s="1" t="s">
        <v>69</v>
      </c>
      <c r="B15" s="2" t="s">
        <v>70</v>
      </c>
      <c r="C15" s="10">
        <v>45755</v>
      </c>
      <c r="D15" s="11">
        <v>45790</v>
      </c>
      <c r="E15" s="1" t="s">
        <v>17</v>
      </c>
      <c r="F15" s="1" t="s">
        <v>47</v>
      </c>
      <c r="G15" s="1" t="s">
        <v>24</v>
      </c>
      <c r="H15" s="1" t="s">
        <v>71</v>
      </c>
      <c r="I15" s="3">
        <v>45776</v>
      </c>
      <c r="J15" s="15">
        <v>45790.480555555558</v>
      </c>
      <c r="K15" s="24">
        <f>IF((J15-I15)&gt;0,J15-I15,0)</f>
        <v>14.480555555557657</v>
      </c>
      <c r="L15" s="18"/>
      <c r="M15" s="20">
        <f>IF((J15-C15)&gt;0,(J15-C15),0)</f>
        <v>35.480555555557657</v>
      </c>
      <c r="N15" s="1" t="s">
        <v>72</v>
      </c>
      <c r="O15" s="1" t="s">
        <v>73</v>
      </c>
    </row>
    <row r="16" spans="1:15">
      <c r="A16" s="1" t="s">
        <v>74</v>
      </c>
      <c r="B16" s="2" t="s">
        <v>75</v>
      </c>
      <c r="C16" s="10">
        <v>45743</v>
      </c>
      <c r="D16" s="11">
        <v>45786</v>
      </c>
      <c r="E16" s="1" t="s">
        <v>17</v>
      </c>
      <c r="F16" s="1" t="s">
        <v>18</v>
      </c>
      <c r="G16" s="1" t="s">
        <v>24</v>
      </c>
      <c r="H16" s="1" t="s">
        <v>29</v>
      </c>
      <c r="I16" s="3">
        <v>45776</v>
      </c>
      <c r="J16" s="15">
        <v>45785.5625</v>
      </c>
      <c r="K16" s="24">
        <f>IF((J16-I16)&gt;0,J16-I16,0)</f>
        <v>9.5625</v>
      </c>
      <c r="L16" s="18"/>
      <c r="M16" s="20">
        <f>IF((J16-C16)&gt;0,(J16-C16),0)</f>
        <v>42.5625</v>
      </c>
      <c r="N16" s="1" t="s">
        <v>76</v>
      </c>
    </row>
    <row r="17" spans="1:15" hidden="1">
      <c r="A17" s="1" t="s">
        <v>77</v>
      </c>
      <c r="B17" s="2" t="s">
        <v>78</v>
      </c>
      <c r="C17" s="10">
        <v>45519</v>
      </c>
      <c r="D17" s="11">
        <v>45686</v>
      </c>
      <c r="E17" s="1" t="s">
        <v>17</v>
      </c>
      <c r="F17" s="1" t="s">
        <v>18</v>
      </c>
      <c r="G17" s="1" t="s">
        <v>24</v>
      </c>
      <c r="H17" s="1" t="s">
        <v>79</v>
      </c>
      <c r="J17" s="15">
        <v>45685.5625</v>
      </c>
      <c r="K17" s="24">
        <f>IF((J17-I17)&gt;0,J17-I17,0)</f>
        <v>45685.5625</v>
      </c>
      <c r="L17" s="18"/>
      <c r="M17" s="20">
        <f>IF((J17-C17)&gt;0,(J17-C17),0)</f>
        <v>166.5625</v>
      </c>
      <c r="N17" s="1" t="s">
        <v>21</v>
      </c>
      <c r="O17" s="1" t="s">
        <v>57</v>
      </c>
    </row>
    <row r="18" spans="1:15" hidden="1">
      <c r="A18" s="1" t="s">
        <v>80</v>
      </c>
      <c r="B18" s="2" t="s">
        <v>81</v>
      </c>
      <c r="C18" s="10">
        <v>45534</v>
      </c>
      <c r="D18" s="11">
        <v>45701</v>
      </c>
      <c r="E18" s="1" t="s">
        <v>17</v>
      </c>
      <c r="F18" s="1" t="s">
        <v>47</v>
      </c>
      <c r="G18" s="1" t="s">
        <v>19</v>
      </c>
      <c r="H18" s="1" t="s">
        <v>82</v>
      </c>
      <c r="J18" s="15">
        <v>45699.5625</v>
      </c>
      <c r="K18" s="24">
        <f>IF((J18-I18)&gt;0,J18-I18,0)</f>
        <v>45699.5625</v>
      </c>
      <c r="L18" s="18"/>
      <c r="M18" s="20">
        <f>IF((J18-C18)&gt;0,(J18-C18),0)</f>
        <v>165.5625</v>
      </c>
      <c r="N18" s="1" t="s">
        <v>72</v>
      </c>
      <c r="O18" s="1" t="s">
        <v>83</v>
      </c>
    </row>
    <row r="19" spans="1:15" hidden="1">
      <c r="A19" s="1" t="s">
        <v>84</v>
      </c>
      <c r="B19" s="2" t="s">
        <v>85</v>
      </c>
      <c r="C19" s="10">
        <v>45518</v>
      </c>
      <c r="D19" s="11">
        <v>45666</v>
      </c>
      <c r="E19" s="1" t="s">
        <v>17</v>
      </c>
      <c r="F19" s="1" t="s">
        <v>47</v>
      </c>
      <c r="G19" s="1" t="s">
        <v>24</v>
      </c>
      <c r="H19" s="1" t="s">
        <v>86</v>
      </c>
      <c r="J19" s="15">
        <v>45666.555555555555</v>
      </c>
      <c r="K19" s="24">
        <f>IF((J19-I19)&gt;0,J19-I19,0)</f>
        <v>45666.555555555555</v>
      </c>
      <c r="L19" s="18"/>
      <c r="M19" s="20">
        <f>IF((J19-C19)&gt;0,(J19-C19),0)</f>
        <v>148.55555555555475</v>
      </c>
      <c r="N19" s="1" t="s">
        <v>87</v>
      </c>
    </row>
    <row r="20" spans="1:15">
      <c r="A20" s="1" t="s">
        <v>88</v>
      </c>
      <c r="B20" s="2" t="s">
        <v>89</v>
      </c>
      <c r="C20" s="10">
        <v>45769</v>
      </c>
      <c r="D20" s="11">
        <v>45790</v>
      </c>
      <c r="E20" s="1" t="s">
        <v>17</v>
      </c>
      <c r="F20" s="1" t="s">
        <v>18</v>
      </c>
      <c r="G20" s="1" t="s">
        <v>24</v>
      </c>
      <c r="H20" s="1" t="s">
        <v>90</v>
      </c>
      <c r="I20" s="3">
        <v>45782</v>
      </c>
      <c r="J20" s="15">
        <v>45790.452777777777</v>
      </c>
      <c r="K20" s="24">
        <f>IF((J20-I20)&gt;0,J20-I20,0)</f>
        <v>8.452777777776646</v>
      </c>
      <c r="L20" s="18"/>
      <c r="M20" s="20">
        <f>IF((J20-C20)&gt;0,(J20-C20),0)</f>
        <v>21.452777777776646</v>
      </c>
      <c r="N20" s="1" t="s">
        <v>91</v>
      </c>
      <c r="O20" s="1" t="s">
        <v>92</v>
      </c>
    </row>
    <row r="21" spans="1:15">
      <c r="A21" s="1" t="s">
        <v>93</v>
      </c>
      <c r="B21" s="2" t="s">
        <v>94</v>
      </c>
      <c r="C21" s="10">
        <v>45625</v>
      </c>
      <c r="D21" s="11">
        <v>45777</v>
      </c>
      <c r="E21" s="1" t="s">
        <v>17</v>
      </c>
      <c r="F21" s="1" t="s">
        <v>47</v>
      </c>
      <c r="G21" s="1" t="s">
        <v>19</v>
      </c>
      <c r="H21" s="1" t="s">
        <v>95</v>
      </c>
      <c r="I21" s="3">
        <v>45664</v>
      </c>
      <c r="J21" s="15">
        <v>45671.583333333336</v>
      </c>
      <c r="K21" s="24">
        <f>IF((J21-I21)&gt;0,J21-I21,0)</f>
        <v>7.5833333333357587</v>
      </c>
      <c r="L21" s="18"/>
      <c r="M21" s="20">
        <f>IF((J21-C21)&gt;0,(J21-C21),0)</f>
        <v>46.583333333335759</v>
      </c>
      <c r="N21" s="1" t="s">
        <v>87</v>
      </c>
      <c r="O21" s="1" t="s">
        <v>96</v>
      </c>
    </row>
    <row r="22" spans="1:15" hidden="1">
      <c r="A22" s="1" t="s">
        <v>97</v>
      </c>
      <c r="B22" s="2" t="s">
        <v>98</v>
      </c>
      <c r="C22" s="10">
        <v>45637</v>
      </c>
      <c r="D22" s="11">
        <v>45777</v>
      </c>
      <c r="E22" s="1" t="s">
        <v>17</v>
      </c>
      <c r="F22" s="1" t="s">
        <v>47</v>
      </c>
      <c r="G22" s="1" t="s">
        <v>24</v>
      </c>
      <c r="H22" s="1" t="s">
        <v>99</v>
      </c>
      <c r="J22" s="15">
        <v>45777.5625</v>
      </c>
      <c r="K22" s="24">
        <f>IF((J22-I22)&gt;0,J22-I22,0)</f>
        <v>45777.5625</v>
      </c>
      <c r="L22" s="18"/>
      <c r="M22" s="20">
        <f>IF((J22-C22)&gt;0,(J22-C22),0)</f>
        <v>140.5625</v>
      </c>
      <c r="N22" s="1" t="s">
        <v>100</v>
      </c>
      <c r="O22" s="1" t="s">
        <v>100</v>
      </c>
    </row>
    <row r="23" spans="1:15" hidden="1">
      <c r="A23" s="1" t="s">
        <v>101</v>
      </c>
      <c r="B23" s="2" t="s">
        <v>102</v>
      </c>
      <c r="C23" s="10">
        <v>45637</v>
      </c>
      <c r="D23" s="11">
        <v>45777</v>
      </c>
      <c r="E23" s="1" t="s">
        <v>17</v>
      </c>
      <c r="F23" s="1" t="s">
        <v>47</v>
      </c>
      <c r="G23" s="1" t="s">
        <v>24</v>
      </c>
      <c r="H23" s="1" t="s">
        <v>99</v>
      </c>
      <c r="J23" s="15">
        <v>45777.5625</v>
      </c>
      <c r="K23" s="24">
        <f>IF((J23-I23)&gt;0,J23-I23,0)</f>
        <v>45777.5625</v>
      </c>
      <c r="L23" s="18"/>
      <c r="M23" s="20">
        <f>IF((J23-C23)&gt;0,(J23-C23),0)</f>
        <v>140.5625</v>
      </c>
      <c r="N23" s="1" t="s">
        <v>53</v>
      </c>
      <c r="O23" s="1" t="s">
        <v>44</v>
      </c>
    </row>
    <row r="24" spans="1:15" hidden="1">
      <c r="A24" s="1" t="s">
        <v>103</v>
      </c>
      <c r="B24" s="2" t="s">
        <v>104</v>
      </c>
      <c r="C24" s="10">
        <v>45595</v>
      </c>
      <c r="D24" s="11">
        <v>45735</v>
      </c>
      <c r="E24" s="1" t="s">
        <v>17</v>
      </c>
      <c r="F24" s="1" t="s">
        <v>18</v>
      </c>
      <c r="G24" s="1" t="s">
        <v>19</v>
      </c>
      <c r="H24" s="1" t="s">
        <v>105</v>
      </c>
      <c r="J24" s="15">
        <v>45727.5625</v>
      </c>
      <c r="K24" s="24">
        <f>IF((J24-I24)&gt;0,J24-I24,0)</f>
        <v>45727.5625</v>
      </c>
      <c r="L24" s="18"/>
      <c r="M24" s="20">
        <f>IF((J24-C24)&gt;0,(J24-C24),0)</f>
        <v>132.5625</v>
      </c>
    </row>
    <row r="25" spans="1:15">
      <c r="A25" s="1" t="s">
        <v>106</v>
      </c>
      <c r="B25" s="2" t="s">
        <v>107</v>
      </c>
      <c r="C25" s="10">
        <v>45761</v>
      </c>
      <c r="D25" s="11">
        <v>45777</v>
      </c>
      <c r="E25" s="1" t="s">
        <v>17</v>
      </c>
      <c r="F25" s="1" t="s">
        <v>18</v>
      </c>
      <c r="G25" s="1" t="s">
        <v>48</v>
      </c>
      <c r="H25" s="1" t="s">
        <v>108</v>
      </c>
      <c r="I25" s="3">
        <v>45769</v>
      </c>
      <c r="J25" s="15">
        <v>45776.5625</v>
      </c>
      <c r="K25" s="24">
        <f>IF((J25-I25)&gt;0,J25-I25,0)</f>
        <v>7.5625</v>
      </c>
      <c r="L25" s="18"/>
      <c r="M25" s="20">
        <f>IF((J25-C25)&gt;0,(J25-C25),0)</f>
        <v>15.5625</v>
      </c>
      <c r="O25" s="1" t="s">
        <v>109</v>
      </c>
    </row>
    <row r="26" spans="1:15" hidden="1">
      <c r="A26" s="1" t="s">
        <v>110</v>
      </c>
      <c r="B26" s="2" t="s">
        <v>111</v>
      </c>
      <c r="C26" s="10">
        <v>45579</v>
      </c>
      <c r="D26" s="11">
        <v>45709</v>
      </c>
      <c r="E26" s="1" t="s">
        <v>17</v>
      </c>
      <c r="F26" s="1" t="s">
        <v>18</v>
      </c>
      <c r="G26" s="1" t="s">
        <v>24</v>
      </c>
      <c r="H26" s="1" t="s">
        <v>112</v>
      </c>
      <c r="J26" s="15">
        <v>45708.583333333336</v>
      </c>
      <c r="K26" s="24">
        <f>IF((J26-I26)&gt;0,J26-I26,0)</f>
        <v>45708.583333333336</v>
      </c>
      <c r="L26" s="18"/>
      <c r="M26" s="20">
        <f>IF((J26-C26)&gt;0,(J26-C26),0)</f>
        <v>129.58333333333576</v>
      </c>
      <c r="N26" s="1" t="s">
        <v>100</v>
      </c>
      <c r="O26" s="1" t="s">
        <v>100</v>
      </c>
    </row>
    <row r="27" spans="1:15" hidden="1">
      <c r="A27" s="1" t="s">
        <v>113</v>
      </c>
      <c r="B27" s="2" t="s">
        <v>114</v>
      </c>
      <c r="C27" s="10">
        <v>45510</v>
      </c>
      <c r="D27" s="11">
        <v>45747</v>
      </c>
      <c r="E27" s="1" t="s">
        <v>17</v>
      </c>
      <c r="F27" s="1" t="s">
        <v>18</v>
      </c>
      <c r="G27" s="1" t="s">
        <v>48</v>
      </c>
      <c r="H27" s="1" t="s">
        <v>115</v>
      </c>
      <c r="J27" s="15">
        <v>45636.552083333336</v>
      </c>
      <c r="K27" s="15"/>
      <c r="L27" s="18"/>
      <c r="M27" s="17">
        <f>IF((J27-C27)&gt;0,(J27-C27),0)</f>
        <v>126.55208333333576</v>
      </c>
      <c r="N27" s="1" t="s">
        <v>53</v>
      </c>
      <c r="O27" s="1" t="s">
        <v>57</v>
      </c>
    </row>
    <row r="28" spans="1:15" hidden="1">
      <c r="A28" s="1" t="s">
        <v>116</v>
      </c>
      <c r="B28" s="2" t="s">
        <v>117</v>
      </c>
      <c r="C28" s="10">
        <v>45518</v>
      </c>
      <c r="D28" s="11">
        <v>45644</v>
      </c>
      <c r="E28" s="1" t="s">
        <v>17</v>
      </c>
      <c r="F28" s="1" t="s">
        <v>47</v>
      </c>
      <c r="G28" s="1" t="s">
        <v>24</v>
      </c>
      <c r="H28" s="1" t="s">
        <v>118</v>
      </c>
      <c r="J28" s="15">
        <v>45643.381944444445</v>
      </c>
      <c r="K28" s="15"/>
      <c r="L28" s="18"/>
      <c r="M28" s="17">
        <f>IF((J28-C28)&gt;0,(J28-C28),0)</f>
        <v>125.38194444444525</v>
      </c>
      <c r="N28" s="1" t="s">
        <v>21</v>
      </c>
      <c r="O28" s="1" t="s">
        <v>119</v>
      </c>
    </row>
    <row r="29" spans="1:15">
      <c r="A29" s="1" t="s">
        <v>120</v>
      </c>
      <c r="B29" s="2" t="s">
        <v>121</v>
      </c>
      <c r="C29" s="10">
        <v>45735</v>
      </c>
      <c r="D29" s="11">
        <v>45762</v>
      </c>
      <c r="E29" s="1" t="s">
        <v>17</v>
      </c>
      <c r="F29" s="1" t="s">
        <v>18</v>
      </c>
      <c r="G29" s="1" t="s">
        <v>19</v>
      </c>
      <c r="H29" s="1" t="s">
        <v>122</v>
      </c>
      <c r="I29" s="3">
        <v>45755</v>
      </c>
      <c r="J29" s="15">
        <v>45762.552083333336</v>
      </c>
      <c r="K29" s="24">
        <f>IF((J29-I29)&gt;0,J29-I29,0)</f>
        <v>7.5520833333357587</v>
      </c>
      <c r="L29" s="18"/>
      <c r="M29" s="20">
        <f>IF((J29-C29)&gt;0,(J29-C29),0)</f>
        <v>27.552083333335759</v>
      </c>
      <c r="N29" s="1" t="s">
        <v>21</v>
      </c>
      <c r="O29" s="1" t="s">
        <v>123</v>
      </c>
    </row>
    <row r="30" spans="1:15" hidden="1">
      <c r="A30" s="1" t="s">
        <v>124</v>
      </c>
      <c r="B30" s="2" t="s">
        <v>125</v>
      </c>
      <c r="C30" s="10">
        <v>45526</v>
      </c>
      <c r="D30" s="11">
        <v>45730</v>
      </c>
      <c r="E30" s="1" t="s">
        <v>17</v>
      </c>
      <c r="F30" s="1" t="s">
        <v>18</v>
      </c>
      <c r="G30" s="1" t="s">
        <v>19</v>
      </c>
      <c r="H30" s="1" t="s">
        <v>126</v>
      </c>
      <c r="J30" s="15">
        <v>45643.5625</v>
      </c>
      <c r="K30" s="15"/>
      <c r="L30" s="18"/>
      <c r="M30" s="17">
        <f>IF((J30-C30)&gt;0,(J30-C30),0)</f>
        <v>117.5625</v>
      </c>
      <c r="N30" s="1" t="s">
        <v>87</v>
      </c>
      <c r="O30" s="1" t="s">
        <v>127</v>
      </c>
    </row>
    <row r="31" spans="1:15">
      <c r="A31" s="1" t="s">
        <v>128</v>
      </c>
      <c r="B31" s="2" t="s">
        <v>129</v>
      </c>
      <c r="C31" s="10">
        <v>45741</v>
      </c>
      <c r="D31" s="11">
        <v>45762</v>
      </c>
      <c r="E31" s="1" t="s">
        <v>17</v>
      </c>
      <c r="F31" s="1" t="s">
        <v>47</v>
      </c>
      <c r="G31" s="1" t="s">
        <v>48</v>
      </c>
      <c r="H31" s="1" t="s">
        <v>130</v>
      </c>
      <c r="I31" s="3">
        <v>45755</v>
      </c>
      <c r="J31" s="15">
        <v>45762.552083333336</v>
      </c>
      <c r="K31" s="24">
        <f>IF((J31-I31)&gt;0,J31-I31,0)</f>
        <v>7.5520833333357587</v>
      </c>
      <c r="L31" s="18"/>
      <c r="M31" s="20">
        <f>IF((J31-C31)&gt;0,(J31-C31),0)</f>
        <v>21.552083333335759</v>
      </c>
      <c r="N31" s="1" t="s">
        <v>30</v>
      </c>
      <c r="O31" s="1" t="s">
        <v>123</v>
      </c>
    </row>
    <row r="32" spans="1:15">
      <c r="A32" s="1" t="s">
        <v>131</v>
      </c>
      <c r="B32" s="2" t="s">
        <v>132</v>
      </c>
      <c r="C32" s="10">
        <v>45518</v>
      </c>
      <c r="D32" s="11">
        <v>45757</v>
      </c>
      <c r="E32" s="1" t="s">
        <v>17</v>
      </c>
      <c r="F32" s="1" t="s">
        <v>47</v>
      </c>
      <c r="G32" s="1" t="s">
        <v>19</v>
      </c>
      <c r="H32" s="1" t="s">
        <v>133</v>
      </c>
      <c r="I32" s="3">
        <v>45734</v>
      </c>
      <c r="J32" s="15">
        <v>45741.467361111114</v>
      </c>
      <c r="K32" s="24">
        <f>IF((J32-I32)&gt;0,J32-I32,0)</f>
        <v>7.4673611111138598</v>
      </c>
      <c r="L32" s="18"/>
      <c r="M32" s="20">
        <f>IF((J32-C32)&gt;0,(J32-C32),0)</f>
        <v>223.46736111111386</v>
      </c>
      <c r="N32" s="1" t="s">
        <v>21</v>
      </c>
      <c r="O32" s="1" t="s">
        <v>35</v>
      </c>
    </row>
    <row r="33" spans="1:15">
      <c r="A33" s="1" t="s">
        <v>134</v>
      </c>
      <c r="B33" s="2" t="s">
        <v>135</v>
      </c>
      <c r="C33" s="10">
        <v>45757</v>
      </c>
      <c r="D33" s="11">
        <v>45770</v>
      </c>
      <c r="E33" s="1" t="s">
        <v>17</v>
      </c>
      <c r="F33" s="1" t="s">
        <v>18</v>
      </c>
      <c r="G33" s="1" t="s">
        <v>19</v>
      </c>
      <c r="H33" s="1" t="s">
        <v>136</v>
      </c>
      <c r="I33" s="3">
        <v>45764</v>
      </c>
      <c r="J33" s="15">
        <v>45769.5625</v>
      </c>
      <c r="K33" s="24">
        <f>IF((J33-I33)&gt;0,J33-I33,0)</f>
        <v>5.5625</v>
      </c>
      <c r="L33" s="18"/>
      <c r="M33" s="20">
        <f>IF((J33-C33)&gt;0,(J33-C33),0)</f>
        <v>12.5625</v>
      </c>
      <c r="N33" s="1" t="s">
        <v>87</v>
      </c>
    </row>
    <row r="34" spans="1:15" hidden="1">
      <c r="A34" s="1" t="s">
        <v>137</v>
      </c>
      <c r="B34" s="2" t="s">
        <v>138</v>
      </c>
      <c r="C34" s="10">
        <v>45589</v>
      </c>
      <c r="D34" s="11">
        <v>45707</v>
      </c>
      <c r="E34" s="1" t="s">
        <v>17</v>
      </c>
      <c r="F34" s="1" t="s">
        <v>47</v>
      </c>
      <c r="G34" s="1" t="s">
        <v>19</v>
      </c>
      <c r="H34" s="1" t="s">
        <v>139</v>
      </c>
      <c r="J34" s="15">
        <v>45699.5625</v>
      </c>
      <c r="K34" s="24">
        <f>IF((J34-I34)&gt;0,J34-I34,0)</f>
        <v>45699.5625</v>
      </c>
      <c r="L34" s="18"/>
      <c r="M34" s="20">
        <f>IF((J34-C34)&gt;0,(J34-C34),0)</f>
        <v>110.5625</v>
      </c>
      <c r="N34" s="1" t="s">
        <v>140</v>
      </c>
      <c r="O34" s="1" t="s">
        <v>140</v>
      </c>
    </row>
    <row r="35" spans="1:15" hidden="1">
      <c r="A35" s="1" t="s">
        <v>141</v>
      </c>
      <c r="B35" s="2" t="s">
        <v>142</v>
      </c>
      <c r="C35" s="10">
        <v>45670</v>
      </c>
      <c r="D35" s="11">
        <v>45777</v>
      </c>
      <c r="E35" s="1" t="s">
        <v>17</v>
      </c>
      <c r="F35" s="1" t="s">
        <v>18</v>
      </c>
      <c r="G35" s="1" t="s">
        <v>24</v>
      </c>
      <c r="H35" s="1" t="s">
        <v>143</v>
      </c>
      <c r="J35" s="15">
        <v>45777.5625</v>
      </c>
      <c r="K35" s="24">
        <f>IF((J35-I35)&gt;0,J35-I35,0)</f>
        <v>45777.5625</v>
      </c>
      <c r="L35" s="18"/>
      <c r="M35" s="20">
        <f>IF((J35-C35)&gt;0,(J35-C35),0)</f>
        <v>107.5625</v>
      </c>
      <c r="N35" s="1" t="s">
        <v>53</v>
      </c>
      <c r="O35" s="1" t="s">
        <v>100</v>
      </c>
    </row>
    <row r="36" spans="1:15">
      <c r="A36" s="1" t="s">
        <v>144</v>
      </c>
      <c r="B36" s="2" t="s">
        <v>145</v>
      </c>
      <c r="C36" s="10">
        <v>45729</v>
      </c>
      <c r="D36" s="11">
        <v>45786</v>
      </c>
      <c r="E36" s="1" t="s">
        <v>17</v>
      </c>
      <c r="F36" s="1" t="s">
        <v>18</v>
      </c>
      <c r="G36" s="1" t="s">
        <v>24</v>
      </c>
      <c r="H36" s="1" t="s">
        <v>29</v>
      </c>
      <c r="I36" s="3">
        <v>45783</v>
      </c>
      <c r="J36" s="15">
        <v>45785.5625</v>
      </c>
      <c r="K36" s="24">
        <f>IF((J36-I36)&gt;0,J36-I36,0)</f>
        <v>2.5625</v>
      </c>
      <c r="L36" s="18"/>
      <c r="M36" s="20">
        <f>IF((J36-C36)&gt;0,(J36-C36),0)</f>
        <v>56.5625</v>
      </c>
      <c r="N36" s="1" t="s">
        <v>21</v>
      </c>
    </row>
    <row r="37" spans="1:15">
      <c r="A37" s="1" t="s">
        <v>146</v>
      </c>
      <c r="B37" s="2" t="s">
        <v>147</v>
      </c>
      <c r="C37" s="10">
        <v>45652</v>
      </c>
      <c r="D37" s="11">
        <v>45671</v>
      </c>
      <c r="E37" s="1" t="s">
        <v>17</v>
      </c>
      <c r="F37" s="1" t="s">
        <v>18</v>
      </c>
      <c r="G37" s="1" t="s">
        <v>19</v>
      </c>
      <c r="H37" s="1" t="s">
        <v>148</v>
      </c>
      <c r="I37" s="3">
        <v>45664</v>
      </c>
      <c r="J37" s="15">
        <v>45666.555555555555</v>
      </c>
      <c r="K37" s="24">
        <f>IF((J37-I37)&gt;0,J37-I37,0)</f>
        <v>2.5555555555547471</v>
      </c>
      <c r="L37" s="18"/>
      <c r="M37" s="20">
        <f>IF((J37-C37)&gt;0,(J37-C37),0)</f>
        <v>14.555555555554747</v>
      </c>
      <c r="N37" s="1" t="s">
        <v>21</v>
      </c>
      <c r="O37" s="1" t="s">
        <v>83</v>
      </c>
    </row>
    <row r="38" spans="1:15">
      <c r="A38" s="1" t="s">
        <v>149</v>
      </c>
      <c r="B38" s="2" t="s">
        <v>150</v>
      </c>
      <c r="C38" s="10">
        <v>45568</v>
      </c>
      <c r="D38" s="11">
        <v>45755</v>
      </c>
      <c r="E38" s="1" t="s">
        <v>17</v>
      </c>
      <c r="F38" s="1" t="s">
        <v>47</v>
      </c>
      <c r="G38" s="1" t="s">
        <v>48</v>
      </c>
      <c r="H38" s="1" t="s">
        <v>151</v>
      </c>
      <c r="I38" s="3">
        <v>45755</v>
      </c>
      <c r="J38" s="15">
        <v>45755.729861111111</v>
      </c>
      <c r="K38" s="24">
        <f>IF((J38-I38)&gt;0,J38-I38,0)</f>
        <v>0.72986111111094942</v>
      </c>
      <c r="L38" s="18"/>
      <c r="M38" s="20">
        <f>IF((J38-C38)&gt;0,(J38-C38),0)</f>
        <v>187.72986111111095</v>
      </c>
    </row>
    <row r="39" spans="1:15" hidden="1">
      <c r="A39" s="1" t="s">
        <v>152</v>
      </c>
      <c r="B39" s="2" t="s">
        <v>153</v>
      </c>
      <c r="C39" s="10">
        <v>45537</v>
      </c>
      <c r="D39" s="11">
        <v>45770</v>
      </c>
      <c r="E39" s="1" t="s">
        <v>17</v>
      </c>
      <c r="F39" s="1" t="s">
        <v>47</v>
      </c>
      <c r="G39" s="1" t="s">
        <v>19</v>
      </c>
      <c r="H39" s="1" t="s">
        <v>154</v>
      </c>
      <c r="I39" s="3">
        <v>45636</v>
      </c>
      <c r="J39" s="15">
        <v>45636.552083333336</v>
      </c>
      <c r="K39" s="15"/>
      <c r="L39" s="18"/>
      <c r="M39" s="17">
        <f>IF((J39-C39)&gt;0,(J39-C39),0)</f>
        <v>99.552083333335759</v>
      </c>
    </row>
    <row r="40" spans="1:15" hidden="1">
      <c r="A40" s="1" t="s">
        <v>155</v>
      </c>
      <c r="B40" s="2" t="s">
        <v>156</v>
      </c>
      <c r="C40" s="10">
        <v>45568</v>
      </c>
      <c r="D40" s="11">
        <v>45670</v>
      </c>
      <c r="E40" s="1" t="s">
        <v>17</v>
      </c>
      <c r="F40" s="1" t="s">
        <v>18</v>
      </c>
      <c r="G40" s="1" t="s">
        <v>19</v>
      </c>
      <c r="H40" s="1" t="s">
        <v>148</v>
      </c>
      <c r="J40" s="15">
        <v>45666.555555555555</v>
      </c>
      <c r="K40" s="24">
        <f>IF((J40-I40)&gt;0,J40-I40,0)</f>
        <v>45666.555555555555</v>
      </c>
      <c r="L40" s="18"/>
      <c r="M40" s="20">
        <f>IF((J40-C40)&gt;0,(J40-C40),0)</f>
        <v>98.555555555554747</v>
      </c>
      <c r="N40" s="1" t="s">
        <v>21</v>
      </c>
      <c r="O40" s="1" t="s">
        <v>127</v>
      </c>
    </row>
    <row r="41" spans="1:15">
      <c r="A41" s="1" t="s">
        <v>157</v>
      </c>
      <c r="B41" s="2" t="s">
        <v>158</v>
      </c>
      <c r="C41" s="10">
        <v>45596</v>
      </c>
      <c r="D41" s="11">
        <v>45763</v>
      </c>
      <c r="E41" s="1" t="s">
        <v>17</v>
      </c>
      <c r="F41" s="1" t="s">
        <v>41</v>
      </c>
      <c r="G41" s="1" t="s">
        <v>48</v>
      </c>
      <c r="H41" s="1" t="s">
        <v>159</v>
      </c>
      <c r="I41" s="3">
        <v>45762</v>
      </c>
      <c r="J41" s="15">
        <v>45762.729166666664</v>
      </c>
      <c r="K41" s="24">
        <f>IF((J41-I41)&gt;0,J41-I41,0)</f>
        <v>0.72916666666424135</v>
      </c>
      <c r="L41" s="18"/>
      <c r="M41" s="20">
        <f>IF((J41-C41)&gt;0,(J41-C41),0)</f>
        <v>166.72916666666424</v>
      </c>
    </row>
    <row r="42" spans="1:15">
      <c r="A42" s="1" t="s">
        <v>160</v>
      </c>
      <c r="B42" s="2" t="s">
        <v>161</v>
      </c>
      <c r="C42" s="10">
        <v>45617</v>
      </c>
      <c r="D42" s="11">
        <v>45763</v>
      </c>
      <c r="E42" s="1" t="s">
        <v>17</v>
      </c>
      <c r="F42" s="1" t="s">
        <v>47</v>
      </c>
      <c r="G42" s="1" t="s">
        <v>48</v>
      </c>
      <c r="H42" s="1" t="s">
        <v>159</v>
      </c>
      <c r="I42" s="3">
        <v>45762</v>
      </c>
      <c r="J42" s="15">
        <v>45762.729166666664</v>
      </c>
      <c r="K42" s="24">
        <f>IF((J42-I42)&gt;0,J42-I42,0)</f>
        <v>0.72916666666424135</v>
      </c>
      <c r="L42" s="18"/>
      <c r="M42" s="20">
        <f>IF((J42-C42)&gt;0,(J42-C42),0)</f>
        <v>145.72916666666424</v>
      </c>
      <c r="N42" s="1" t="s">
        <v>92</v>
      </c>
      <c r="O42" s="1" t="s">
        <v>72</v>
      </c>
    </row>
    <row r="43" spans="1:15">
      <c r="A43" s="1" t="s">
        <v>162</v>
      </c>
      <c r="B43" s="2" t="s">
        <v>163</v>
      </c>
      <c r="C43" s="10">
        <v>45617</v>
      </c>
      <c r="D43" s="11">
        <v>45763</v>
      </c>
      <c r="E43" s="1" t="s">
        <v>17</v>
      </c>
      <c r="F43" s="1" t="s">
        <v>47</v>
      </c>
      <c r="G43" s="1" t="s">
        <v>48</v>
      </c>
      <c r="H43" s="1" t="s">
        <v>159</v>
      </c>
      <c r="I43" s="3">
        <v>45762</v>
      </c>
      <c r="J43" s="15">
        <v>45762.729166666664</v>
      </c>
      <c r="K43" s="24">
        <f>IF((J43-I43)&gt;0,J43-I43,0)</f>
        <v>0.72916666666424135</v>
      </c>
      <c r="L43" s="18"/>
      <c r="M43" s="20">
        <f>IF((J43-C43)&gt;0,(J43-C43),0)</f>
        <v>145.72916666666424</v>
      </c>
      <c r="N43" s="1" t="s">
        <v>164</v>
      </c>
      <c r="O43" s="1" t="s">
        <v>44</v>
      </c>
    </row>
    <row r="44" spans="1:15" hidden="1">
      <c r="A44" s="1" t="s">
        <v>165</v>
      </c>
      <c r="B44" s="2" t="s">
        <v>166</v>
      </c>
      <c r="C44" s="10">
        <v>45520</v>
      </c>
      <c r="D44" s="11">
        <v>45615</v>
      </c>
      <c r="E44" s="1" t="s">
        <v>17</v>
      </c>
      <c r="F44" s="1" t="s">
        <v>18</v>
      </c>
      <c r="G44" s="1" t="s">
        <v>19</v>
      </c>
      <c r="H44" s="1" t="s">
        <v>167</v>
      </c>
      <c r="J44" s="15">
        <v>45608.552083333336</v>
      </c>
      <c r="K44" s="15"/>
      <c r="L44" s="18"/>
      <c r="M44" s="17">
        <f>IF((J44-C44)&gt;0,(J44-C44),0)</f>
        <v>88.552083333335759</v>
      </c>
      <c r="N44" s="1" t="s">
        <v>21</v>
      </c>
      <c r="O44" s="1" t="s">
        <v>168</v>
      </c>
    </row>
    <row r="45" spans="1:15" hidden="1">
      <c r="A45" s="1" t="s">
        <v>169</v>
      </c>
      <c r="B45" s="2" t="s">
        <v>170</v>
      </c>
      <c r="C45" s="10">
        <v>45579</v>
      </c>
      <c r="D45" s="11">
        <v>45670</v>
      </c>
      <c r="E45" s="1" t="s">
        <v>17</v>
      </c>
      <c r="F45" s="1" t="s">
        <v>18</v>
      </c>
      <c r="G45" s="1" t="s">
        <v>19</v>
      </c>
      <c r="H45" s="1" t="s">
        <v>148</v>
      </c>
      <c r="J45" s="15">
        <v>45666.555555555555</v>
      </c>
      <c r="K45" s="24">
        <f>IF((J45-I45)&gt;0,J45-I45,0)</f>
        <v>45666.555555555555</v>
      </c>
      <c r="L45" s="18"/>
      <c r="M45" s="20">
        <f>IF((J45-C45)&gt;0,(J45-C45),0)</f>
        <v>87.555555555554747</v>
      </c>
      <c r="N45" s="1" t="s">
        <v>127</v>
      </c>
    </row>
    <row r="46" spans="1:15" hidden="1">
      <c r="A46" s="1" t="s">
        <v>171</v>
      </c>
      <c r="B46" s="2" t="s">
        <v>172</v>
      </c>
      <c r="C46" s="10">
        <v>45580</v>
      </c>
      <c r="D46" s="11">
        <v>45666</v>
      </c>
      <c r="E46" s="1" t="s">
        <v>17</v>
      </c>
      <c r="F46" s="1" t="s">
        <v>18</v>
      </c>
      <c r="G46" s="1" t="s">
        <v>24</v>
      </c>
      <c r="H46" s="1" t="s">
        <v>86</v>
      </c>
      <c r="J46" s="15">
        <v>45666.555555555555</v>
      </c>
      <c r="L46" s="18"/>
      <c r="M46" s="20">
        <f>IF((J46-C46)&gt;0,(J46-C46),0)</f>
        <v>86.555555555554747</v>
      </c>
      <c r="N46" s="1" t="s">
        <v>53</v>
      </c>
      <c r="O46" s="1" t="s">
        <v>57</v>
      </c>
    </row>
    <row r="47" spans="1:15" hidden="1">
      <c r="A47" s="1" t="s">
        <v>173</v>
      </c>
      <c r="B47" s="2" t="s">
        <v>174</v>
      </c>
      <c r="C47" s="10">
        <v>45693</v>
      </c>
      <c r="D47" s="11">
        <v>45777</v>
      </c>
      <c r="E47" s="1" t="s">
        <v>17</v>
      </c>
      <c r="F47" s="1" t="s">
        <v>18</v>
      </c>
      <c r="G47" s="1" t="s">
        <v>24</v>
      </c>
      <c r="H47" s="1" t="s">
        <v>143</v>
      </c>
      <c r="J47" s="15">
        <v>45777.5625</v>
      </c>
      <c r="L47" s="18"/>
      <c r="M47" s="20">
        <f>IF((J47-C47)&gt;0,(J47-C47),0)</f>
        <v>84.5625</v>
      </c>
      <c r="N47" s="1" t="s">
        <v>30</v>
      </c>
      <c r="O47" s="1" t="s">
        <v>31</v>
      </c>
    </row>
    <row r="48" spans="1:15" hidden="1">
      <c r="A48" s="1" t="s">
        <v>175</v>
      </c>
      <c r="B48" s="2" t="s">
        <v>176</v>
      </c>
      <c r="C48" s="10">
        <v>45693</v>
      </c>
      <c r="D48" s="11">
        <v>45777</v>
      </c>
      <c r="E48" s="1" t="s">
        <v>17</v>
      </c>
      <c r="F48" s="1" t="s">
        <v>18</v>
      </c>
      <c r="G48" s="1" t="s">
        <v>24</v>
      </c>
      <c r="H48" s="1" t="s">
        <v>143</v>
      </c>
      <c r="J48" s="15">
        <v>45777.5625</v>
      </c>
      <c r="L48" s="18"/>
      <c r="M48" s="20">
        <f>IF((J48-C48)&gt;0,(J48-C48),0)</f>
        <v>84.5625</v>
      </c>
      <c r="N48" s="1" t="s">
        <v>68</v>
      </c>
      <c r="O48" s="1" t="s">
        <v>68</v>
      </c>
    </row>
    <row r="49" spans="1:15">
      <c r="A49" s="1" t="s">
        <v>177</v>
      </c>
      <c r="B49" s="2" t="s">
        <v>178</v>
      </c>
      <c r="C49" s="10">
        <v>45650</v>
      </c>
      <c r="D49" s="11">
        <v>45763</v>
      </c>
      <c r="E49" s="1" t="s">
        <v>17</v>
      </c>
      <c r="F49" s="1" t="s">
        <v>47</v>
      </c>
      <c r="G49" s="1" t="s">
        <v>48</v>
      </c>
      <c r="H49" s="1" t="s">
        <v>159</v>
      </c>
      <c r="I49" s="3">
        <v>45762</v>
      </c>
      <c r="J49" s="15">
        <v>45762.729166666664</v>
      </c>
      <c r="K49" s="24">
        <f>IF((J49-I49)&gt;0,J49-I49,0)</f>
        <v>0.72916666666424135</v>
      </c>
      <c r="L49" s="18"/>
      <c r="M49" s="20">
        <f>IF((J49-C49)&gt;0,(J49-C49),0)</f>
        <v>112.72916666666424</v>
      </c>
      <c r="N49" s="1" t="s">
        <v>87</v>
      </c>
      <c r="O49" s="1" t="s">
        <v>44</v>
      </c>
    </row>
    <row r="50" spans="1:15">
      <c r="A50" s="1" t="s">
        <v>179</v>
      </c>
      <c r="B50" s="2" t="s">
        <v>180</v>
      </c>
      <c r="C50" s="10">
        <v>45650</v>
      </c>
      <c r="D50" s="11">
        <v>45763</v>
      </c>
      <c r="E50" s="1" t="s">
        <v>17</v>
      </c>
      <c r="F50" s="1" t="s">
        <v>18</v>
      </c>
      <c r="G50" s="1" t="s">
        <v>48</v>
      </c>
      <c r="H50" s="1" t="s">
        <v>159</v>
      </c>
      <c r="I50" s="3">
        <v>45762</v>
      </c>
      <c r="J50" s="15">
        <v>45762.729166666664</v>
      </c>
      <c r="K50" s="24">
        <f>IF((J50-I50)&gt;0,J50-I50,0)</f>
        <v>0.72916666666424135</v>
      </c>
      <c r="L50" s="18"/>
      <c r="M50" s="20">
        <f>IF((J50-C50)&gt;0,(J50-C50),0)</f>
        <v>112.72916666666424</v>
      </c>
      <c r="N50" s="1" t="s">
        <v>87</v>
      </c>
      <c r="O50" s="1" t="s">
        <v>44</v>
      </c>
    </row>
    <row r="51" spans="1:15" hidden="1">
      <c r="A51" s="1" t="s">
        <v>181</v>
      </c>
      <c r="B51" s="2" t="s">
        <v>182</v>
      </c>
      <c r="C51" s="10">
        <v>45524</v>
      </c>
      <c r="D51" s="11">
        <v>45615</v>
      </c>
      <c r="E51" s="1" t="s">
        <v>17</v>
      </c>
      <c r="F51" s="1" t="s">
        <v>18</v>
      </c>
      <c r="G51" s="1" t="s">
        <v>19</v>
      </c>
      <c r="H51" s="1" t="s">
        <v>183</v>
      </c>
      <c r="J51" s="15">
        <v>45608.552083333336</v>
      </c>
      <c r="K51" s="15"/>
      <c r="L51" s="18"/>
      <c r="M51" s="17">
        <f>IF((J51-C51)&gt;0,(J51-C51),0)</f>
        <v>84.552083333335759</v>
      </c>
      <c r="N51" s="1" t="s">
        <v>21</v>
      </c>
    </row>
    <row r="52" spans="1:15" hidden="1">
      <c r="A52" s="1" t="s">
        <v>184</v>
      </c>
      <c r="B52" s="2" t="s">
        <v>185</v>
      </c>
      <c r="C52" s="10">
        <v>45518</v>
      </c>
      <c r="D52" s="11">
        <v>45602</v>
      </c>
      <c r="E52" s="1" t="s">
        <v>17</v>
      </c>
      <c r="F52" s="1" t="s">
        <v>47</v>
      </c>
      <c r="G52" s="1" t="s">
        <v>24</v>
      </c>
      <c r="H52" s="1" t="s">
        <v>186</v>
      </c>
      <c r="J52" s="15">
        <v>45602.402777777781</v>
      </c>
      <c r="K52" s="15"/>
      <c r="L52" s="18"/>
      <c r="M52" s="17">
        <f>IF((J52-C52)&gt;0,(J52-C52),0)</f>
        <v>84.402777777781012</v>
      </c>
      <c r="N52" s="1" t="s">
        <v>34</v>
      </c>
      <c r="O52" s="1" t="s">
        <v>119</v>
      </c>
    </row>
    <row r="53" spans="1:15" hidden="1">
      <c r="A53" s="1" t="s">
        <v>187</v>
      </c>
      <c r="B53" s="2" t="s">
        <v>188</v>
      </c>
      <c r="C53" s="10">
        <v>45518</v>
      </c>
      <c r="D53" s="11">
        <v>45705</v>
      </c>
      <c r="E53" s="1" t="s">
        <v>17</v>
      </c>
      <c r="F53" s="1" t="s">
        <v>47</v>
      </c>
      <c r="G53" s="1" t="s">
        <v>19</v>
      </c>
      <c r="H53" s="1" t="s">
        <v>189</v>
      </c>
      <c r="J53" s="15">
        <v>45602.402777777781</v>
      </c>
      <c r="K53" s="15"/>
      <c r="L53" s="18"/>
      <c r="M53" s="17">
        <f>IF((J53-C53)&gt;0,(J53-C53),0)</f>
        <v>84.402777777781012</v>
      </c>
      <c r="O53" s="1" t="s">
        <v>119</v>
      </c>
    </row>
    <row r="54" spans="1:15" hidden="1">
      <c r="A54" s="1" t="s">
        <v>190</v>
      </c>
      <c r="B54" s="2" t="s">
        <v>191</v>
      </c>
      <c r="C54" s="10">
        <v>45616</v>
      </c>
      <c r="D54" s="11">
        <v>45701</v>
      </c>
      <c r="E54" s="1" t="s">
        <v>17</v>
      </c>
      <c r="F54" s="1" t="s">
        <v>18</v>
      </c>
      <c r="G54" s="1" t="s">
        <v>48</v>
      </c>
      <c r="H54" s="1" t="s">
        <v>192</v>
      </c>
      <c r="J54" s="15">
        <v>45699.5625</v>
      </c>
      <c r="L54" s="18"/>
      <c r="M54" s="20">
        <f>IF((J54-C54)&gt;0,(J54-C54),0)</f>
        <v>83.5625</v>
      </c>
      <c r="N54" s="1" t="s">
        <v>43</v>
      </c>
      <c r="O54" s="1" t="s">
        <v>44</v>
      </c>
    </row>
    <row r="55" spans="1:15" hidden="1">
      <c r="A55" s="1" t="s">
        <v>193</v>
      </c>
      <c r="B55" s="2" t="s">
        <v>194</v>
      </c>
      <c r="C55" s="10">
        <v>45631</v>
      </c>
      <c r="D55" s="11">
        <v>45714</v>
      </c>
      <c r="E55" s="1" t="s">
        <v>17</v>
      </c>
      <c r="F55" s="1" t="s">
        <v>18</v>
      </c>
      <c r="G55" s="1" t="s">
        <v>24</v>
      </c>
      <c r="H55" s="1" t="s">
        <v>52</v>
      </c>
      <c r="J55" s="15">
        <v>45713.583333333336</v>
      </c>
      <c r="L55" s="18"/>
      <c r="M55" s="20">
        <f>IF((J55-C55)&gt;0,(J55-C55),0)</f>
        <v>82.583333333335759</v>
      </c>
      <c r="N55" s="1" t="s">
        <v>53</v>
      </c>
      <c r="O55" s="1" t="s">
        <v>195</v>
      </c>
    </row>
    <row r="56" spans="1:15">
      <c r="A56" s="1" t="s">
        <v>196</v>
      </c>
      <c r="B56" s="2" t="s">
        <v>197</v>
      </c>
      <c r="C56" s="10">
        <v>45650</v>
      </c>
      <c r="D56" s="11">
        <v>45763</v>
      </c>
      <c r="E56" s="1" t="s">
        <v>17</v>
      </c>
      <c r="F56" s="1" t="s">
        <v>18</v>
      </c>
      <c r="G56" s="1" t="s">
        <v>48</v>
      </c>
      <c r="H56" s="1" t="s">
        <v>159</v>
      </c>
      <c r="I56" s="3">
        <v>45762</v>
      </c>
      <c r="J56" s="15">
        <v>45762.729166666664</v>
      </c>
      <c r="K56" s="24">
        <f>IF((J56-I56)&gt;0,J56-I56,0)</f>
        <v>0.72916666666424135</v>
      </c>
      <c r="L56" s="18"/>
      <c r="M56" s="20">
        <f>IF((J56-C56)&gt;0,(J56-C56),0)</f>
        <v>112.72916666666424</v>
      </c>
      <c r="N56" s="1" t="s">
        <v>87</v>
      </c>
      <c r="O56" s="1" t="s">
        <v>198</v>
      </c>
    </row>
    <row r="57" spans="1:15" hidden="1">
      <c r="A57" s="1" t="s">
        <v>199</v>
      </c>
      <c r="B57" s="2" t="s">
        <v>200</v>
      </c>
      <c r="C57" s="10">
        <v>45670</v>
      </c>
      <c r="D57" s="11">
        <v>45771</v>
      </c>
      <c r="E57" s="1" t="s">
        <v>17</v>
      </c>
      <c r="F57" s="1" t="s">
        <v>47</v>
      </c>
      <c r="G57" s="1" t="s">
        <v>19</v>
      </c>
      <c r="H57" s="1" t="s">
        <v>201</v>
      </c>
      <c r="J57" s="15">
        <v>45748.5625</v>
      </c>
      <c r="L57" s="18"/>
      <c r="M57" s="20">
        <f>IF((J57-C57)&gt;0,(J57-C57),0)</f>
        <v>78.5625</v>
      </c>
    </row>
    <row r="58" spans="1:15" hidden="1">
      <c r="A58" s="1" t="s">
        <v>202</v>
      </c>
      <c r="B58" s="2" t="s">
        <v>203</v>
      </c>
      <c r="C58" s="10">
        <v>45516</v>
      </c>
      <c r="D58" s="11">
        <v>45594</v>
      </c>
      <c r="E58" s="1" t="s">
        <v>17</v>
      </c>
      <c r="F58" s="1" t="s">
        <v>47</v>
      </c>
      <c r="G58" s="1" t="s">
        <v>24</v>
      </c>
      <c r="H58" s="1" t="s">
        <v>204</v>
      </c>
      <c r="J58" s="15">
        <v>45594.548611111109</v>
      </c>
      <c r="K58" s="15"/>
      <c r="L58" s="18"/>
      <c r="M58" s="17">
        <f>IF((J58-C58)&gt;0,(J58-C58),0)</f>
        <v>78.548611111109494</v>
      </c>
      <c r="N58" s="1" t="s">
        <v>21</v>
      </c>
      <c r="O58" s="1" t="s">
        <v>119</v>
      </c>
    </row>
    <row r="59" spans="1:15" hidden="1">
      <c r="A59" s="1" t="s">
        <v>205</v>
      </c>
      <c r="B59" s="2" t="s">
        <v>206</v>
      </c>
      <c r="C59" s="10">
        <v>45601</v>
      </c>
      <c r="D59" s="11">
        <v>45680</v>
      </c>
      <c r="E59" s="1" t="s">
        <v>17</v>
      </c>
      <c r="F59" s="1" t="s">
        <v>47</v>
      </c>
      <c r="G59" s="1" t="s">
        <v>19</v>
      </c>
      <c r="H59" s="1" t="s">
        <v>207</v>
      </c>
      <c r="J59" s="15">
        <v>45678.5625</v>
      </c>
      <c r="L59" s="18"/>
      <c r="M59" s="20">
        <f>IF((J59-C59)&gt;0,(J59-C59),0)</f>
        <v>77.5625</v>
      </c>
      <c r="N59" s="1" t="s">
        <v>43</v>
      </c>
      <c r="O59" s="1" t="s">
        <v>123</v>
      </c>
    </row>
    <row r="60" spans="1:15">
      <c r="A60" s="1" t="s">
        <v>208</v>
      </c>
      <c r="B60" s="2" t="s">
        <v>209</v>
      </c>
      <c r="C60" s="10">
        <v>45663</v>
      </c>
      <c r="D60" s="11">
        <v>45763</v>
      </c>
      <c r="E60" s="1" t="s">
        <v>17</v>
      </c>
      <c r="F60" s="1" t="s">
        <v>18</v>
      </c>
      <c r="G60" s="1" t="s">
        <v>48</v>
      </c>
      <c r="H60" s="1" t="s">
        <v>210</v>
      </c>
      <c r="I60" s="3">
        <v>45762</v>
      </c>
      <c r="J60" s="15">
        <v>45762.729166666664</v>
      </c>
      <c r="K60" s="24">
        <f>IF((J60-I60)&gt;0,J60-I60,0)</f>
        <v>0.72916666666424135</v>
      </c>
      <c r="L60" s="18"/>
      <c r="M60" s="20">
        <f>IF((J60-C60)&gt;0,(J60-C60),0)</f>
        <v>99.729166666664241</v>
      </c>
      <c r="N60" s="1" t="s">
        <v>87</v>
      </c>
      <c r="O60" s="1" t="s">
        <v>96</v>
      </c>
    </row>
    <row r="61" spans="1:15">
      <c r="A61" s="1" t="s">
        <v>211</v>
      </c>
      <c r="B61" s="2" t="s">
        <v>212</v>
      </c>
      <c r="C61" s="10">
        <v>45663</v>
      </c>
      <c r="D61" s="11">
        <v>45763</v>
      </c>
      <c r="E61" s="1" t="s">
        <v>17</v>
      </c>
      <c r="F61" s="1" t="s">
        <v>18</v>
      </c>
      <c r="G61" s="1" t="s">
        <v>48</v>
      </c>
      <c r="H61" s="1" t="s">
        <v>159</v>
      </c>
      <c r="I61" s="3">
        <v>45762</v>
      </c>
      <c r="J61" s="15">
        <v>45762.729166666664</v>
      </c>
      <c r="K61" s="24">
        <f>IF((J61-I61)&gt;0,J61-I61,0)</f>
        <v>0.72916666666424135</v>
      </c>
      <c r="L61" s="18"/>
      <c r="M61" s="20">
        <f>IF((J61-C61)&gt;0,(J61-C61),0)</f>
        <v>99.729166666664241</v>
      </c>
      <c r="N61" s="1" t="s">
        <v>87</v>
      </c>
      <c r="O61" s="1" t="s">
        <v>213</v>
      </c>
    </row>
    <row r="62" spans="1:15" hidden="1">
      <c r="A62" s="1" t="s">
        <v>214</v>
      </c>
      <c r="B62" s="2" t="s">
        <v>215</v>
      </c>
      <c r="C62" s="10">
        <v>45518</v>
      </c>
      <c r="D62" s="11">
        <v>45595</v>
      </c>
      <c r="E62" s="1" t="s">
        <v>17</v>
      </c>
      <c r="F62" s="1" t="s">
        <v>47</v>
      </c>
      <c r="G62" s="1" t="s">
        <v>19</v>
      </c>
      <c r="H62" s="1" t="s">
        <v>216</v>
      </c>
      <c r="J62" s="15">
        <v>45594.548611111109</v>
      </c>
      <c r="K62" s="15"/>
      <c r="L62" s="18"/>
      <c r="M62" s="17">
        <f>IF((J62-C62)&gt;0,(J62-C62),0)</f>
        <v>76.548611111109494</v>
      </c>
      <c r="N62" s="1" t="s">
        <v>87</v>
      </c>
      <c r="O62" s="1" t="s">
        <v>31</v>
      </c>
    </row>
    <row r="63" spans="1:15" hidden="1">
      <c r="A63" s="1" t="s">
        <v>217</v>
      </c>
      <c r="B63" s="2" t="s">
        <v>218</v>
      </c>
      <c r="C63" s="10">
        <v>45518</v>
      </c>
      <c r="D63" s="11">
        <v>45602</v>
      </c>
      <c r="E63" s="1" t="s">
        <v>17</v>
      </c>
      <c r="F63" s="1" t="s">
        <v>47</v>
      </c>
      <c r="G63" s="1" t="s">
        <v>24</v>
      </c>
      <c r="H63" s="1" t="s">
        <v>219</v>
      </c>
      <c r="J63" s="15">
        <v>45594.494444444441</v>
      </c>
      <c r="K63" s="15"/>
      <c r="L63" s="18"/>
      <c r="M63" s="17">
        <f>IF((J63-C63)&gt;0,(J63-C63),0)</f>
        <v>76.494444444440887</v>
      </c>
      <c r="O63" s="1" t="s">
        <v>119</v>
      </c>
    </row>
    <row r="64" spans="1:15" hidden="1">
      <c r="A64" s="1" t="s">
        <v>220</v>
      </c>
      <c r="B64" s="2" t="s">
        <v>221</v>
      </c>
      <c r="C64" s="10">
        <v>45603</v>
      </c>
      <c r="D64" s="11">
        <v>45680</v>
      </c>
      <c r="E64" s="1" t="s">
        <v>17</v>
      </c>
      <c r="F64" s="1" t="s">
        <v>47</v>
      </c>
      <c r="G64" s="1" t="s">
        <v>19</v>
      </c>
      <c r="H64" s="1" t="s">
        <v>222</v>
      </c>
      <c r="J64" s="15">
        <v>45678.5625</v>
      </c>
      <c r="L64" s="18"/>
      <c r="M64" s="20">
        <f>IF((J64-C64)&gt;0,(J64-C64),0)</f>
        <v>75.5625</v>
      </c>
      <c r="N64" s="1" t="s">
        <v>91</v>
      </c>
    </row>
    <row r="65" spans="1:15" hidden="1">
      <c r="A65" s="1" t="s">
        <v>223</v>
      </c>
      <c r="B65" s="2" t="s">
        <v>224</v>
      </c>
      <c r="C65" s="10">
        <v>45541</v>
      </c>
      <c r="D65" s="11">
        <v>45777</v>
      </c>
      <c r="E65" s="1" t="s">
        <v>17</v>
      </c>
      <c r="F65" s="1" t="s">
        <v>47</v>
      </c>
      <c r="G65" s="1" t="s">
        <v>19</v>
      </c>
      <c r="H65" s="1" t="s">
        <v>225</v>
      </c>
      <c r="I65" s="3">
        <v>45615</v>
      </c>
      <c r="J65" s="15">
        <v>45615.570138888892</v>
      </c>
      <c r="K65" s="15"/>
      <c r="L65" s="18"/>
      <c r="M65" s="17">
        <f>IF((J65-C65)&gt;0,(J65-C65),0)</f>
        <v>74.570138888891961</v>
      </c>
      <c r="N65" s="1" t="s">
        <v>43</v>
      </c>
      <c r="O65" s="1" t="s">
        <v>109</v>
      </c>
    </row>
    <row r="66" spans="1:15" hidden="1">
      <c r="A66" s="1" t="s">
        <v>226</v>
      </c>
      <c r="B66" s="2" t="s">
        <v>227</v>
      </c>
      <c r="C66" s="10">
        <v>45520</v>
      </c>
      <c r="D66" s="11">
        <v>45601</v>
      </c>
      <c r="E66" s="1" t="s">
        <v>17</v>
      </c>
      <c r="F66" s="1" t="s">
        <v>18</v>
      </c>
      <c r="G66" s="1" t="s">
        <v>19</v>
      </c>
      <c r="H66" s="1" t="s">
        <v>228</v>
      </c>
      <c r="J66" s="15">
        <v>45594.490277777775</v>
      </c>
      <c r="K66" s="15"/>
      <c r="L66" s="18"/>
      <c r="M66" s="17">
        <f>IF((J66-C66)&gt;0,(J66-C66),0)</f>
        <v>74.490277777775191</v>
      </c>
    </row>
    <row r="67" spans="1:15" hidden="1">
      <c r="A67" s="1" t="s">
        <v>229</v>
      </c>
      <c r="B67" s="2" t="s">
        <v>230</v>
      </c>
      <c r="C67" s="10">
        <v>45561</v>
      </c>
      <c r="D67" s="11">
        <v>45670</v>
      </c>
      <c r="E67" s="1" t="s">
        <v>17</v>
      </c>
      <c r="F67" s="1" t="s">
        <v>18</v>
      </c>
      <c r="G67" s="1" t="s">
        <v>19</v>
      </c>
      <c r="H67" s="1" t="s">
        <v>231</v>
      </c>
      <c r="J67" s="15">
        <v>45635.381944444445</v>
      </c>
      <c r="K67" s="15"/>
      <c r="L67" s="18"/>
      <c r="M67" s="17">
        <f>IF((J67-C67)&gt;0,(J67-C67),0)</f>
        <v>74.381944444445253</v>
      </c>
      <c r="N67" s="1" t="s">
        <v>43</v>
      </c>
      <c r="O67" s="1" t="s">
        <v>168</v>
      </c>
    </row>
    <row r="68" spans="1:15" hidden="1">
      <c r="A68" s="1" t="s">
        <v>232</v>
      </c>
      <c r="B68" s="2" t="s">
        <v>233</v>
      </c>
      <c r="C68" s="10">
        <v>45561</v>
      </c>
      <c r="D68" s="11">
        <v>45670</v>
      </c>
      <c r="E68" s="1" t="s">
        <v>17</v>
      </c>
      <c r="F68" s="1" t="s">
        <v>18</v>
      </c>
      <c r="G68" s="1" t="s">
        <v>19</v>
      </c>
      <c r="H68" s="1" t="s">
        <v>234</v>
      </c>
      <c r="J68" s="15">
        <v>45635.381249999999</v>
      </c>
      <c r="K68" s="15"/>
      <c r="L68" s="18"/>
      <c r="M68" s="17">
        <f>IF((J68-C68)&gt;0,(J68-C68),0)</f>
        <v>74.381249999998545</v>
      </c>
      <c r="N68" s="1" t="s">
        <v>43</v>
      </c>
    </row>
    <row r="69" spans="1:15" hidden="1">
      <c r="A69" s="1" t="s">
        <v>235</v>
      </c>
      <c r="B69" s="2" t="s">
        <v>236</v>
      </c>
      <c r="C69" s="10">
        <v>45562</v>
      </c>
      <c r="D69" s="11">
        <v>45639</v>
      </c>
      <c r="E69" s="1" t="s">
        <v>17</v>
      </c>
      <c r="F69" s="1" t="s">
        <v>18</v>
      </c>
      <c r="G69" s="1" t="s">
        <v>48</v>
      </c>
      <c r="H69" s="1" t="s">
        <v>237</v>
      </c>
      <c r="J69" s="15">
        <v>45635.378472222219</v>
      </c>
      <c r="K69" s="15"/>
      <c r="L69" s="18"/>
      <c r="M69" s="17">
        <f>IF((J69-C69)&gt;0,(J69-C69),0)</f>
        <v>73.378472222218988</v>
      </c>
      <c r="N69" s="1" t="s">
        <v>238</v>
      </c>
      <c r="O69" s="1" t="s">
        <v>238</v>
      </c>
    </row>
    <row r="70" spans="1:15" hidden="1">
      <c r="A70" s="1" t="s">
        <v>239</v>
      </c>
      <c r="B70" s="2" t="s">
        <v>240</v>
      </c>
      <c r="C70" s="10">
        <v>45544</v>
      </c>
      <c r="D70" s="11">
        <v>45777</v>
      </c>
      <c r="E70" s="1" t="s">
        <v>17</v>
      </c>
      <c r="F70" s="1" t="s">
        <v>18</v>
      </c>
      <c r="G70" s="1" t="s">
        <v>19</v>
      </c>
      <c r="H70" s="1" t="s">
        <v>225</v>
      </c>
      <c r="I70" s="3">
        <v>45615</v>
      </c>
      <c r="J70" s="15">
        <v>45615.570138888892</v>
      </c>
      <c r="K70" s="15"/>
      <c r="L70" s="18"/>
      <c r="M70" s="17">
        <f>IF((J70-C70)&gt;0,(J70-C70),0)</f>
        <v>71.570138888891961</v>
      </c>
      <c r="N70" s="1" t="s">
        <v>43</v>
      </c>
      <c r="O70" s="1" t="s">
        <v>241</v>
      </c>
    </row>
    <row r="71" spans="1:15" hidden="1">
      <c r="A71" s="1" t="s">
        <v>242</v>
      </c>
      <c r="B71" s="2" t="s">
        <v>243</v>
      </c>
      <c r="C71" s="10">
        <v>45628</v>
      </c>
      <c r="D71" s="11">
        <v>45705</v>
      </c>
      <c r="E71" s="1" t="s">
        <v>17</v>
      </c>
      <c r="F71" s="1" t="s">
        <v>18</v>
      </c>
      <c r="G71" s="1" t="s">
        <v>19</v>
      </c>
      <c r="H71" s="1" t="s">
        <v>189</v>
      </c>
      <c r="J71" s="15">
        <v>45699.5625</v>
      </c>
      <c r="L71" s="18"/>
      <c r="M71" s="20">
        <f>IF((J71-C71)&gt;0,(J71-C71),0)</f>
        <v>71.5625</v>
      </c>
      <c r="N71" s="1" t="s">
        <v>21</v>
      </c>
    </row>
    <row r="72" spans="1:15" hidden="1">
      <c r="A72" s="1" t="s">
        <v>244</v>
      </c>
      <c r="B72" s="2" t="s">
        <v>245</v>
      </c>
      <c r="C72" s="10">
        <v>45629</v>
      </c>
      <c r="D72" s="11">
        <v>45701</v>
      </c>
      <c r="E72" s="1" t="s">
        <v>17</v>
      </c>
      <c r="F72" s="1" t="s">
        <v>47</v>
      </c>
      <c r="G72" s="1" t="s">
        <v>19</v>
      </c>
      <c r="H72" s="1" t="s">
        <v>82</v>
      </c>
      <c r="J72" s="15">
        <v>45699.5625</v>
      </c>
      <c r="L72" s="18"/>
      <c r="M72" s="20">
        <f>IF((J72-C72)&gt;0,(J72-C72),0)</f>
        <v>70.5625</v>
      </c>
    </row>
    <row r="73" spans="1:15" hidden="1">
      <c r="A73" s="1" t="s">
        <v>246</v>
      </c>
      <c r="B73" s="2" t="s">
        <v>247</v>
      </c>
      <c r="C73" s="10">
        <v>45524</v>
      </c>
      <c r="D73" s="11">
        <v>45601</v>
      </c>
      <c r="E73" s="1" t="s">
        <v>17</v>
      </c>
      <c r="F73" s="1" t="s">
        <v>47</v>
      </c>
      <c r="G73" s="1" t="s">
        <v>19</v>
      </c>
      <c r="H73" s="1" t="s">
        <v>228</v>
      </c>
      <c r="J73" s="15">
        <v>45594.548611111109</v>
      </c>
      <c r="K73" s="15"/>
      <c r="L73" s="18"/>
      <c r="M73" s="17">
        <f>IF((J73-C73)&gt;0,(J73-C73),0)</f>
        <v>70.548611111109494</v>
      </c>
      <c r="N73" s="1" t="s">
        <v>21</v>
      </c>
      <c r="O73" s="1" t="s">
        <v>127</v>
      </c>
    </row>
    <row r="74" spans="1:15">
      <c r="A74" s="1" t="s">
        <v>248</v>
      </c>
      <c r="B74" s="2" t="s">
        <v>249</v>
      </c>
      <c r="C74" s="10">
        <v>45673</v>
      </c>
      <c r="D74" s="11">
        <v>45763</v>
      </c>
      <c r="E74" s="1" t="s">
        <v>17</v>
      </c>
      <c r="F74" s="1" t="s">
        <v>18</v>
      </c>
      <c r="G74" s="1" t="s">
        <v>48</v>
      </c>
      <c r="H74" s="1" t="s">
        <v>159</v>
      </c>
      <c r="I74" s="3">
        <v>45762</v>
      </c>
      <c r="J74" s="15">
        <v>45762.729166666664</v>
      </c>
      <c r="K74" s="24">
        <f>IF((J74-I74)&gt;0,J74-I74,0)</f>
        <v>0.72916666666424135</v>
      </c>
      <c r="L74" s="18"/>
      <c r="M74" s="20">
        <f>IF((J74-C74)&gt;0,(J74-C74),0)</f>
        <v>89.729166666664241</v>
      </c>
      <c r="N74" s="1" t="s">
        <v>87</v>
      </c>
      <c r="O74" s="1" t="s">
        <v>31</v>
      </c>
    </row>
    <row r="75" spans="1:15">
      <c r="A75" s="1" t="s">
        <v>250</v>
      </c>
      <c r="B75" s="2" t="s">
        <v>251</v>
      </c>
      <c r="C75" s="10">
        <v>45674</v>
      </c>
      <c r="D75" s="11">
        <v>45763</v>
      </c>
      <c r="E75" s="1" t="s">
        <v>17</v>
      </c>
      <c r="F75" s="1" t="s">
        <v>18</v>
      </c>
      <c r="G75" s="1" t="s">
        <v>48</v>
      </c>
      <c r="H75" s="1" t="s">
        <v>159</v>
      </c>
      <c r="I75" s="3">
        <v>45762</v>
      </c>
      <c r="J75" s="15">
        <v>45762.729166666664</v>
      </c>
      <c r="K75" s="24">
        <f>IF((J75-I75)&gt;0,J75-I75,0)</f>
        <v>0.72916666666424135</v>
      </c>
      <c r="L75" s="18"/>
      <c r="M75" s="20">
        <f>IF((J75-C75)&gt;0,(J75-C75),0)</f>
        <v>88.729166666664241</v>
      </c>
      <c r="N75" s="1" t="s">
        <v>87</v>
      </c>
      <c r="O75" s="1" t="s">
        <v>31</v>
      </c>
    </row>
    <row r="76" spans="1:15">
      <c r="A76" s="1" t="s">
        <v>252</v>
      </c>
      <c r="B76" s="2" t="s">
        <v>253</v>
      </c>
      <c r="C76" s="10">
        <v>45686</v>
      </c>
      <c r="D76" s="11">
        <v>45763</v>
      </c>
      <c r="E76" s="1" t="s">
        <v>17</v>
      </c>
      <c r="F76" s="1" t="s">
        <v>18</v>
      </c>
      <c r="G76" s="1" t="s">
        <v>48</v>
      </c>
      <c r="H76" s="1" t="s">
        <v>159</v>
      </c>
      <c r="I76" s="3">
        <v>45762</v>
      </c>
      <c r="J76" s="15">
        <v>45762.729166666664</v>
      </c>
      <c r="K76" s="24">
        <f>IF((J76-I76)&gt;0,J76-I76,0)</f>
        <v>0.72916666666424135</v>
      </c>
      <c r="L76" s="18"/>
      <c r="M76" s="20">
        <f>IF((J76-C76)&gt;0,(J76-C76),0)</f>
        <v>76.729166666664241</v>
      </c>
      <c r="N76" s="1" t="s">
        <v>254</v>
      </c>
      <c r="O76" s="1" t="s">
        <v>213</v>
      </c>
    </row>
    <row r="77" spans="1:15">
      <c r="A77" s="1" t="s">
        <v>255</v>
      </c>
      <c r="B77" s="2" t="s">
        <v>256</v>
      </c>
      <c r="C77" s="10">
        <v>45701</v>
      </c>
      <c r="D77" s="11">
        <v>45763</v>
      </c>
      <c r="E77" s="1" t="s">
        <v>17</v>
      </c>
      <c r="F77" s="1" t="s">
        <v>18</v>
      </c>
      <c r="G77" s="1" t="s">
        <v>48</v>
      </c>
      <c r="H77" s="1" t="s">
        <v>159</v>
      </c>
      <c r="I77" s="3">
        <v>45762</v>
      </c>
      <c r="J77" s="15">
        <v>45762.729166666664</v>
      </c>
      <c r="K77" s="24">
        <f>IF((J77-I77)&gt;0,J77-I77,0)</f>
        <v>0.72916666666424135</v>
      </c>
      <c r="L77" s="18"/>
      <c r="M77" s="20">
        <f>IF((J77-C77)&gt;0,(J77-C77),0)</f>
        <v>61.729166666664241</v>
      </c>
      <c r="N77" s="1" t="s">
        <v>257</v>
      </c>
      <c r="O77" s="1" t="s">
        <v>258</v>
      </c>
    </row>
    <row r="78" spans="1:15" hidden="1">
      <c r="A78" s="1" t="s">
        <v>259</v>
      </c>
      <c r="B78" s="2" t="s">
        <v>260</v>
      </c>
      <c r="C78" s="10">
        <v>45573</v>
      </c>
      <c r="D78" s="11">
        <v>45762</v>
      </c>
      <c r="E78" s="1" t="s">
        <v>17</v>
      </c>
      <c r="F78" s="1" t="s">
        <v>47</v>
      </c>
      <c r="G78" s="1" t="s">
        <v>19</v>
      </c>
      <c r="H78" s="1" t="s">
        <v>261</v>
      </c>
      <c r="I78" s="3">
        <v>45637</v>
      </c>
      <c r="J78" s="15">
        <v>45637.670138888891</v>
      </c>
      <c r="K78" s="15"/>
      <c r="L78" s="18"/>
      <c r="M78" s="17">
        <f>IF((J78-C78)&gt;0,(J78-C78),0)</f>
        <v>64.670138888890506</v>
      </c>
      <c r="N78" s="1" t="s">
        <v>123</v>
      </c>
      <c r="O78" s="1" t="s">
        <v>123</v>
      </c>
    </row>
    <row r="79" spans="1:15" hidden="1">
      <c r="A79" s="1" t="s">
        <v>262</v>
      </c>
      <c r="B79" s="2" t="s">
        <v>263</v>
      </c>
      <c r="C79" s="10">
        <v>45677</v>
      </c>
      <c r="D79" s="11">
        <v>45743</v>
      </c>
      <c r="E79" s="1" t="s">
        <v>17</v>
      </c>
      <c r="F79" s="1" t="s">
        <v>47</v>
      </c>
      <c r="G79" s="1" t="s">
        <v>48</v>
      </c>
      <c r="H79" s="1" t="s">
        <v>264</v>
      </c>
      <c r="J79" s="15">
        <v>45741.5625</v>
      </c>
      <c r="L79" s="18"/>
      <c r="M79" s="20">
        <f>IF((J79-C79)&gt;0,(J79-C79),0)</f>
        <v>64.5625</v>
      </c>
      <c r="N79" s="1" t="s">
        <v>21</v>
      </c>
      <c r="O79" s="1" t="s">
        <v>119</v>
      </c>
    </row>
    <row r="80" spans="1:15">
      <c r="A80" s="1" t="s">
        <v>265</v>
      </c>
      <c r="B80" s="2" t="s">
        <v>266</v>
      </c>
      <c r="C80" s="10">
        <v>45720</v>
      </c>
      <c r="D80" s="11">
        <v>45763</v>
      </c>
      <c r="E80" s="1" t="s">
        <v>17</v>
      </c>
      <c r="F80" s="1" t="s">
        <v>18</v>
      </c>
      <c r="G80" s="1" t="s">
        <v>48</v>
      </c>
      <c r="H80" s="1" t="s">
        <v>159</v>
      </c>
      <c r="I80" s="3">
        <v>45762</v>
      </c>
      <c r="J80" s="15">
        <v>45762.729166666664</v>
      </c>
      <c r="K80" s="24">
        <f>IF((J80-I80)&gt;0,J80-I80,0)</f>
        <v>0.72916666666424135</v>
      </c>
      <c r="L80" s="18"/>
      <c r="M80" s="20">
        <f>IF((J80-C80)&gt;0,(J80-C80),0)</f>
        <v>42.729166666664241</v>
      </c>
      <c r="N80" s="1" t="s">
        <v>257</v>
      </c>
      <c r="O80" s="1" t="s">
        <v>258</v>
      </c>
    </row>
    <row r="81" spans="1:15" hidden="1">
      <c r="A81" s="1" t="s">
        <v>267</v>
      </c>
      <c r="B81" s="2" t="s">
        <v>268</v>
      </c>
      <c r="C81" s="10">
        <v>45574</v>
      </c>
      <c r="D81" s="11">
        <v>45777</v>
      </c>
      <c r="E81" s="1" t="s">
        <v>17</v>
      </c>
      <c r="F81" s="1" t="s">
        <v>47</v>
      </c>
      <c r="G81" s="1" t="s">
        <v>19</v>
      </c>
      <c r="H81" s="1" t="s">
        <v>225</v>
      </c>
      <c r="I81" s="3">
        <v>45637</v>
      </c>
      <c r="J81" s="15">
        <v>45637.670138888891</v>
      </c>
      <c r="K81" s="15"/>
      <c r="L81" s="18"/>
      <c r="M81" s="17">
        <f>IF((J81-C81)&gt;0,(J81-C81),0)</f>
        <v>63.670138888890506</v>
      </c>
      <c r="N81" s="1" t="s">
        <v>43</v>
      </c>
      <c r="O81" s="1" t="s">
        <v>269</v>
      </c>
    </row>
    <row r="82" spans="1:15" hidden="1">
      <c r="A82" s="1" t="s">
        <v>270</v>
      </c>
      <c r="B82" s="2" t="s">
        <v>271</v>
      </c>
      <c r="C82" s="10">
        <v>45517</v>
      </c>
      <c r="D82" s="11">
        <v>45586</v>
      </c>
      <c r="E82" s="1" t="s">
        <v>17</v>
      </c>
      <c r="F82" s="1" t="s">
        <v>47</v>
      </c>
      <c r="G82" s="1" t="s">
        <v>19</v>
      </c>
      <c r="H82" s="1" t="s">
        <v>272</v>
      </c>
      <c r="I82" s="3">
        <v>45545</v>
      </c>
      <c r="J82" s="15">
        <v>45580.553472222222</v>
      </c>
      <c r="K82" s="15"/>
      <c r="L82" s="18"/>
      <c r="M82" s="17">
        <f>IF((J82-C82)&gt;0,(J82-C82),0)</f>
        <v>63.553472222221899</v>
      </c>
      <c r="N82" s="1" t="s">
        <v>269</v>
      </c>
      <c r="O82" s="1" t="s">
        <v>123</v>
      </c>
    </row>
    <row r="83" spans="1:15" hidden="1">
      <c r="A83" s="1" t="s">
        <v>273</v>
      </c>
      <c r="B83" s="2" t="s">
        <v>274</v>
      </c>
      <c r="C83" s="10">
        <v>45510</v>
      </c>
      <c r="D83" s="11">
        <v>45573</v>
      </c>
      <c r="E83" s="1" t="s">
        <v>17</v>
      </c>
      <c r="F83" s="1" t="s">
        <v>47</v>
      </c>
      <c r="G83" s="1" t="s">
        <v>24</v>
      </c>
      <c r="H83" s="1" t="s">
        <v>275</v>
      </c>
      <c r="J83" s="15">
        <v>45573.548611111109</v>
      </c>
      <c r="K83" s="15"/>
      <c r="L83" s="18"/>
      <c r="M83" s="17">
        <f>IF((J83-C83)&gt;0,(J83-C83),0)</f>
        <v>63.548611111109494</v>
      </c>
      <c r="N83" s="1" t="s">
        <v>53</v>
      </c>
      <c r="O83" s="1" t="s">
        <v>73</v>
      </c>
    </row>
    <row r="84" spans="1:15" hidden="1">
      <c r="A84" s="1" t="s">
        <v>276</v>
      </c>
      <c r="B84" s="2" t="s">
        <v>277</v>
      </c>
      <c r="C84" s="10">
        <v>45531</v>
      </c>
      <c r="D84" s="11">
        <v>45601</v>
      </c>
      <c r="E84" s="1" t="s">
        <v>17</v>
      </c>
      <c r="F84" s="1" t="s">
        <v>18</v>
      </c>
      <c r="G84" s="1" t="s">
        <v>19</v>
      </c>
      <c r="H84" s="1" t="s">
        <v>228</v>
      </c>
      <c r="J84" s="15">
        <v>45594.548611111109</v>
      </c>
      <c r="K84" s="15"/>
      <c r="L84" s="18"/>
      <c r="M84" s="17">
        <f>IF((J84-C84)&gt;0,(J84-C84),0)</f>
        <v>63.548611111109494</v>
      </c>
      <c r="N84" s="1" t="s">
        <v>30</v>
      </c>
      <c r="O84" s="1" t="s">
        <v>73</v>
      </c>
    </row>
    <row r="85" spans="1:15">
      <c r="A85" s="1" t="s">
        <v>278</v>
      </c>
      <c r="B85" s="2" t="s">
        <v>279</v>
      </c>
      <c r="C85" s="10">
        <v>45721</v>
      </c>
      <c r="D85" s="11">
        <v>45763</v>
      </c>
      <c r="E85" s="1" t="s">
        <v>17</v>
      </c>
      <c r="F85" s="1" t="s">
        <v>47</v>
      </c>
      <c r="G85" s="1" t="s">
        <v>48</v>
      </c>
      <c r="H85" s="1" t="s">
        <v>159</v>
      </c>
      <c r="I85" s="3">
        <v>45762</v>
      </c>
      <c r="J85" s="15">
        <v>45762.729166666664</v>
      </c>
      <c r="K85" s="24">
        <f>IF((J85-I85)&gt;0,J85-I85,0)</f>
        <v>0.72916666666424135</v>
      </c>
      <c r="L85" s="18"/>
      <c r="M85" s="20">
        <f>IF((J85-C85)&gt;0,(J85-C85),0)</f>
        <v>41.729166666664241</v>
      </c>
      <c r="N85" s="1" t="s">
        <v>257</v>
      </c>
      <c r="O85" s="1" t="s">
        <v>258</v>
      </c>
    </row>
    <row r="86" spans="1:15">
      <c r="A86" s="1" t="s">
        <v>280</v>
      </c>
      <c r="B86" s="2" t="s">
        <v>281</v>
      </c>
      <c r="C86" s="10">
        <v>45512</v>
      </c>
      <c r="D86" s="11">
        <v>45762</v>
      </c>
      <c r="E86" s="1" t="s">
        <v>17</v>
      </c>
      <c r="F86" s="1" t="s">
        <v>47</v>
      </c>
      <c r="G86" s="1" t="s">
        <v>19</v>
      </c>
      <c r="H86" s="1" t="s">
        <v>282</v>
      </c>
      <c r="I86" s="3">
        <v>45762</v>
      </c>
      <c r="J86" s="15">
        <v>45762.70416666667</v>
      </c>
      <c r="K86" s="24">
        <f>IF((J86-I86)&gt;0,J86-I86,0)</f>
        <v>0.70416666667006211</v>
      </c>
      <c r="L86" s="18"/>
      <c r="M86" s="20">
        <f>IF((J86-C86)&gt;0,(J86-C86),0)</f>
        <v>250.70416666667006</v>
      </c>
      <c r="N86" s="1" t="s">
        <v>257</v>
      </c>
    </row>
    <row r="87" spans="1:15" hidden="1">
      <c r="A87" s="1" t="s">
        <v>283</v>
      </c>
      <c r="B87" s="2" t="s">
        <v>284</v>
      </c>
      <c r="C87" s="10">
        <v>45674</v>
      </c>
      <c r="D87" s="11">
        <v>45747</v>
      </c>
      <c r="E87" s="1" t="s">
        <v>17</v>
      </c>
      <c r="F87" s="1" t="s">
        <v>47</v>
      </c>
      <c r="G87" s="1" t="s">
        <v>19</v>
      </c>
      <c r="H87" s="1" t="s">
        <v>285</v>
      </c>
      <c r="J87" s="15">
        <v>45734.5625</v>
      </c>
      <c r="L87" s="18"/>
      <c r="M87" s="20">
        <f>IF((J87-C87)&gt;0,(J87-C87),0)</f>
        <v>60.5625</v>
      </c>
      <c r="O87" s="1" t="s">
        <v>286</v>
      </c>
    </row>
    <row r="88" spans="1:15" hidden="1">
      <c r="A88" s="1" t="s">
        <v>287</v>
      </c>
      <c r="B88" s="2" t="s">
        <v>288</v>
      </c>
      <c r="C88" s="10">
        <v>45580</v>
      </c>
      <c r="D88" s="11">
        <v>45777</v>
      </c>
      <c r="E88" s="1" t="s">
        <v>17</v>
      </c>
      <c r="F88" s="1" t="s">
        <v>47</v>
      </c>
      <c r="G88" s="1" t="s">
        <v>19</v>
      </c>
      <c r="H88" s="1" t="s">
        <v>289</v>
      </c>
      <c r="I88" s="3">
        <v>45637</v>
      </c>
      <c r="J88" s="15">
        <v>45637.670138888891</v>
      </c>
      <c r="K88" s="15"/>
      <c r="L88" s="18"/>
      <c r="M88" s="17">
        <f>IF((J88-C88)&gt;0,(J88-C88),0)</f>
        <v>57.670138888890506</v>
      </c>
      <c r="N88" s="1" t="s">
        <v>269</v>
      </c>
    </row>
    <row r="89" spans="1:15" hidden="1">
      <c r="A89" s="1" t="s">
        <v>290</v>
      </c>
      <c r="B89" s="2" t="s">
        <v>291</v>
      </c>
      <c r="C89" s="10">
        <v>45580</v>
      </c>
      <c r="D89" s="11">
        <v>45777</v>
      </c>
      <c r="E89" s="1" t="s">
        <v>17</v>
      </c>
      <c r="F89" s="1" t="s">
        <v>47</v>
      </c>
      <c r="G89" s="1" t="s">
        <v>19</v>
      </c>
      <c r="H89" s="1" t="s">
        <v>289</v>
      </c>
      <c r="I89" s="3">
        <v>45637</v>
      </c>
      <c r="J89" s="15">
        <v>45637.670138888891</v>
      </c>
      <c r="K89" s="15"/>
      <c r="L89" s="18"/>
      <c r="M89" s="17">
        <f>IF((J89-C89)&gt;0,(J89-C89),0)</f>
        <v>57.670138888890506</v>
      </c>
      <c r="N89" s="1" t="s">
        <v>72</v>
      </c>
    </row>
    <row r="90" spans="1:15" hidden="1">
      <c r="A90" s="1" t="s">
        <v>292</v>
      </c>
      <c r="B90" s="2" t="s">
        <v>293</v>
      </c>
      <c r="C90" s="10">
        <v>45580</v>
      </c>
      <c r="D90" s="11">
        <v>45777</v>
      </c>
      <c r="E90" s="1" t="s">
        <v>17</v>
      </c>
      <c r="F90" s="1" t="s">
        <v>47</v>
      </c>
      <c r="G90" s="1" t="s">
        <v>19</v>
      </c>
      <c r="H90" s="1" t="s">
        <v>289</v>
      </c>
      <c r="I90" s="3">
        <v>45637</v>
      </c>
      <c r="J90" s="15">
        <v>45637.670138888891</v>
      </c>
      <c r="K90" s="15"/>
      <c r="L90" s="18"/>
      <c r="M90" s="17">
        <f>IF((J90-C90)&gt;0,(J90-C90),0)</f>
        <v>57.670138888890506</v>
      </c>
      <c r="N90" s="1" t="s">
        <v>72</v>
      </c>
      <c r="O90" s="1" t="s">
        <v>44</v>
      </c>
    </row>
    <row r="91" spans="1:15" hidden="1">
      <c r="A91" s="1" t="s">
        <v>294</v>
      </c>
      <c r="B91" s="2" t="s">
        <v>295</v>
      </c>
      <c r="C91" s="10">
        <v>45580</v>
      </c>
      <c r="D91" s="11">
        <v>45777</v>
      </c>
      <c r="E91" s="1" t="s">
        <v>17</v>
      </c>
      <c r="F91" s="1" t="s">
        <v>47</v>
      </c>
      <c r="G91" s="1" t="s">
        <v>19</v>
      </c>
      <c r="H91" s="1" t="s">
        <v>289</v>
      </c>
      <c r="I91" s="3">
        <v>45637</v>
      </c>
      <c r="J91" s="15">
        <v>45637.670138888891</v>
      </c>
      <c r="K91" s="15"/>
      <c r="L91" s="18"/>
      <c r="M91" s="17">
        <f>IF((J91-C91)&gt;0,(J91-C91),0)</f>
        <v>57.670138888890506</v>
      </c>
      <c r="N91" s="1" t="s">
        <v>43</v>
      </c>
      <c r="O91" s="1" t="s">
        <v>44</v>
      </c>
    </row>
    <row r="92" spans="1:15" hidden="1">
      <c r="A92" s="1" t="s">
        <v>296</v>
      </c>
      <c r="B92" s="2" t="s">
        <v>297</v>
      </c>
      <c r="C92" s="10">
        <v>45579</v>
      </c>
      <c r="D92" s="11">
        <v>45639</v>
      </c>
      <c r="E92" s="1" t="s">
        <v>17</v>
      </c>
      <c r="F92" s="1" t="s">
        <v>18</v>
      </c>
      <c r="G92" s="1" t="s">
        <v>48</v>
      </c>
      <c r="H92" s="1" t="s">
        <v>237</v>
      </c>
      <c r="J92" s="15">
        <v>45636.552083333336</v>
      </c>
      <c r="K92" s="15"/>
      <c r="L92" s="18"/>
      <c r="M92" s="17">
        <f>IF((J92-C92)&gt;0,(J92-C92),0)</f>
        <v>57.552083333335759</v>
      </c>
      <c r="N92" s="1" t="s">
        <v>100</v>
      </c>
      <c r="O92" s="1" t="s">
        <v>100</v>
      </c>
    </row>
    <row r="93" spans="1:15" hidden="1">
      <c r="A93" s="1" t="s">
        <v>298</v>
      </c>
      <c r="B93" s="2" t="s">
        <v>299</v>
      </c>
      <c r="C93" s="10">
        <v>45544</v>
      </c>
      <c r="D93" s="11">
        <v>45777</v>
      </c>
      <c r="E93" s="1" t="s">
        <v>17</v>
      </c>
      <c r="F93" s="1" t="s">
        <v>18</v>
      </c>
      <c r="G93" s="1" t="s">
        <v>19</v>
      </c>
      <c r="H93" s="1" t="s">
        <v>300</v>
      </c>
      <c r="I93" s="3">
        <v>45601</v>
      </c>
      <c r="J93" s="15">
        <v>45601.545138888891</v>
      </c>
      <c r="K93" s="15"/>
      <c r="L93" s="18"/>
      <c r="M93" s="17">
        <f>IF((J93-C93)&gt;0,(J93-C93),0)</f>
        <v>57.545138888890506</v>
      </c>
      <c r="N93" s="1" t="s">
        <v>43</v>
      </c>
      <c r="O93" s="1" t="s">
        <v>241</v>
      </c>
    </row>
    <row r="94" spans="1:15" hidden="1">
      <c r="A94" s="1" t="s">
        <v>301</v>
      </c>
      <c r="B94" s="2" t="s">
        <v>302</v>
      </c>
      <c r="C94" s="10">
        <v>45643</v>
      </c>
      <c r="D94" s="11">
        <v>45701</v>
      </c>
      <c r="E94" s="1" t="s">
        <v>17</v>
      </c>
      <c r="F94" s="1" t="s">
        <v>18</v>
      </c>
      <c r="G94" s="1" t="s">
        <v>48</v>
      </c>
      <c r="H94" s="1" t="s">
        <v>192</v>
      </c>
      <c r="J94" s="15">
        <v>45699.5625</v>
      </c>
      <c r="L94" s="18"/>
      <c r="M94" s="20">
        <f>IF((J94-C94)&gt;0,(J94-C94),0)</f>
        <v>56.5625</v>
      </c>
      <c r="N94" s="1" t="s">
        <v>43</v>
      </c>
      <c r="O94" s="1" t="s">
        <v>241</v>
      </c>
    </row>
    <row r="95" spans="1:15" hidden="1">
      <c r="A95" s="1" t="s">
        <v>303</v>
      </c>
      <c r="B95" s="2" t="s">
        <v>304</v>
      </c>
      <c r="C95" s="10">
        <v>45643</v>
      </c>
      <c r="D95" s="11">
        <v>45701</v>
      </c>
      <c r="E95" s="1" t="s">
        <v>17</v>
      </c>
      <c r="F95" s="1" t="s">
        <v>41</v>
      </c>
      <c r="G95" s="1" t="s">
        <v>19</v>
      </c>
      <c r="H95" s="1" t="s">
        <v>305</v>
      </c>
      <c r="J95" s="15">
        <v>45699.5625</v>
      </c>
      <c r="L95" s="18"/>
      <c r="M95" s="20">
        <f>IF((J95-C95)&gt;0,(J95-C95),0)</f>
        <v>56.5625</v>
      </c>
      <c r="N95" s="1" t="s">
        <v>21</v>
      </c>
      <c r="O95" s="1" t="s">
        <v>140</v>
      </c>
    </row>
    <row r="96" spans="1:15">
      <c r="A96" s="1" t="s">
        <v>306</v>
      </c>
      <c r="B96" s="2" t="s">
        <v>307</v>
      </c>
      <c r="C96" s="10">
        <v>45643</v>
      </c>
      <c r="D96" s="11">
        <v>45777</v>
      </c>
      <c r="E96" s="1" t="s">
        <v>17</v>
      </c>
      <c r="F96" s="1" t="s">
        <v>18</v>
      </c>
      <c r="G96" s="1" t="s">
        <v>19</v>
      </c>
      <c r="H96" s="1" t="s">
        <v>308</v>
      </c>
      <c r="I96" s="3">
        <v>45708</v>
      </c>
      <c r="J96" s="15">
        <v>45708.583333333336</v>
      </c>
      <c r="K96" s="24">
        <f>IF((J96-I96)&gt;0,J96-I96,0)</f>
        <v>0.58333333333575865</v>
      </c>
      <c r="L96" s="18"/>
      <c r="M96" s="20">
        <f>IF((J96-C96)&gt;0,(J96-C96),0)</f>
        <v>65.583333333335759</v>
      </c>
      <c r="N96" s="1" t="s">
        <v>198</v>
      </c>
      <c r="O96" s="1" t="s">
        <v>198</v>
      </c>
    </row>
    <row r="97" spans="1:15" hidden="1">
      <c r="A97" s="1" t="s">
        <v>309</v>
      </c>
      <c r="B97" s="2" t="s">
        <v>310</v>
      </c>
      <c r="C97" s="10">
        <v>45531</v>
      </c>
      <c r="D97" s="11">
        <v>45601</v>
      </c>
      <c r="E97" s="1" t="s">
        <v>17</v>
      </c>
      <c r="F97" s="1" t="s">
        <v>18</v>
      </c>
      <c r="G97" s="1" t="s">
        <v>19</v>
      </c>
      <c r="H97" s="1" t="s">
        <v>311</v>
      </c>
      <c r="J97" s="15">
        <v>45587.55972222222</v>
      </c>
      <c r="K97" s="15"/>
      <c r="L97" s="18"/>
      <c r="M97" s="17">
        <f>IF((J97-C97)&gt;0,(J97-C97),0)</f>
        <v>56.559722222220444</v>
      </c>
      <c r="N97" s="1" t="s">
        <v>34</v>
      </c>
      <c r="O97" s="1" t="s">
        <v>254</v>
      </c>
    </row>
    <row r="98" spans="1:15" hidden="1">
      <c r="A98" s="1" t="s">
        <v>312</v>
      </c>
      <c r="B98" s="2" t="s">
        <v>313</v>
      </c>
      <c r="C98" s="10">
        <v>45580</v>
      </c>
      <c r="D98" s="11">
        <v>45770</v>
      </c>
      <c r="E98" s="1" t="s">
        <v>17</v>
      </c>
      <c r="F98" s="1" t="s">
        <v>47</v>
      </c>
      <c r="G98" s="1" t="s">
        <v>19</v>
      </c>
      <c r="H98" s="1" t="s">
        <v>314</v>
      </c>
      <c r="I98" s="3">
        <v>45636</v>
      </c>
      <c r="J98" s="15">
        <v>45636.552083333336</v>
      </c>
      <c r="K98" s="15"/>
      <c r="L98" s="18"/>
      <c r="M98" s="17">
        <f>IF((J98-C98)&gt;0,(J98-C98),0)</f>
        <v>56.552083333335759</v>
      </c>
      <c r="N98" s="1" t="s">
        <v>91</v>
      </c>
      <c r="O98" s="1" t="s">
        <v>315</v>
      </c>
    </row>
    <row r="99" spans="1:15" hidden="1">
      <c r="A99" s="1" t="s">
        <v>316</v>
      </c>
      <c r="B99" s="2" t="s">
        <v>317</v>
      </c>
      <c r="C99" s="10">
        <v>45517</v>
      </c>
      <c r="D99" s="11">
        <v>45579</v>
      </c>
      <c r="E99" s="1" t="s">
        <v>17</v>
      </c>
      <c r="F99" s="1" t="s">
        <v>47</v>
      </c>
      <c r="G99" s="1" t="s">
        <v>19</v>
      </c>
      <c r="H99" s="1" t="s">
        <v>318</v>
      </c>
      <c r="I99" s="3">
        <v>45580</v>
      </c>
      <c r="J99" s="15">
        <v>45573.548611111109</v>
      </c>
      <c r="K99" s="15"/>
      <c r="L99" s="18"/>
      <c r="M99" s="17">
        <f>IF((J99-C99)&gt;0,(J99-C99),0)</f>
        <v>56.548611111109494</v>
      </c>
      <c r="N99" s="1" t="s">
        <v>43</v>
      </c>
      <c r="O99" s="1" t="s">
        <v>44</v>
      </c>
    </row>
    <row r="100" spans="1:15" hidden="1">
      <c r="A100" s="1" t="s">
        <v>319</v>
      </c>
      <c r="B100" s="2" t="s">
        <v>320</v>
      </c>
      <c r="C100" s="10">
        <v>45579</v>
      </c>
      <c r="D100" s="11">
        <v>45639</v>
      </c>
      <c r="E100" s="1" t="s">
        <v>17</v>
      </c>
      <c r="F100" s="1" t="s">
        <v>18</v>
      </c>
      <c r="G100" s="1" t="s">
        <v>48</v>
      </c>
      <c r="H100" s="1" t="s">
        <v>237</v>
      </c>
      <c r="J100" s="15">
        <v>45635.378472222219</v>
      </c>
      <c r="K100" s="15"/>
      <c r="L100" s="18"/>
      <c r="M100" s="17">
        <f>IF((J100-C100)&gt;0,(J100-C100),0)</f>
        <v>56.378472222218988</v>
      </c>
      <c r="N100" s="1" t="s">
        <v>100</v>
      </c>
      <c r="O100" s="1" t="s">
        <v>100</v>
      </c>
    </row>
    <row r="101" spans="1:15" hidden="1">
      <c r="A101" s="1" t="s">
        <v>321</v>
      </c>
      <c r="B101" s="2" t="s">
        <v>322</v>
      </c>
      <c r="C101" s="10">
        <v>45560</v>
      </c>
      <c r="D101" s="11">
        <v>45630</v>
      </c>
      <c r="E101" s="1" t="s">
        <v>17</v>
      </c>
      <c r="F101" s="1" t="s">
        <v>18</v>
      </c>
      <c r="G101" s="1" t="s">
        <v>19</v>
      </c>
      <c r="H101" s="1" t="s">
        <v>323</v>
      </c>
      <c r="I101" s="3">
        <v>45615</v>
      </c>
      <c r="J101" s="15">
        <v>45615.570138888892</v>
      </c>
      <c r="K101" s="15"/>
      <c r="L101" s="18"/>
      <c r="M101" s="17">
        <f>IF((J101-C101)&gt;0,(J101-C101),0)</f>
        <v>55.570138888891961</v>
      </c>
      <c r="N101" s="1" t="s">
        <v>44</v>
      </c>
      <c r="O101" s="1" t="s">
        <v>44</v>
      </c>
    </row>
    <row r="102" spans="1:15" hidden="1">
      <c r="A102" s="1" t="s">
        <v>324</v>
      </c>
      <c r="B102" s="2" t="s">
        <v>325</v>
      </c>
      <c r="C102" s="10">
        <v>45637</v>
      </c>
      <c r="D102" s="11">
        <v>45705</v>
      </c>
      <c r="E102" s="1" t="s">
        <v>17</v>
      </c>
      <c r="F102" s="1" t="s">
        <v>18</v>
      </c>
      <c r="G102" s="1" t="s">
        <v>19</v>
      </c>
      <c r="H102" s="1" t="s">
        <v>189</v>
      </c>
      <c r="J102" s="15">
        <v>45692.5625</v>
      </c>
      <c r="L102" s="18"/>
      <c r="M102" s="20">
        <f>IF((J102-C102)&gt;0,(J102-C102),0)</f>
        <v>55.5625</v>
      </c>
      <c r="N102" s="1" t="s">
        <v>21</v>
      </c>
    </row>
    <row r="103" spans="1:15">
      <c r="A103" s="1" t="s">
        <v>326</v>
      </c>
      <c r="B103" s="2" t="s">
        <v>327</v>
      </c>
      <c r="C103" s="10">
        <v>45643</v>
      </c>
      <c r="D103" s="11">
        <v>45777</v>
      </c>
      <c r="E103" s="1" t="s">
        <v>17</v>
      </c>
      <c r="F103" s="1" t="s">
        <v>18</v>
      </c>
      <c r="G103" s="1" t="s">
        <v>19</v>
      </c>
      <c r="H103" s="1" t="s">
        <v>308</v>
      </c>
      <c r="I103" s="3">
        <v>45708</v>
      </c>
      <c r="J103" s="15">
        <v>45708.583333333336</v>
      </c>
      <c r="K103" s="24">
        <f>IF((J103-I103)&gt;0,J103-I103,0)</f>
        <v>0.58333333333575865</v>
      </c>
      <c r="L103" s="18"/>
      <c r="M103" s="20">
        <f>IF((J103-C103)&gt;0,(J103-C103),0)</f>
        <v>65.583333333335759</v>
      </c>
      <c r="N103" s="1" t="s">
        <v>198</v>
      </c>
    </row>
    <row r="104" spans="1:15" hidden="1">
      <c r="A104" s="1" t="s">
        <v>328</v>
      </c>
      <c r="B104" s="2" t="s">
        <v>329</v>
      </c>
      <c r="C104" s="10">
        <v>45679</v>
      </c>
      <c r="D104" s="11">
        <v>45779</v>
      </c>
      <c r="E104" s="1" t="s">
        <v>17</v>
      </c>
      <c r="F104" s="1" t="s">
        <v>18</v>
      </c>
      <c r="G104" s="1" t="s">
        <v>19</v>
      </c>
      <c r="H104" s="1" t="s">
        <v>330</v>
      </c>
      <c r="J104" s="15">
        <v>45734.5625</v>
      </c>
      <c r="L104" s="18"/>
      <c r="M104" s="20">
        <f>IF((J104-C104)&gt;0,(J104-C104),0)</f>
        <v>55.5625</v>
      </c>
    </row>
    <row r="105" spans="1:15" hidden="1">
      <c r="A105" s="1" t="s">
        <v>331</v>
      </c>
      <c r="B105" s="2" t="s">
        <v>332</v>
      </c>
      <c r="C105" s="10">
        <v>45679</v>
      </c>
      <c r="D105" s="11">
        <v>45735</v>
      </c>
      <c r="E105" s="1" t="s">
        <v>17</v>
      </c>
      <c r="F105" s="1" t="s">
        <v>18</v>
      </c>
      <c r="G105" s="1" t="s">
        <v>19</v>
      </c>
      <c r="H105" s="1" t="s">
        <v>333</v>
      </c>
      <c r="J105" s="15">
        <v>45734.5625</v>
      </c>
      <c r="L105" s="18"/>
      <c r="M105" s="20">
        <f>IF((J105-C105)&gt;0,(J105-C105),0)</f>
        <v>55.5625</v>
      </c>
    </row>
    <row r="106" spans="1:15" hidden="1">
      <c r="A106" s="1" t="s">
        <v>319</v>
      </c>
      <c r="B106" s="2" t="s">
        <v>334</v>
      </c>
      <c r="C106" s="10">
        <v>45574</v>
      </c>
      <c r="D106" s="11">
        <v>45639</v>
      </c>
      <c r="E106" s="1" t="s">
        <v>17</v>
      </c>
      <c r="F106" s="1" t="s">
        <v>18</v>
      </c>
      <c r="G106" s="1" t="s">
        <v>48</v>
      </c>
      <c r="H106" s="1" t="s">
        <v>237</v>
      </c>
      <c r="J106" s="15">
        <v>45629.385416666664</v>
      </c>
      <c r="K106" s="15"/>
      <c r="L106" s="18"/>
      <c r="M106" s="17">
        <f>IF((J106-C106)&gt;0,(J106-C106),0)</f>
        <v>55.385416666664241</v>
      </c>
      <c r="N106" s="1" t="s">
        <v>53</v>
      </c>
      <c r="O106" s="1" t="s">
        <v>57</v>
      </c>
    </row>
    <row r="107" spans="1:15">
      <c r="A107" s="1" t="s">
        <v>335</v>
      </c>
      <c r="B107" s="2" t="s">
        <v>336</v>
      </c>
      <c r="C107" s="10">
        <v>45632</v>
      </c>
      <c r="D107" s="11">
        <v>45684</v>
      </c>
      <c r="E107" s="1" t="s">
        <v>17</v>
      </c>
      <c r="F107" s="1" t="s">
        <v>18</v>
      </c>
      <c r="G107" s="1" t="s">
        <v>19</v>
      </c>
      <c r="H107" s="1" t="s">
        <v>337</v>
      </c>
      <c r="I107" s="3">
        <v>45671</v>
      </c>
      <c r="J107" s="15">
        <v>45671.583333333336</v>
      </c>
      <c r="K107" s="24">
        <f>IF((J107-I107)&gt;0,J107-I107,0)</f>
        <v>0.58333333333575865</v>
      </c>
      <c r="L107" s="18"/>
      <c r="M107" s="20">
        <f>IF((J107-C107)&gt;0,(J107-C107),0)</f>
        <v>39.583333333335759</v>
      </c>
      <c r="N107" s="1" t="s">
        <v>21</v>
      </c>
      <c r="O107" s="1" t="s">
        <v>168</v>
      </c>
    </row>
    <row r="108" spans="1:15">
      <c r="A108" s="1" t="s">
        <v>338</v>
      </c>
      <c r="B108" s="2" t="s">
        <v>339</v>
      </c>
      <c r="C108" s="10">
        <v>45685</v>
      </c>
      <c r="D108" s="11">
        <v>45777</v>
      </c>
      <c r="E108" s="1" t="s">
        <v>17</v>
      </c>
      <c r="F108" s="1" t="s">
        <v>18</v>
      </c>
      <c r="G108" s="1" t="s">
        <v>19</v>
      </c>
      <c r="H108" s="1" t="s">
        <v>340</v>
      </c>
      <c r="I108" s="3">
        <v>45708</v>
      </c>
      <c r="J108" s="15">
        <v>45708.583333333336</v>
      </c>
      <c r="K108" s="24">
        <f>IF((J108-I108)&gt;0,J108-I108,0)</f>
        <v>0.58333333333575865</v>
      </c>
      <c r="L108" s="18"/>
      <c r="M108" s="20">
        <f>IF((J108-C108)&gt;0,(J108-C108),0)</f>
        <v>23.583333333335759</v>
      </c>
      <c r="N108" s="1" t="s">
        <v>87</v>
      </c>
    </row>
    <row r="109" spans="1:15" hidden="1">
      <c r="A109" s="1" t="s">
        <v>341</v>
      </c>
      <c r="B109" s="2" t="s">
        <v>342</v>
      </c>
      <c r="C109" s="10">
        <v>45505</v>
      </c>
      <c r="D109" s="11">
        <v>45567</v>
      </c>
      <c r="E109" s="1" t="s">
        <v>17</v>
      </c>
      <c r="F109" s="1" t="s">
        <v>47</v>
      </c>
      <c r="G109" s="1" t="s">
        <v>19</v>
      </c>
      <c r="H109" s="1" t="s">
        <v>343</v>
      </c>
      <c r="I109" s="3">
        <v>45559</v>
      </c>
      <c r="J109" s="15">
        <v>45559.541666666664</v>
      </c>
      <c r="K109" s="15"/>
      <c r="L109" s="18"/>
      <c r="M109" s="17">
        <f>IF((J109-C109)&gt;0,(J109-C109),0)</f>
        <v>54.541666666664241</v>
      </c>
      <c r="N109" s="1" t="s">
        <v>21</v>
      </c>
      <c r="O109" s="1" t="s">
        <v>127</v>
      </c>
    </row>
    <row r="110" spans="1:15">
      <c r="A110" s="1" t="s">
        <v>344</v>
      </c>
      <c r="B110" s="2" t="s">
        <v>345</v>
      </c>
      <c r="C110" s="10">
        <v>45694</v>
      </c>
      <c r="D110" s="11">
        <v>45777</v>
      </c>
      <c r="E110" s="1" t="s">
        <v>17</v>
      </c>
      <c r="F110" s="1" t="s">
        <v>18</v>
      </c>
      <c r="G110" s="1" t="s">
        <v>19</v>
      </c>
      <c r="H110" s="1" t="s">
        <v>346</v>
      </c>
      <c r="I110" s="3">
        <v>45708</v>
      </c>
      <c r="J110" s="15">
        <v>45708.583333333336</v>
      </c>
      <c r="K110" s="24">
        <f>IF((J110-I110)&gt;0,J110-I110,0)</f>
        <v>0.58333333333575865</v>
      </c>
      <c r="L110" s="18"/>
      <c r="M110" s="20">
        <f>IF((J110-C110)&gt;0,(J110-C110),0)</f>
        <v>14.583333333335759</v>
      </c>
      <c r="N110" s="1" t="s">
        <v>72</v>
      </c>
      <c r="O110" s="1" t="s">
        <v>96</v>
      </c>
    </row>
    <row r="111" spans="1:15" hidden="1">
      <c r="A111" s="1" t="s">
        <v>347</v>
      </c>
      <c r="B111" s="2" t="s">
        <v>348</v>
      </c>
      <c r="C111" s="10">
        <v>45695</v>
      </c>
      <c r="D111" s="11">
        <v>45762</v>
      </c>
      <c r="E111" s="1" t="s">
        <v>17</v>
      </c>
      <c r="F111" s="1" t="s">
        <v>18</v>
      </c>
      <c r="G111" s="1" t="s">
        <v>19</v>
      </c>
      <c r="H111" s="1" t="s">
        <v>201</v>
      </c>
      <c r="J111" s="15">
        <v>45748.5625</v>
      </c>
      <c r="L111" s="18"/>
      <c r="M111" s="20">
        <f>IF((J111-C111)&gt;0,(J111-C111),0)</f>
        <v>53.5625</v>
      </c>
      <c r="N111" s="1" t="s">
        <v>21</v>
      </c>
      <c r="O111" s="1" t="s">
        <v>83</v>
      </c>
    </row>
    <row r="112" spans="1:15" hidden="1">
      <c r="A112" s="1" t="s">
        <v>349</v>
      </c>
      <c r="B112" s="2" t="s">
        <v>350</v>
      </c>
      <c r="C112" s="10">
        <v>45527</v>
      </c>
      <c r="D112" s="11">
        <v>45777</v>
      </c>
      <c r="E112" s="1" t="s">
        <v>17</v>
      </c>
      <c r="F112" s="1" t="s">
        <v>18</v>
      </c>
      <c r="G112" s="1" t="s">
        <v>19</v>
      </c>
      <c r="H112" s="1" t="s">
        <v>351</v>
      </c>
      <c r="I112" s="3">
        <v>45579</v>
      </c>
      <c r="J112" s="15">
        <v>45579.474305555559</v>
      </c>
      <c r="K112" s="15"/>
      <c r="L112" s="18"/>
      <c r="M112" s="17">
        <f>IF((J112-C112)&gt;0,(J112-C112),0)</f>
        <v>52.474305555559113</v>
      </c>
      <c r="N112" s="1" t="s">
        <v>352</v>
      </c>
      <c r="O112" s="1" t="s">
        <v>352</v>
      </c>
    </row>
    <row r="113" spans="1:15" hidden="1">
      <c r="A113" s="1" t="s">
        <v>353</v>
      </c>
      <c r="B113" s="2" t="s">
        <v>354</v>
      </c>
      <c r="C113" s="10">
        <v>45586</v>
      </c>
      <c r="D113" s="11">
        <v>45777</v>
      </c>
      <c r="E113" s="1" t="s">
        <v>17</v>
      </c>
      <c r="F113" s="1" t="s">
        <v>47</v>
      </c>
      <c r="G113" s="1" t="s">
        <v>19</v>
      </c>
      <c r="H113" s="1" t="s">
        <v>300</v>
      </c>
      <c r="I113" s="3">
        <v>45637</v>
      </c>
      <c r="J113" s="15">
        <v>45637.670138888891</v>
      </c>
      <c r="K113" s="15"/>
      <c r="L113" s="18"/>
      <c r="M113" s="17">
        <f>IF((J113-C113)&gt;0,(J113-C113),0)</f>
        <v>51.670138888890506</v>
      </c>
      <c r="N113" s="1" t="s">
        <v>91</v>
      </c>
    </row>
    <row r="114" spans="1:15" hidden="1">
      <c r="A114" s="1" t="s">
        <v>355</v>
      </c>
      <c r="B114" s="2" t="s">
        <v>356</v>
      </c>
      <c r="C114" s="10">
        <v>45516</v>
      </c>
      <c r="D114" s="11">
        <v>45601</v>
      </c>
      <c r="E114" s="1" t="s">
        <v>17</v>
      </c>
      <c r="F114" s="1" t="s">
        <v>47</v>
      </c>
      <c r="G114" s="1" t="s">
        <v>19</v>
      </c>
      <c r="H114" s="1" t="s">
        <v>357</v>
      </c>
      <c r="J114" s="15">
        <v>45567.51458333333</v>
      </c>
      <c r="K114" s="15"/>
      <c r="L114" s="18"/>
      <c r="M114" s="17">
        <f>IF((J114-C114)&gt;0,(J114-C114),0)</f>
        <v>51.514583333329938</v>
      </c>
      <c r="N114" s="1" t="s">
        <v>21</v>
      </c>
      <c r="O114" s="1" t="s">
        <v>168</v>
      </c>
    </row>
    <row r="115" spans="1:15" hidden="1">
      <c r="A115" s="1" t="s">
        <v>358</v>
      </c>
      <c r="B115" s="2" t="s">
        <v>359</v>
      </c>
      <c r="C115" s="10">
        <v>45516</v>
      </c>
      <c r="D115" s="11">
        <v>45601</v>
      </c>
      <c r="E115" s="1" t="s">
        <v>17</v>
      </c>
      <c r="F115" s="1" t="s">
        <v>47</v>
      </c>
      <c r="G115" s="1" t="s">
        <v>19</v>
      </c>
      <c r="H115" s="1" t="s">
        <v>357</v>
      </c>
      <c r="J115" s="15">
        <v>45567.51458333333</v>
      </c>
      <c r="K115" s="15"/>
      <c r="L115" s="18"/>
      <c r="M115" s="17">
        <f>IF((J115-C115)&gt;0,(J115-C115),0)</f>
        <v>51.514583333329938</v>
      </c>
      <c r="N115" s="1" t="s">
        <v>21</v>
      </c>
      <c r="O115" s="1" t="s">
        <v>127</v>
      </c>
    </row>
    <row r="116" spans="1:15">
      <c r="A116" s="1" t="s">
        <v>360</v>
      </c>
      <c r="B116" s="2" t="s">
        <v>361</v>
      </c>
      <c r="C116" s="10">
        <v>45519</v>
      </c>
      <c r="D116" s="11">
        <v>45755</v>
      </c>
      <c r="E116" s="1" t="s">
        <v>17</v>
      </c>
      <c r="F116" s="1" t="s">
        <v>47</v>
      </c>
      <c r="G116" s="1" t="s">
        <v>48</v>
      </c>
      <c r="H116" s="1" t="s">
        <v>151</v>
      </c>
      <c r="I116" s="3">
        <v>45755</v>
      </c>
      <c r="J116" s="15">
        <v>45755.5625</v>
      </c>
      <c r="K116" s="24">
        <f>IF((J116-I116)&gt;0,J116-I116,0)</f>
        <v>0.5625</v>
      </c>
      <c r="L116" s="18"/>
      <c r="M116" s="20">
        <f>IF((J116-C116)&gt;0,(J116-C116),0)</f>
        <v>236.5625</v>
      </c>
      <c r="N116" s="1" t="s">
        <v>72</v>
      </c>
      <c r="O116" s="1" t="s">
        <v>258</v>
      </c>
    </row>
    <row r="117" spans="1:15">
      <c r="A117" s="1" t="s">
        <v>362</v>
      </c>
      <c r="B117" s="2" t="s">
        <v>363</v>
      </c>
      <c r="C117" s="10">
        <v>45572</v>
      </c>
      <c r="D117" s="11">
        <v>45786</v>
      </c>
      <c r="E117" s="1" t="s">
        <v>17</v>
      </c>
      <c r="F117" s="1" t="s">
        <v>47</v>
      </c>
      <c r="G117" s="1" t="s">
        <v>48</v>
      </c>
      <c r="H117" s="1" t="s">
        <v>364</v>
      </c>
      <c r="I117" s="3">
        <v>45755</v>
      </c>
      <c r="J117" s="15">
        <v>45755.5625</v>
      </c>
      <c r="K117" s="24">
        <f>IF((J117-I117)&gt;0,J117-I117,0)</f>
        <v>0.5625</v>
      </c>
      <c r="L117" s="18"/>
      <c r="M117" s="20">
        <f>IF((J117-C117)&gt;0,(J117-C117),0)</f>
        <v>183.5625</v>
      </c>
      <c r="N117" s="1" t="s">
        <v>43</v>
      </c>
      <c r="O117" s="1" t="s">
        <v>109</v>
      </c>
    </row>
    <row r="118" spans="1:15">
      <c r="A118" s="1" t="s">
        <v>365</v>
      </c>
      <c r="B118" s="2" t="s">
        <v>366</v>
      </c>
      <c r="C118" s="10">
        <v>45639</v>
      </c>
      <c r="D118" s="11">
        <v>45785</v>
      </c>
      <c r="E118" s="1" t="s">
        <v>17</v>
      </c>
      <c r="F118" s="1" t="s">
        <v>47</v>
      </c>
      <c r="G118" s="1" t="s">
        <v>19</v>
      </c>
      <c r="H118" s="1" t="s">
        <v>367</v>
      </c>
      <c r="I118" s="3">
        <v>45769</v>
      </c>
      <c r="J118" s="15">
        <v>45769.5625</v>
      </c>
      <c r="K118" s="24">
        <f>IF((J118-I118)&gt;0,J118-I118,0)</f>
        <v>0.5625</v>
      </c>
      <c r="L118" s="18"/>
      <c r="M118" s="20">
        <f>IF((J118-C118)&gt;0,(J118-C118),0)</f>
        <v>130.5625</v>
      </c>
      <c r="O118" s="1" t="s">
        <v>286</v>
      </c>
    </row>
    <row r="119" spans="1:15" hidden="1">
      <c r="A119" s="1" t="s">
        <v>368</v>
      </c>
      <c r="B119" s="2" t="s">
        <v>369</v>
      </c>
      <c r="C119" s="10">
        <v>45684</v>
      </c>
      <c r="D119" s="11">
        <v>45735</v>
      </c>
      <c r="E119" s="1" t="s">
        <v>17</v>
      </c>
      <c r="F119" s="1" t="s">
        <v>18</v>
      </c>
      <c r="G119" s="1" t="s">
        <v>19</v>
      </c>
      <c r="H119" s="1" t="s">
        <v>333</v>
      </c>
      <c r="J119" s="15">
        <v>45734.5625</v>
      </c>
      <c r="L119" s="18"/>
      <c r="M119" s="20">
        <f>IF((J119-C119)&gt;0,(J119-C119),0)</f>
        <v>50.5625</v>
      </c>
      <c r="N119" s="1" t="s">
        <v>21</v>
      </c>
    </row>
    <row r="120" spans="1:15" hidden="1">
      <c r="A120" s="1" t="s">
        <v>370</v>
      </c>
      <c r="B120" s="2" t="s">
        <v>371</v>
      </c>
      <c r="C120" s="10">
        <v>45537</v>
      </c>
      <c r="D120" s="11">
        <v>45667</v>
      </c>
      <c r="E120" s="1" t="s">
        <v>17</v>
      </c>
      <c r="F120" s="1" t="s">
        <v>18</v>
      </c>
      <c r="G120" s="1" t="s">
        <v>24</v>
      </c>
      <c r="H120" s="1" t="s">
        <v>372</v>
      </c>
      <c r="J120" s="15">
        <v>45587.55972222222</v>
      </c>
      <c r="K120" s="15"/>
      <c r="L120" s="18"/>
      <c r="M120" s="17">
        <f>IF((J120-C120)&gt;0,(J120-C120),0)</f>
        <v>50.559722222220444</v>
      </c>
      <c r="N120" s="1" t="s">
        <v>87</v>
      </c>
      <c r="O120" s="1" t="s">
        <v>68</v>
      </c>
    </row>
    <row r="121" spans="1:15" hidden="1">
      <c r="A121" s="1" t="s">
        <v>373</v>
      </c>
      <c r="B121" s="2" t="s">
        <v>374</v>
      </c>
      <c r="C121" s="10">
        <v>45523</v>
      </c>
      <c r="D121" s="11">
        <v>45579</v>
      </c>
      <c r="E121" s="1" t="s">
        <v>17</v>
      </c>
      <c r="F121" s="1" t="s">
        <v>41</v>
      </c>
      <c r="G121" s="1" t="s">
        <v>19</v>
      </c>
      <c r="H121" s="1" t="s">
        <v>375</v>
      </c>
      <c r="J121" s="15">
        <v>45573.548611111109</v>
      </c>
      <c r="K121" s="15"/>
      <c r="L121" s="18"/>
      <c r="M121" s="17">
        <f>IF((J121-C121)&gt;0,(J121-C121),0)</f>
        <v>50.548611111109494</v>
      </c>
      <c r="O121" s="1" t="s">
        <v>123</v>
      </c>
    </row>
    <row r="122" spans="1:15" hidden="1">
      <c r="A122" s="1" t="s">
        <v>376</v>
      </c>
      <c r="B122" s="2" t="s">
        <v>377</v>
      </c>
      <c r="C122" s="10">
        <v>45517</v>
      </c>
      <c r="D122" s="11">
        <v>45579</v>
      </c>
      <c r="E122" s="1" t="s">
        <v>17</v>
      </c>
      <c r="F122" s="1" t="s">
        <v>47</v>
      </c>
      <c r="G122" s="1" t="s">
        <v>19</v>
      </c>
      <c r="H122" s="1" t="s">
        <v>318</v>
      </c>
      <c r="J122" s="15">
        <v>45567.51458333333</v>
      </c>
      <c r="K122" s="15"/>
      <c r="L122" s="18"/>
      <c r="M122" s="17">
        <f>IF((J122-C122)&gt;0,(J122-C122),0)</f>
        <v>50.514583333329938</v>
      </c>
      <c r="N122" s="1" t="s">
        <v>43</v>
      </c>
      <c r="O122" s="1" t="s">
        <v>57</v>
      </c>
    </row>
    <row r="123" spans="1:15" hidden="1">
      <c r="A123" s="1" t="s">
        <v>378</v>
      </c>
      <c r="B123" s="2" t="s">
        <v>379</v>
      </c>
      <c r="C123" s="10">
        <v>45629</v>
      </c>
      <c r="D123" s="11">
        <v>45692</v>
      </c>
      <c r="E123" s="1" t="s">
        <v>17</v>
      </c>
      <c r="F123" s="1" t="s">
        <v>18</v>
      </c>
      <c r="G123" s="1" t="s">
        <v>19</v>
      </c>
      <c r="H123" s="1" t="s">
        <v>380</v>
      </c>
      <c r="J123" s="15">
        <v>45678.5625</v>
      </c>
      <c r="L123" s="18"/>
      <c r="M123" s="20">
        <f>IF((J123-C123)&gt;0,(J123-C123),0)</f>
        <v>49.5625</v>
      </c>
    </row>
    <row r="124" spans="1:15" hidden="1">
      <c r="A124" s="1" t="s">
        <v>381</v>
      </c>
      <c r="B124" s="2" t="s">
        <v>382</v>
      </c>
      <c r="C124" s="10">
        <v>45685</v>
      </c>
      <c r="D124" s="11">
        <v>45735</v>
      </c>
      <c r="E124" s="1" t="s">
        <v>17</v>
      </c>
      <c r="F124" s="1" t="s">
        <v>47</v>
      </c>
      <c r="G124" s="1" t="s">
        <v>19</v>
      </c>
      <c r="H124" s="1" t="s">
        <v>333</v>
      </c>
      <c r="J124" s="15">
        <v>45734.5625</v>
      </c>
      <c r="L124" s="18"/>
      <c r="M124" s="20">
        <f>IF((J124-C124)&gt;0,(J124-C124),0)</f>
        <v>49.5625</v>
      </c>
      <c r="N124" s="1" t="s">
        <v>21</v>
      </c>
      <c r="O124" s="1" t="s">
        <v>140</v>
      </c>
    </row>
    <row r="125" spans="1:15" hidden="1">
      <c r="A125" s="1" t="s">
        <v>383</v>
      </c>
      <c r="B125" s="2" t="s">
        <v>384</v>
      </c>
      <c r="C125" s="10">
        <v>45617</v>
      </c>
      <c r="D125" s="11">
        <v>45666</v>
      </c>
      <c r="E125" s="1" t="s">
        <v>17</v>
      </c>
      <c r="F125" s="1" t="s">
        <v>18</v>
      </c>
      <c r="G125" s="1" t="s">
        <v>24</v>
      </c>
      <c r="H125" s="1" t="s">
        <v>86</v>
      </c>
      <c r="J125" s="15">
        <v>45666.555555555555</v>
      </c>
      <c r="L125" s="18"/>
      <c r="M125" s="20">
        <f>IF((J125-C125)&gt;0,(J125-C125),0)</f>
        <v>49.555555555554747</v>
      </c>
      <c r="N125" s="1" t="s">
        <v>385</v>
      </c>
      <c r="O125" s="1" t="s">
        <v>68</v>
      </c>
    </row>
    <row r="126" spans="1:15" hidden="1">
      <c r="A126" s="1" t="s">
        <v>386</v>
      </c>
      <c r="B126" s="2" t="s">
        <v>387</v>
      </c>
      <c r="C126" s="10">
        <v>45531</v>
      </c>
      <c r="D126" s="11">
        <v>45586</v>
      </c>
      <c r="E126" s="1" t="s">
        <v>17</v>
      </c>
      <c r="F126" s="1" t="s">
        <v>18</v>
      </c>
      <c r="G126" s="1" t="s">
        <v>19</v>
      </c>
      <c r="H126" s="1" t="s">
        <v>388</v>
      </c>
      <c r="J126" s="15">
        <v>45580.553472222222</v>
      </c>
      <c r="K126" s="15"/>
      <c r="L126" s="18"/>
      <c r="M126" s="17">
        <f>IF((J126-C126)&gt;0,(J126-C126),0)</f>
        <v>49.553472222221899</v>
      </c>
      <c r="N126" s="1" t="s">
        <v>21</v>
      </c>
      <c r="O126" s="1" t="s">
        <v>83</v>
      </c>
    </row>
    <row r="127" spans="1:15" hidden="1">
      <c r="A127" s="1" t="s">
        <v>389</v>
      </c>
      <c r="B127" s="2" t="s">
        <v>390</v>
      </c>
      <c r="C127" s="10">
        <v>45531</v>
      </c>
      <c r="D127" s="11">
        <v>45586</v>
      </c>
      <c r="E127" s="1" t="s">
        <v>17</v>
      </c>
      <c r="F127" s="1" t="s">
        <v>18</v>
      </c>
      <c r="G127" s="1" t="s">
        <v>19</v>
      </c>
      <c r="H127" s="1" t="s">
        <v>388</v>
      </c>
      <c r="J127" s="15">
        <v>45580.553472222222</v>
      </c>
      <c r="K127" s="15"/>
      <c r="L127" s="18"/>
      <c r="M127" s="17">
        <f>IF((J127-C127)&gt;0,(J127-C127),0)</f>
        <v>49.553472222221899</v>
      </c>
      <c r="N127" s="1" t="s">
        <v>30</v>
      </c>
      <c r="O127" s="1" t="s">
        <v>83</v>
      </c>
    </row>
    <row r="128" spans="1:15" hidden="1">
      <c r="A128" s="1" t="s">
        <v>391</v>
      </c>
      <c r="B128" s="2" t="s">
        <v>392</v>
      </c>
      <c r="C128" s="10">
        <v>45518</v>
      </c>
      <c r="D128" s="11">
        <v>45567</v>
      </c>
      <c r="E128" s="1" t="s">
        <v>17</v>
      </c>
      <c r="F128" s="1" t="s">
        <v>18</v>
      </c>
      <c r="G128" s="1" t="s">
        <v>24</v>
      </c>
      <c r="H128" s="1" t="s">
        <v>393</v>
      </c>
      <c r="J128" s="15">
        <v>45567.51458333333</v>
      </c>
      <c r="K128" s="15"/>
      <c r="L128" s="18"/>
      <c r="M128" s="17">
        <f>IF((J128-C128)&gt;0,(J128-C128),0)</f>
        <v>49.514583333329938</v>
      </c>
      <c r="N128" s="1" t="s">
        <v>44</v>
      </c>
    </row>
    <row r="129" spans="1:15" hidden="1">
      <c r="A129" s="1" t="s">
        <v>394</v>
      </c>
      <c r="B129" s="2" t="s">
        <v>395</v>
      </c>
      <c r="C129" s="10">
        <v>45518</v>
      </c>
      <c r="D129" s="11">
        <v>45567</v>
      </c>
      <c r="E129" s="1" t="s">
        <v>17</v>
      </c>
      <c r="F129" s="1" t="s">
        <v>47</v>
      </c>
      <c r="G129" s="1" t="s">
        <v>19</v>
      </c>
      <c r="H129" s="1" t="s">
        <v>396</v>
      </c>
      <c r="J129" s="15">
        <v>45567.51458333333</v>
      </c>
      <c r="K129" s="15"/>
      <c r="L129" s="18"/>
      <c r="M129" s="17">
        <f>IF((J129-C129)&gt;0,(J129-C129),0)</f>
        <v>49.514583333329938</v>
      </c>
      <c r="N129" s="1" t="s">
        <v>315</v>
      </c>
      <c r="O129" s="1" t="s">
        <v>315</v>
      </c>
    </row>
    <row r="130" spans="1:15">
      <c r="A130" s="1" t="s">
        <v>397</v>
      </c>
      <c r="B130" s="2" t="s">
        <v>398</v>
      </c>
      <c r="C130" s="10">
        <v>45649</v>
      </c>
      <c r="D130" s="11">
        <v>45777</v>
      </c>
      <c r="E130" s="1" t="s">
        <v>17</v>
      </c>
      <c r="F130" s="1" t="s">
        <v>18</v>
      </c>
      <c r="G130" s="1" t="s">
        <v>19</v>
      </c>
      <c r="H130" s="1" t="s">
        <v>346</v>
      </c>
      <c r="I130" s="3">
        <v>45769</v>
      </c>
      <c r="J130" s="15">
        <v>45769.5625</v>
      </c>
      <c r="K130" s="24">
        <f>IF((J130-I130)&gt;0,J130-I130,0)</f>
        <v>0.5625</v>
      </c>
      <c r="L130" s="18"/>
      <c r="M130" s="20">
        <f>IF((J130-C130)&gt;0,(J130-C130),0)</f>
        <v>120.5625</v>
      </c>
      <c r="N130" s="1" t="s">
        <v>241</v>
      </c>
      <c r="O130" s="1" t="s">
        <v>96</v>
      </c>
    </row>
    <row r="131" spans="1:15" hidden="1">
      <c r="A131" s="1" t="s">
        <v>399</v>
      </c>
      <c r="B131" s="2" t="s">
        <v>400</v>
      </c>
      <c r="C131" s="10">
        <v>45721</v>
      </c>
      <c r="D131" s="11">
        <v>45770</v>
      </c>
      <c r="E131" s="1" t="s">
        <v>17</v>
      </c>
      <c r="F131" s="1" t="s">
        <v>18</v>
      </c>
      <c r="G131" s="1" t="s">
        <v>19</v>
      </c>
      <c r="H131" s="1" t="s">
        <v>136</v>
      </c>
      <c r="J131" s="15">
        <v>45769.5625</v>
      </c>
      <c r="L131" s="18"/>
      <c r="M131" s="20">
        <f>IF((J131-C131)&gt;0,(J131-C131),0)</f>
        <v>48.5625</v>
      </c>
      <c r="N131" s="1" t="s">
        <v>26</v>
      </c>
      <c r="O131" s="1" t="s">
        <v>68</v>
      </c>
    </row>
    <row r="132" spans="1:15" hidden="1">
      <c r="A132" s="1" t="s">
        <v>401</v>
      </c>
      <c r="B132" s="2" t="s">
        <v>402</v>
      </c>
      <c r="C132" s="10">
        <v>45553</v>
      </c>
      <c r="D132" s="11">
        <v>45610</v>
      </c>
      <c r="E132" s="1" t="s">
        <v>17</v>
      </c>
      <c r="F132" s="1" t="s">
        <v>18</v>
      </c>
      <c r="G132" s="1" t="s">
        <v>19</v>
      </c>
      <c r="H132" s="1" t="s">
        <v>403</v>
      </c>
      <c r="I132" s="3">
        <v>45587</v>
      </c>
      <c r="J132" s="15">
        <v>45601.545138888891</v>
      </c>
      <c r="K132" s="15"/>
      <c r="L132" s="18"/>
      <c r="M132" s="17">
        <f>IF((J132-C132)&gt;0,(J132-C132),0)</f>
        <v>48.545138888890506</v>
      </c>
      <c r="N132" s="1" t="s">
        <v>53</v>
      </c>
      <c r="O132" s="1" t="s">
        <v>57</v>
      </c>
    </row>
    <row r="133" spans="1:15" hidden="1">
      <c r="A133" s="1" t="s">
        <v>404</v>
      </c>
      <c r="B133" s="2" t="s">
        <v>405</v>
      </c>
      <c r="C133" s="10">
        <v>45582</v>
      </c>
      <c r="D133" s="11">
        <v>45770</v>
      </c>
      <c r="E133" s="1" t="s">
        <v>17</v>
      </c>
      <c r="F133" s="1" t="s">
        <v>47</v>
      </c>
      <c r="G133" s="1" t="s">
        <v>19</v>
      </c>
      <c r="H133" s="1" t="s">
        <v>406</v>
      </c>
      <c r="I133" s="3">
        <v>45629</v>
      </c>
      <c r="J133" s="15">
        <v>45629.583333333336</v>
      </c>
      <c r="K133" s="15"/>
      <c r="L133" s="18"/>
      <c r="M133" s="17">
        <f>IF((J133-C133)&gt;0,(J133-C133),0)</f>
        <v>47.583333333335759</v>
      </c>
    </row>
    <row r="134" spans="1:15" hidden="1">
      <c r="A134" s="1" t="s">
        <v>407</v>
      </c>
      <c r="B134" s="2" t="s">
        <v>408</v>
      </c>
      <c r="C134" s="10">
        <v>45568</v>
      </c>
      <c r="D134" s="11">
        <v>45625</v>
      </c>
      <c r="E134" s="1" t="s">
        <v>17</v>
      </c>
      <c r="F134" s="1" t="s">
        <v>47</v>
      </c>
      <c r="G134" s="1" t="s">
        <v>19</v>
      </c>
      <c r="H134" s="1" t="s">
        <v>409</v>
      </c>
      <c r="J134" s="15">
        <v>45615.570138888892</v>
      </c>
      <c r="K134" s="15"/>
      <c r="L134" s="18"/>
      <c r="M134" s="17">
        <f>IF((J134-C134)&gt;0,(J134-C134),0)</f>
        <v>47.570138888891961</v>
      </c>
      <c r="N134" s="1" t="s">
        <v>87</v>
      </c>
      <c r="O134" s="1" t="s">
        <v>38</v>
      </c>
    </row>
    <row r="135" spans="1:15" hidden="1">
      <c r="A135" s="1" t="s">
        <v>410</v>
      </c>
      <c r="B135" s="2" t="s">
        <v>411</v>
      </c>
      <c r="C135" s="10">
        <v>45568</v>
      </c>
      <c r="D135" s="11">
        <v>45621</v>
      </c>
      <c r="E135" s="1" t="s">
        <v>17</v>
      </c>
      <c r="F135" s="1" t="s">
        <v>18</v>
      </c>
      <c r="G135" s="1" t="s">
        <v>19</v>
      </c>
      <c r="H135" s="1" t="s">
        <v>412</v>
      </c>
      <c r="J135" s="15">
        <v>45615.570138888892</v>
      </c>
      <c r="K135" s="15"/>
      <c r="L135" s="18"/>
      <c r="M135" s="17">
        <f>IF((J135-C135)&gt;0,(J135-C135),0)</f>
        <v>47.570138888891961</v>
      </c>
      <c r="N135" s="1" t="s">
        <v>21</v>
      </c>
      <c r="O135" s="1" t="s">
        <v>83</v>
      </c>
    </row>
    <row r="136" spans="1:15" hidden="1">
      <c r="A136" s="1" t="s">
        <v>413</v>
      </c>
      <c r="B136" s="2" t="s">
        <v>414</v>
      </c>
      <c r="C136" s="10">
        <v>45568</v>
      </c>
      <c r="D136" s="11">
        <v>45621</v>
      </c>
      <c r="E136" s="1" t="s">
        <v>17</v>
      </c>
      <c r="F136" s="1" t="s">
        <v>18</v>
      </c>
      <c r="G136" s="1" t="s">
        <v>19</v>
      </c>
      <c r="H136" s="1" t="s">
        <v>412</v>
      </c>
      <c r="J136" s="15">
        <v>45615.570138888892</v>
      </c>
      <c r="K136" s="15"/>
      <c r="L136" s="18"/>
      <c r="M136" s="17">
        <f>IF((J136-C136)&gt;0,(J136-C136),0)</f>
        <v>47.570138888891961</v>
      </c>
      <c r="N136" s="1" t="s">
        <v>21</v>
      </c>
      <c r="O136" s="1" t="s">
        <v>127</v>
      </c>
    </row>
    <row r="137" spans="1:15">
      <c r="A137" s="1" t="s">
        <v>415</v>
      </c>
      <c r="B137" s="2" t="s">
        <v>416</v>
      </c>
      <c r="C137" s="10">
        <v>45663</v>
      </c>
      <c r="D137" s="11">
        <v>45777</v>
      </c>
      <c r="E137" s="1" t="s">
        <v>17</v>
      </c>
      <c r="F137" s="1" t="s">
        <v>18</v>
      </c>
      <c r="G137" s="1" t="s">
        <v>19</v>
      </c>
      <c r="H137" s="1" t="s">
        <v>346</v>
      </c>
      <c r="I137" s="3">
        <v>45769</v>
      </c>
      <c r="J137" s="15">
        <v>45769.5625</v>
      </c>
      <c r="K137" s="24">
        <f>IF((J137-I137)&gt;0,J137-I137,0)</f>
        <v>0.5625</v>
      </c>
      <c r="L137" s="18"/>
      <c r="M137" s="20">
        <f>IF((J137-C137)&gt;0,(J137-C137),0)</f>
        <v>106.5625</v>
      </c>
      <c r="N137" s="1" t="s">
        <v>87</v>
      </c>
      <c r="O137" s="1" t="s">
        <v>213</v>
      </c>
    </row>
    <row r="138" spans="1:15">
      <c r="A138" s="1" t="s">
        <v>417</v>
      </c>
      <c r="B138" s="2" t="s">
        <v>418</v>
      </c>
      <c r="C138" s="10">
        <v>45685</v>
      </c>
      <c r="D138" s="11">
        <v>45770</v>
      </c>
      <c r="E138" s="1" t="s">
        <v>17</v>
      </c>
      <c r="F138" s="1" t="s">
        <v>18</v>
      </c>
      <c r="G138" s="1" t="s">
        <v>24</v>
      </c>
      <c r="H138" s="1" t="s">
        <v>419</v>
      </c>
      <c r="I138" s="3">
        <v>45769</v>
      </c>
      <c r="J138" s="15">
        <v>45769.5625</v>
      </c>
      <c r="K138" s="24">
        <f>IF((J138-I138)&gt;0,J138-I138,0)</f>
        <v>0.5625</v>
      </c>
      <c r="L138" s="18"/>
      <c r="M138" s="20">
        <f>IF((J138-C138)&gt;0,(J138-C138),0)</f>
        <v>84.5625</v>
      </c>
      <c r="N138" s="1" t="s">
        <v>72</v>
      </c>
      <c r="O138" s="1" t="s">
        <v>83</v>
      </c>
    </row>
    <row r="139" spans="1:15">
      <c r="A139" s="1" t="s">
        <v>420</v>
      </c>
      <c r="B139" s="2" t="s">
        <v>421</v>
      </c>
      <c r="C139" s="10">
        <v>45603</v>
      </c>
      <c r="D139" s="11">
        <v>45777</v>
      </c>
      <c r="E139" s="1" t="s">
        <v>17</v>
      </c>
      <c r="F139" s="1" t="s">
        <v>47</v>
      </c>
      <c r="G139" s="1" t="s">
        <v>19</v>
      </c>
      <c r="H139" s="1" t="s">
        <v>95</v>
      </c>
      <c r="I139" s="3">
        <v>45685</v>
      </c>
      <c r="J139" s="15">
        <v>45685.5625</v>
      </c>
      <c r="K139" s="24">
        <f>IF((J139-I139)&gt;0,J139-I139,0)</f>
        <v>0.5625</v>
      </c>
      <c r="L139" s="18"/>
      <c r="M139" s="20">
        <f>IF((J139-C139)&gt;0,(J139-C139),0)</f>
        <v>82.5625</v>
      </c>
      <c r="N139" s="1" t="s">
        <v>91</v>
      </c>
      <c r="O139" s="1" t="s">
        <v>73</v>
      </c>
    </row>
    <row r="140" spans="1:15">
      <c r="A140" s="1" t="s">
        <v>422</v>
      </c>
      <c r="B140" s="2" t="s">
        <v>423</v>
      </c>
      <c r="C140" s="10">
        <v>45693</v>
      </c>
      <c r="D140" s="11">
        <v>45777</v>
      </c>
      <c r="E140" s="1" t="s">
        <v>17</v>
      </c>
      <c r="F140" s="1" t="s">
        <v>18</v>
      </c>
      <c r="G140" s="1" t="s">
        <v>19</v>
      </c>
      <c r="H140" s="1" t="s">
        <v>424</v>
      </c>
      <c r="I140" s="3">
        <v>45769</v>
      </c>
      <c r="J140" s="15">
        <v>45769.5625</v>
      </c>
      <c r="K140" s="24">
        <f>IF((J140-I140)&gt;0,J140-I140,0)</f>
        <v>0.5625</v>
      </c>
      <c r="L140" s="18"/>
      <c r="M140" s="20">
        <f>IF((J140-C140)&gt;0,(J140-C140),0)</f>
        <v>76.5625</v>
      </c>
      <c r="N140" s="1" t="s">
        <v>72</v>
      </c>
      <c r="O140" s="1" t="s">
        <v>198</v>
      </c>
    </row>
    <row r="141" spans="1:15" hidden="1">
      <c r="A141" s="1" t="s">
        <v>425</v>
      </c>
      <c r="B141" s="2" t="s">
        <v>426</v>
      </c>
      <c r="C141" s="10">
        <v>45632</v>
      </c>
      <c r="D141" s="11">
        <v>45680</v>
      </c>
      <c r="E141" s="1" t="s">
        <v>17</v>
      </c>
      <c r="F141" s="1" t="s">
        <v>18</v>
      </c>
      <c r="G141" s="1" t="s">
        <v>19</v>
      </c>
      <c r="H141" s="1" t="s">
        <v>222</v>
      </c>
      <c r="J141" s="15">
        <v>45678.5625</v>
      </c>
      <c r="L141" s="18"/>
      <c r="M141" s="20">
        <f>IF((J141-C141)&gt;0,(J141-C141),0)</f>
        <v>46.5625</v>
      </c>
    </row>
    <row r="142" spans="1:15" hidden="1">
      <c r="A142" s="1" t="s">
        <v>427</v>
      </c>
      <c r="B142" s="2" t="s">
        <v>428</v>
      </c>
      <c r="C142" s="10">
        <v>45603</v>
      </c>
      <c r="D142" s="11">
        <v>45762</v>
      </c>
      <c r="E142" s="1" t="s">
        <v>17</v>
      </c>
      <c r="F142" s="1" t="s">
        <v>18</v>
      </c>
      <c r="G142" s="1" t="s">
        <v>19</v>
      </c>
      <c r="H142" s="1" t="s">
        <v>429</v>
      </c>
      <c r="I142" s="3">
        <v>45649</v>
      </c>
      <c r="J142" s="15">
        <v>45649</v>
      </c>
      <c r="K142" s="15"/>
      <c r="L142" s="18"/>
      <c r="M142" s="17">
        <f>IF((J142-C142)&gt;0,(J142-C142),0)</f>
        <v>46</v>
      </c>
      <c r="N142" s="1" t="s">
        <v>91</v>
      </c>
      <c r="O142" s="1" t="s">
        <v>44</v>
      </c>
    </row>
    <row r="143" spans="1:15" hidden="1">
      <c r="A143" s="1" t="s">
        <v>430</v>
      </c>
      <c r="B143" s="2" t="s">
        <v>431</v>
      </c>
      <c r="C143" s="10">
        <v>45603</v>
      </c>
      <c r="D143" s="11">
        <v>45762</v>
      </c>
      <c r="E143" s="1" t="s">
        <v>17</v>
      </c>
      <c r="F143" s="1" t="s">
        <v>18</v>
      </c>
      <c r="G143" s="1" t="s">
        <v>19</v>
      </c>
      <c r="H143" s="1" t="s">
        <v>432</v>
      </c>
      <c r="I143" s="3">
        <v>45649</v>
      </c>
      <c r="J143" s="15">
        <v>45649</v>
      </c>
      <c r="K143" s="15"/>
      <c r="L143" s="18"/>
      <c r="M143" s="17">
        <f>IF((J143-C143)&gt;0,(J143-C143),0)</f>
        <v>46</v>
      </c>
      <c r="N143" s="1" t="s">
        <v>91</v>
      </c>
      <c r="O143" s="1" t="s">
        <v>127</v>
      </c>
    </row>
    <row r="144" spans="1:15" hidden="1">
      <c r="A144" s="1" t="s">
        <v>433</v>
      </c>
      <c r="B144" s="2" t="s">
        <v>434</v>
      </c>
      <c r="C144" s="10">
        <v>45516</v>
      </c>
      <c r="D144" s="11">
        <v>45649</v>
      </c>
      <c r="E144" s="1" t="s">
        <v>17</v>
      </c>
      <c r="F144" s="1" t="s">
        <v>18</v>
      </c>
      <c r="G144" s="1" t="s">
        <v>19</v>
      </c>
      <c r="H144" s="1" t="s">
        <v>435</v>
      </c>
      <c r="J144" s="15">
        <v>45561.541666666664</v>
      </c>
      <c r="K144" s="15"/>
      <c r="L144" s="18"/>
      <c r="M144" s="17">
        <f>IF((J144-C144)&gt;0,(J144-C144),0)</f>
        <v>45.541666666664241</v>
      </c>
      <c r="N144" s="1" t="s">
        <v>257</v>
      </c>
      <c r="O144" s="1" t="s">
        <v>258</v>
      </c>
    </row>
    <row r="145" spans="1:15" hidden="1">
      <c r="A145" s="1" t="s">
        <v>436</v>
      </c>
      <c r="B145" s="2" t="s">
        <v>437</v>
      </c>
      <c r="C145" s="10">
        <v>45698</v>
      </c>
      <c r="D145" s="11">
        <v>45743</v>
      </c>
      <c r="E145" s="1" t="s">
        <v>17</v>
      </c>
      <c r="F145" s="1" t="s">
        <v>47</v>
      </c>
      <c r="G145" s="1" t="s">
        <v>48</v>
      </c>
      <c r="H145" s="1" t="s">
        <v>264</v>
      </c>
      <c r="J145" s="15">
        <v>45741.5625</v>
      </c>
      <c r="L145" s="18"/>
      <c r="M145" s="20">
        <f>IF((J145-C145)&gt;0,(J145-C145),0)</f>
        <v>43.5625</v>
      </c>
      <c r="N145" s="1" t="s">
        <v>21</v>
      </c>
      <c r="O145" s="1" t="s">
        <v>35</v>
      </c>
    </row>
    <row r="146" spans="1:15" hidden="1">
      <c r="A146" s="1" t="s">
        <v>438</v>
      </c>
      <c r="B146" s="2" t="s">
        <v>439</v>
      </c>
      <c r="C146" s="10">
        <v>45623</v>
      </c>
      <c r="D146" s="11">
        <v>45670</v>
      </c>
      <c r="E146" s="1" t="s">
        <v>17</v>
      </c>
      <c r="F146" s="1" t="s">
        <v>47</v>
      </c>
      <c r="G146" s="1" t="s">
        <v>19</v>
      </c>
      <c r="H146" s="1" t="s">
        <v>148</v>
      </c>
      <c r="J146" s="15">
        <v>45666.555555555555</v>
      </c>
      <c r="L146" s="18"/>
      <c r="M146" s="20">
        <f>IF((J146-C146)&gt;0,(J146-C146),0)</f>
        <v>43.555555555554747</v>
      </c>
    </row>
    <row r="147" spans="1:15" hidden="1">
      <c r="A147" s="1" t="s">
        <v>440</v>
      </c>
      <c r="B147" s="2" t="s">
        <v>441</v>
      </c>
      <c r="C147" s="10">
        <v>45524</v>
      </c>
      <c r="D147" s="11">
        <v>45601</v>
      </c>
      <c r="E147" s="1" t="s">
        <v>17</v>
      </c>
      <c r="F147" s="1" t="s">
        <v>18</v>
      </c>
      <c r="G147" s="1" t="s">
        <v>19</v>
      </c>
      <c r="H147" s="1" t="s">
        <v>442</v>
      </c>
      <c r="J147" s="15">
        <v>45567.362500000003</v>
      </c>
      <c r="K147" s="15"/>
      <c r="L147" s="18"/>
      <c r="M147" s="17">
        <f>IF((J147-C147)&gt;0,(J147-C147),0)</f>
        <v>43.36250000000291</v>
      </c>
      <c r="N147" s="1" t="s">
        <v>21</v>
      </c>
      <c r="O147" s="1" t="s">
        <v>168</v>
      </c>
    </row>
    <row r="148" spans="1:15">
      <c r="A148" s="1" t="s">
        <v>443</v>
      </c>
      <c r="B148" s="2" t="s">
        <v>444</v>
      </c>
      <c r="C148" s="10">
        <v>45666</v>
      </c>
      <c r="D148" s="11">
        <v>45762</v>
      </c>
      <c r="E148" s="1" t="s">
        <v>17</v>
      </c>
      <c r="F148" s="1" t="s">
        <v>18</v>
      </c>
      <c r="G148" s="1" t="s">
        <v>19</v>
      </c>
      <c r="H148" s="1" t="s">
        <v>445</v>
      </c>
      <c r="I148" s="3">
        <v>45734</v>
      </c>
      <c r="J148" s="15">
        <v>45734.5625</v>
      </c>
      <c r="K148" s="24">
        <f>IF((J148-I148)&gt;0,J148-I148,0)</f>
        <v>0.5625</v>
      </c>
      <c r="L148" s="18"/>
      <c r="M148" s="20">
        <f>IF((J148-C148)&gt;0,(J148-C148),0)</f>
        <v>68.5625</v>
      </c>
      <c r="N148" s="1" t="s">
        <v>87</v>
      </c>
      <c r="O148" s="1" t="s">
        <v>213</v>
      </c>
    </row>
    <row r="149" spans="1:15">
      <c r="A149" s="1" t="s">
        <v>446</v>
      </c>
      <c r="B149" s="2" t="s">
        <v>447</v>
      </c>
      <c r="C149" s="10">
        <v>45628</v>
      </c>
      <c r="D149" s="11">
        <v>45777</v>
      </c>
      <c r="E149" s="1" t="s">
        <v>17</v>
      </c>
      <c r="F149" s="1" t="s">
        <v>18</v>
      </c>
      <c r="G149" s="1" t="s">
        <v>19</v>
      </c>
      <c r="H149" s="1" t="s">
        <v>448</v>
      </c>
      <c r="I149" s="3">
        <v>45692</v>
      </c>
      <c r="J149" s="15">
        <v>45692.5625</v>
      </c>
      <c r="K149" s="24">
        <f>IF((J149-I149)&gt;0,J149-I149,0)</f>
        <v>0.5625</v>
      </c>
      <c r="L149" s="18"/>
      <c r="M149" s="20">
        <f>IF((J149-C149)&gt;0,(J149-C149),0)</f>
        <v>64.5625</v>
      </c>
      <c r="N149" s="1" t="s">
        <v>87</v>
      </c>
      <c r="O149" s="1" t="s">
        <v>213</v>
      </c>
    </row>
    <row r="150" spans="1:15">
      <c r="A150" s="1" t="s">
        <v>449</v>
      </c>
      <c r="B150" s="2" t="s">
        <v>450</v>
      </c>
      <c r="C150" s="10">
        <v>45708</v>
      </c>
      <c r="D150" s="11">
        <v>45770</v>
      </c>
      <c r="E150" s="1" t="s">
        <v>17</v>
      </c>
      <c r="F150" s="1" t="s">
        <v>18</v>
      </c>
      <c r="G150" s="1" t="s">
        <v>24</v>
      </c>
      <c r="H150" s="1" t="s">
        <v>419</v>
      </c>
      <c r="I150" s="3">
        <v>45769</v>
      </c>
      <c r="J150" s="15">
        <v>45769.5625</v>
      </c>
      <c r="K150" s="24">
        <f>IF((J150-I150)&gt;0,J150-I150,0)</f>
        <v>0.5625</v>
      </c>
      <c r="L150" s="18"/>
      <c r="M150" s="20">
        <f>IF((J150-C150)&gt;0,(J150-C150),0)</f>
        <v>61.5625</v>
      </c>
      <c r="N150" s="1" t="s">
        <v>21</v>
      </c>
    </row>
    <row r="151" spans="1:15">
      <c r="A151" s="1" t="s">
        <v>451</v>
      </c>
      <c r="B151" s="2" t="s">
        <v>452</v>
      </c>
      <c r="C151" s="10">
        <v>45686</v>
      </c>
      <c r="D151" s="11">
        <v>45747</v>
      </c>
      <c r="E151" s="1" t="s">
        <v>17</v>
      </c>
      <c r="F151" s="1" t="s">
        <v>41</v>
      </c>
      <c r="G151" s="1" t="s">
        <v>19</v>
      </c>
      <c r="H151" s="1" t="s">
        <v>453</v>
      </c>
      <c r="I151" s="3">
        <v>45741</v>
      </c>
      <c r="J151" s="15">
        <v>45741.5625</v>
      </c>
      <c r="K151" s="24">
        <f>IF((J151-I151)&gt;0,J151-I151,0)</f>
        <v>0.5625</v>
      </c>
      <c r="L151" s="18"/>
      <c r="M151" s="20">
        <f>IF((J151-C151)&gt;0,(J151-C151),0)</f>
        <v>55.5625</v>
      </c>
      <c r="O151" s="1" t="s">
        <v>35</v>
      </c>
    </row>
    <row r="152" spans="1:15">
      <c r="A152" s="1" t="s">
        <v>454</v>
      </c>
      <c r="B152" s="2" t="s">
        <v>455</v>
      </c>
      <c r="C152" s="10">
        <v>45694</v>
      </c>
      <c r="D152" s="11">
        <v>45757</v>
      </c>
      <c r="E152" s="1" t="s">
        <v>17</v>
      </c>
      <c r="F152" s="1" t="s">
        <v>18</v>
      </c>
      <c r="G152" s="1" t="s">
        <v>19</v>
      </c>
      <c r="H152" s="1" t="s">
        <v>456</v>
      </c>
      <c r="I152" s="3">
        <v>45748</v>
      </c>
      <c r="J152" s="15">
        <v>45748.5625</v>
      </c>
      <c r="K152" s="24">
        <f>IF((J152-I152)&gt;0,J152-I152,0)</f>
        <v>0.5625</v>
      </c>
      <c r="L152" s="18"/>
      <c r="M152" s="20">
        <f>IF((J152-C152)&gt;0,(J152-C152),0)</f>
        <v>54.5625</v>
      </c>
      <c r="N152" s="1" t="s">
        <v>72</v>
      </c>
      <c r="O152" s="1" t="s">
        <v>96</v>
      </c>
    </row>
    <row r="153" spans="1:15">
      <c r="A153" s="1" t="s">
        <v>457</v>
      </c>
      <c r="B153" s="2" t="s">
        <v>458</v>
      </c>
      <c r="C153" s="10">
        <v>45701</v>
      </c>
      <c r="D153" s="11">
        <v>45762</v>
      </c>
      <c r="E153" s="1" t="s">
        <v>17</v>
      </c>
      <c r="F153" s="1" t="s">
        <v>18</v>
      </c>
      <c r="G153" s="1" t="s">
        <v>48</v>
      </c>
      <c r="H153" s="1" t="s">
        <v>459</v>
      </c>
      <c r="I153" s="3">
        <v>45755</v>
      </c>
      <c r="J153" s="15">
        <v>45755.5625</v>
      </c>
      <c r="K153" s="24">
        <f>IF((J153-I153)&gt;0,J153-I153,0)</f>
        <v>0.5625</v>
      </c>
      <c r="L153" s="18"/>
      <c r="M153" s="20">
        <f>IF((J153-C153)&gt;0,(J153-C153),0)</f>
        <v>54.5625</v>
      </c>
      <c r="N153" s="1" t="s">
        <v>72</v>
      </c>
      <c r="O153" s="1" t="s">
        <v>44</v>
      </c>
    </row>
    <row r="154" spans="1:15" hidden="1">
      <c r="A154" s="1" t="s">
        <v>460</v>
      </c>
      <c r="B154" s="2" t="s">
        <v>461</v>
      </c>
      <c r="C154" s="10">
        <v>45657</v>
      </c>
      <c r="D154" s="11">
        <v>45701</v>
      </c>
      <c r="E154" s="1" t="s">
        <v>17</v>
      </c>
      <c r="F154" s="1" t="s">
        <v>18</v>
      </c>
      <c r="G154" s="1" t="s">
        <v>48</v>
      </c>
      <c r="H154" s="1" t="s">
        <v>462</v>
      </c>
      <c r="J154" s="15">
        <v>45699.5625</v>
      </c>
      <c r="L154" s="18"/>
      <c r="M154" s="20">
        <f>IF((J154-C154)&gt;0,(J154-C154),0)</f>
        <v>42.5625</v>
      </c>
      <c r="N154" s="1" t="s">
        <v>57</v>
      </c>
      <c r="O154" s="1" t="s">
        <v>57</v>
      </c>
    </row>
    <row r="155" spans="1:15" hidden="1">
      <c r="A155" s="1" t="s">
        <v>463</v>
      </c>
      <c r="B155" s="2" t="s">
        <v>464</v>
      </c>
      <c r="C155" s="10">
        <v>45531</v>
      </c>
      <c r="D155" s="11">
        <v>45601</v>
      </c>
      <c r="E155" s="1" t="s">
        <v>17</v>
      </c>
      <c r="F155" s="1" t="s">
        <v>18</v>
      </c>
      <c r="G155" s="1" t="s">
        <v>19</v>
      </c>
      <c r="H155" s="1" t="s">
        <v>465</v>
      </c>
      <c r="J155" s="15">
        <v>45573.548611111109</v>
      </c>
      <c r="K155" s="15"/>
      <c r="L155" s="18"/>
      <c r="M155" s="17">
        <f>IF((J155-C155)&gt;0,(J155-C155),0)</f>
        <v>42.548611111109494</v>
      </c>
      <c r="N155" s="1" t="s">
        <v>123</v>
      </c>
      <c r="O155" s="1" t="s">
        <v>123</v>
      </c>
    </row>
    <row r="156" spans="1:15" hidden="1">
      <c r="A156" s="1" t="s">
        <v>466</v>
      </c>
      <c r="B156" s="2" t="s">
        <v>467</v>
      </c>
      <c r="C156" s="10">
        <v>45531</v>
      </c>
      <c r="D156" s="11">
        <v>45601</v>
      </c>
      <c r="E156" s="1" t="s">
        <v>17</v>
      </c>
      <c r="F156" s="1" t="s">
        <v>18</v>
      </c>
      <c r="G156" s="1" t="s">
        <v>19</v>
      </c>
      <c r="H156" s="1" t="s">
        <v>468</v>
      </c>
      <c r="J156" s="15">
        <v>45573.548611111109</v>
      </c>
      <c r="K156" s="15"/>
      <c r="L156" s="18"/>
      <c r="M156" s="17">
        <f>IF((J156-C156)&gt;0,(J156-C156),0)</f>
        <v>42.548611111109494</v>
      </c>
      <c r="N156" s="1" t="s">
        <v>254</v>
      </c>
    </row>
    <row r="157" spans="1:15" hidden="1">
      <c r="A157" s="1" t="s">
        <v>469</v>
      </c>
      <c r="B157" s="2" t="s">
        <v>470</v>
      </c>
      <c r="C157" s="10">
        <v>45510</v>
      </c>
      <c r="D157" s="11">
        <v>45777</v>
      </c>
      <c r="E157" s="1" t="s">
        <v>17</v>
      </c>
      <c r="F157" s="1" t="s">
        <v>18</v>
      </c>
      <c r="G157" s="1" t="s">
        <v>19</v>
      </c>
      <c r="H157" s="1" t="s">
        <v>471</v>
      </c>
      <c r="I157" s="3">
        <v>45552</v>
      </c>
      <c r="J157" s="15">
        <v>45552</v>
      </c>
      <c r="K157" s="15"/>
      <c r="L157" s="18"/>
      <c r="M157" s="17">
        <f>IF((J157-C157)&gt;0,(J157-C157),0)</f>
        <v>42</v>
      </c>
      <c r="N157" s="1" t="s">
        <v>91</v>
      </c>
      <c r="O157" s="1" t="s">
        <v>127</v>
      </c>
    </row>
    <row r="158" spans="1:15">
      <c r="A158" s="1" t="s">
        <v>472</v>
      </c>
      <c r="B158" s="2" t="s">
        <v>473</v>
      </c>
      <c r="C158" s="10">
        <v>45698</v>
      </c>
      <c r="D158" s="11">
        <v>45757</v>
      </c>
      <c r="E158" s="1" t="s">
        <v>17</v>
      </c>
      <c r="F158" s="1" t="s">
        <v>18</v>
      </c>
      <c r="G158" s="1" t="s">
        <v>19</v>
      </c>
      <c r="H158" s="1" t="s">
        <v>456</v>
      </c>
      <c r="I158" s="3">
        <v>45748</v>
      </c>
      <c r="J158" s="15">
        <v>45748.5625</v>
      </c>
      <c r="K158" s="24">
        <f>IF((J158-I158)&gt;0,J158-I158,0)</f>
        <v>0.5625</v>
      </c>
      <c r="L158" s="18"/>
      <c r="M158" s="20">
        <f>IF((J158-C158)&gt;0,(J158-C158),0)</f>
        <v>50.5625</v>
      </c>
      <c r="N158" s="1" t="s">
        <v>254</v>
      </c>
      <c r="O158" s="1" t="s">
        <v>213</v>
      </c>
    </row>
    <row r="159" spans="1:15" hidden="1">
      <c r="A159" s="1" t="s">
        <v>474</v>
      </c>
      <c r="B159" s="2" t="s">
        <v>475</v>
      </c>
      <c r="C159" s="10">
        <v>45667</v>
      </c>
      <c r="D159" s="11">
        <v>45712</v>
      </c>
      <c r="E159" s="1" t="s">
        <v>17</v>
      </c>
      <c r="F159" s="1" t="s">
        <v>47</v>
      </c>
      <c r="G159" s="1" t="s">
        <v>19</v>
      </c>
      <c r="H159" s="1" t="s">
        <v>476</v>
      </c>
      <c r="J159" s="15">
        <v>45708.583333333336</v>
      </c>
      <c r="L159" s="18"/>
      <c r="M159" s="20">
        <f>IF((J159-C159)&gt;0,(J159-C159),0)</f>
        <v>41.583333333335759</v>
      </c>
    </row>
    <row r="160" spans="1:15" hidden="1">
      <c r="A160" s="1" t="s">
        <v>477</v>
      </c>
      <c r="B160" s="2" t="s">
        <v>478</v>
      </c>
      <c r="C160" s="10">
        <v>45667</v>
      </c>
      <c r="D160" s="11">
        <v>45712</v>
      </c>
      <c r="E160" s="1" t="s">
        <v>17</v>
      </c>
      <c r="F160" s="1" t="s">
        <v>47</v>
      </c>
      <c r="G160" s="1" t="s">
        <v>19</v>
      </c>
      <c r="H160" s="1" t="s">
        <v>476</v>
      </c>
      <c r="J160" s="15">
        <v>45708.583333333336</v>
      </c>
      <c r="L160" s="18"/>
      <c r="M160" s="20">
        <f>IF((J160-C160)&gt;0,(J160-C160),0)</f>
        <v>41.583333333335759</v>
      </c>
      <c r="N160" s="1" t="s">
        <v>30</v>
      </c>
      <c r="O160" s="1" t="s">
        <v>38</v>
      </c>
    </row>
    <row r="161" spans="1:15" hidden="1">
      <c r="A161" s="1" t="s">
        <v>479</v>
      </c>
      <c r="B161" s="2" t="s">
        <v>480</v>
      </c>
      <c r="C161" s="10">
        <v>45644</v>
      </c>
      <c r="D161" s="11">
        <v>45701</v>
      </c>
      <c r="E161" s="1" t="s">
        <v>17</v>
      </c>
      <c r="F161" s="1" t="s">
        <v>18</v>
      </c>
      <c r="G161" s="1" t="s">
        <v>19</v>
      </c>
      <c r="H161" s="1" t="s">
        <v>481</v>
      </c>
      <c r="J161" s="15">
        <v>45685.5625</v>
      </c>
      <c r="L161" s="18"/>
      <c r="M161" s="20">
        <f>IF((J161-C161)&gt;0,(J161-C161),0)</f>
        <v>41.5625</v>
      </c>
      <c r="N161" s="1" t="s">
        <v>168</v>
      </c>
    </row>
    <row r="162" spans="1:15" hidden="1">
      <c r="A162" s="1" t="s">
        <v>482</v>
      </c>
      <c r="B162" s="2" t="s">
        <v>483</v>
      </c>
      <c r="C162" s="10">
        <v>45589</v>
      </c>
      <c r="D162" s="11">
        <v>45635</v>
      </c>
      <c r="E162" s="1" t="s">
        <v>17</v>
      </c>
      <c r="F162" s="1" t="s">
        <v>18</v>
      </c>
      <c r="G162" s="1" t="s">
        <v>19</v>
      </c>
      <c r="H162" s="1" t="s">
        <v>484</v>
      </c>
      <c r="J162" s="15">
        <v>45629.583333333336</v>
      </c>
      <c r="K162" s="15"/>
      <c r="L162" s="18"/>
      <c r="M162" s="17">
        <f>IF((J162-C162)&gt;0,(J162-C162),0)</f>
        <v>40.583333333335759</v>
      </c>
      <c r="N162" s="1" t="s">
        <v>140</v>
      </c>
    </row>
    <row r="163" spans="1:15">
      <c r="A163" s="1" t="s">
        <v>485</v>
      </c>
      <c r="B163" s="2" t="s">
        <v>486</v>
      </c>
      <c r="C163" s="10">
        <v>45705</v>
      </c>
      <c r="D163" s="11">
        <v>45758</v>
      </c>
      <c r="E163" s="1" t="s">
        <v>17</v>
      </c>
      <c r="F163" s="1" t="s">
        <v>47</v>
      </c>
      <c r="G163" s="1" t="s">
        <v>48</v>
      </c>
      <c r="H163" s="1" t="s">
        <v>487</v>
      </c>
      <c r="I163" s="3">
        <v>45755</v>
      </c>
      <c r="J163" s="15">
        <v>45755.5625</v>
      </c>
      <c r="K163" s="24">
        <f>IF((J163-I163)&gt;0,J163-I163,0)</f>
        <v>0.5625</v>
      </c>
      <c r="L163" s="18"/>
      <c r="M163" s="20">
        <f>IF((J163-C163)&gt;0,(J163-C163),0)</f>
        <v>50.5625</v>
      </c>
      <c r="N163" s="1" t="s">
        <v>72</v>
      </c>
      <c r="O163" s="1" t="s">
        <v>44</v>
      </c>
    </row>
    <row r="164" spans="1:15">
      <c r="A164" s="1" t="s">
        <v>488</v>
      </c>
      <c r="B164" s="2" t="s">
        <v>489</v>
      </c>
      <c r="C164" s="10">
        <v>45684</v>
      </c>
      <c r="D164" s="11">
        <v>45779</v>
      </c>
      <c r="E164" s="1" t="s">
        <v>17</v>
      </c>
      <c r="F164" s="1" t="s">
        <v>18</v>
      </c>
      <c r="G164" s="1" t="s">
        <v>19</v>
      </c>
      <c r="H164" s="1" t="s">
        <v>330</v>
      </c>
      <c r="I164" s="3">
        <v>45734</v>
      </c>
      <c r="J164" s="15">
        <v>45734.5625</v>
      </c>
      <c r="K164" s="24">
        <f>IF((J164-I164)&gt;0,J164-I164,0)</f>
        <v>0.5625</v>
      </c>
      <c r="L164" s="18"/>
      <c r="M164" s="20">
        <f>IF((J164-C164)&gt;0,(J164-C164),0)</f>
        <v>50.5625</v>
      </c>
      <c r="N164" s="1" t="s">
        <v>21</v>
      </c>
    </row>
    <row r="165" spans="1:15" hidden="1">
      <c r="A165" s="1" t="s">
        <v>490</v>
      </c>
      <c r="B165" s="2" t="s">
        <v>491</v>
      </c>
      <c r="C165" s="10">
        <v>45520</v>
      </c>
      <c r="D165" s="11">
        <v>45601</v>
      </c>
      <c r="E165" s="1" t="s">
        <v>17</v>
      </c>
      <c r="F165" s="1" t="s">
        <v>18</v>
      </c>
      <c r="G165" s="1" t="s">
        <v>19</v>
      </c>
      <c r="H165" s="1" t="s">
        <v>343</v>
      </c>
      <c r="J165" s="15">
        <v>45559.541666666664</v>
      </c>
      <c r="K165" s="15"/>
      <c r="L165" s="18"/>
      <c r="M165" s="17">
        <f>IF((J165-C165)&gt;0,(J165-C165),0)</f>
        <v>39.541666666664241</v>
      </c>
    </row>
    <row r="166" spans="1:15" hidden="1">
      <c r="A166" s="1" t="s">
        <v>492</v>
      </c>
      <c r="B166" s="2" t="s">
        <v>493</v>
      </c>
      <c r="C166" s="10">
        <v>45603</v>
      </c>
      <c r="D166" s="11">
        <v>45643</v>
      </c>
      <c r="E166" s="1" t="s">
        <v>17</v>
      </c>
      <c r="F166" s="1" t="s">
        <v>18</v>
      </c>
      <c r="G166" s="1" t="s">
        <v>24</v>
      </c>
      <c r="H166" s="1" t="s">
        <v>494</v>
      </c>
      <c r="J166" s="15">
        <v>45642.453472222223</v>
      </c>
      <c r="K166" s="15"/>
      <c r="L166" s="18"/>
      <c r="M166" s="17">
        <f>IF((J166-C166)&gt;0,(J166-C166),0)</f>
        <v>39.453472222223354</v>
      </c>
      <c r="N166" s="1" t="s">
        <v>495</v>
      </c>
      <c r="O166" s="1" t="s">
        <v>495</v>
      </c>
    </row>
    <row r="167" spans="1:15" hidden="1">
      <c r="A167" s="1" t="s">
        <v>496</v>
      </c>
      <c r="B167" s="2" t="s">
        <v>497</v>
      </c>
      <c r="C167" s="10">
        <v>45603</v>
      </c>
      <c r="D167" s="11">
        <v>45642</v>
      </c>
      <c r="E167" s="1" t="s">
        <v>17</v>
      </c>
      <c r="F167" s="1" t="s">
        <v>18</v>
      </c>
      <c r="G167" s="1" t="s">
        <v>24</v>
      </c>
      <c r="H167" s="1" t="s">
        <v>498</v>
      </c>
      <c r="J167" s="15">
        <v>45642.453472222223</v>
      </c>
      <c r="K167" s="15"/>
      <c r="L167" s="18"/>
      <c r="M167" s="17">
        <f>IF((J167-C167)&gt;0,(J167-C167),0)</f>
        <v>39.453472222223354</v>
      </c>
      <c r="N167" s="1" t="s">
        <v>495</v>
      </c>
      <c r="O167" s="1" t="s">
        <v>495</v>
      </c>
    </row>
    <row r="168" spans="1:15" hidden="1">
      <c r="A168" s="1" t="s">
        <v>499</v>
      </c>
      <c r="B168" s="2" t="s">
        <v>500</v>
      </c>
      <c r="C168" s="10">
        <v>45596</v>
      </c>
      <c r="D168" s="11">
        <v>45639</v>
      </c>
      <c r="E168" s="1" t="s">
        <v>17</v>
      </c>
      <c r="F168" s="1" t="s">
        <v>18</v>
      </c>
      <c r="G168" s="1" t="s">
        <v>48</v>
      </c>
      <c r="H168" s="1" t="s">
        <v>237</v>
      </c>
      <c r="J168" s="15">
        <v>45635.378472222219</v>
      </c>
      <c r="K168" s="15"/>
      <c r="L168" s="18"/>
      <c r="M168" s="17">
        <f>IF((J168-C168)&gt;0,(J168-C168),0)</f>
        <v>39.378472222218988</v>
      </c>
      <c r="N168" s="1" t="s">
        <v>501</v>
      </c>
      <c r="O168" s="1" t="s">
        <v>501</v>
      </c>
    </row>
    <row r="169" spans="1:15" hidden="1">
      <c r="A169" s="1" t="s">
        <v>499</v>
      </c>
      <c r="B169" s="2" t="s">
        <v>502</v>
      </c>
      <c r="C169" s="10">
        <v>45596</v>
      </c>
      <c r="D169" s="11">
        <v>45639</v>
      </c>
      <c r="E169" s="1" t="s">
        <v>17</v>
      </c>
      <c r="F169" s="1" t="s">
        <v>18</v>
      </c>
      <c r="G169" s="1" t="s">
        <v>48</v>
      </c>
      <c r="H169" s="1" t="s">
        <v>237</v>
      </c>
      <c r="J169" s="15">
        <v>45635.378472222219</v>
      </c>
      <c r="K169" s="15"/>
      <c r="L169" s="18"/>
      <c r="M169" s="17">
        <f>IF((J169-C169)&gt;0,(J169-C169),0)</f>
        <v>39.378472222218988</v>
      </c>
      <c r="N169" s="1" t="s">
        <v>57</v>
      </c>
      <c r="O169" s="1" t="s">
        <v>57</v>
      </c>
    </row>
    <row r="170" spans="1:15" hidden="1">
      <c r="A170" s="1" t="s">
        <v>503</v>
      </c>
      <c r="B170" s="2" t="s">
        <v>504</v>
      </c>
      <c r="C170" s="10">
        <v>45607</v>
      </c>
      <c r="D170" s="11">
        <v>45762</v>
      </c>
      <c r="E170" s="1" t="s">
        <v>17</v>
      </c>
      <c r="F170" s="1" t="s">
        <v>41</v>
      </c>
      <c r="G170" s="1" t="s">
        <v>19</v>
      </c>
      <c r="H170" s="1" t="s">
        <v>505</v>
      </c>
      <c r="I170" s="3">
        <v>45643</v>
      </c>
      <c r="J170" s="15">
        <v>45643.5625</v>
      </c>
      <c r="K170" s="15"/>
      <c r="L170" s="18"/>
      <c r="M170" s="17">
        <f>IF((J170-C170)&gt;0,(J170-C170),0)</f>
        <v>36.5625</v>
      </c>
      <c r="N170" s="1" t="s">
        <v>91</v>
      </c>
      <c r="O170" s="1" t="s">
        <v>315</v>
      </c>
    </row>
    <row r="171" spans="1:15">
      <c r="A171" s="1" t="s">
        <v>506</v>
      </c>
      <c r="B171" s="2" t="s">
        <v>507</v>
      </c>
      <c r="C171" s="10">
        <v>45708</v>
      </c>
      <c r="D171" s="11">
        <v>45762</v>
      </c>
      <c r="E171" s="1" t="s">
        <v>17</v>
      </c>
      <c r="F171" s="1" t="s">
        <v>18</v>
      </c>
      <c r="G171" s="1" t="s">
        <v>19</v>
      </c>
      <c r="H171" s="1" t="s">
        <v>122</v>
      </c>
      <c r="I171" s="3">
        <v>45755</v>
      </c>
      <c r="J171" s="15">
        <v>45755.5625</v>
      </c>
      <c r="K171" s="24">
        <f>IF((J171-I171)&gt;0,J171-I171,0)</f>
        <v>0.5625</v>
      </c>
      <c r="L171" s="18"/>
      <c r="M171" s="20">
        <f>IF((J171-C171)&gt;0,(J171-C171),0)</f>
        <v>47.5625</v>
      </c>
      <c r="N171" s="1" t="s">
        <v>21</v>
      </c>
      <c r="O171" s="1" t="s">
        <v>83</v>
      </c>
    </row>
    <row r="172" spans="1:15" hidden="1">
      <c r="A172" s="1" t="s">
        <v>508</v>
      </c>
      <c r="B172" s="2" t="s">
        <v>509</v>
      </c>
      <c r="C172" s="10">
        <v>45663</v>
      </c>
      <c r="D172" s="11">
        <v>45701</v>
      </c>
      <c r="E172" s="1" t="s">
        <v>17</v>
      </c>
      <c r="F172" s="1" t="s">
        <v>18</v>
      </c>
      <c r="G172" s="1" t="s">
        <v>48</v>
      </c>
      <c r="H172" s="1" t="s">
        <v>192</v>
      </c>
      <c r="J172" s="15">
        <v>45699.5625</v>
      </c>
      <c r="L172" s="18"/>
      <c r="M172" s="20">
        <f>IF((J172-C172)&gt;0,(J172-C172),0)</f>
        <v>36.5625</v>
      </c>
      <c r="N172" s="1" t="s">
        <v>43</v>
      </c>
      <c r="O172" s="1" t="s">
        <v>241</v>
      </c>
    </row>
    <row r="173" spans="1:15" hidden="1">
      <c r="A173" s="1" t="s">
        <v>510</v>
      </c>
      <c r="B173" s="2" t="s">
        <v>511</v>
      </c>
      <c r="C173" s="10">
        <v>45684</v>
      </c>
      <c r="D173" s="11">
        <v>45721</v>
      </c>
      <c r="E173" s="1" t="s">
        <v>17</v>
      </c>
      <c r="F173" s="1" t="s">
        <v>18</v>
      </c>
      <c r="G173" s="1" t="s">
        <v>19</v>
      </c>
      <c r="H173" s="1" t="s">
        <v>512</v>
      </c>
      <c r="J173" s="15">
        <v>45720.5625</v>
      </c>
      <c r="L173" s="18"/>
      <c r="M173" s="20">
        <f>IF((J173-C173)&gt;0,(J173-C173),0)</f>
        <v>36.5625</v>
      </c>
      <c r="N173" s="1" t="s">
        <v>21</v>
      </c>
    </row>
    <row r="174" spans="1:15">
      <c r="A174" s="1" t="s">
        <v>513</v>
      </c>
      <c r="B174" s="2" t="s">
        <v>514</v>
      </c>
      <c r="C174" s="10">
        <v>45708</v>
      </c>
      <c r="D174" s="11">
        <v>45762</v>
      </c>
      <c r="E174" s="1" t="s">
        <v>17</v>
      </c>
      <c r="F174" s="1" t="s">
        <v>18</v>
      </c>
      <c r="G174" s="1" t="s">
        <v>19</v>
      </c>
      <c r="H174" s="1" t="s">
        <v>122</v>
      </c>
      <c r="I174" s="3">
        <v>45755</v>
      </c>
      <c r="J174" s="15">
        <v>45755.5625</v>
      </c>
      <c r="K174" s="24">
        <f>IF((J174-I174)&gt;0,J174-I174,0)</f>
        <v>0.5625</v>
      </c>
      <c r="L174" s="18"/>
      <c r="M174" s="20">
        <f>IF((J174-C174)&gt;0,(J174-C174),0)</f>
        <v>47.5625</v>
      </c>
      <c r="N174" s="1" t="s">
        <v>254</v>
      </c>
    </row>
    <row r="175" spans="1:15" hidden="1">
      <c r="A175" s="1" t="s">
        <v>515</v>
      </c>
      <c r="B175" s="2" t="s">
        <v>516</v>
      </c>
      <c r="C175" s="10">
        <v>45630</v>
      </c>
      <c r="D175" s="11">
        <v>45674</v>
      </c>
      <c r="E175" s="1" t="s">
        <v>17</v>
      </c>
      <c r="F175" s="1" t="s">
        <v>47</v>
      </c>
      <c r="G175" s="1" t="s">
        <v>19</v>
      </c>
      <c r="H175" s="1" t="s">
        <v>517</v>
      </c>
      <c r="J175" s="15">
        <v>45666.555555555555</v>
      </c>
      <c r="L175" s="18"/>
      <c r="M175" s="20">
        <f>IF((J175-C175)&gt;0,(J175-C175),0)</f>
        <v>36.555555555554747</v>
      </c>
      <c r="N175" s="1" t="s">
        <v>43</v>
      </c>
      <c r="O175" s="1" t="s">
        <v>241</v>
      </c>
    </row>
    <row r="176" spans="1:15" hidden="1">
      <c r="A176" s="1" t="s">
        <v>518</v>
      </c>
      <c r="B176" s="2" t="s">
        <v>519</v>
      </c>
      <c r="C176" s="10">
        <v>45523</v>
      </c>
      <c r="D176" s="11">
        <v>45567</v>
      </c>
      <c r="E176" s="1" t="s">
        <v>17</v>
      </c>
      <c r="F176" s="1" t="s">
        <v>47</v>
      </c>
      <c r="G176" s="1" t="s">
        <v>19</v>
      </c>
      <c r="H176" s="1" t="s">
        <v>520</v>
      </c>
      <c r="J176" s="15">
        <v>45559.541666666664</v>
      </c>
      <c r="K176" s="15"/>
      <c r="L176" s="18"/>
      <c r="M176" s="17">
        <f>IF((J176-C176)&gt;0,(J176-C176),0)</f>
        <v>36.541666666664241</v>
      </c>
      <c r="N176" s="1" t="s">
        <v>123</v>
      </c>
      <c r="O176" s="1" t="s">
        <v>123</v>
      </c>
    </row>
    <row r="177" spans="1:15">
      <c r="A177" s="1" t="s">
        <v>521</v>
      </c>
      <c r="B177" s="2" t="s">
        <v>522</v>
      </c>
      <c r="C177" s="10">
        <v>45713</v>
      </c>
      <c r="D177" s="11">
        <v>45762</v>
      </c>
      <c r="E177" s="1" t="s">
        <v>17</v>
      </c>
      <c r="F177" s="1" t="s">
        <v>18</v>
      </c>
      <c r="G177" s="1" t="s">
        <v>19</v>
      </c>
      <c r="H177" s="1" t="s">
        <v>523</v>
      </c>
      <c r="I177" s="3">
        <v>45755</v>
      </c>
      <c r="J177" s="15">
        <v>45755.5625</v>
      </c>
      <c r="K177" s="24">
        <f>IF((J177-I177)&gt;0,J177-I177,0)</f>
        <v>0.5625</v>
      </c>
      <c r="L177" s="18"/>
      <c r="M177" s="20">
        <f>IF((J177-C177)&gt;0,(J177-C177),0)</f>
        <v>42.5625</v>
      </c>
      <c r="N177" s="1" t="s">
        <v>257</v>
      </c>
      <c r="O177" s="1" t="s">
        <v>258</v>
      </c>
    </row>
    <row r="178" spans="1:15" hidden="1">
      <c r="A178" s="1" t="s">
        <v>524</v>
      </c>
      <c r="B178" s="2" t="s">
        <v>525</v>
      </c>
      <c r="C178" s="10">
        <v>45685</v>
      </c>
      <c r="D178" s="11">
        <v>45741</v>
      </c>
      <c r="E178" s="1" t="s">
        <v>17</v>
      </c>
      <c r="F178" s="1" t="s">
        <v>18</v>
      </c>
      <c r="G178" s="1" t="s">
        <v>19</v>
      </c>
      <c r="H178" s="1" t="s">
        <v>512</v>
      </c>
      <c r="J178" s="15">
        <v>45720.5625</v>
      </c>
      <c r="L178" s="18"/>
      <c r="M178" s="20">
        <f>IF((J178-C178)&gt;0,(J178-C178),0)</f>
        <v>35.5625</v>
      </c>
      <c r="N178" s="1" t="s">
        <v>72</v>
      </c>
      <c r="O178" s="1" t="s">
        <v>83</v>
      </c>
    </row>
    <row r="179" spans="1:15" hidden="1">
      <c r="A179" s="1" t="s">
        <v>526</v>
      </c>
      <c r="B179" s="2" t="s">
        <v>527</v>
      </c>
      <c r="C179" s="10">
        <v>45524</v>
      </c>
      <c r="D179" s="11">
        <v>45574</v>
      </c>
      <c r="E179" s="1" t="s">
        <v>17</v>
      </c>
      <c r="F179" s="1" t="s">
        <v>18</v>
      </c>
      <c r="G179" s="1" t="s">
        <v>19</v>
      </c>
      <c r="H179" s="1" t="s">
        <v>528</v>
      </c>
      <c r="J179" s="15">
        <v>45559.541666666664</v>
      </c>
      <c r="K179" s="15"/>
      <c r="L179" s="18"/>
      <c r="M179" s="17">
        <f>IF((J179-C179)&gt;0,(J179-C179),0)</f>
        <v>35.541666666664241</v>
      </c>
      <c r="N179" s="1" t="s">
        <v>140</v>
      </c>
    </row>
    <row r="180" spans="1:15">
      <c r="A180" s="1" t="s">
        <v>529</v>
      </c>
      <c r="B180" s="2" t="s">
        <v>530</v>
      </c>
      <c r="C180" s="10">
        <v>45727</v>
      </c>
      <c r="D180" s="11">
        <v>45777</v>
      </c>
      <c r="E180" s="1" t="s">
        <v>17</v>
      </c>
      <c r="F180" s="1" t="s">
        <v>18</v>
      </c>
      <c r="G180" s="1" t="s">
        <v>19</v>
      </c>
      <c r="H180" s="1" t="s">
        <v>346</v>
      </c>
      <c r="I180" s="3">
        <v>45769</v>
      </c>
      <c r="J180" s="15">
        <v>45769.5625</v>
      </c>
      <c r="K180" s="24">
        <f>IF((J180-I180)&gt;0,J180-I180,0)</f>
        <v>0.5625</v>
      </c>
      <c r="L180" s="18"/>
      <c r="M180" s="20">
        <f>IF((J180-C180)&gt;0,(J180-C180),0)</f>
        <v>42.5625</v>
      </c>
      <c r="N180" s="1" t="s">
        <v>257</v>
      </c>
      <c r="O180" s="1" t="s">
        <v>258</v>
      </c>
    </row>
    <row r="181" spans="1:15" hidden="1">
      <c r="A181" s="1" t="s">
        <v>531</v>
      </c>
      <c r="B181" s="2" t="s">
        <v>532</v>
      </c>
      <c r="C181" s="10">
        <v>45679</v>
      </c>
      <c r="D181" s="11">
        <v>45714</v>
      </c>
      <c r="E181" s="1" t="s">
        <v>17</v>
      </c>
      <c r="F181" s="1" t="s">
        <v>18</v>
      </c>
      <c r="G181" s="1" t="s">
        <v>24</v>
      </c>
      <c r="H181" s="1" t="s">
        <v>52</v>
      </c>
      <c r="J181" s="15">
        <v>45713.583333333336</v>
      </c>
      <c r="L181" s="18"/>
      <c r="M181" s="20">
        <f>IF((J181-C181)&gt;0,(J181-C181),0)</f>
        <v>34.583333333335759</v>
      </c>
      <c r="N181" s="1" t="s">
        <v>533</v>
      </c>
      <c r="O181" s="1" t="s">
        <v>44</v>
      </c>
    </row>
    <row r="182" spans="1:15">
      <c r="A182" s="1" t="s">
        <v>534</v>
      </c>
      <c r="B182" s="2" t="s">
        <v>535</v>
      </c>
      <c r="C182" s="10">
        <v>45716</v>
      </c>
      <c r="D182" s="11">
        <v>45762</v>
      </c>
      <c r="E182" s="1" t="s">
        <v>17</v>
      </c>
      <c r="F182" s="1" t="s">
        <v>18</v>
      </c>
      <c r="G182" s="1" t="s">
        <v>19</v>
      </c>
      <c r="H182" s="1" t="s">
        <v>122</v>
      </c>
      <c r="I182" s="3">
        <v>45755</v>
      </c>
      <c r="J182" s="15">
        <v>45755.5625</v>
      </c>
      <c r="K182" s="24">
        <f>IF((J182-I182)&gt;0,J182-I182,0)</f>
        <v>0.5625</v>
      </c>
      <c r="L182" s="18"/>
      <c r="M182" s="20">
        <f>IF((J182-C182)&gt;0,(J182-C182),0)</f>
        <v>39.5625</v>
      </c>
      <c r="N182" s="1" t="s">
        <v>21</v>
      </c>
    </row>
    <row r="183" spans="1:15">
      <c r="A183" s="1" t="s">
        <v>536</v>
      </c>
      <c r="B183" s="2" t="s">
        <v>537</v>
      </c>
      <c r="C183" s="10">
        <v>45740</v>
      </c>
      <c r="D183" s="11">
        <v>45777</v>
      </c>
      <c r="E183" s="1" t="s">
        <v>17</v>
      </c>
      <c r="F183" s="1" t="s">
        <v>47</v>
      </c>
      <c r="G183" s="1" t="s">
        <v>19</v>
      </c>
      <c r="H183" s="1" t="s">
        <v>538</v>
      </c>
      <c r="I183" s="3">
        <v>45776</v>
      </c>
      <c r="J183" s="15">
        <v>45776.5625</v>
      </c>
      <c r="K183" s="24">
        <f>IF((J183-I183)&gt;0,J183-I183,0)</f>
        <v>0.5625</v>
      </c>
      <c r="L183" s="18"/>
      <c r="M183" s="20">
        <f>IF((J183-C183)&gt;0,(J183-C183),0)</f>
        <v>36.5625</v>
      </c>
      <c r="N183" s="1" t="s">
        <v>43</v>
      </c>
      <c r="O183" s="1" t="s">
        <v>123</v>
      </c>
    </row>
    <row r="184" spans="1:15" hidden="1">
      <c r="A184" s="1" t="s">
        <v>539</v>
      </c>
      <c r="B184" s="2" t="s">
        <v>540</v>
      </c>
      <c r="C184" s="10">
        <v>45707</v>
      </c>
      <c r="D184" s="11">
        <v>45749</v>
      </c>
      <c r="E184" s="1" t="s">
        <v>17</v>
      </c>
      <c r="F184" s="1" t="s">
        <v>18</v>
      </c>
      <c r="G184" s="1" t="s">
        <v>24</v>
      </c>
      <c r="H184" s="1" t="s">
        <v>541</v>
      </c>
      <c r="J184" s="15">
        <v>45741.5625</v>
      </c>
      <c r="L184" s="18"/>
      <c r="M184" s="20">
        <f>IF((J184-C184)&gt;0,(J184-C184),0)</f>
        <v>34.5625</v>
      </c>
      <c r="N184" s="1" t="s">
        <v>91</v>
      </c>
      <c r="O184" s="1" t="s">
        <v>315</v>
      </c>
    </row>
    <row r="185" spans="1:15">
      <c r="A185" s="1" t="s">
        <v>542</v>
      </c>
      <c r="B185" s="2" t="s">
        <v>543</v>
      </c>
      <c r="C185" s="10">
        <v>45719</v>
      </c>
      <c r="D185" s="11">
        <v>45762</v>
      </c>
      <c r="E185" s="1" t="s">
        <v>17</v>
      </c>
      <c r="F185" s="1" t="s">
        <v>18</v>
      </c>
      <c r="G185" s="1" t="s">
        <v>19</v>
      </c>
      <c r="H185" s="1" t="s">
        <v>544</v>
      </c>
      <c r="I185" s="3">
        <v>45755</v>
      </c>
      <c r="J185" s="15">
        <v>45755.5625</v>
      </c>
      <c r="K185" s="24">
        <f>IF((J185-I185)&gt;0,J185-I185,0)</f>
        <v>0.5625</v>
      </c>
      <c r="L185" s="18"/>
      <c r="M185" s="20">
        <f>IF((J185-C185)&gt;0,(J185-C185),0)</f>
        <v>36.5625</v>
      </c>
      <c r="N185" s="1" t="s">
        <v>21</v>
      </c>
      <c r="O185" s="1" t="s">
        <v>123</v>
      </c>
    </row>
    <row r="186" spans="1:15" hidden="1">
      <c r="A186" s="1" t="s">
        <v>545</v>
      </c>
      <c r="B186" s="2" t="s">
        <v>546</v>
      </c>
      <c r="C186" s="10">
        <v>45574</v>
      </c>
      <c r="D186" s="11">
        <v>45685</v>
      </c>
      <c r="E186" s="1" t="s">
        <v>17</v>
      </c>
      <c r="F186" s="1" t="s">
        <v>18</v>
      </c>
      <c r="G186" s="1" t="s">
        <v>19</v>
      </c>
      <c r="H186" s="1" t="s">
        <v>167</v>
      </c>
      <c r="J186" s="15">
        <v>45608.552083333336</v>
      </c>
      <c r="K186" s="15"/>
      <c r="L186" s="18"/>
      <c r="M186" s="17">
        <f>IF((J186-C186)&gt;0,(J186-C186),0)</f>
        <v>34.552083333335759</v>
      </c>
      <c r="N186" s="1" t="s">
        <v>109</v>
      </c>
    </row>
    <row r="187" spans="1:15" hidden="1">
      <c r="A187" s="1" t="s">
        <v>547</v>
      </c>
      <c r="B187" s="2" t="s">
        <v>548</v>
      </c>
      <c r="C187" s="10">
        <v>45574</v>
      </c>
      <c r="D187" s="11">
        <v>45685</v>
      </c>
      <c r="E187" s="1" t="s">
        <v>17</v>
      </c>
      <c r="F187" s="1" t="s">
        <v>18</v>
      </c>
      <c r="G187" s="1" t="s">
        <v>19</v>
      </c>
      <c r="H187" s="1" t="s">
        <v>167</v>
      </c>
      <c r="J187" s="15">
        <v>45608.552083333336</v>
      </c>
      <c r="K187" s="15"/>
      <c r="L187" s="18"/>
      <c r="M187" s="17">
        <f>IF((J187-C187)&gt;0,(J187-C187),0)</f>
        <v>34.552083333335759</v>
      </c>
      <c r="N187" s="1" t="s">
        <v>83</v>
      </c>
    </row>
    <row r="188" spans="1:15" hidden="1">
      <c r="A188" s="1" t="s">
        <v>549</v>
      </c>
      <c r="B188" s="2" t="s">
        <v>550</v>
      </c>
      <c r="C188" s="10">
        <v>45574</v>
      </c>
      <c r="D188" s="11">
        <v>45685</v>
      </c>
      <c r="E188" s="1" t="s">
        <v>17</v>
      </c>
      <c r="F188" s="1" t="s">
        <v>18</v>
      </c>
      <c r="G188" s="1" t="s">
        <v>19</v>
      </c>
      <c r="H188" s="1" t="s">
        <v>167</v>
      </c>
      <c r="J188" s="15">
        <v>45608.552083333336</v>
      </c>
      <c r="K188" s="15"/>
      <c r="L188" s="18"/>
      <c r="M188" s="17">
        <f>IF((J188-C188)&gt;0,(J188-C188),0)</f>
        <v>34.552083333335759</v>
      </c>
      <c r="N188" s="1" t="s">
        <v>21</v>
      </c>
    </row>
    <row r="189" spans="1:15" hidden="1">
      <c r="A189" s="1" t="s">
        <v>551</v>
      </c>
      <c r="B189" s="2" t="s">
        <v>552</v>
      </c>
      <c r="C189" s="10">
        <v>45707</v>
      </c>
      <c r="D189" s="11">
        <v>45768</v>
      </c>
      <c r="E189" s="1" t="s">
        <v>17</v>
      </c>
      <c r="F189" s="1" t="s">
        <v>18</v>
      </c>
      <c r="G189" s="1" t="s">
        <v>48</v>
      </c>
      <c r="H189" s="1" t="s">
        <v>553</v>
      </c>
      <c r="J189" s="15">
        <v>45741.493750000001</v>
      </c>
      <c r="L189" s="18"/>
      <c r="M189" s="20">
        <f>IF((J189-C189)&gt;0,(J189-C189),0)</f>
        <v>34.493750000001455</v>
      </c>
      <c r="N189" s="1" t="s">
        <v>43</v>
      </c>
      <c r="O189" s="1" t="s">
        <v>44</v>
      </c>
    </row>
    <row r="190" spans="1:15" hidden="1">
      <c r="A190" s="1" t="s">
        <v>554</v>
      </c>
      <c r="B190" s="2" t="s">
        <v>555</v>
      </c>
      <c r="C190" s="10">
        <v>45519</v>
      </c>
      <c r="D190" s="11">
        <v>45777</v>
      </c>
      <c r="E190" s="1" t="s">
        <v>17</v>
      </c>
      <c r="F190" s="1" t="s">
        <v>47</v>
      </c>
      <c r="G190" s="1" t="s">
        <v>19</v>
      </c>
      <c r="H190" s="1" t="s">
        <v>471</v>
      </c>
      <c r="I190" s="3">
        <v>45552</v>
      </c>
      <c r="J190" s="15">
        <v>45552.738194444442</v>
      </c>
      <c r="K190" s="15"/>
      <c r="L190" s="18"/>
      <c r="M190" s="17">
        <f>IF((J190-C190)&gt;0,(J190-C190),0)</f>
        <v>33.738194444442343</v>
      </c>
      <c r="N190" s="1" t="s">
        <v>43</v>
      </c>
    </row>
    <row r="191" spans="1:15" hidden="1">
      <c r="A191" s="1" t="s">
        <v>556</v>
      </c>
      <c r="B191" s="2" t="s">
        <v>557</v>
      </c>
      <c r="C191" s="10">
        <v>45519</v>
      </c>
      <c r="D191" s="11">
        <v>45777</v>
      </c>
      <c r="E191" s="1" t="s">
        <v>17</v>
      </c>
      <c r="F191" s="1" t="s">
        <v>47</v>
      </c>
      <c r="G191" s="1" t="s">
        <v>19</v>
      </c>
      <c r="H191" s="1" t="s">
        <v>471</v>
      </c>
      <c r="I191" s="3">
        <v>45552</v>
      </c>
      <c r="J191" s="15">
        <v>45552.738194444442</v>
      </c>
      <c r="K191" s="15"/>
      <c r="L191" s="18"/>
      <c r="M191" s="17">
        <f>IF((J191-C191)&gt;0,(J191-C191),0)</f>
        <v>33.738194444442343</v>
      </c>
      <c r="N191" s="1" t="s">
        <v>43</v>
      </c>
      <c r="O191" s="1" t="s">
        <v>123</v>
      </c>
    </row>
    <row r="192" spans="1:15">
      <c r="A192" s="1" t="s">
        <v>558</v>
      </c>
      <c r="B192" s="2" t="s">
        <v>559</v>
      </c>
      <c r="C192" s="10">
        <v>45707</v>
      </c>
      <c r="D192" s="11">
        <v>45747</v>
      </c>
      <c r="E192" s="1" t="s">
        <v>17</v>
      </c>
      <c r="F192" s="1" t="s">
        <v>47</v>
      </c>
      <c r="G192" s="1" t="s">
        <v>19</v>
      </c>
      <c r="H192" s="1" t="s">
        <v>453</v>
      </c>
      <c r="I192" s="3">
        <v>45741</v>
      </c>
      <c r="J192" s="15">
        <v>45741.5625</v>
      </c>
      <c r="K192" s="24">
        <f>IF((J192-I192)&gt;0,J192-I192,0)</f>
        <v>0.5625</v>
      </c>
      <c r="L192" s="18"/>
      <c r="M192" s="20">
        <f>IF((J192-C192)&gt;0,(J192-C192),0)</f>
        <v>34.5625</v>
      </c>
      <c r="N192" s="1" t="s">
        <v>21</v>
      </c>
      <c r="O192" s="1" t="s">
        <v>35</v>
      </c>
    </row>
    <row r="193" spans="1:15" hidden="1">
      <c r="A193" s="1" t="s">
        <v>560</v>
      </c>
      <c r="B193" s="2" t="s">
        <v>561</v>
      </c>
      <c r="C193" s="10">
        <v>45596</v>
      </c>
      <c r="D193" s="11">
        <v>45770</v>
      </c>
      <c r="E193" s="1" t="s">
        <v>17</v>
      </c>
      <c r="F193" s="1" t="s">
        <v>18</v>
      </c>
      <c r="G193" s="1" t="s">
        <v>19</v>
      </c>
      <c r="H193" s="1" t="s">
        <v>562</v>
      </c>
      <c r="I193" s="3">
        <v>45629</v>
      </c>
      <c r="J193" s="15">
        <v>45629.583333333336</v>
      </c>
      <c r="K193" s="15"/>
      <c r="L193" s="18"/>
      <c r="M193" s="17">
        <f>IF((J193-C193)&gt;0,(J193-C193),0)</f>
        <v>33.583333333335759</v>
      </c>
      <c r="N193" s="1" t="s">
        <v>91</v>
      </c>
      <c r="O193" s="1" t="s">
        <v>44</v>
      </c>
    </row>
    <row r="194" spans="1:15" hidden="1">
      <c r="A194" s="1" t="s">
        <v>563</v>
      </c>
      <c r="B194" s="2" t="s">
        <v>564</v>
      </c>
      <c r="C194" s="10">
        <v>45681</v>
      </c>
      <c r="D194" s="11">
        <v>45714</v>
      </c>
      <c r="E194" s="1" t="s">
        <v>17</v>
      </c>
      <c r="F194" s="1" t="s">
        <v>18</v>
      </c>
      <c r="G194" s="1" t="s">
        <v>24</v>
      </c>
      <c r="H194" s="1" t="s">
        <v>565</v>
      </c>
      <c r="J194" s="15">
        <v>45713.583333333336</v>
      </c>
      <c r="L194" s="18"/>
      <c r="M194" s="20">
        <f>IF((J194-C194)&gt;0,(J194-C194),0)</f>
        <v>32.583333333335759</v>
      </c>
      <c r="N194" s="1" t="s">
        <v>30</v>
      </c>
      <c r="O194" s="1" t="s">
        <v>38</v>
      </c>
    </row>
    <row r="195" spans="1:15" hidden="1">
      <c r="A195" s="1" t="s">
        <v>566</v>
      </c>
      <c r="B195" s="2" t="s">
        <v>567</v>
      </c>
      <c r="C195" s="10">
        <v>45667</v>
      </c>
      <c r="D195" s="11">
        <v>45705</v>
      </c>
      <c r="E195" s="1" t="s">
        <v>17</v>
      </c>
      <c r="F195" s="1" t="s">
        <v>47</v>
      </c>
      <c r="G195" s="1" t="s">
        <v>19</v>
      </c>
      <c r="H195" s="1" t="s">
        <v>568</v>
      </c>
      <c r="J195" s="15">
        <v>45699.5625</v>
      </c>
      <c r="L195" s="18"/>
      <c r="M195" s="20">
        <f>IF((J195-C195)&gt;0,(J195-C195),0)</f>
        <v>32.5625</v>
      </c>
      <c r="O195" s="1" t="s">
        <v>68</v>
      </c>
    </row>
    <row r="196" spans="1:15" hidden="1">
      <c r="A196" s="1" t="s">
        <v>569</v>
      </c>
      <c r="B196" s="2" t="s">
        <v>570</v>
      </c>
      <c r="C196" s="10">
        <v>45667</v>
      </c>
      <c r="D196" s="11">
        <v>45705</v>
      </c>
      <c r="E196" s="1" t="s">
        <v>17</v>
      </c>
      <c r="F196" s="1" t="s">
        <v>47</v>
      </c>
      <c r="G196" s="1" t="s">
        <v>19</v>
      </c>
      <c r="H196" s="1" t="s">
        <v>568</v>
      </c>
      <c r="J196" s="15">
        <v>45699.5625</v>
      </c>
      <c r="L196" s="18"/>
      <c r="M196" s="20">
        <f>IF((J196-C196)&gt;0,(J196-C196),0)</f>
        <v>32.5625</v>
      </c>
      <c r="N196" s="1" t="s">
        <v>31</v>
      </c>
      <c r="O196" s="1" t="s">
        <v>31</v>
      </c>
    </row>
    <row r="197" spans="1:15" hidden="1">
      <c r="A197" s="1" t="s">
        <v>571</v>
      </c>
      <c r="B197" s="2" t="s">
        <v>572</v>
      </c>
      <c r="C197" s="10">
        <v>45667</v>
      </c>
      <c r="D197" s="11">
        <v>45705</v>
      </c>
      <c r="E197" s="1" t="s">
        <v>17</v>
      </c>
      <c r="F197" s="1" t="s">
        <v>47</v>
      </c>
      <c r="G197" s="1" t="s">
        <v>19</v>
      </c>
      <c r="H197" s="1" t="s">
        <v>568</v>
      </c>
      <c r="J197" s="15">
        <v>45699.5625</v>
      </c>
      <c r="L197" s="18"/>
      <c r="M197" s="20">
        <f>IF((J197-C197)&gt;0,(J197-C197),0)</f>
        <v>32.5625</v>
      </c>
      <c r="N197" s="1" t="s">
        <v>73</v>
      </c>
      <c r="O197" s="1" t="s">
        <v>73</v>
      </c>
    </row>
    <row r="198" spans="1:15" hidden="1">
      <c r="A198" s="1" t="s">
        <v>573</v>
      </c>
      <c r="B198" s="2" t="s">
        <v>574</v>
      </c>
      <c r="C198" s="10">
        <v>45667</v>
      </c>
      <c r="D198" s="11">
        <v>45705</v>
      </c>
      <c r="E198" s="1" t="s">
        <v>17</v>
      </c>
      <c r="F198" s="1" t="s">
        <v>47</v>
      </c>
      <c r="G198" s="1" t="s">
        <v>19</v>
      </c>
      <c r="H198" s="1" t="s">
        <v>568</v>
      </c>
      <c r="J198" s="15">
        <v>45699.5625</v>
      </c>
      <c r="L198" s="18"/>
      <c r="M198" s="20">
        <f>IF((J198-C198)&gt;0,(J198-C198),0)</f>
        <v>32.5625</v>
      </c>
      <c r="N198" s="1" t="s">
        <v>495</v>
      </c>
      <c r="O198" s="1" t="s">
        <v>495</v>
      </c>
    </row>
    <row r="199" spans="1:15" hidden="1">
      <c r="A199" s="1" t="s">
        <v>575</v>
      </c>
      <c r="B199" s="2" t="s">
        <v>576</v>
      </c>
      <c r="C199" s="10">
        <v>45667</v>
      </c>
      <c r="D199" s="11">
        <v>45705</v>
      </c>
      <c r="E199" s="1" t="s">
        <v>17</v>
      </c>
      <c r="F199" s="1" t="s">
        <v>47</v>
      </c>
      <c r="G199" s="1" t="s">
        <v>19</v>
      </c>
      <c r="H199" s="1" t="s">
        <v>568</v>
      </c>
      <c r="J199" s="15">
        <v>45699.5625</v>
      </c>
      <c r="L199" s="18"/>
      <c r="M199" s="20">
        <f>IF((J199-C199)&gt;0,(J199-C199),0)</f>
        <v>32.5625</v>
      </c>
      <c r="N199" s="1" t="s">
        <v>577</v>
      </c>
    </row>
    <row r="200" spans="1:15" hidden="1">
      <c r="A200" s="1" t="s">
        <v>578</v>
      </c>
      <c r="B200" s="2" t="s">
        <v>579</v>
      </c>
      <c r="C200" s="10">
        <v>45646</v>
      </c>
      <c r="D200" s="11">
        <v>45680</v>
      </c>
      <c r="E200" s="1" t="s">
        <v>17</v>
      </c>
      <c r="F200" s="1" t="s">
        <v>47</v>
      </c>
      <c r="G200" s="1" t="s">
        <v>19</v>
      </c>
      <c r="H200" s="1" t="s">
        <v>222</v>
      </c>
      <c r="J200" s="15">
        <v>45678.5625</v>
      </c>
      <c r="L200" s="18"/>
      <c r="M200" s="20">
        <f>IF((J200-C200)&gt;0,(J200-C200),0)</f>
        <v>32.5625</v>
      </c>
    </row>
    <row r="201" spans="1:15">
      <c r="A201" s="1" t="s">
        <v>580</v>
      </c>
      <c r="B201" s="2" t="s">
        <v>581</v>
      </c>
      <c r="C201" s="10">
        <v>45742</v>
      </c>
      <c r="D201" s="11">
        <v>45777</v>
      </c>
      <c r="E201" s="1" t="s">
        <v>17</v>
      </c>
      <c r="F201" s="1" t="s">
        <v>18</v>
      </c>
      <c r="G201" s="1" t="s">
        <v>48</v>
      </c>
      <c r="H201" s="1" t="s">
        <v>289</v>
      </c>
      <c r="I201" s="3">
        <v>45776</v>
      </c>
      <c r="J201" s="15">
        <v>45776.5625</v>
      </c>
      <c r="K201" s="24">
        <f>IF((J201-I201)&gt;0,J201-I201,0)</f>
        <v>0.5625</v>
      </c>
      <c r="L201" s="18"/>
      <c r="M201" s="20">
        <f>IF((J201-C201)&gt;0,(J201-C201),0)</f>
        <v>34.5625</v>
      </c>
      <c r="N201" s="1" t="s">
        <v>91</v>
      </c>
      <c r="O201" s="1" t="s">
        <v>258</v>
      </c>
    </row>
    <row r="202" spans="1:15" hidden="1">
      <c r="A202" s="1" t="s">
        <v>582</v>
      </c>
      <c r="B202" s="2" t="s">
        <v>583</v>
      </c>
      <c r="C202" s="10">
        <v>45667</v>
      </c>
      <c r="D202" s="11">
        <v>45707</v>
      </c>
      <c r="E202" s="1" t="s">
        <v>17</v>
      </c>
      <c r="F202" s="1" t="s">
        <v>18</v>
      </c>
      <c r="G202" s="1" t="s">
        <v>19</v>
      </c>
      <c r="H202" s="1" t="s">
        <v>584</v>
      </c>
      <c r="J202" s="15">
        <v>45699.5625</v>
      </c>
      <c r="L202" s="18"/>
      <c r="M202" s="20">
        <f>IF((J202-C202)&gt;0,(J202-C202),0)</f>
        <v>32.5625</v>
      </c>
      <c r="N202" s="1" t="s">
        <v>43</v>
      </c>
      <c r="O202" s="1" t="s">
        <v>241</v>
      </c>
    </row>
    <row r="203" spans="1:15" hidden="1">
      <c r="A203" s="1" t="s">
        <v>585</v>
      </c>
      <c r="B203" s="2" t="s">
        <v>586</v>
      </c>
      <c r="C203" s="10">
        <v>45611</v>
      </c>
      <c r="D203" s="11">
        <v>45686</v>
      </c>
      <c r="E203" s="1" t="s">
        <v>17</v>
      </c>
      <c r="F203" s="1" t="s">
        <v>18</v>
      </c>
      <c r="G203" s="1" t="s">
        <v>19</v>
      </c>
      <c r="H203" s="1" t="s">
        <v>587</v>
      </c>
      <c r="J203" s="15">
        <v>45643.5625</v>
      </c>
      <c r="K203" s="15"/>
      <c r="L203" s="18"/>
      <c r="M203" s="17">
        <f>IF((J203-C203)&gt;0,(J203-C203),0)</f>
        <v>32.5625</v>
      </c>
      <c r="N203" s="1" t="s">
        <v>31</v>
      </c>
    </row>
    <row r="204" spans="1:15" hidden="1">
      <c r="A204" s="1" t="s">
        <v>588</v>
      </c>
      <c r="B204" s="2" t="s">
        <v>589</v>
      </c>
      <c r="C204" s="10">
        <v>45695</v>
      </c>
      <c r="D204" s="11">
        <v>45735</v>
      </c>
      <c r="E204" s="1" t="s">
        <v>17</v>
      </c>
      <c r="F204" s="1" t="s">
        <v>18</v>
      </c>
      <c r="G204" s="1" t="s">
        <v>19</v>
      </c>
      <c r="H204" s="1" t="s">
        <v>105</v>
      </c>
      <c r="J204" s="15">
        <v>45727.5625</v>
      </c>
      <c r="L204" s="18"/>
      <c r="M204" s="20">
        <f>IF((J204-C204)&gt;0,(J204-C204),0)</f>
        <v>32.5625</v>
      </c>
      <c r="N204" s="1" t="s">
        <v>83</v>
      </c>
      <c r="O204" s="1" t="s">
        <v>83</v>
      </c>
    </row>
    <row r="205" spans="1:15" hidden="1">
      <c r="A205" s="1" t="s">
        <v>590</v>
      </c>
      <c r="B205" s="2" t="s">
        <v>591</v>
      </c>
      <c r="C205" s="10">
        <v>45527</v>
      </c>
      <c r="D205" s="11">
        <v>45777</v>
      </c>
      <c r="E205" s="1" t="s">
        <v>17</v>
      </c>
      <c r="F205" s="1" t="s">
        <v>18</v>
      </c>
      <c r="G205" s="1" t="s">
        <v>19</v>
      </c>
      <c r="H205" s="1" t="s">
        <v>351</v>
      </c>
      <c r="I205" s="3">
        <v>45559</v>
      </c>
      <c r="J205" s="15">
        <v>45559.550694444442</v>
      </c>
      <c r="K205" s="15"/>
      <c r="L205" s="18"/>
      <c r="M205" s="17">
        <f>IF((J205-C205)&gt;0,(J205-C205),0)</f>
        <v>32.550694444442343</v>
      </c>
      <c r="N205" s="1" t="s">
        <v>43</v>
      </c>
    </row>
    <row r="206" spans="1:15" hidden="1">
      <c r="A206" s="1" t="s">
        <v>592</v>
      </c>
      <c r="B206" s="2" t="s">
        <v>593</v>
      </c>
      <c r="C206" s="10">
        <v>45513</v>
      </c>
      <c r="D206" s="11">
        <v>45552</v>
      </c>
      <c r="E206" s="1" t="s">
        <v>17</v>
      </c>
      <c r="F206" s="1" t="s">
        <v>47</v>
      </c>
      <c r="G206" s="1" t="s">
        <v>19</v>
      </c>
      <c r="H206" s="1" t="s">
        <v>594</v>
      </c>
      <c r="I206" s="3">
        <v>45531</v>
      </c>
      <c r="J206" s="15">
        <v>45545.541666666664</v>
      </c>
      <c r="K206" s="15"/>
      <c r="L206" s="18"/>
      <c r="M206" s="17">
        <f>IF((J206-C206)&gt;0,(J206-C206),0)</f>
        <v>32.541666666664241</v>
      </c>
      <c r="N206" s="1" t="s">
        <v>43</v>
      </c>
    </row>
    <row r="207" spans="1:15" hidden="1">
      <c r="A207" s="1" t="s">
        <v>595</v>
      </c>
      <c r="B207" s="2" t="s">
        <v>596</v>
      </c>
      <c r="C207" s="10">
        <v>45520</v>
      </c>
      <c r="D207" s="11">
        <v>45601</v>
      </c>
      <c r="E207" s="1" t="s">
        <v>17</v>
      </c>
      <c r="F207" s="1" t="s">
        <v>18</v>
      </c>
      <c r="G207" s="1" t="s">
        <v>19</v>
      </c>
      <c r="H207" s="1" t="s">
        <v>597</v>
      </c>
      <c r="J207" s="15">
        <v>45552.541666666664</v>
      </c>
      <c r="K207" s="15"/>
      <c r="L207" s="18"/>
      <c r="M207" s="17">
        <f>IF((J207-C207)&gt;0,(J207-C207),0)</f>
        <v>32.541666666664241</v>
      </c>
    </row>
    <row r="208" spans="1:15" hidden="1">
      <c r="A208" s="1" t="s">
        <v>598</v>
      </c>
      <c r="B208" s="2" t="s">
        <v>599</v>
      </c>
      <c r="C208" s="10">
        <v>45520</v>
      </c>
      <c r="D208" s="11">
        <v>45601</v>
      </c>
      <c r="E208" s="1" t="s">
        <v>17</v>
      </c>
      <c r="F208" s="1" t="s">
        <v>18</v>
      </c>
      <c r="G208" s="1" t="s">
        <v>19</v>
      </c>
      <c r="H208" s="1" t="s">
        <v>597</v>
      </c>
      <c r="J208" s="15">
        <v>45552.541666666664</v>
      </c>
      <c r="K208" s="15"/>
      <c r="L208" s="18"/>
      <c r="M208" s="17">
        <f>IF((J208-C208)&gt;0,(J208-C208),0)</f>
        <v>32.541666666664241</v>
      </c>
      <c r="N208" s="1" t="s">
        <v>21</v>
      </c>
      <c r="O208" s="1" t="s">
        <v>83</v>
      </c>
    </row>
    <row r="209" spans="1:15" hidden="1">
      <c r="A209" s="1" t="s">
        <v>600</v>
      </c>
      <c r="B209" s="2" t="s">
        <v>601</v>
      </c>
      <c r="C209" s="10">
        <v>45520</v>
      </c>
      <c r="D209" s="11">
        <v>45558</v>
      </c>
      <c r="E209" s="1" t="s">
        <v>17</v>
      </c>
      <c r="F209" s="1" t="s">
        <v>18</v>
      </c>
      <c r="G209" s="1" t="s">
        <v>19</v>
      </c>
      <c r="H209" s="1" t="s">
        <v>597</v>
      </c>
      <c r="J209" s="15">
        <v>45552.541666666664</v>
      </c>
      <c r="K209" s="15"/>
      <c r="L209" s="18"/>
      <c r="M209" s="17">
        <f>IF((J209-C209)&gt;0,(J209-C209),0)</f>
        <v>32.541666666664241</v>
      </c>
    </row>
    <row r="210" spans="1:15" hidden="1">
      <c r="A210" s="1" t="s">
        <v>602</v>
      </c>
      <c r="B210" s="2" t="s">
        <v>603</v>
      </c>
      <c r="C210" s="10">
        <v>45527</v>
      </c>
      <c r="D210" s="11">
        <v>45574</v>
      </c>
      <c r="E210" s="1" t="s">
        <v>17</v>
      </c>
      <c r="F210" s="1" t="s">
        <v>18</v>
      </c>
      <c r="G210" s="1" t="s">
        <v>19</v>
      </c>
      <c r="H210" s="1" t="s">
        <v>528</v>
      </c>
      <c r="J210" s="15">
        <v>45559.541666666664</v>
      </c>
      <c r="K210" s="15"/>
      <c r="L210" s="18"/>
      <c r="M210" s="17">
        <f>IF((J210-C210)&gt;0,(J210-C210),0)</f>
        <v>32.541666666664241</v>
      </c>
      <c r="N210" s="1" t="s">
        <v>21</v>
      </c>
    </row>
    <row r="211" spans="1:15" hidden="1">
      <c r="A211" s="1" t="s">
        <v>604</v>
      </c>
      <c r="B211" s="2" t="s">
        <v>605</v>
      </c>
      <c r="C211" s="10">
        <v>45519</v>
      </c>
      <c r="D211" s="11">
        <v>45574</v>
      </c>
      <c r="E211" s="1" t="s">
        <v>17</v>
      </c>
      <c r="F211" s="1" t="s">
        <v>18</v>
      </c>
      <c r="G211" s="1" t="s">
        <v>19</v>
      </c>
      <c r="H211" s="1" t="s">
        <v>606</v>
      </c>
      <c r="I211" s="3">
        <v>45551</v>
      </c>
      <c r="J211" s="15">
        <v>45551.540972222225</v>
      </c>
      <c r="K211" s="15"/>
      <c r="L211" s="18"/>
      <c r="M211" s="17">
        <f>IF((J211-C211)&gt;0,(J211-C211),0)</f>
        <v>32.540972222224809</v>
      </c>
      <c r="N211" s="1" t="s">
        <v>53</v>
      </c>
      <c r="O211" s="1" t="s">
        <v>44</v>
      </c>
    </row>
    <row r="212" spans="1:15" hidden="1">
      <c r="A212" s="1" t="s">
        <v>607</v>
      </c>
      <c r="B212" s="2" t="s">
        <v>608</v>
      </c>
      <c r="C212" s="10">
        <v>45545</v>
      </c>
      <c r="D212" s="11">
        <v>45777</v>
      </c>
      <c r="E212" s="1" t="s">
        <v>17</v>
      </c>
      <c r="F212" s="1" t="s">
        <v>18</v>
      </c>
      <c r="G212" s="1" t="s">
        <v>19</v>
      </c>
      <c r="H212" s="1" t="s">
        <v>289</v>
      </c>
      <c r="I212" s="3">
        <v>45576</v>
      </c>
      <c r="J212" s="15">
        <v>45576.42083333333</v>
      </c>
      <c r="K212" s="15"/>
      <c r="L212" s="18"/>
      <c r="M212" s="17">
        <f>IF((J212-C212)&gt;0,(J212-C212),0)</f>
        <v>31.420833333329938</v>
      </c>
      <c r="O212" s="1" t="s">
        <v>109</v>
      </c>
    </row>
    <row r="213" spans="1:15" hidden="1">
      <c r="A213" s="1" t="s">
        <v>609</v>
      </c>
      <c r="B213" s="2" t="s">
        <v>610</v>
      </c>
      <c r="C213" s="10">
        <v>45545</v>
      </c>
      <c r="D213" s="11">
        <v>45579</v>
      </c>
      <c r="E213" s="1" t="s">
        <v>17</v>
      </c>
      <c r="F213" s="1" t="s">
        <v>18</v>
      </c>
      <c r="G213" s="1" t="s">
        <v>48</v>
      </c>
      <c r="H213" s="1" t="s">
        <v>611</v>
      </c>
      <c r="I213" s="3">
        <v>45579</v>
      </c>
      <c r="J213" s="15">
        <v>45576.420138888891</v>
      </c>
      <c r="K213" s="15"/>
      <c r="L213" s="18"/>
      <c r="M213" s="17">
        <f>IF((J213-C213)&gt;0,(J213-C213),0)</f>
        <v>31.420138888890506</v>
      </c>
      <c r="N213" s="1" t="s">
        <v>43</v>
      </c>
    </row>
    <row r="214" spans="1:15" hidden="1">
      <c r="A214" s="1" t="s">
        <v>612</v>
      </c>
      <c r="B214" s="2" t="s">
        <v>613</v>
      </c>
      <c r="C214" s="10">
        <v>45537</v>
      </c>
      <c r="D214" s="11">
        <v>45579</v>
      </c>
      <c r="E214" s="1" t="s">
        <v>17</v>
      </c>
      <c r="F214" s="1" t="s">
        <v>18</v>
      </c>
      <c r="G214" s="1" t="s">
        <v>19</v>
      </c>
      <c r="H214" s="1" t="s">
        <v>614</v>
      </c>
      <c r="J214" s="15">
        <v>45567.51458333333</v>
      </c>
      <c r="K214" s="15"/>
      <c r="L214" s="18"/>
      <c r="M214" s="17">
        <f>IF((J214-C214)&gt;0,(J214-C214),0)</f>
        <v>30.514583333329938</v>
      </c>
      <c r="N214" s="1" t="s">
        <v>30</v>
      </c>
      <c r="O214" s="1" t="s">
        <v>35</v>
      </c>
    </row>
    <row r="215" spans="1:15" hidden="1">
      <c r="A215" s="1" t="s">
        <v>615</v>
      </c>
      <c r="B215" s="2" t="s">
        <v>616</v>
      </c>
      <c r="C215" s="10">
        <v>45600</v>
      </c>
      <c r="D215" s="11">
        <v>45770</v>
      </c>
      <c r="E215" s="1" t="s">
        <v>17</v>
      </c>
      <c r="F215" s="1" t="s">
        <v>18</v>
      </c>
      <c r="G215" s="1" t="s">
        <v>19</v>
      </c>
      <c r="H215" s="1" t="s">
        <v>406</v>
      </c>
      <c r="I215" s="3">
        <v>45629</v>
      </c>
      <c r="J215" s="15">
        <v>45629.583333333336</v>
      </c>
      <c r="K215" s="15"/>
      <c r="L215" s="18"/>
      <c r="M215" s="17">
        <f>IF((J215-C215)&gt;0,(J215-C215),0)</f>
        <v>29.583333333335759</v>
      </c>
      <c r="N215" s="1" t="s">
        <v>91</v>
      </c>
      <c r="O215" s="1" t="s">
        <v>617</v>
      </c>
    </row>
    <row r="216" spans="1:15" hidden="1">
      <c r="A216" s="1" t="s">
        <v>618</v>
      </c>
      <c r="B216" s="2" t="s">
        <v>619</v>
      </c>
      <c r="C216" s="10">
        <v>45600</v>
      </c>
      <c r="D216" s="11">
        <v>45686</v>
      </c>
      <c r="E216" s="1" t="s">
        <v>17</v>
      </c>
      <c r="F216" s="1" t="s">
        <v>18</v>
      </c>
      <c r="G216" s="1" t="s">
        <v>19</v>
      </c>
      <c r="H216" s="1" t="s">
        <v>620</v>
      </c>
      <c r="J216" s="15">
        <v>45629.583333333336</v>
      </c>
      <c r="K216" s="15"/>
      <c r="L216" s="18"/>
      <c r="M216" s="17">
        <f>IF((J216-C216)&gt;0,(J216-C216),0)</f>
        <v>29.583333333335759</v>
      </c>
      <c r="O216" s="1" t="s">
        <v>44</v>
      </c>
    </row>
    <row r="217" spans="1:15" hidden="1">
      <c r="A217" s="1" t="s">
        <v>621</v>
      </c>
      <c r="B217" s="2" t="s">
        <v>622</v>
      </c>
      <c r="C217" s="10">
        <v>45544</v>
      </c>
      <c r="D217" s="11">
        <v>45579</v>
      </c>
      <c r="E217" s="1" t="s">
        <v>17</v>
      </c>
      <c r="F217" s="1" t="s">
        <v>47</v>
      </c>
      <c r="G217" s="1" t="s">
        <v>48</v>
      </c>
      <c r="H217" s="1" t="s">
        <v>623</v>
      </c>
      <c r="I217" s="3">
        <v>45573</v>
      </c>
      <c r="J217" s="15">
        <v>45573.548611111109</v>
      </c>
      <c r="K217" s="15"/>
      <c r="L217" s="18"/>
      <c r="M217" s="17">
        <f>IF((J217-C217)&gt;0,(J217-C217),0)</f>
        <v>29.548611111109494</v>
      </c>
      <c r="N217" s="1" t="s">
        <v>43</v>
      </c>
      <c r="O217" s="1" t="s">
        <v>241</v>
      </c>
    </row>
    <row r="218" spans="1:15" hidden="1">
      <c r="A218" s="1" t="s">
        <v>624</v>
      </c>
      <c r="B218" s="2" t="s">
        <v>625</v>
      </c>
      <c r="C218" s="10">
        <v>45516</v>
      </c>
      <c r="D218" s="11">
        <v>45601</v>
      </c>
      <c r="E218" s="1" t="s">
        <v>17</v>
      </c>
      <c r="F218" s="1" t="s">
        <v>18</v>
      </c>
      <c r="G218" s="1" t="s">
        <v>19</v>
      </c>
      <c r="H218" s="1" t="s">
        <v>626</v>
      </c>
      <c r="J218" s="15">
        <v>45545.542361111111</v>
      </c>
      <c r="K218" s="15"/>
      <c r="L218" s="18"/>
      <c r="M218" s="17">
        <f>IF((J218-C218)&gt;0,(J218-C218),0)</f>
        <v>29.542361111110949</v>
      </c>
      <c r="N218" s="1" t="s">
        <v>140</v>
      </c>
    </row>
    <row r="219" spans="1:15" hidden="1">
      <c r="A219" s="1" t="s">
        <v>627</v>
      </c>
      <c r="B219" s="2" t="s">
        <v>628</v>
      </c>
      <c r="C219" s="10">
        <v>45523</v>
      </c>
      <c r="D219" s="11">
        <v>45777</v>
      </c>
      <c r="E219" s="1" t="s">
        <v>17</v>
      </c>
      <c r="F219" s="1" t="s">
        <v>18</v>
      </c>
      <c r="G219" s="1" t="s">
        <v>19</v>
      </c>
      <c r="H219" s="1" t="s">
        <v>471</v>
      </c>
      <c r="I219" s="3">
        <v>45552</v>
      </c>
      <c r="J219" s="15">
        <v>45552.541666666664</v>
      </c>
      <c r="K219" s="15"/>
      <c r="L219" s="18"/>
      <c r="M219" s="17">
        <f>IF((J219-C219)&gt;0,(J219-C219),0)</f>
        <v>29.541666666664241</v>
      </c>
      <c r="N219" s="1" t="s">
        <v>43</v>
      </c>
      <c r="O219" s="1" t="s">
        <v>241</v>
      </c>
    </row>
    <row r="220" spans="1:15" hidden="1">
      <c r="A220" s="1" t="s">
        <v>629</v>
      </c>
      <c r="B220" s="2" t="s">
        <v>630</v>
      </c>
      <c r="C220" s="10">
        <v>45523</v>
      </c>
      <c r="D220" s="11">
        <v>45601</v>
      </c>
      <c r="E220" s="1" t="s">
        <v>17</v>
      </c>
      <c r="F220" s="1" t="s">
        <v>47</v>
      </c>
      <c r="G220" s="1" t="s">
        <v>19</v>
      </c>
      <c r="H220" s="1" t="s">
        <v>343</v>
      </c>
      <c r="J220" s="15">
        <v>45552.541666666664</v>
      </c>
      <c r="K220" s="15"/>
      <c r="L220" s="18"/>
      <c r="M220" s="17">
        <f>IF((J220-C220)&gt;0,(J220-C220),0)</f>
        <v>29.541666666664241</v>
      </c>
      <c r="N220" s="1" t="s">
        <v>140</v>
      </c>
    </row>
    <row r="221" spans="1:15" hidden="1">
      <c r="A221" s="1" t="s">
        <v>631</v>
      </c>
      <c r="B221" s="2" t="s">
        <v>632</v>
      </c>
      <c r="C221" s="10">
        <v>45524</v>
      </c>
      <c r="D221" s="11">
        <v>45777</v>
      </c>
      <c r="E221" s="1" t="s">
        <v>17</v>
      </c>
      <c r="F221" s="1" t="s">
        <v>41</v>
      </c>
      <c r="G221" s="1" t="s">
        <v>19</v>
      </c>
      <c r="H221" s="1" t="s">
        <v>351</v>
      </c>
      <c r="I221" s="3">
        <v>45552</v>
      </c>
      <c r="J221" s="15">
        <v>45552.738888888889</v>
      </c>
      <c r="K221" s="15"/>
      <c r="L221" s="18"/>
      <c r="M221" s="17">
        <f>IF((J221-C221)&gt;0,(J221-C221),0)</f>
        <v>28.738888888889051</v>
      </c>
      <c r="N221" s="1" t="s">
        <v>241</v>
      </c>
      <c r="O221" s="1" t="s">
        <v>241</v>
      </c>
    </row>
    <row r="222" spans="1:15" hidden="1">
      <c r="A222" s="1" t="s">
        <v>633</v>
      </c>
      <c r="B222" s="2" t="s">
        <v>634</v>
      </c>
      <c r="C222" s="10">
        <v>45685</v>
      </c>
      <c r="D222" s="11">
        <v>45714</v>
      </c>
      <c r="E222" s="1" t="s">
        <v>17</v>
      </c>
      <c r="F222" s="1" t="s">
        <v>18</v>
      </c>
      <c r="G222" s="1" t="s">
        <v>19</v>
      </c>
      <c r="H222" s="1" t="s">
        <v>635</v>
      </c>
      <c r="J222" s="15">
        <v>45713.583333333336</v>
      </c>
      <c r="L222" s="18"/>
      <c r="M222" s="20">
        <f>IF((J222-C222)&gt;0,(J222-C222),0)</f>
        <v>28.583333333335759</v>
      </c>
      <c r="N222" s="1" t="s">
        <v>21</v>
      </c>
      <c r="O222" s="1" t="s">
        <v>119</v>
      </c>
    </row>
    <row r="223" spans="1:15" hidden="1">
      <c r="A223" s="1" t="s">
        <v>636</v>
      </c>
      <c r="B223" s="2" t="s">
        <v>637</v>
      </c>
      <c r="C223" s="10">
        <v>45594</v>
      </c>
      <c r="D223" s="11">
        <v>45770</v>
      </c>
      <c r="E223" s="1" t="s">
        <v>17</v>
      </c>
      <c r="F223" s="1" t="s">
        <v>18</v>
      </c>
      <c r="G223" s="1" t="s">
        <v>19</v>
      </c>
      <c r="H223" s="1" t="s">
        <v>406</v>
      </c>
      <c r="I223" s="3">
        <v>45622</v>
      </c>
      <c r="J223" s="15">
        <v>45622.5625</v>
      </c>
      <c r="K223" s="15"/>
      <c r="L223" s="18"/>
      <c r="M223" s="17">
        <f>IF((J223-C223)&gt;0,(J223-C223),0)</f>
        <v>28.5625</v>
      </c>
      <c r="N223" s="1" t="s">
        <v>91</v>
      </c>
      <c r="O223" s="1" t="s">
        <v>73</v>
      </c>
    </row>
    <row r="224" spans="1:15" hidden="1">
      <c r="A224" s="1" t="s">
        <v>638</v>
      </c>
      <c r="B224" s="2" t="s">
        <v>639</v>
      </c>
      <c r="C224" s="10">
        <v>45692</v>
      </c>
      <c r="D224" s="11">
        <v>45735</v>
      </c>
      <c r="E224" s="1" t="s">
        <v>17</v>
      </c>
      <c r="F224" s="1" t="s">
        <v>47</v>
      </c>
      <c r="G224" s="1" t="s">
        <v>19</v>
      </c>
      <c r="H224" s="1" t="s">
        <v>333</v>
      </c>
      <c r="J224" s="15">
        <v>45720.5625</v>
      </c>
      <c r="L224" s="18"/>
      <c r="M224" s="20">
        <f>IF((J224-C224)&gt;0,(J224-C224),0)</f>
        <v>28.5625</v>
      </c>
      <c r="N224" s="1" t="s">
        <v>21</v>
      </c>
      <c r="O224" s="1" t="s">
        <v>73</v>
      </c>
    </row>
    <row r="225" spans="1:15" hidden="1">
      <c r="A225" s="1" t="s">
        <v>640</v>
      </c>
      <c r="B225" s="2" t="s">
        <v>641</v>
      </c>
      <c r="C225" s="10">
        <v>45580</v>
      </c>
      <c r="D225" s="11">
        <v>45615</v>
      </c>
      <c r="E225" s="1" t="s">
        <v>17</v>
      </c>
      <c r="F225" s="1" t="s">
        <v>18</v>
      </c>
      <c r="G225" s="1" t="s">
        <v>19</v>
      </c>
      <c r="H225" s="1" t="s">
        <v>183</v>
      </c>
      <c r="J225" s="15">
        <v>45608.552083333336</v>
      </c>
      <c r="K225" s="15"/>
      <c r="L225" s="18"/>
      <c r="M225" s="17">
        <f>IF((J225-C225)&gt;0,(J225-C225),0)</f>
        <v>28.552083333335759</v>
      </c>
      <c r="N225" s="1" t="s">
        <v>140</v>
      </c>
    </row>
    <row r="226" spans="1:15" hidden="1">
      <c r="A226" s="1" t="s">
        <v>642</v>
      </c>
      <c r="B226" s="2" t="s">
        <v>643</v>
      </c>
      <c r="C226" s="10">
        <v>45580</v>
      </c>
      <c r="D226" s="11">
        <v>45615</v>
      </c>
      <c r="E226" s="1" t="s">
        <v>17</v>
      </c>
      <c r="F226" s="1" t="s">
        <v>18</v>
      </c>
      <c r="G226" s="1" t="s">
        <v>19</v>
      </c>
      <c r="H226" s="1" t="s">
        <v>183</v>
      </c>
      <c r="J226" s="15">
        <v>45608.552083333336</v>
      </c>
      <c r="K226" s="15"/>
      <c r="L226" s="18"/>
      <c r="M226" s="17">
        <f>IF((J226-C226)&gt;0,(J226-C226),0)</f>
        <v>28.552083333335759</v>
      </c>
    </row>
    <row r="227" spans="1:15" hidden="1">
      <c r="A227" s="1" t="s">
        <v>644</v>
      </c>
      <c r="B227" s="2" t="s">
        <v>645</v>
      </c>
      <c r="C227" s="10">
        <v>45608</v>
      </c>
      <c r="D227" s="11">
        <v>45642</v>
      </c>
      <c r="E227" s="1" t="s">
        <v>17</v>
      </c>
      <c r="F227" s="1" t="s">
        <v>47</v>
      </c>
      <c r="G227" s="1" t="s">
        <v>19</v>
      </c>
      <c r="H227" s="1" t="s">
        <v>646</v>
      </c>
      <c r="J227" s="15">
        <v>45636.552083333336</v>
      </c>
      <c r="K227" s="15"/>
      <c r="L227" s="18"/>
      <c r="M227" s="17">
        <f>IF((J227-C227)&gt;0,(J227-C227),0)</f>
        <v>28.552083333335759</v>
      </c>
      <c r="N227" s="1" t="s">
        <v>21</v>
      </c>
      <c r="O227" s="1" t="s">
        <v>168</v>
      </c>
    </row>
    <row r="228" spans="1:15" hidden="1">
      <c r="A228" s="1" t="s">
        <v>647</v>
      </c>
      <c r="B228" s="2" t="s">
        <v>648</v>
      </c>
      <c r="C228" s="10">
        <v>45608</v>
      </c>
      <c r="D228" s="11">
        <v>45642</v>
      </c>
      <c r="E228" s="1" t="s">
        <v>17</v>
      </c>
      <c r="F228" s="1" t="s">
        <v>47</v>
      </c>
      <c r="G228" s="1" t="s">
        <v>19</v>
      </c>
      <c r="H228" s="1" t="s">
        <v>646</v>
      </c>
      <c r="J228" s="15">
        <v>45636.552083333336</v>
      </c>
      <c r="K228" s="15"/>
      <c r="L228" s="18"/>
      <c r="M228" s="17">
        <f>IF((J228-C228)&gt;0,(J228-C228),0)</f>
        <v>28.552083333335759</v>
      </c>
      <c r="N228" s="1" t="s">
        <v>21</v>
      </c>
      <c r="O228" s="1" t="s">
        <v>109</v>
      </c>
    </row>
    <row r="229" spans="1:15" hidden="1">
      <c r="A229" s="1" t="s">
        <v>649</v>
      </c>
      <c r="B229" s="2" t="s">
        <v>650</v>
      </c>
      <c r="C229" s="10">
        <v>45681</v>
      </c>
      <c r="D229" s="11">
        <v>45769</v>
      </c>
      <c r="E229" s="1" t="s">
        <v>17</v>
      </c>
      <c r="F229" s="1" t="s">
        <v>47</v>
      </c>
      <c r="G229" s="1" t="s">
        <v>19</v>
      </c>
      <c r="H229" s="1" t="s">
        <v>651</v>
      </c>
      <c r="J229" s="15">
        <v>45708.583333333336</v>
      </c>
      <c r="L229" s="18"/>
      <c r="M229" s="20">
        <f>IF((J229-C229)&gt;0,(J229-C229),0)</f>
        <v>27.583333333335759</v>
      </c>
      <c r="N229" s="1" t="s">
        <v>269</v>
      </c>
    </row>
    <row r="230" spans="1:15" hidden="1">
      <c r="A230" s="1" t="s">
        <v>652</v>
      </c>
      <c r="B230" s="2" t="s">
        <v>653</v>
      </c>
      <c r="C230" s="10">
        <v>45721</v>
      </c>
      <c r="D230" s="11">
        <v>45749</v>
      </c>
      <c r="E230" s="1" t="s">
        <v>17</v>
      </c>
      <c r="F230" s="1" t="s">
        <v>18</v>
      </c>
      <c r="G230" s="1" t="s">
        <v>24</v>
      </c>
      <c r="H230" s="1" t="s">
        <v>67</v>
      </c>
      <c r="J230" s="15">
        <v>45748.5625</v>
      </c>
      <c r="L230" s="18"/>
      <c r="M230" s="20">
        <f>IF((J230-C230)&gt;0,(J230-C230),0)</f>
        <v>27.5625</v>
      </c>
      <c r="N230" s="1" t="s">
        <v>30</v>
      </c>
      <c r="O230" s="1" t="s">
        <v>38</v>
      </c>
    </row>
    <row r="231" spans="1:15">
      <c r="A231" s="1" t="s">
        <v>654</v>
      </c>
      <c r="B231" s="2" t="s">
        <v>655</v>
      </c>
      <c r="C231" s="10">
        <v>45723</v>
      </c>
      <c r="D231" s="11">
        <v>45755</v>
      </c>
      <c r="E231" s="1" t="s">
        <v>17</v>
      </c>
      <c r="F231" s="1" t="s">
        <v>18</v>
      </c>
      <c r="G231" s="1" t="s">
        <v>24</v>
      </c>
      <c r="H231" s="1" t="s">
        <v>656</v>
      </c>
      <c r="I231" s="3">
        <v>45755</v>
      </c>
      <c r="J231" s="15">
        <v>45755.5625</v>
      </c>
      <c r="K231" s="24">
        <f>IF((J231-I231)&gt;0,J231-I231,0)</f>
        <v>0.5625</v>
      </c>
      <c r="L231" s="18"/>
      <c r="M231" s="20">
        <f>IF((J231-C231)&gt;0,(J231-C231),0)</f>
        <v>32.5625</v>
      </c>
      <c r="N231" s="1" t="s">
        <v>91</v>
      </c>
    </row>
    <row r="232" spans="1:15">
      <c r="A232" s="1" t="s">
        <v>657</v>
      </c>
      <c r="B232" s="2" t="s">
        <v>658</v>
      </c>
      <c r="C232" s="10">
        <v>45707</v>
      </c>
      <c r="D232" s="11">
        <v>45755</v>
      </c>
      <c r="E232" s="1" t="s">
        <v>17</v>
      </c>
      <c r="F232" s="1" t="s">
        <v>18</v>
      </c>
      <c r="G232" s="1" t="s">
        <v>19</v>
      </c>
      <c r="H232" s="1" t="s">
        <v>659</v>
      </c>
      <c r="I232" s="3">
        <v>45734</v>
      </c>
      <c r="J232" s="15">
        <v>45734.5625</v>
      </c>
      <c r="K232" s="24">
        <f>IF((J232-I232)&gt;0,J232-I232,0)</f>
        <v>0.5625</v>
      </c>
      <c r="L232" s="18"/>
      <c r="M232" s="20">
        <f>IF((J232-C232)&gt;0,(J232-C232),0)</f>
        <v>27.5625</v>
      </c>
      <c r="N232" s="1" t="s">
        <v>257</v>
      </c>
      <c r="O232" s="1" t="s">
        <v>258</v>
      </c>
    </row>
    <row r="233" spans="1:15">
      <c r="A233" s="1" t="s">
        <v>660</v>
      </c>
      <c r="B233" s="2" t="s">
        <v>661</v>
      </c>
      <c r="C233" s="10">
        <v>45707</v>
      </c>
      <c r="D233" s="11">
        <v>45770</v>
      </c>
      <c r="E233" s="1" t="s">
        <v>17</v>
      </c>
      <c r="F233" s="1" t="s">
        <v>18</v>
      </c>
      <c r="G233" s="1" t="s">
        <v>19</v>
      </c>
      <c r="H233" s="1" t="s">
        <v>662</v>
      </c>
      <c r="I233" s="3">
        <v>45734</v>
      </c>
      <c r="J233" s="15">
        <v>45734.5625</v>
      </c>
      <c r="K233" s="24">
        <f>IF((J233-I233)&gt;0,J233-I233,0)</f>
        <v>0.5625</v>
      </c>
      <c r="L233" s="18"/>
      <c r="M233" s="20">
        <f>IF((J233-C233)&gt;0,(J233-C233),0)</f>
        <v>27.5625</v>
      </c>
      <c r="N233" s="1" t="s">
        <v>257</v>
      </c>
      <c r="O233" s="1" t="s">
        <v>663</v>
      </c>
    </row>
    <row r="234" spans="1:15">
      <c r="A234" s="1" t="s">
        <v>664</v>
      </c>
      <c r="B234" s="2" t="s">
        <v>665</v>
      </c>
      <c r="C234" s="10">
        <v>45707</v>
      </c>
      <c r="D234" s="11">
        <v>45770</v>
      </c>
      <c r="E234" s="1" t="s">
        <v>17</v>
      </c>
      <c r="F234" s="1" t="s">
        <v>18</v>
      </c>
      <c r="G234" s="1" t="s">
        <v>19</v>
      </c>
      <c r="H234" s="1" t="s">
        <v>666</v>
      </c>
      <c r="I234" s="3">
        <v>45734</v>
      </c>
      <c r="J234" s="15">
        <v>45734.5625</v>
      </c>
      <c r="K234" s="24">
        <f>IF((J234-I234)&gt;0,J234-I234,0)</f>
        <v>0.5625</v>
      </c>
      <c r="L234" s="18"/>
      <c r="M234" s="20">
        <f>IF((J234-C234)&gt;0,(J234-C234),0)</f>
        <v>27.5625</v>
      </c>
      <c r="N234" s="1" t="s">
        <v>257</v>
      </c>
      <c r="O234" s="1" t="s">
        <v>258</v>
      </c>
    </row>
    <row r="235" spans="1:15">
      <c r="A235" s="1" t="s">
        <v>667</v>
      </c>
      <c r="B235" s="2" t="s">
        <v>668</v>
      </c>
      <c r="C235" s="10">
        <v>45707</v>
      </c>
      <c r="D235" s="11">
        <v>45770</v>
      </c>
      <c r="E235" s="1" t="s">
        <v>17</v>
      </c>
      <c r="F235" s="1" t="s">
        <v>18</v>
      </c>
      <c r="G235" s="1" t="s">
        <v>19</v>
      </c>
      <c r="H235" s="1" t="s">
        <v>666</v>
      </c>
      <c r="I235" s="3">
        <v>45734</v>
      </c>
      <c r="J235" s="15">
        <v>45734.5625</v>
      </c>
      <c r="K235" s="24">
        <f>IF((J235-I235)&gt;0,J235-I235,0)</f>
        <v>0.5625</v>
      </c>
      <c r="L235" s="18"/>
      <c r="M235" s="20">
        <f>IF((J235-C235)&gt;0,(J235-C235),0)</f>
        <v>27.5625</v>
      </c>
      <c r="N235" s="1" t="s">
        <v>257</v>
      </c>
      <c r="O235" s="1" t="s">
        <v>258</v>
      </c>
    </row>
    <row r="236" spans="1:15">
      <c r="A236" s="1" t="s">
        <v>669</v>
      </c>
      <c r="B236" s="2" t="s">
        <v>670</v>
      </c>
      <c r="C236" s="10">
        <v>45728</v>
      </c>
      <c r="D236" s="11">
        <v>45762</v>
      </c>
      <c r="E236" s="1" t="s">
        <v>17</v>
      </c>
      <c r="F236" s="1" t="s">
        <v>18</v>
      </c>
      <c r="G236" s="1" t="s">
        <v>19</v>
      </c>
      <c r="H236" s="1" t="s">
        <v>523</v>
      </c>
      <c r="I236" s="3">
        <v>45755</v>
      </c>
      <c r="J236" s="15">
        <v>45755.5625</v>
      </c>
      <c r="K236" s="24">
        <f>IF((J236-I236)&gt;0,J236-I236,0)</f>
        <v>0.5625</v>
      </c>
      <c r="L236" s="18"/>
      <c r="M236" s="20">
        <f>IF((J236-C236)&gt;0,(J236-C236),0)</f>
        <v>27.5625</v>
      </c>
      <c r="N236" s="1" t="s">
        <v>257</v>
      </c>
      <c r="O236" s="1" t="s">
        <v>258</v>
      </c>
    </row>
    <row r="237" spans="1:15">
      <c r="A237" s="1" t="s">
        <v>671</v>
      </c>
      <c r="B237" s="2" t="s">
        <v>672</v>
      </c>
      <c r="C237" s="10">
        <v>45747</v>
      </c>
      <c r="D237" s="11">
        <v>45784</v>
      </c>
      <c r="E237" s="1" t="s">
        <v>17</v>
      </c>
      <c r="F237" s="1" t="s">
        <v>47</v>
      </c>
      <c r="G237" s="1" t="s">
        <v>19</v>
      </c>
      <c r="H237" s="1" t="s">
        <v>673</v>
      </c>
      <c r="I237" s="3">
        <v>45769</v>
      </c>
      <c r="J237" s="15">
        <v>45769.5625</v>
      </c>
      <c r="K237" s="24">
        <f>IF((J237-I237)&gt;0,J237-I237,0)</f>
        <v>0.5625</v>
      </c>
      <c r="L237" s="18"/>
      <c r="M237" s="20">
        <f>IF((J237-C237)&gt;0,(J237-C237),0)</f>
        <v>22.5625</v>
      </c>
      <c r="N237" s="1" t="s">
        <v>53</v>
      </c>
      <c r="O237" s="1" t="s">
        <v>57</v>
      </c>
    </row>
    <row r="238" spans="1:15" hidden="1">
      <c r="A238" s="1" t="s">
        <v>674</v>
      </c>
      <c r="B238" s="2" t="s">
        <v>675</v>
      </c>
      <c r="C238" s="10">
        <v>45603</v>
      </c>
      <c r="D238" s="11">
        <v>45631</v>
      </c>
      <c r="E238" s="1" t="s">
        <v>17</v>
      </c>
      <c r="F238" s="1" t="s">
        <v>18</v>
      </c>
      <c r="G238" s="1" t="s">
        <v>19</v>
      </c>
      <c r="H238" s="1" t="s">
        <v>676</v>
      </c>
      <c r="J238" s="15">
        <v>45629.583333333336</v>
      </c>
      <c r="K238" s="15"/>
      <c r="L238" s="18"/>
      <c r="M238" s="17">
        <f>IF((J238-C238)&gt;0,(J238-C238),0)</f>
        <v>26.583333333335759</v>
      </c>
      <c r="N238" s="1" t="s">
        <v>238</v>
      </c>
      <c r="O238" s="1" t="s">
        <v>238</v>
      </c>
    </row>
    <row r="239" spans="1:15" hidden="1">
      <c r="A239" s="1" t="s">
        <v>677</v>
      </c>
      <c r="B239" s="2" t="s">
        <v>678</v>
      </c>
      <c r="C239" s="10">
        <v>45617</v>
      </c>
      <c r="D239" s="11">
        <v>45762</v>
      </c>
      <c r="E239" s="1" t="s">
        <v>17</v>
      </c>
      <c r="F239" s="1" t="s">
        <v>18</v>
      </c>
      <c r="G239" s="1" t="s">
        <v>19</v>
      </c>
      <c r="H239" s="1" t="s">
        <v>679</v>
      </c>
      <c r="I239" s="3">
        <v>45643</v>
      </c>
      <c r="J239" s="15">
        <v>45643.5625</v>
      </c>
      <c r="K239" s="15"/>
      <c r="L239" s="18"/>
      <c r="M239" s="17">
        <f>IF((J239-C239)&gt;0,(J239-C239),0)</f>
        <v>26.5625</v>
      </c>
      <c r="N239" s="1" t="s">
        <v>315</v>
      </c>
      <c r="O239" s="1" t="s">
        <v>315</v>
      </c>
    </row>
    <row r="240" spans="1:15" hidden="1">
      <c r="A240" s="1" t="s">
        <v>680</v>
      </c>
      <c r="B240" s="2" t="s">
        <v>681</v>
      </c>
      <c r="C240" s="10">
        <v>45659</v>
      </c>
      <c r="D240" s="11">
        <v>45692</v>
      </c>
      <c r="E240" s="1" t="s">
        <v>17</v>
      </c>
      <c r="F240" s="1" t="s">
        <v>18</v>
      </c>
      <c r="G240" s="1" t="s">
        <v>19</v>
      </c>
      <c r="H240" s="1" t="s">
        <v>380</v>
      </c>
      <c r="J240" s="15">
        <v>45685.5625</v>
      </c>
      <c r="L240" s="18"/>
      <c r="M240" s="20">
        <f>IF((J240-C240)&gt;0,(J240-C240),0)</f>
        <v>26.5625</v>
      </c>
      <c r="N240" s="1" t="s">
        <v>21</v>
      </c>
    </row>
    <row r="241" spans="1:15" hidden="1">
      <c r="A241" s="1" t="s">
        <v>682</v>
      </c>
      <c r="B241" s="2" t="s">
        <v>683</v>
      </c>
      <c r="C241" s="10">
        <v>45610</v>
      </c>
      <c r="D241" s="11">
        <v>45777</v>
      </c>
      <c r="E241" s="1" t="s">
        <v>17</v>
      </c>
      <c r="F241" s="1" t="s">
        <v>18</v>
      </c>
      <c r="G241" s="1" t="s">
        <v>19</v>
      </c>
      <c r="H241" s="1" t="s">
        <v>346</v>
      </c>
      <c r="I241" s="3">
        <v>45636</v>
      </c>
      <c r="J241" s="15">
        <v>45636.552083333336</v>
      </c>
      <c r="K241" s="15"/>
      <c r="L241" s="18"/>
      <c r="M241" s="17">
        <f>IF((J241-C241)&gt;0,(J241-C241),0)</f>
        <v>26.552083333335759</v>
      </c>
      <c r="N241" s="1" t="s">
        <v>91</v>
      </c>
      <c r="O241" s="1" t="s">
        <v>44</v>
      </c>
    </row>
    <row r="242" spans="1:15" hidden="1">
      <c r="A242" s="1" t="s">
        <v>684</v>
      </c>
      <c r="B242" s="2" t="s">
        <v>685</v>
      </c>
      <c r="C242" s="10">
        <v>45582</v>
      </c>
      <c r="D242" s="11">
        <v>45615</v>
      </c>
      <c r="E242" s="1" t="s">
        <v>17</v>
      </c>
      <c r="F242" s="1" t="s">
        <v>18</v>
      </c>
      <c r="G242" s="1" t="s">
        <v>19</v>
      </c>
      <c r="H242" s="1" t="s">
        <v>183</v>
      </c>
      <c r="J242" s="15">
        <v>45608.552083333336</v>
      </c>
      <c r="K242" s="15"/>
      <c r="L242" s="18"/>
      <c r="M242" s="17">
        <f>IF((J242-C242)&gt;0,(J242-C242),0)</f>
        <v>26.552083333335759</v>
      </c>
    </row>
    <row r="243" spans="1:15" hidden="1">
      <c r="A243" s="1" t="s">
        <v>686</v>
      </c>
      <c r="B243" s="2" t="s">
        <v>687</v>
      </c>
      <c r="C243" s="10">
        <v>45527</v>
      </c>
      <c r="D243" s="11">
        <v>45777</v>
      </c>
      <c r="E243" s="1" t="s">
        <v>17</v>
      </c>
      <c r="F243" s="1" t="s">
        <v>18</v>
      </c>
      <c r="G243" s="1" t="s">
        <v>19</v>
      </c>
      <c r="H243" s="1" t="s">
        <v>351</v>
      </c>
      <c r="I243" s="3">
        <v>45552</v>
      </c>
      <c r="J243" s="15">
        <v>45552.738888888889</v>
      </c>
      <c r="K243" s="15"/>
      <c r="L243" s="18"/>
      <c r="M243" s="17">
        <f>IF((J243-C243)&gt;0,(J243-C243),0)</f>
        <v>25.738888888889051</v>
      </c>
      <c r="N243" s="1" t="s">
        <v>109</v>
      </c>
      <c r="O243" s="1" t="s">
        <v>109</v>
      </c>
    </row>
    <row r="244" spans="1:15" hidden="1">
      <c r="A244" s="1" t="s">
        <v>688</v>
      </c>
      <c r="B244" s="2" t="s">
        <v>689</v>
      </c>
      <c r="C244" s="10">
        <v>45554</v>
      </c>
      <c r="D244" s="11">
        <v>45579</v>
      </c>
      <c r="E244" s="1" t="s">
        <v>17</v>
      </c>
      <c r="F244" s="1" t="s">
        <v>18</v>
      </c>
      <c r="G244" s="1" t="s">
        <v>24</v>
      </c>
      <c r="H244" s="1" t="s">
        <v>690</v>
      </c>
      <c r="J244" s="15">
        <v>45579.704861111109</v>
      </c>
      <c r="K244" s="15"/>
      <c r="L244" s="18"/>
      <c r="M244" s="17">
        <f>IF((J244-C244)&gt;0,(J244-C244),0)</f>
        <v>25.704861111109494</v>
      </c>
      <c r="N244" s="1" t="s">
        <v>53</v>
      </c>
      <c r="O244" s="1" t="s">
        <v>44</v>
      </c>
    </row>
    <row r="245" spans="1:15" hidden="1">
      <c r="A245" s="1" t="s">
        <v>691</v>
      </c>
      <c r="B245" s="2" t="s">
        <v>692</v>
      </c>
      <c r="C245" s="10">
        <v>45604</v>
      </c>
      <c r="D245" s="11">
        <v>45635</v>
      </c>
      <c r="E245" s="1" t="s">
        <v>17</v>
      </c>
      <c r="F245" s="1" t="s">
        <v>18</v>
      </c>
      <c r="G245" s="1" t="s">
        <v>19</v>
      </c>
      <c r="H245" s="1" t="s">
        <v>484</v>
      </c>
      <c r="J245" s="15">
        <v>45629.583333333336</v>
      </c>
      <c r="K245" s="15"/>
      <c r="L245" s="18"/>
      <c r="M245" s="17">
        <f>IF((J245-C245)&gt;0,(J245-C245),0)</f>
        <v>25.583333333335759</v>
      </c>
      <c r="N245" s="1" t="s">
        <v>83</v>
      </c>
      <c r="O245" s="1" t="s">
        <v>83</v>
      </c>
    </row>
    <row r="246" spans="1:15">
      <c r="A246" s="1" t="s">
        <v>693</v>
      </c>
      <c r="B246" s="2" t="s">
        <v>694</v>
      </c>
      <c r="C246" s="10">
        <v>45664</v>
      </c>
      <c r="D246" s="11">
        <v>45777</v>
      </c>
      <c r="E246" s="1" t="s">
        <v>17</v>
      </c>
      <c r="F246" s="1" t="s">
        <v>47</v>
      </c>
      <c r="G246" s="1" t="s">
        <v>19</v>
      </c>
      <c r="H246" s="1" t="s">
        <v>448</v>
      </c>
      <c r="I246" s="3">
        <v>45685</v>
      </c>
      <c r="J246" s="15">
        <v>45685.5625</v>
      </c>
      <c r="K246" s="24">
        <f>IF((J246-I246)&gt;0,J246-I246,0)</f>
        <v>0.5625</v>
      </c>
      <c r="L246" s="18"/>
      <c r="M246" s="20">
        <f>IF((J246-C246)&gt;0,(J246-C246),0)</f>
        <v>21.5625</v>
      </c>
      <c r="N246" s="1" t="s">
        <v>44</v>
      </c>
      <c r="O246" s="1" t="s">
        <v>44</v>
      </c>
    </row>
    <row r="247" spans="1:15" hidden="1">
      <c r="A247" s="1" t="s">
        <v>695</v>
      </c>
      <c r="B247" s="2" t="s">
        <v>696</v>
      </c>
      <c r="C247" s="10">
        <v>45519</v>
      </c>
      <c r="D247" s="11">
        <v>45574</v>
      </c>
      <c r="E247" s="1" t="s">
        <v>17</v>
      </c>
      <c r="F247" s="1" t="s">
        <v>18</v>
      </c>
      <c r="G247" s="1" t="s">
        <v>19</v>
      </c>
      <c r="H247" s="1" t="s">
        <v>697</v>
      </c>
      <c r="I247" s="3">
        <v>45544</v>
      </c>
      <c r="J247" s="15">
        <v>45544.543055555558</v>
      </c>
      <c r="K247" s="15"/>
      <c r="L247" s="18"/>
      <c r="M247" s="17">
        <f>IF((J247-C247)&gt;0,(J247-C247),0)</f>
        <v>25.543055555557657</v>
      </c>
      <c r="N247" s="1" t="s">
        <v>53</v>
      </c>
      <c r="O247" s="1" t="s">
        <v>698</v>
      </c>
    </row>
    <row r="248" spans="1:15" hidden="1">
      <c r="A248" s="1" t="s">
        <v>699</v>
      </c>
      <c r="B248" s="2" t="s">
        <v>700</v>
      </c>
      <c r="C248" s="10">
        <v>45534</v>
      </c>
      <c r="D248" s="11">
        <v>45582</v>
      </c>
      <c r="E248" s="1" t="s">
        <v>17</v>
      </c>
      <c r="F248" s="1" t="s">
        <v>47</v>
      </c>
      <c r="G248" s="1" t="s">
        <v>19</v>
      </c>
      <c r="H248" s="1" t="s">
        <v>701</v>
      </c>
      <c r="J248" s="15">
        <v>45559.541666666664</v>
      </c>
      <c r="K248" s="15"/>
      <c r="L248" s="18"/>
      <c r="M248" s="17">
        <f>IF((J248-C248)&gt;0,(J248-C248),0)</f>
        <v>25.541666666664241</v>
      </c>
      <c r="N248" s="1" t="s">
        <v>57</v>
      </c>
      <c r="O248" s="1" t="s">
        <v>57</v>
      </c>
    </row>
    <row r="249" spans="1:15" hidden="1">
      <c r="A249" s="1" t="s">
        <v>702</v>
      </c>
      <c r="B249" s="2" t="s">
        <v>703</v>
      </c>
      <c r="C249" s="10">
        <v>45740</v>
      </c>
      <c r="D249" s="11">
        <v>45777</v>
      </c>
      <c r="E249" s="1" t="s">
        <v>17</v>
      </c>
      <c r="F249" s="1" t="s">
        <v>18</v>
      </c>
      <c r="G249" s="1" t="s">
        <v>24</v>
      </c>
      <c r="H249" s="1" t="s">
        <v>704</v>
      </c>
      <c r="J249" s="15">
        <v>45765.431944444441</v>
      </c>
      <c r="L249" s="18"/>
      <c r="M249" s="20">
        <f>IF((J249-C249)&gt;0,(J249-C249),0)</f>
        <v>25.431944444440887</v>
      </c>
      <c r="N249" s="1" t="s">
        <v>26</v>
      </c>
      <c r="O249" s="1" t="s">
        <v>31</v>
      </c>
    </row>
    <row r="250" spans="1:15" hidden="1">
      <c r="A250" s="1" t="s">
        <v>705</v>
      </c>
      <c r="B250" s="2" t="s">
        <v>706</v>
      </c>
      <c r="C250" s="10">
        <v>45684</v>
      </c>
      <c r="D250" s="11">
        <v>45719</v>
      </c>
      <c r="E250" s="1" t="s">
        <v>17</v>
      </c>
      <c r="F250" s="1" t="s">
        <v>18</v>
      </c>
      <c r="G250" s="1" t="s">
        <v>19</v>
      </c>
      <c r="H250" s="1" t="s">
        <v>707</v>
      </c>
      <c r="J250" s="15">
        <v>45708.583333333336</v>
      </c>
      <c r="L250" s="18"/>
      <c r="M250" s="20">
        <f>IF((J250-C250)&gt;0,(J250-C250),0)</f>
        <v>24.583333333335759</v>
      </c>
      <c r="N250" s="1" t="s">
        <v>21</v>
      </c>
      <c r="O250" s="1" t="s">
        <v>708</v>
      </c>
    </row>
    <row r="251" spans="1:15" hidden="1">
      <c r="A251" s="1" t="s">
        <v>709</v>
      </c>
      <c r="B251" s="2" t="s">
        <v>710</v>
      </c>
      <c r="C251" s="10">
        <v>45642</v>
      </c>
      <c r="D251" s="11">
        <v>45666</v>
      </c>
      <c r="E251" s="1" t="s">
        <v>17</v>
      </c>
      <c r="F251" s="1" t="s">
        <v>18</v>
      </c>
      <c r="G251" s="1" t="s">
        <v>24</v>
      </c>
      <c r="H251" s="1" t="s">
        <v>86</v>
      </c>
      <c r="J251" s="15">
        <v>45666.555555555555</v>
      </c>
      <c r="L251" s="18"/>
      <c r="M251" s="20">
        <f>IF((J251-C251)&gt;0,(J251-C251),0)</f>
        <v>24.555555555554747</v>
      </c>
      <c r="N251" s="1" t="s">
        <v>53</v>
      </c>
      <c r="O251" s="1" t="s">
        <v>44</v>
      </c>
    </row>
    <row r="252" spans="1:15">
      <c r="A252" s="1" t="s">
        <v>711</v>
      </c>
      <c r="B252" s="2" t="s">
        <v>712</v>
      </c>
      <c r="C252" s="10">
        <v>45671</v>
      </c>
      <c r="D252" s="11">
        <v>45777</v>
      </c>
      <c r="E252" s="1" t="s">
        <v>17</v>
      </c>
      <c r="F252" s="1" t="s">
        <v>18</v>
      </c>
      <c r="G252" s="1" t="s">
        <v>19</v>
      </c>
      <c r="H252" s="1" t="s">
        <v>713</v>
      </c>
      <c r="I252" s="3">
        <v>45692</v>
      </c>
      <c r="J252" s="15">
        <v>45692.5625</v>
      </c>
      <c r="K252" s="24">
        <f>IF((J252-I252)&gt;0,J252-I252,0)</f>
        <v>0.5625</v>
      </c>
      <c r="L252" s="18"/>
      <c r="M252" s="20">
        <f>IF((J252-C252)&gt;0,(J252-C252),0)</f>
        <v>21.5625</v>
      </c>
      <c r="N252" s="1" t="s">
        <v>87</v>
      </c>
    </row>
    <row r="253" spans="1:15" hidden="1">
      <c r="A253" s="1" t="s">
        <v>714</v>
      </c>
      <c r="B253" s="2" t="s">
        <v>715</v>
      </c>
      <c r="C253" s="10">
        <v>45685</v>
      </c>
      <c r="D253" s="11">
        <v>45719</v>
      </c>
      <c r="E253" s="1" t="s">
        <v>17</v>
      </c>
      <c r="F253" s="1" t="s">
        <v>18</v>
      </c>
      <c r="G253" s="1" t="s">
        <v>19</v>
      </c>
      <c r="H253" s="1" t="s">
        <v>716</v>
      </c>
      <c r="J253" s="15">
        <v>45708.583333333336</v>
      </c>
      <c r="L253" s="18"/>
      <c r="M253" s="20">
        <f>IF((J253-C253)&gt;0,(J253-C253),0)</f>
        <v>23.583333333335759</v>
      </c>
      <c r="N253" s="1" t="s">
        <v>21</v>
      </c>
    </row>
    <row r="254" spans="1:15" hidden="1">
      <c r="A254" s="1" t="s">
        <v>717</v>
      </c>
      <c r="B254" s="2" t="s">
        <v>718</v>
      </c>
      <c r="C254" s="10">
        <v>45516</v>
      </c>
      <c r="D254" s="11">
        <v>45601</v>
      </c>
      <c r="E254" s="1" t="s">
        <v>17</v>
      </c>
      <c r="F254" s="1" t="s">
        <v>47</v>
      </c>
      <c r="G254" s="1" t="s">
        <v>19</v>
      </c>
      <c r="H254" s="1" t="s">
        <v>719</v>
      </c>
      <c r="I254" s="3">
        <v>45538</v>
      </c>
      <c r="J254" s="15">
        <v>45538.71597222222</v>
      </c>
      <c r="K254" s="15"/>
      <c r="L254" s="18"/>
      <c r="M254" s="17">
        <f>IF((J254-C254)&gt;0,(J254-C254),0)</f>
        <v>22.715972222220444</v>
      </c>
      <c r="N254" s="1" t="s">
        <v>21</v>
      </c>
      <c r="O254" s="1" t="s">
        <v>168</v>
      </c>
    </row>
    <row r="255" spans="1:15" hidden="1">
      <c r="A255" s="1" t="s">
        <v>720</v>
      </c>
      <c r="B255" s="2" t="s">
        <v>721</v>
      </c>
      <c r="C255" s="10">
        <v>45621</v>
      </c>
      <c r="D255" s="11">
        <v>45643</v>
      </c>
      <c r="E255" s="1" t="s">
        <v>17</v>
      </c>
      <c r="F255" s="1" t="s">
        <v>18</v>
      </c>
      <c r="G255" s="1" t="s">
        <v>24</v>
      </c>
      <c r="H255" s="1" t="s">
        <v>722</v>
      </c>
      <c r="J255" s="15">
        <v>45643.5625</v>
      </c>
      <c r="K255" s="15"/>
      <c r="L255" s="18"/>
      <c r="M255" s="17">
        <f>IF((J255-C255)&gt;0,(J255-C255),0)</f>
        <v>22.5625</v>
      </c>
      <c r="N255" s="1" t="s">
        <v>21</v>
      </c>
    </row>
    <row r="256" spans="1:15" hidden="1">
      <c r="A256" s="1" t="s">
        <v>723</v>
      </c>
      <c r="B256" s="2" t="s">
        <v>724</v>
      </c>
      <c r="C256" s="10">
        <v>45698</v>
      </c>
      <c r="D256" s="11">
        <v>45730</v>
      </c>
      <c r="E256" s="1" t="s">
        <v>17</v>
      </c>
      <c r="F256" s="1" t="s">
        <v>18</v>
      </c>
      <c r="G256" s="1" t="s">
        <v>19</v>
      </c>
      <c r="H256" s="1" t="s">
        <v>725</v>
      </c>
      <c r="J256" s="15">
        <v>45720.5625</v>
      </c>
      <c r="L256" s="18"/>
      <c r="M256" s="20">
        <f>IF((J256-C256)&gt;0,(J256-C256),0)</f>
        <v>22.5625</v>
      </c>
      <c r="N256" s="1" t="s">
        <v>21</v>
      </c>
      <c r="O256" s="1" t="s">
        <v>119</v>
      </c>
    </row>
    <row r="257" spans="1:15" hidden="1">
      <c r="A257" s="1" t="s">
        <v>726</v>
      </c>
      <c r="B257" s="2" t="s">
        <v>727</v>
      </c>
      <c r="C257" s="10">
        <v>45719</v>
      </c>
      <c r="D257" s="11">
        <v>45743</v>
      </c>
      <c r="E257" s="1" t="s">
        <v>17</v>
      </c>
      <c r="F257" s="1" t="s">
        <v>18</v>
      </c>
      <c r="G257" s="1" t="s">
        <v>48</v>
      </c>
      <c r="H257" s="1" t="s">
        <v>264</v>
      </c>
      <c r="J257" s="15">
        <v>45741.5625</v>
      </c>
      <c r="L257" s="18"/>
      <c r="M257" s="20">
        <f>IF((J257-C257)&gt;0,(J257-C257),0)</f>
        <v>22.5625</v>
      </c>
      <c r="N257" s="1" t="s">
        <v>34</v>
      </c>
      <c r="O257" s="1" t="s">
        <v>35</v>
      </c>
    </row>
    <row r="258" spans="1:15">
      <c r="A258" s="1" t="s">
        <v>728</v>
      </c>
      <c r="B258" s="2" t="s">
        <v>729</v>
      </c>
      <c r="C258" s="10">
        <v>45748</v>
      </c>
      <c r="D258" s="11">
        <v>45777</v>
      </c>
      <c r="E258" s="1" t="s">
        <v>17</v>
      </c>
      <c r="F258" s="1" t="s">
        <v>47</v>
      </c>
      <c r="G258" s="1" t="s">
        <v>19</v>
      </c>
      <c r="H258" s="1" t="s">
        <v>424</v>
      </c>
      <c r="I258" s="3">
        <v>45769</v>
      </c>
      <c r="J258" s="15">
        <v>45769.5625</v>
      </c>
      <c r="K258" s="24">
        <f>IF((J258-I258)&gt;0,J258-I258,0)</f>
        <v>0.5625</v>
      </c>
      <c r="L258" s="18"/>
      <c r="M258" s="20">
        <f>IF((J258-C258)&gt;0,(J258-C258),0)</f>
        <v>21.5625</v>
      </c>
      <c r="N258" s="1" t="s">
        <v>72</v>
      </c>
      <c r="O258" s="1" t="s">
        <v>73</v>
      </c>
    </row>
    <row r="259" spans="1:15" hidden="1">
      <c r="A259" s="1" t="s">
        <v>730</v>
      </c>
      <c r="B259" s="2" t="s">
        <v>731</v>
      </c>
      <c r="C259" s="10">
        <v>45747</v>
      </c>
      <c r="D259" s="11">
        <v>45784</v>
      </c>
      <c r="E259" s="1" t="s">
        <v>17</v>
      </c>
      <c r="F259" s="1" t="s">
        <v>18</v>
      </c>
      <c r="G259" s="1" t="s">
        <v>19</v>
      </c>
      <c r="H259" s="1" t="s">
        <v>673</v>
      </c>
      <c r="J259" s="15">
        <v>45769.5625</v>
      </c>
      <c r="L259" s="18"/>
      <c r="M259" s="20">
        <f>IF((J259-C259)&gt;0,(J259-C259),0)</f>
        <v>22.5625</v>
      </c>
      <c r="N259" s="1" t="s">
        <v>53</v>
      </c>
      <c r="O259" s="1" t="s">
        <v>44</v>
      </c>
    </row>
    <row r="260" spans="1:15">
      <c r="A260" s="1" t="s">
        <v>732</v>
      </c>
      <c r="B260" s="2" t="s">
        <v>733</v>
      </c>
      <c r="C260" s="10">
        <v>45679</v>
      </c>
      <c r="D260" s="11">
        <v>45707</v>
      </c>
      <c r="E260" s="1" t="s">
        <v>17</v>
      </c>
      <c r="F260" s="1" t="s">
        <v>18</v>
      </c>
      <c r="G260" s="1" t="s">
        <v>48</v>
      </c>
      <c r="H260" s="1" t="s">
        <v>139</v>
      </c>
      <c r="I260" s="3">
        <v>45699</v>
      </c>
      <c r="J260" s="15">
        <v>45699.5625</v>
      </c>
      <c r="K260" s="24">
        <f>IF((J260-I260)&gt;0,J260-I260,0)</f>
        <v>0.5625</v>
      </c>
      <c r="L260" s="18"/>
      <c r="M260" s="20">
        <f>IF((J260-C260)&gt;0,(J260-C260),0)</f>
        <v>20.5625</v>
      </c>
      <c r="N260" s="1" t="s">
        <v>168</v>
      </c>
      <c r="O260" s="1" t="s">
        <v>168</v>
      </c>
    </row>
    <row r="261" spans="1:15" hidden="1">
      <c r="A261" s="1" t="s">
        <v>734</v>
      </c>
      <c r="B261" s="2" t="s">
        <v>735</v>
      </c>
      <c r="C261" s="10">
        <v>45698</v>
      </c>
      <c r="D261" s="11">
        <v>45726</v>
      </c>
      <c r="E261" s="1" t="s">
        <v>17</v>
      </c>
      <c r="F261" s="1" t="s">
        <v>47</v>
      </c>
      <c r="G261" s="1" t="s">
        <v>19</v>
      </c>
      <c r="H261" s="1" t="s">
        <v>736</v>
      </c>
      <c r="J261" s="15">
        <v>45720.5625</v>
      </c>
      <c r="L261" s="18"/>
      <c r="M261" s="20">
        <f>IF((J261-C261)&gt;0,(J261-C261),0)</f>
        <v>22.5625</v>
      </c>
      <c r="N261" s="1" t="s">
        <v>315</v>
      </c>
      <c r="O261" s="1" t="s">
        <v>315</v>
      </c>
    </row>
    <row r="262" spans="1:15" hidden="1">
      <c r="A262" s="1" t="s">
        <v>737</v>
      </c>
      <c r="B262" s="2" t="s">
        <v>738</v>
      </c>
      <c r="C262" s="10">
        <v>45530</v>
      </c>
      <c r="D262" s="11">
        <v>45567</v>
      </c>
      <c r="E262" s="1" t="s">
        <v>17</v>
      </c>
      <c r="F262" s="1" t="s">
        <v>47</v>
      </c>
      <c r="G262" s="1" t="s">
        <v>19</v>
      </c>
      <c r="H262" s="1" t="s">
        <v>343</v>
      </c>
      <c r="J262" s="15">
        <v>45552.541666666664</v>
      </c>
      <c r="K262" s="15"/>
      <c r="L262" s="18"/>
      <c r="M262" s="17">
        <f>IF((J262-C262)&gt;0,(J262-C262),0)</f>
        <v>22.541666666664241</v>
      </c>
      <c r="N262" s="1" t="s">
        <v>21</v>
      </c>
    </row>
    <row r="263" spans="1:15" hidden="1">
      <c r="A263" s="1" t="s">
        <v>739</v>
      </c>
      <c r="B263" s="2" t="s">
        <v>740</v>
      </c>
      <c r="C263" s="10">
        <v>45509</v>
      </c>
      <c r="D263" s="11">
        <v>45762</v>
      </c>
      <c r="E263" s="1" t="s">
        <v>17</v>
      </c>
      <c r="F263" s="1" t="s">
        <v>47</v>
      </c>
      <c r="G263" s="1" t="s">
        <v>19</v>
      </c>
      <c r="H263" s="1" t="s">
        <v>741</v>
      </c>
      <c r="I263" s="3">
        <v>45530</v>
      </c>
      <c r="J263" s="15">
        <v>45530.73333333333</v>
      </c>
      <c r="K263" s="15"/>
      <c r="L263" s="18"/>
      <c r="M263" s="17">
        <f>IF((J263-C263)&gt;0,(J263-C263),0)</f>
        <v>21.733333333329938</v>
      </c>
      <c r="N263" s="1" t="s">
        <v>123</v>
      </c>
      <c r="O263" s="1" t="s">
        <v>123</v>
      </c>
    </row>
    <row r="264" spans="1:15" hidden="1">
      <c r="A264" s="1" t="s">
        <v>742</v>
      </c>
      <c r="B264" s="2" t="s">
        <v>743</v>
      </c>
      <c r="C264" s="10">
        <v>45509</v>
      </c>
      <c r="D264" s="11">
        <v>45763</v>
      </c>
      <c r="E264" s="1" t="s">
        <v>17</v>
      </c>
      <c r="F264" s="1" t="s">
        <v>47</v>
      </c>
      <c r="G264" s="1" t="s">
        <v>19</v>
      </c>
      <c r="H264" s="1" t="s">
        <v>210</v>
      </c>
      <c r="I264" s="3">
        <v>45530</v>
      </c>
      <c r="J264" s="15">
        <v>45530.732638888891</v>
      </c>
      <c r="K264" s="15"/>
      <c r="L264" s="18"/>
      <c r="M264" s="17">
        <f>IF((J264-C264)&gt;0,(J264-C264),0)</f>
        <v>21.732638888890506</v>
      </c>
      <c r="N264" s="1" t="s">
        <v>87</v>
      </c>
      <c r="O264" s="1" t="s">
        <v>44</v>
      </c>
    </row>
    <row r="265" spans="1:15" hidden="1">
      <c r="A265" s="1" t="s">
        <v>744</v>
      </c>
      <c r="B265" s="2" t="s">
        <v>745</v>
      </c>
      <c r="C265" s="10">
        <v>45616</v>
      </c>
      <c r="D265" s="11">
        <v>45770</v>
      </c>
      <c r="E265" s="1" t="s">
        <v>17</v>
      </c>
      <c r="F265" s="1" t="s">
        <v>18</v>
      </c>
      <c r="G265" s="1" t="s">
        <v>19</v>
      </c>
      <c r="H265" s="1" t="s">
        <v>746</v>
      </c>
      <c r="I265" s="3">
        <v>45637</v>
      </c>
      <c r="J265" s="15">
        <v>45637.670138888891</v>
      </c>
      <c r="K265" s="15"/>
      <c r="L265" s="18"/>
      <c r="M265" s="17">
        <f>IF((J265-C265)&gt;0,(J265-C265),0)</f>
        <v>21.670138888890506</v>
      </c>
      <c r="N265" s="1" t="s">
        <v>92</v>
      </c>
      <c r="O265" s="1" t="s">
        <v>168</v>
      </c>
    </row>
    <row r="266" spans="1:15" hidden="1">
      <c r="A266" s="1" t="s">
        <v>747</v>
      </c>
      <c r="B266" s="2" t="s">
        <v>748</v>
      </c>
      <c r="C266" s="10">
        <v>45692</v>
      </c>
      <c r="D266" s="11">
        <v>45714</v>
      </c>
      <c r="E266" s="1" t="s">
        <v>17</v>
      </c>
      <c r="F266" s="1" t="s">
        <v>18</v>
      </c>
      <c r="G266" s="1" t="s">
        <v>24</v>
      </c>
      <c r="H266" s="1" t="s">
        <v>565</v>
      </c>
      <c r="J266" s="15">
        <v>45713.583333333336</v>
      </c>
      <c r="L266" s="18"/>
      <c r="M266" s="20">
        <f>IF((J266-C266)&gt;0,(J266-C266),0)</f>
        <v>21.583333333335759</v>
      </c>
    </row>
    <row r="267" spans="1:15" hidden="1">
      <c r="A267" s="1" t="s">
        <v>749</v>
      </c>
      <c r="B267" s="2" t="s">
        <v>750</v>
      </c>
      <c r="C267" s="10">
        <v>45687</v>
      </c>
      <c r="D267" s="11">
        <v>45721</v>
      </c>
      <c r="E267" s="1" t="s">
        <v>17</v>
      </c>
      <c r="F267" s="1" t="s">
        <v>47</v>
      </c>
      <c r="G267" s="1" t="s">
        <v>19</v>
      </c>
      <c r="H267" s="1" t="s">
        <v>512</v>
      </c>
      <c r="J267" s="15">
        <v>45708.583333333336</v>
      </c>
      <c r="L267" s="18"/>
      <c r="M267" s="20">
        <f>IF((J267-C267)&gt;0,(J267-C267),0)</f>
        <v>21.583333333335759</v>
      </c>
      <c r="N267" s="1" t="s">
        <v>21</v>
      </c>
      <c r="O267" s="1" t="s">
        <v>168</v>
      </c>
    </row>
    <row r="268" spans="1:15">
      <c r="A268" s="1" t="s">
        <v>751</v>
      </c>
      <c r="B268" s="2" t="s">
        <v>752</v>
      </c>
      <c r="C268" s="10">
        <v>45740</v>
      </c>
      <c r="D268" s="11">
        <v>45758</v>
      </c>
      <c r="E268" s="1" t="s">
        <v>17</v>
      </c>
      <c r="F268" s="1" t="s">
        <v>47</v>
      </c>
      <c r="G268" s="1" t="s">
        <v>48</v>
      </c>
      <c r="H268" s="1" t="s">
        <v>753</v>
      </c>
      <c r="I268" s="3">
        <v>45755</v>
      </c>
      <c r="J268" s="15">
        <v>45755.5625</v>
      </c>
      <c r="K268" s="24">
        <f>IF((J268-I268)&gt;0,J268-I268,0)</f>
        <v>0.5625</v>
      </c>
      <c r="L268" s="18"/>
      <c r="M268" s="20">
        <f>IF((J268-C268)&gt;0,(J268-C268),0)</f>
        <v>15.5625</v>
      </c>
      <c r="N268" s="1" t="s">
        <v>43</v>
      </c>
      <c r="O268" s="1" t="s">
        <v>57</v>
      </c>
    </row>
    <row r="269" spans="1:15">
      <c r="A269" s="1" t="s">
        <v>754</v>
      </c>
      <c r="B269" s="2" t="s">
        <v>755</v>
      </c>
      <c r="C269" s="10">
        <v>45761</v>
      </c>
      <c r="D269" s="11">
        <v>45777</v>
      </c>
      <c r="E269" s="1" t="s">
        <v>17</v>
      </c>
      <c r="F269" s="1" t="s">
        <v>47</v>
      </c>
      <c r="G269" s="1" t="s">
        <v>19</v>
      </c>
      <c r="H269" s="1" t="s">
        <v>538</v>
      </c>
      <c r="I269" s="3">
        <v>45776</v>
      </c>
      <c r="J269" s="15">
        <v>45776.5625</v>
      </c>
      <c r="K269" s="24">
        <f>IF((J269-I269)&gt;0,J269-I269,0)</f>
        <v>0.5625</v>
      </c>
      <c r="L269" s="18"/>
      <c r="M269" s="20">
        <f>IF((J269-C269)&gt;0,(J269-C269),0)</f>
        <v>15.5625</v>
      </c>
      <c r="N269" s="1" t="s">
        <v>385</v>
      </c>
      <c r="O269" s="1" t="s">
        <v>57</v>
      </c>
    </row>
    <row r="270" spans="1:15">
      <c r="A270" s="1" t="s">
        <v>756</v>
      </c>
      <c r="B270" s="2" t="s">
        <v>757</v>
      </c>
      <c r="C270" s="10">
        <v>45735</v>
      </c>
      <c r="D270" s="11">
        <v>45757</v>
      </c>
      <c r="E270" s="1" t="s">
        <v>17</v>
      </c>
      <c r="F270" s="1" t="s">
        <v>18</v>
      </c>
      <c r="G270" s="1" t="s">
        <v>19</v>
      </c>
      <c r="H270" s="1" t="s">
        <v>456</v>
      </c>
      <c r="I270" s="3">
        <v>45748</v>
      </c>
      <c r="J270" s="15">
        <v>45748.5625</v>
      </c>
      <c r="K270" s="24">
        <f>IF((J270-I270)&gt;0,J270-I270,0)</f>
        <v>0.5625</v>
      </c>
      <c r="L270" s="18"/>
      <c r="M270" s="20">
        <f>IF((J270-C270)&gt;0,(J270-C270),0)</f>
        <v>13.5625</v>
      </c>
      <c r="N270" s="1" t="s">
        <v>257</v>
      </c>
    </row>
    <row r="271" spans="1:15">
      <c r="A271" s="1" t="s">
        <v>758</v>
      </c>
      <c r="B271" s="2" t="s">
        <v>759</v>
      </c>
      <c r="C271" s="10">
        <v>45756</v>
      </c>
      <c r="D271" s="11">
        <v>45777</v>
      </c>
      <c r="E271" s="1" t="s">
        <v>17</v>
      </c>
      <c r="F271" s="1" t="s">
        <v>18</v>
      </c>
      <c r="G271" s="1" t="s">
        <v>19</v>
      </c>
      <c r="H271" s="1" t="s">
        <v>108</v>
      </c>
      <c r="I271" s="3">
        <v>45769</v>
      </c>
      <c r="J271" s="15">
        <v>45769.5625</v>
      </c>
      <c r="K271" s="24">
        <f>IF((J271-I271)&gt;0,J271-I271,0)</f>
        <v>0.5625</v>
      </c>
      <c r="L271" s="18"/>
      <c r="M271" s="20">
        <f>IF((J271-C271)&gt;0,(J271-C271),0)</f>
        <v>13.5625</v>
      </c>
      <c r="N271" s="1" t="s">
        <v>43</v>
      </c>
      <c r="O271" s="1" t="s">
        <v>708</v>
      </c>
    </row>
    <row r="272" spans="1:15">
      <c r="A272" s="1" t="s">
        <v>760</v>
      </c>
      <c r="B272" s="2" t="s">
        <v>761</v>
      </c>
      <c r="C272" s="10">
        <v>45716</v>
      </c>
      <c r="D272" s="11">
        <v>45762</v>
      </c>
      <c r="E272" s="1" t="s">
        <v>17</v>
      </c>
      <c r="F272" s="1" t="s">
        <v>18</v>
      </c>
      <c r="G272" s="1" t="s">
        <v>19</v>
      </c>
      <c r="H272" s="1" t="s">
        <v>762</v>
      </c>
      <c r="I272" s="3">
        <v>45727</v>
      </c>
      <c r="J272" s="15">
        <v>45727.5625</v>
      </c>
      <c r="K272" s="24">
        <f>IF((J272-I272)&gt;0,J272-I272,0)</f>
        <v>0.5625</v>
      </c>
      <c r="L272" s="18"/>
      <c r="M272" s="20">
        <f>IF((J272-C272)&gt;0,(J272-C272),0)</f>
        <v>11.5625</v>
      </c>
      <c r="N272" s="1" t="s">
        <v>257</v>
      </c>
      <c r="O272" s="1" t="s">
        <v>258</v>
      </c>
    </row>
    <row r="273" spans="1:15" hidden="1">
      <c r="A273" s="1" t="s">
        <v>763</v>
      </c>
      <c r="B273" s="2" t="s">
        <v>764</v>
      </c>
      <c r="C273" s="10">
        <v>45510</v>
      </c>
      <c r="D273" s="11">
        <v>45762</v>
      </c>
      <c r="E273" s="1" t="s">
        <v>17</v>
      </c>
      <c r="F273" s="1" t="s">
        <v>47</v>
      </c>
      <c r="G273" s="1" t="s">
        <v>19</v>
      </c>
      <c r="H273" s="1" t="s">
        <v>765</v>
      </c>
      <c r="I273" s="3">
        <v>45530</v>
      </c>
      <c r="J273" s="15">
        <v>45530.734722222223</v>
      </c>
      <c r="K273" s="15"/>
      <c r="L273" s="18"/>
      <c r="M273" s="17">
        <f>IF((J273-C273)&gt;0,(J273-C273),0)</f>
        <v>20.734722222223354</v>
      </c>
      <c r="N273" s="1" t="s">
        <v>87</v>
      </c>
      <c r="O273" s="1" t="s">
        <v>198</v>
      </c>
    </row>
    <row r="274" spans="1:15" hidden="1">
      <c r="A274" s="1" t="s">
        <v>766</v>
      </c>
      <c r="B274" s="2" t="s">
        <v>767</v>
      </c>
      <c r="C274" s="10">
        <v>45510</v>
      </c>
      <c r="D274" s="11">
        <v>45762</v>
      </c>
      <c r="E274" s="1" t="s">
        <v>17</v>
      </c>
      <c r="F274" s="1" t="s">
        <v>47</v>
      </c>
      <c r="G274" s="1" t="s">
        <v>19</v>
      </c>
      <c r="H274" s="1" t="s">
        <v>765</v>
      </c>
      <c r="I274" s="3">
        <v>45530</v>
      </c>
      <c r="J274" s="15">
        <v>45530.734722222223</v>
      </c>
      <c r="K274" s="15"/>
      <c r="L274" s="18"/>
      <c r="M274" s="17">
        <f>IF((J274-C274)&gt;0,(J274-C274),0)</f>
        <v>20.734722222223354</v>
      </c>
      <c r="N274" s="1" t="s">
        <v>109</v>
      </c>
      <c r="O274" s="1" t="s">
        <v>109</v>
      </c>
    </row>
    <row r="275" spans="1:15" hidden="1">
      <c r="A275" s="1" t="s">
        <v>768</v>
      </c>
      <c r="B275" s="2" t="s">
        <v>769</v>
      </c>
      <c r="C275" s="10">
        <v>45510</v>
      </c>
      <c r="D275" s="11">
        <v>45762</v>
      </c>
      <c r="E275" s="1" t="s">
        <v>17</v>
      </c>
      <c r="F275" s="1" t="s">
        <v>47</v>
      </c>
      <c r="G275" s="1" t="s">
        <v>19</v>
      </c>
      <c r="H275" s="1" t="s">
        <v>770</v>
      </c>
      <c r="I275" s="3">
        <v>45530</v>
      </c>
      <c r="J275" s="15">
        <v>45530.734027777777</v>
      </c>
      <c r="K275" s="15"/>
      <c r="L275" s="18"/>
      <c r="M275" s="17">
        <f>IF((J275-C275)&gt;0,(J275-C275),0)</f>
        <v>20.734027777776646</v>
      </c>
      <c r="N275" s="1" t="s">
        <v>43</v>
      </c>
      <c r="O275" s="1" t="s">
        <v>109</v>
      </c>
    </row>
    <row r="276" spans="1:15" hidden="1">
      <c r="A276" s="1" t="s">
        <v>771</v>
      </c>
      <c r="B276" s="2" t="s">
        <v>772</v>
      </c>
      <c r="C276" s="10">
        <v>45510</v>
      </c>
      <c r="D276" s="11">
        <v>45762</v>
      </c>
      <c r="E276" s="1" t="s">
        <v>17</v>
      </c>
      <c r="F276" s="1" t="s">
        <v>47</v>
      </c>
      <c r="G276" s="1" t="s">
        <v>19</v>
      </c>
      <c r="H276" s="1" t="s">
        <v>773</v>
      </c>
      <c r="I276" s="3">
        <v>45530</v>
      </c>
      <c r="J276" s="15">
        <v>45530.734027777777</v>
      </c>
      <c r="K276" s="15"/>
      <c r="L276" s="18"/>
      <c r="M276" s="17">
        <f>IF((J276-C276)&gt;0,(J276-C276),0)</f>
        <v>20.734027777776646</v>
      </c>
      <c r="N276" s="1" t="s">
        <v>241</v>
      </c>
      <c r="O276" s="1" t="s">
        <v>241</v>
      </c>
    </row>
    <row r="277" spans="1:15" hidden="1">
      <c r="A277" s="1" t="s">
        <v>774</v>
      </c>
      <c r="B277" s="2" t="s">
        <v>775</v>
      </c>
      <c r="C277" s="10">
        <v>45510</v>
      </c>
      <c r="D277" s="11">
        <v>45762</v>
      </c>
      <c r="E277" s="1" t="s">
        <v>17</v>
      </c>
      <c r="F277" s="1" t="s">
        <v>47</v>
      </c>
      <c r="G277" s="1" t="s">
        <v>19</v>
      </c>
      <c r="H277" s="1" t="s">
        <v>776</v>
      </c>
      <c r="I277" s="3">
        <v>45530</v>
      </c>
      <c r="J277" s="15">
        <v>45530.734027777777</v>
      </c>
      <c r="K277" s="15"/>
      <c r="L277" s="18"/>
      <c r="M277" s="17">
        <f>IF((J277-C277)&gt;0,(J277-C277),0)</f>
        <v>20.734027777776646</v>
      </c>
      <c r="N277" s="1" t="s">
        <v>43</v>
      </c>
      <c r="O277" s="1" t="s">
        <v>241</v>
      </c>
    </row>
    <row r="278" spans="1:15" hidden="1">
      <c r="A278" s="1" t="s">
        <v>777</v>
      </c>
      <c r="B278" s="2" t="s">
        <v>778</v>
      </c>
      <c r="C278" s="10">
        <v>45559</v>
      </c>
      <c r="D278" s="11">
        <v>45579</v>
      </c>
      <c r="E278" s="1" t="s">
        <v>17</v>
      </c>
      <c r="F278" s="1" t="s">
        <v>18</v>
      </c>
      <c r="G278" s="1" t="s">
        <v>24</v>
      </c>
      <c r="H278" s="1" t="s">
        <v>779</v>
      </c>
      <c r="J278" s="15">
        <v>45579.70416666667</v>
      </c>
      <c r="K278" s="15"/>
      <c r="L278" s="18"/>
      <c r="M278" s="17">
        <f>IF((J278-C278)&gt;0,(J278-C278),0)</f>
        <v>20.704166666670062</v>
      </c>
      <c r="N278" s="1" t="s">
        <v>495</v>
      </c>
      <c r="O278" s="1" t="s">
        <v>495</v>
      </c>
    </row>
    <row r="279" spans="1:15" hidden="1">
      <c r="A279" s="1" t="s">
        <v>780</v>
      </c>
      <c r="B279" s="2" t="s">
        <v>781</v>
      </c>
      <c r="C279" s="10">
        <v>45688</v>
      </c>
      <c r="D279" s="11">
        <v>45709</v>
      </c>
      <c r="E279" s="1" t="s">
        <v>17</v>
      </c>
      <c r="F279" s="1" t="s">
        <v>18</v>
      </c>
      <c r="G279" s="1" t="s">
        <v>24</v>
      </c>
      <c r="H279" s="1" t="s">
        <v>112</v>
      </c>
      <c r="J279" s="15">
        <v>45708.583333333336</v>
      </c>
      <c r="L279" s="18"/>
      <c r="M279" s="20">
        <f>IF((J279-C279)&gt;0,(J279-C279),0)</f>
        <v>20.583333333335759</v>
      </c>
      <c r="N279" s="1" t="s">
        <v>30</v>
      </c>
      <c r="O279" s="1" t="s">
        <v>44</v>
      </c>
    </row>
    <row r="280" spans="1:15" hidden="1">
      <c r="A280" s="1" t="s">
        <v>782</v>
      </c>
      <c r="B280" s="2" t="s">
        <v>783</v>
      </c>
      <c r="C280" s="10">
        <v>45721</v>
      </c>
      <c r="D280" s="11">
        <v>45749</v>
      </c>
      <c r="E280" s="1" t="s">
        <v>17</v>
      </c>
      <c r="F280" s="1" t="s">
        <v>18</v>
      </c>
      <c r="G280" s="1" t="s">
        <v>24</v>
      </c>
      <c r="H280" s="1" t="s">
        <v>541</v>
      </c>
      <c r="J280" s="15">
        <v>45741.5625</v>
      </c>
      <c r="L280" s="18"/>
      <c r="M280" s="20">
        <f>IF((J280-C280)&gt;0,(J280-C280),0)</f>
        <v>20.5625</v>
      </c>
      <c r="N280" s="1" t="s">
        <v>26</v>
      </c>
      <c r="O280" s="1" t="s">
        <v>31</v>
      </c>
    </row>
    <row r="281" spans="1:15">
      <c r="A281" s="1" t="s">
        <v>784</v>
      </c>
      <c r="B281" s="2" t="s">
        <v>785</v>
      </c>
      <c r="C281" s="10">
        <v>45747</v>
      </c>
      <c r="D281" s="11">
        <v>45762</v>
      </c>
      <c r="E281" s="1" t="s">
        <v>17</v>
      </c>
      <c r="F281" s="1" t="s">
        <v>18</v>
      </c>
      <c r="G281" s="1" t="s">
        <v>48</v>
      </c>
      <c r="H281" s="1" t="s">
        <v>122</v>
      </c>
      <c r="I281" s="3">
        <v>45755</v>
      </c>
      <c r="J281" s="15">
        <v>45755.5625</v>
      </c>
      <c r="K281" s="24">
        <f>IF((J281-I281)&gt;0,J281-I281,0)</f>
        <v>0.5625</v>
      </c>
      <c r="L281" s="18"/>
      <c r="M281" s="20">
        <f>IF((J281-C281)&gt;0,(J281-C281),0)</f>
        <v>8.5625</v>
      </c>
      <c r="N281" s="1" t="s">
        <v>123</v>
      </c>
      <c r="O281" s="1" t="s">
        <v>123</v>
      </c>
    </row>
    <row r="282" spans="1:15" hidden="1">
      <c r="A282" s="1" t="s">
        <v>786</v>
      </c>
      <c r="B282" s="2" t="s">
        <v>787</v>
      </c>
      <c r="C282" s="10">
        <v>45679</v>
      </c>
      <c r="D282" s="11">
        <v>45701</v>
      </c>
      <c r="E282" s="1" t="s">
        <v>17</v>
      </c>
      <c r="F282" s="1" t="s">
        <v>18</v>
      </c>
      <c r="G282" s="1" t="s">
        <v>19</v>
      </c>
      <c r="H282" s="1" t="s">
        <v>82</v>
      </c>
      <c r="J282" s="15">
        <v>45699.5625</v>
      </c>
      <c r="L282" s="18"/>
      <c r="M282" s="20">
        <f>IF((J282-C282)&gt;0,(J282-C282),0)</f>
        <v>20.5625</v>
      </c>
    </row>
    <row r="283" spans="1:15" hidden="1">
      <c r="A283" s="1" t="s">
        <v>788</v>
      </c>
      <c r="B283" s="2" t="s">
        <v>789</v>
      </c>
      <c r="C283" s="10">
        <v>45616</v>
      </c>
      <c r="D283" s="11">
        <v>45674</v>
      </c>
      <c r="E283" s="1" t="s">
        <v>17</v>
      </c>
      <c r="F283" s="1" t="s">
        <v>18</v>
      </c>
      <c r="G283" s="1" t="s">
        <v>19</v>
      </c>
      <c r="H283" s="1" t="s">
        <v>517</v>
      </c>
      <c r="J283" s="15">
        <v>45636.552083333336</v>
      </c>
      <c r="K283" s="15"/>
      <c r="L283" s="18"/>
      <c r="M283" s="17">
        <f>IF((J283-C283)&gt;0,(J283-C283),0)</f>
        <v>20.552083333335759</v>
      </c>
      <c r="N283" s="1" t="s">
        <v>43</v>
      </c>
      <c r="O283" s="1" t="s">
        <v>123</v>
      </c>
    </row>
    <row r="284" spans="1:15" hidden="1">
      <c r="A284" s="1" t="s">
        <v>790</v>
      </c>
      <c r="B284" s="2" t="s">
        <v>791</v>
      </c>
      <c r="C284" s="10">
        <v>45630</v>
      </c>
      <c r="D284" s="11">
        <v>45762</v>
      </c>
      <c r="E284" s="1" t="s">
        <v>17</v>
      </c>
      <c r="F284" s="1" t="s">
        <v>18</v>
      </c>
      <c r="G284" s="1" t="s">
        <v>19</v>
      </c>
      <c r="H284" s="1" t="s">
        <v>792</v>
      </c>
      <c r="I284" s="3">
        <v>45649</v>
      </c>
      <c r="J284" s="15">
        <v>45649.709722222222</v>
      </c>
      <c r="K284" s="15"/>
      <c r="L284" s="18"/>
      <c r="M284" s="17">
        <f>IF((J284-C284)&gt;0,(J284-C284),0)</f>
        <v>19.709722222221899</v>
      </c>
      <c r="N284" s="1" t="s">
        <v>87</v>
      </c>
      <c r="O284" s="1" t="s">
        <v>213</v>
      </c>
    </row>
    <row r="285" spans="1:15" hidden="1">
      <c r="A285" s="1" t="s">
        <v>793</v>
      </c>
      <c r="B285" s="2" t="s">
        <v>794</v>
      </c>
      <c r="C285" s="10">
        <v>45512</v>
      </c>
      <c r="D285" s="11">
        <v>45777</v>
      </c>
      <c r="E285" s="1" t="s">
        <v>17</v>
      </c>
      <c r="F285" s="1" t="s">
        <v>47</v>
      </c>
      <c r="G285" s="1" t="s">
        <v>19</v>
      </c>
      <c r="H285" s="1" t="s">
        <v>225</v>
      </c>
      <c r="I285" s="3">
        <v>45531</v>
      </c>
      <c r="J285" s="15">
        <v>45531.7</v>
      </c>
      <c r="K285" s="15"/>
      <c r="L285" s="18"/>
      <c r="M285" s="17">
        <f>IF((J285-C285)&gt;0,(J285-C285),0)</f>
        <v>19.69999999999709</v>
      </c>
    </row>
    <row r="286" spans="1:15" hidden="1">
      <c r="A286" s="1" t="s">
        <v>795</v>
      </c>
      <c r="B286" s="2" t="s">
        <v>796</v>
      </c>
      <c r="C286" s="10">
        <v>45757</v>
      </c>
      <c r="D286" s="11">
        <v>45777</v>
      </c>
      <c r="E286" s="1" t="s">
        <v>17</v>
      </c>
      <c r="F286" s="1" t="s">
        <v>47</v>
      </c>
      <c r="G286" s="1" t="s">
        <v>19</v>
      </c>
      <c r="H286" s="1" t="s">
        <v>538</v>
      </c>
      <c r="J286" s="15">
        <v>45776.5625</v>
      </c>
      <c r="L286" s="18"/>
      <c r="M286" s="20">
        <f>IF((J286-C286)&gt;0,(J286-C286),0)</f>
        <v>19.5625</v>
      </c>
      <c r="N286" s="1" t="s">
        <v>123</v>
      </c>
      <c r="O286" s="1" t="s">
        <v>123</v>
      </c>
    </row>
    <row r="287" spans="1:15" hidden="1">
      <c r="A287" s="1" t="s">
        <v>797</v>
      </c>
      <c r="B287" s="2" t="s">
        <v>798</v>
      </c>
      <c r="C287" s="10">
        <v>45603</v>
      </c>
      <c r="D287" s="11">
        <v>45628</v>
      </c>
      <c r="E287" s="1" t="s">
        <v>17</v>
      </c>
      <c r="F287" s="1" t="s">
        <v>18</v>
      </c>
      <c r="G287" s="1" t="s">
        <v>19</v>
      </c>
      <c r="H287" s="1" t="s">
        <v>799</v>
      </c>
      <c r="J287" s="15">
        <v>45622.5625</v>
      </c>
      <c r="K287" s="15"/>
      <c r="L287" s="18"/>
      <c r="M287" s="17">
        <f>IF((J287-C287)&gt;0,(J287-C287),0)</f>
        <v>19.5625</v>
      </c>
      <c r="N287" s="1" t="s">
        <v>21</v>
      </c>
      <c r="O287" s="1" t="s">
        <v>127</v>
      </c>
    </row>
    <row r="288" spans="1:15" hidden="1">
      <c r="A288" s="1" t="s">
        <v>800</v>
      </c>
      <c r="B288" s="2" t="s">
        <v>801</v>
      </c>
      <c r="C288" s="10">
        <v>45568</v>
      </c>
      <c r="D288" s="11">
        <v>45601</v>
      </c>
      <c r="E288" s="1" t="s">
        <v>17</v>
      </c>
      <c r="F288" s="1" t="s">
        <v>18</v>
      </c>
      <c r="G288" s="1" t="s">
        <v>19</v>
      </c>
      <c r="H288" s="1" t="s">
        <v>311</v>
      </c>
      <c r="J288" s="15">
        <v>45587.55972222222</v>
      </c>
      <c r="K288" s="15"/>
      <c r="L288" s="18"/>
      <c r="M288" s="17">
        <f>IF((J288-C288)&gt;0,(J288-C288),0)</f>
        <v>19.559722222220444</v>
      </c>
      <c r="N288" s="1" t="s">
        <v>21</v>
      </c>
      <c r="O288" s="1" t="s">
        <v>83</v>
      </c>
    </row>
    <row r="289" spans="1:15" hidden="1">
      <c r="A289" s="1" t="s">
        <v>802</v>
      </c>
      <c r="B289" s="2" t="s">
        <v>803</v>
      </c>
      <c r="C289" s="10">
        <v>45575</v>
      </c>
      <c r="D289" s="11">
        <v>45601</v>
      </c>
      <c r="E289" s="1" t="s">
        <v>17</v>
      </c>
      <c r="F289" s="1" t="s">
        <v>47</v>
      </c>
      <c r="G289" s="1" t="s">
        <v>19</v>
      </c>
      <c r="H289" s="1" t="s">
        <v>804</v>
      </c>
      <c r="J289" s="15">
        <v>45594.548611111109</v>
      </c>
      <c r="K289" s="15"/>
      <c r="L289" s="18"/>
      <c r="M289" s="17">
        <f>IF((J289-C289)&gt;0,(J289-C289),0)</f>
        <v>19.548611111109494</v>
      </c>
      <c r="N289" s="1" t="s">
        <v>43</v>
      </c>
      <c r="O289" s="1" t="s">
        <v>109</v>
      </c>
    </row>
    <row r="290" spans="1:15" hidden="1">
      <c r="A290" s="1" t="s">
        <v>805</v>
      </c>
      <c r="B290" s="2" t="s">
        <v>806</v>
      </c>
      <c r="C290" s="10">
        <v>45512</v>
      </c>
      <c r="D290" s="11">
        <v>45544</v>
      </c>
      <c r="E290" s="1" t="s">
        <v>17</v>
      </c>
      <c r="F290" s="1" t="s">
        <v>47</v>
      </c>
      <c r="G290" s="1" t="s">
        <v>19</v>
      </c>
      <c r="H290" s="1" t="s">
        <v>807</v>
      </c>
      <c r="J290" s="15">
        <v>45531.544444444444</v>
      </c>
      <c r="K290" s="15"/>
      <c r="L290" s="18"/>
      <c r="M290" s="17">
        <f>IF((J290-C290)&gt;0,(J290-C290),0)</f>
        <v>19.544444444443798</v>
      </c>
      <c r="N290" s="1" t="s">
        <v>21</v>
      </c>
    </row>
    <row r="291" spans="1:15" hidden="1">
      <c r="A291" s="1" t="s">
        <v>808</v>
      </c>
      <c r="B291" s="2" t="s">
        <v>809</v>
      </c>
      <c r="C291" s="10">
        <v>45779</v>
      </c>
      <c r="D291" s="11">
        <v>45798</v>
      </c>
      <c r="E291" s="1" t="s">
        <v>17</v>
      </c>
      <c r="F291" s="1" t="s">
        <v>18</v>
      </c>
      <c r="G291" s="1" t="s">
        <v>810</v>
      </c>
      <c r="I291" s="3">
        <v>45798</v>
      </c>
      <c r="J291" s="15">
        <v>45798.400000000001</v>
      </c>
      <c r="K291" s="15"/>
      <c r="L291" s="18"/>
      <c r="M291" s="17">
        <f>IF((J291-C291)&gt;0,(J291-C291),0)</f>
        <v>19.400000000001455</v>
      </c>
      <c r="N291" s="1" t="s">
        <v>53</v>
      </c>
      <c r="O291" s="1" t="s">
        <v>73</v>
      </c>
    </row>
    <row r="292" spans="1:15" hidden="1">
      <c r="A292" s="1" t="s">
        <v>811</v>
      </c>
      <c r="B292" s="2" t="s">
        <v>812</v>
      </c>
      <c r="C292" s="10">
        <v>45527</v>
      </c>
      <c r="D292" s="11">
        <v>45777</v>
      </c>
      <c r="E292" s="1" t="s">
        <v>17</v>
      </c>
      <c r="F292" s="1" t="s">
        <v>47</v>
      </c>
      <c r="G292" s="1" t="s">
        <v>19</v>
      </c>
      <c r="H292" s="1" t="s">
        <v>471</v>
      </c>
      <c r="I292" s="3">
        <v>45545</v>
      </c>
      <c r="J292" s="15">
        <v>45545.756249999999</v>
      </c>
      <c r="K292" s="15"/>
      <c r="L292" s="18"/>
      <c r="M292" s="17">
        <f>IF((J292-C292)&gt;0,(J292-C292),0)</f>
        <v>18.756249999998545</v>
      </c>
      <c r="N292" s="1" t="s">
        <v>43</v>
      </c>
      <c r="O292" s="1" t="s">
        <v>109</v>
      </c>
    </row>
    <row r="293" spans="1:15" hidden="1">
      <c r="A293" s="1" t="s">
        <v>813</v>
      </c>
      <c r="B293" s="2" t="s">
        <v>814</v>
      </c>
      <c r="C293" s="10">
        <v>45512</v>
      </c>
      <c r="D293" s="11">
        <v>45762</v>
      </c>
      <c r="E293" s="1" t="s">
        <v>17</v>
      </c>
      <c r="F293" s="1" t="s">
        <v>47</v>
      </c>
      <c r="G293" s="1" t="s">
        <v>19</v>
      </c>
      <c r="H293" s="1" t="s">
        <v>815</v>
      </c>
      <c r="I293" s="3">
        <v>45530</v>
      </c>
      <c r="J293" s="15">
        <v>45530.736111111109</v>
      </c>
      <c r="K293" s="15"/>
      <c r="L293" s="18"/>
      <c r="M293" s="17">
        <f>IF((J293-C293)&gt;0,(J293-C293),0)</f>
        <v>18.736111111109494</v>
      </c>
      <c r="N293" s="1" t="s">
        <v>43</v>
      </c>
      <c r="O293" s="1" t="s">
        <v>123</v>
      </c>
    </row>
    <row r="294" spans="1:15" hidden="1">
      <c r="A294" s="1" t="s">
        <v>816</v>
      </c>
      <c r="B294" s="2" t="s">
        <v>817</v>
      </c>
      <c r="C294" s="10">
        <v>45512</v>
      </c>
      <c r="D294" s="11">
        <v>45762</v>
      </c>
      <c r="E294" s="1" t="s">
        <v>17</v>
      </c>
      <c r="F294" s="1" t="s">
        <v>47</v>
      </c>
      <c r="G294" s="1" t="s">
        <v>19</v>
      </c>
      <c r="H294" s="1" t="s">
        <v>818</v>
      </c>
      <c r="I294" s="3">
        <v>45530</v>
      </c>
      <c r="J294" s="15">
        <v>45530.73541666667</v>
      </c>
      <c r="K294" s="15"/>
      <c r="L294" s="18"/>
      <c r="M294" s="17">
        <f>IF((J294-C294)&gt;0,(J294-C294),0)</f>
        <v>18.735416666670062</v>
      </c>
      <c r="N294" s="1" t="s">
        <v>91</v>
      </c>
      <c r="O294" s="1" t="s">
        <v>258</v>
      </c>
    </row>
    <row r="295" spans="1:15" hidden="1">
      <c r="A295" s="1" t="s">
        <v>819</v>
      </c>
      <c r="B295" s="2" t="s">
        <v>820</v>
      </c>
      <c r="C295" s="10">
        <v>45611</v>
      </c>
      <c r="D295" s="11">
        <v>45649</v>
      </c>
      <c r="E295" s="1" t="s">
        <v>17</v>
      </c>
      <c r="F295" s="1" t="s">
        <v>18</v>
      </c>
      <c r="G295" s="1" t="s">
        <v>19</v>
      </c>
      <c r="H295" s="1" t="s">
        <v>821</v>
      </c>
      <c r="J295" s="15">
        <v>45629.583333333336</v>
      </c>
      <c r="K295" s="15"/>
      <c r="L295" s="18"/>
      <c r="M295" s="17">
        <f>IF((J295-C295)&gt;0,(J295-C295),0)</f>
        <v>18.583333333335759</v>
      </c>
      <c r="N295" s="1" t="s">
        <v>43</v>
      </c>
      <c r="O295" s="1" t="s">
        <v>57</v>
      </c>
    </row>
    <row r="296" spans="1:15" hidden="1">
      <c r="A296" s="1" t="s">
        <v>822</v>
      </c>
      <c r="B296" s="2" t="s">
        <v>823</v>
      </c>
      <c r="C296" s="10">
        <v>45723</v>
      </c>
      <c r="D296" s="11">
        <v>45747</v>
      </c>
      <c r="E296" s="1" t="s">
        <v>17</v>
      </c>
      <c r="F296" s="1" t="s">
        <v>47</v>
      </c>
      <c r="G296" s="1" t="s">
        <v>19</v>
      </c>
      <c r="H296" s="1" t="s">
        <v>453</v>
      </c>
      <c r="J296" s="15">
        <v>45741.5625</v>
      </c>
      <c r="L296" s="18"/>
      <c r="M296" s="20">
        <f>IF((J296-C296)&gt;0,(J296-C296),0)</f>
        <v>18.5625</v>
      </c>
      <c r="N296" s="1" t="s">
        <v>53</v>
      </c>
      <c r="O296" s="1" t="s">
        <v>44</v>
      </c>
    </row>
    <row r="297" spans="1:15" hidden="1">
      <c r="A297" s="1" t="s">
        <v>824</v>
      </c>
      <c r="B297" s="2" t="s">
        <v>825</v>
      </c>
      <c r="C297" s="10">
        <v>45667</v>
      </c>
      <c r="D297" s="11">
        <v>45686</v>
      </c>
      <c r="E297" s="1" t="s">
        <v>17</v>
      </c>
      <c r="F297" s="1" t="s">
        <v>18</v>
      </c>
      <c r="G297" s="1" t="s">
        <v>24</v>
      </c>
      <c r="H297" s="1" t="s">
        <v>79</v>
      </c>
      <c r="J297" s="15">
        <v>45685.5625</v>
      </c>
      <c r="L297" s="18"/>
      <c r="M297" s="20">
        <f>IF((J297-C297)&gt;0,(J297-C297),0)</f>
        <v>18.5625</v>
      </c>
      <c r="N297" s="1" t="s">
        <v>53</v>
      </c>
      <c r="O297" s="1" t="s">
        <v>44</v>
      </c>
    </row>
    <row r="298" spans="1:15" hidden="1">
      <c r="A298" s="1" t="s">
        <v>826</v>
      </c>
      <c r="B298" s="2" t="s">
        <v>827</v>
      </c>
      <c r="C298" s="10">
        <v>45667</v>
      </c>
      <c r="D298" s="11">
        <v>45686</v>
      </c>
      <c r="E298" s="1" t="s">
        <v>17</v>
      </c>
      <c r="F298" s="1" t="s">
        <v>18</v>
      </c>
      <c r="G298" s="1" t="s">
        <v>24</v>
      </c>
      <c r="H298" s="1" t="s">
        <v>79</v>
      </c>
      <c r="J298" s="15">
        <v>45685.5625</v>
      </c>
      <c r="L298" s="18"/>
      <c r="M298" s="20">
        <f>IF((J298-C298)&gt;0,(J298-C298),0)</f>
        <v>18.5625</v>
      </c>
      <c r="N298" s="1" t="s">
        <v>53</v>
      </c>
      <c r="O298" s="1" t="s">
        <v>44</v>
      </c>
    </row>
    <row r="299" spans="1:15" hidden="1">
      <c r="A299" s="1" t="s">
        <v>828</v>
      </c>
      <c r="B299" s="2" t="s">
        <v>829</v>
      </c>
      <c r="C299" s="10">
        <v>45667</v>
      </c>
      <c r="D299" s="11">
        <v>45686</v>
      </c>
      <c r="E299" s="1" t="s">
        <v>17</v>
      </c>
      <c r="F299" s="1" t="s">
        <v>18</v>
      </c>
      <c r="G299" s="1" t="s">
        <v>24</v>
      </c>
      <c r="H299" s="1" t="s">
        <v>830</v>
      </c>
      <c r="J299" s="15">
        <v>45685.5625</v>
      </c>
      <c r="L299" s="18"/>
      <c r="M299" s="20">
        <f>IF((J299-C299)&gt;0,(J299-C299),0)</f>
        <v>18.5625</v>
      </c>
      <c r="N299" s="1" t="s">
        <v>53</v>
      </c>
      <c r="O299" s="1" t="s">
        <v>44</v>
      </c>
    </row>
    <row r="300" spans="1:15" hidden="1">
      <c r="A300" s="1" t="s">
        <v>831</v>
      </c>
      <c r="B300" s="2" t="s">
        <v>832</v>
      </c>
      <c r="C300" s="10">
        <v>45674</v>
      </c>
      <c r="D300" s="11">
        <v>45701</v>
      </c>
      <c r="E300" s="1" t="s">
        <v>17</v>
      </c>
      <c r="F300" s="1" t="s">
        <v>18</v>
      </c>
      <c r="G300" s="1" t="s">
        <v>19</v>
      </c>
      <c r="H300" s="1" t="s">
        <v>833</v>
      </c>
      <c r="J300" s="15">
        <v>45692.5625</v>
      </c>
      <c r="L300" s="18"/>
      <c r="M300" s="20">
        <f>IF((J300-C300)&gt;0,(J300-C300),0)</f>
        <v>18.5625</v>
      </c>
    </row>
    <row r="301" spans="1:15" hidden="1">
      <c r="A301" s="1" t="s">
        <v>834</v>
      </c>
      <c r="B301" s="2" t="s">
        <v>835</v>
      </c>
      <c r="C301" s="10">
        <v>45709</v>
      </c>
      <c r="D301" s="11">
        <v>45735</v>
      </c>
      <c r="E301" s="1" t="s">
        <v>17</v>
      </c>
      <c r="F301" s="1" t="s">
        <v>47</v>
      </c>
      <c r="G301" s="1" t="s">
        <v>19</v>
      </c>
      <c r="H301" s="1" t="s">
        <v>333</v>
      </c>
      <c r="J301" s="15">
        <v>45727.5625</v>
      </c>
      <c r="L301" s="18"/>
      <c r="M301" s="20">
        <f>IF((J301-C301)&gt;0,(J301-C301),0)</f>
        <v>18.5625</v>
      </c>
      <c r="N301" s="1" t="s">
        <v>21</v>
      </c>
      <c r="O301" s="1" t="s">
        <v>140</v>
      </c>
    </row>
    <row r="302" spans="1:15" hidden="1">
      <c r="A302" s="1" t="s">
        <v>836</v>
      </c>
      <c r="B302" s="2" t="s">
        <v>837</v>
      </c>
      <c r="C302" s="10">
        <v>45569</v>
      </c>
      <c r="D302" s="11">
        <v>45590</v>
      </c>
      <c r="E302" s="1" t="s">
        <v>17</v>
      </c>
      <c r="F302" s="1" t="s">
        <v>18</v>
      </c>
      <c r="G302" s="1" t="s">
        <v>24</v>
      </c>
      <c r="H302" s="1" t="s">
        <v>838</v>
      </c>
      <c r="J302" s="15">
        <v>45587.55972222222</v>
      </c>
      <c r="K302" s="15"/>
      <c r="L302" s="18"/>
      <c r="M302" s="17">
        <f>IF((J302-C302)&gt;0,(J302-C302),0)</f>
        <v>18.559722222220444</v>
      </c>
      <c r="N302" s="1" t="s">
        <v>53</v>
      </c>
    </row>
    <row r="303" spans="1:15" hidden="1">
      <c r="A303" s="1" t="s">
        <v>839</v>
      </c>
      <c r="B303" s="2" t="s">
        <v>840</v>
      </c>
      <c r="C303" s="10">
        <v>45586</v>
      </c>
      <c r="D303" s="11">
        <v>45610</v>
      </c>
      <c r="E303" s="1" t="s">
        <v>17</v>
      </c>
      <c r="F303" s="1" t="s">
        <v>18</v>
      </c>
      <c r="G303" s="1" t="s">
        <v>19</v>
      </c>
      <c r="H303" s="1" t="s">
        <v>403</v>
      </c>
      <c r="I303" s="3">
        <v>45594</v>
      </c>
      <c r="J303" s="15">
        <v>45603.552083333336</v>
      </c>
      <c r="K303" s="15"/>
      <c r="L303" s="18"/>
      <c r="M303" s="17">
        <f>IF((J303-C303)&gt;0,(J303-C303),0)</f>
        <v>17.552083333335759</v>
      </c>
      <c r="N303" s="1" t="s">
        <v>53</v>
      </c>
      <c r="O303" s="1" t="s">
        <v>195</v>
      </c>
    </row>
    <row r="304" spans="1:15" hidden="1">
      <c r="A304" s="1" t="s">
        <v>841</v>
      </c>
      <c r="B304" s="2" t="s">
        <v>842</v>
      </c>
      <c r="C304" s="10">
        <v>45516</v>
      </c>
      <c r="D304" s="11">
        <v>45601</v>
      </c>
      <c r="E304" s="1" t="s">
        <v>17</v>
      </c>
      <c r="F304" s="1" t="s">
        <v>47</v>
      </c>
      <c r="G304" s="1" t="s">
        <v>19</v>
      </c>
      <c r="H304" s="1" t="s">
        <v>807</v>
      </c>
      <c r="I304" s="3">
        <v>45531</v>
      </c>
      <c r="J304" s="15">
        <v>45531.807638888888</v>
      </c>
      <c r="K304" s="15"/>
      <c r="L304" s="18"/>
      <c r="M304" s="17">
        <f>IF((J304-C304)&gt;0,(J304-C304),0)</f>
        <v>15.807638888887595</v>
      </c>
      <c r="N304" s="1" t="s">
        <v>21</v>
      </c>
      <c r="O304" s="1" t="s">
        <v>254</v>
      </c>
    </row>
    <row r="305" spans="1:15">
      <c r="A305" s="1" t="s">
        <v>843</v>
      </c>
      <c r="B305" s="2" t="s">
        <v>844</v>
      </c>
      <c r="C305" s="10">
        <v>45650</v>
      </c>
      <c r="D305" s="11">
        <v>45777</v>
      </c>
      <c r="E305" s="1" t="s">
        <v>17</v>
      </c>
      <c r="F305" s="1" t="s">
        <v>18</v>
      </c>
      <c r="G305" s="1" t="s">
        <v>19</v>
      </c>
      <c r="H305" s="1" t="s">
        <v>95</v>
      </c>
      <c r="I305" s="3">
        <v>45664</v>
      </c>
      <c r="J305" s="15">
        <v>45664.558333333334</v>
      </c>
      <c r="K305" s="24">
        <f>IF((J305-I305)&gt;0,J305-I305,0)</f>
        <v>0.55833333333430346</v>
      </c>
      <c r="L305" s="18"/>
      <c r="M305" s="20">
        <f>IF((J305-C305)&gt;0,(J305-C305),0)</f>
        <v>14.558333333334303</v>
      </c>
      <c r="N305" s="1" t="s">
        <v>87</v>
      </c>
      <c r="O305" s="1" t="s">
        <v>96</v>
      </c>
    </row>
    <row r="306" spans="1:15">
      <c r="A306" s="1" t="s">
        <v>845</v>
      </c>
      <c r="B306" s="2" t="s">
        <v>846</v>
      </c>
      <c r="C306" s="10">
        <v>45692</v>
      </c>
      <c r="D306" s="11">
        <v>45789</v>
      </c>
      <c r="E306" s="1" t="s">
        <v>17</v>
      </c>
      <c r="F306" s="1" t="s">
        <v>18</v>
      </c>
      <c r="G306" s="1" t="s">
        <v>19</v>
      </c>
      <c r="H306" s="1" t="s">
        <v>847</v>
      </c>
      <c r="I306" s="3">
        <v>45789</v>
      </c>
      <c r="J306" s="15">
        <v>45789.556944444441</v>
      </c>
      <c r="K306" s="24">
        <f>IF((J306-I306)&gt;0,J306-I306,0)</f>
        <v>0.55694444444088731</v>
      </c>
      <c r="L306" s="18"/>
      <c r="M306" s="20">
        <f>IF((J306-C306)&gt;0,(J306-C306),0)</f>
        <v>97.556944444440887</v>
      </c>
      <c r="N306" s="1" t="s">
        <v>72</v>
      </c>
      <c r="O306" s="1" t="s">
        <v>198</v>
      </c>
    </row>
    <row r="307" spans="1:15">
      <c r="A307" s="1" t="s">
        <v>848</v>
      </c>
      <c r="B307" s="2" t="s">
        <v>849</v>
      </c>
      <c r="C307" s="10">
        <v>45749</v>
      </c>
      <c r="D307" s="11">
        <v>45762</v>
      </c>
      <c r="E307" s="1" t="s">
        <v>17</v>
      </c>
      <c r="F307" s="1" t="s">
        <v>47</v>
      </c>
      <c r="G307" s="1" t="s">
        <v>48</v>
      </c>
      <c r="H307" s="1" t="s">
        <v>364</v>
      </c>
      <c r="I307" s="3">
        <v>45762</v>
      </c>
      <c r="J307" s="15">
        <v>45762.552083333336</v>
      </c>
      <c r="K307" s="24">
        <f>IF((J307-I307)&gt;0,J307-I307,0)</f>
        <v>0.55208333333575865</v>
      </c>
      <c r="L307" s="18"/>
      <c r="M307" s="20">
        <f>IF((J307-C307)&gt;0,(J307-C307),0)</f>
        <v>13.552083333335759</v>
      </c>
      <c r="N307" s="1" t="s">
        <v>43</v>
      </c>
      <c r="O307" s="1" t="s">
        <v>44</v>
      </c>
    </row>
    <row r="308" spans="1:15" hidden="1">
      <c r="A308" s="1" t="s">
        <v>850</v>
      </c>
      <c r="B308" s="2" t="s">
        <v>851</v>
      </c>
      <c r="C308" s="10">
        <v>45684</v>
      </c>
      <c r="D308" s="11">
        <v>45701</v>
      </c>
      <c r="E308" s="1" t="s">
        <v>17</v>
      </c>
      <c r="F308" s="1" t="s">
        <v>18</v>
      </c>
      <c r="G308" s="1" t="s">
        <v>19</v>
      </c>
      <c r="H308" s="1" t="s">
        <v>82</v>
      </c>
      <c r="J308" s="15">
        <v>45699.5625</v>
      </c>
      <c r="L308" s="18"/>
      <c r="M308" s="20">
        <f>IF((J308-C308)&gt;0,(J308-C308),0)</f>
        <v>15.5625</v>
      </c>
      <c r="N308" s="1" t="s">
        <v>21</v>
      </c>
    </row>
    <row r="309" spans="1:15" hidden="1">
      <c r="A309" s="1" t="s">
        <v>852</v>
      </c>
      <c r="B309" s="2" t="s">
        <v>853</v>
      </c>
      <c r="C309" s="10">
        <v>45565</v>
      </c>
      <c r="D309" s="11">
        <v>45586</v>
      </c>
      <c r="E309" s="1" t="s">
        <v>17</v>
      </c>
      <c r="F309" s="1" t="s">
        <v>47</v>
      </c>
      <c r="G309" s="1" t="s">
        <v>19</v>
      </c>
      <c r="H309" s="1" t="s">
        <v>272</v>
      </c>
      <c r="J309" s="15">
        <v>45580.553472222222</v>
      </c>
      <c r="K309" s="15"/>
      <c r="L309" s="18"/>
      <c r="M309" s="17">
        <f>IF((J309-C309)&gt;0,(J309-C309),0)</f>
        <v>15.553472222221899</v>
      </c>
      <c r="N309" s="1" t="s">
        <v>43</v>
      </c>
      <c r="O309" s="1" t="s">
        <v>109</v>
      </c>
    </row>
    <row r="310" spans="1:15" hidden="1">
      <c r="A310" s="1" t="s">
        <v>854</v>
      </c>
      <c r="B310" s="2" t="s">
        <v>855</v>
      </c>
      <c r="C310" s="10">
        <v>45579</v>
      </c>
      <c r="D310" s="11">
        <v>45601</v>
      </c>
      <c r="E310" s="1" t="s">
        <v>17</v>
      </c>
      <c r="F310" s="1" t="s">
        <v>18</v>
      </c>
      <c r="G310" s="1" t="s">
        <v>19</v>
      </c>
      <c r="H310" s="1" t="s">
        <v>228</v>
      </c>
      <c r="J310" s="15">
        <v>45594.548611111109</v>
      </c>
      <c r="K310" s="15"/>
      <c r="L310" s="18"/>
      <c r="M310" s="17">
        <f>IF((J310-C310)&gt;0,(J310-C310),0)</f>
        <v>15.548611111109494</v>
      </c>
      <c r="N310" s="1" t="s">
        <v>127</v>
      </c>
    </row>
    <row r="311" spans="1:15" hidden="1">
      <c r="A311" s="1" t="s">
        <v>856</v>
      </c>
      <c r="B311" s="2" t="s">
        <v>857</v>
      </c>
      <c r="C311" s="10">
        <v>45544</v>
      </c>
      <c r="D311" s="11">
        <v>45567</v>
      </c>
      <c r="E311" s="1" t="s">
        <v>17</v>
      </c>
      <c r="F311" s="1" t="s">
        <v>47</v>
      </c>
      <c r="G311" s="1" t="s">
        <v>48</v>
      </c>
      <c r="H311" s="1" t="s">
        <v>858</v>
      </c>
      <c r="I311" s="3">
        <v>45559</v>
      </c>
      <c r="J311" s="15">
        <v>45559.541666666664</v>
      </c>
      <c r="K311" s="15"/>
      <c r="L311" s="18"/>
      <c r="M311" s="17">
        <f>IF((J311-C311)&gt;0,(J311-C311),0)</f>
        <v>15.541666666664241</v>
      </c>
      <c r="N311" s="1" t="s">
        <v>43</v>
      </c>
      <c r="O311" s="1" t="s">
        <v>123</v>
      </c>
    </row>
    <row r="312" spans="1:15">
      <c r="A312" s="1" t="s">
        <v>859</v>
      </c>
      <c r="B312" s="2" t="s">
        <v>860</v>
      </c>
      <c r="C312" s="10">
        <v>45685</v>
      </c>
      <c r="D312" s="11">
        <v>45779</v>
      </c>
      <c r="E312" s="1" t="s">
        <v>17</v>
      </c>
      <c r="F312" s="1" t="s">
        <v>18</v>
      </c>
      <c r="G312" s="1" t="s">
        <v>19</v>
      </c>
      <c r="H312" s="1" t="s">
        <v>861</v>
      </c>
      <c r="I312" s="3">
        <v>45755</v>
      </c>
      <c r="J312" s="15">
        <v>45755.543749999997</v>
      </c>
      <c r="K312" s="24">
        <f>IF((J312-I312)&gt;0,J312-I312,0)</f>
        <v>0.54374999999708962</v>
      </c>
      <c r="L312" s="18"/>
      <c r="M312" s="20">
        <f>IF((J312-C312)&gt;0,(J312-C312),0)</f>
        <v>70.54374999999709</v>
      </c>
      <c r="N312" s="1" t="s">
        <v>72</v>
      </c>
      <c r="O312" s="1" t="s">
        <v>123</v>
      </c>
    </row>
    <row r="313" spans="1:15" hidden="1">
      <c r="A313" s="1" t="s">
        <v>862</v>
      </c>
      <c r="B313" s="2" t="s">
        <v>863</v>
      </c>
      <c r="C313" s="10">
        <v>45671</v>
      </c>
      <c r="D313" s="11">
        <v>45692</v>
      </c>
      <c r="E313" s="1" t="s">
        <v>17</v>
      </c>
      <c r="F313" s="1" t="s">
        <v>18</v>
      </c>
      <c r="G313" s="1" t="s">
        <v>19</v>
      </c>
      <c r="H313" s="1" t="s">
        <v>864</v>
      </c>
      <c r="J313" s="15">
        <v>45685.5625</v>
      </c>
      <c r="L313" s="18"/>
      <c r="M313" s="20">
        <f>IF((J313-C313)&gt;0,(J313-C313),0)</f>
        <v>14.5625</v>
      </c>
      <c r="N313" s="1" t="s">
        <v>21</v>
      </c>
      <c r="O313" s="1" t="s">
        <v>119</v>
      </c>
    </row>
    <row r="314" spans="1:15" hidden="1">
      <c r="A314" s="1" t="s">
        <v>865</v>
      </c>
      <c r="B314" s="2" t="s">
        <v>866</v>
      </c>
      <c r="C314" s="10">
        <v>45685</v>
      </c>
      <c r="D314" s="11">
        <v>45700</v>
      </c>
      <c r="E314" s="1" t="s">
        <v>17</v>
      </c>
      <c r="F314" s="1" t="s">
        <v>47</v>
      </c>
      <c r="G314" s="1" t="s">
        <v>24</v>
      </c>
      <c r="H314" s="1" t="s">
        <v>867</v>
      </c>
      <c r="J314" s="15">
        <v>45699.5625</v>
      </c>
      <c r="L314" s="18"/>
      <c r="M314" s="20">
        <f>IF((J314-C314)&gt;0,(J314-C314),0)</f>
        <v>14.5625</v>
      </c>
      <c r="O314" s="1" t="s">
        <v>35</v>
      </c>
    </row>
    <row r="315" spans="1:15" hidden="1">
      <c r="A315" s="1" t="s">
        <v>868</v>
      </c>
      <c r="B315" s="2" t="s">
        <v>869</v>
      </c>
      <c r="C315" s="10">
        <v>45713</v>
      </c>
      <c r="D315" s="11">
        <v>45730</v>
      </c>
      <c r="E315" s="1" t="s">
        <v>17</v>
      </c>
      <c r="F315" s="1" t="s">
        <v>18</v>
      </c>
      <c r="G315" s="1" t="s">
        <v>19</v>
      </c>
      <c r="H315" s="1" t="s">
        <v>870</v>
      </c>
      <c r="J315" s="15">
        <v>45727.5625</v>
      </c>
      <c r="L315" s="18"/>
      <c r="M315" s="20">
        <f>IF((J315-C315)&gt;0,(J315-C315),0)</f>
        <v>14.5625</v>
      </c>
      <c r="N315" s="1" t="s">
        <v>31</v>
      </c>
      <c r="O315" s="1" t="s">
        <v>31</v>
      </c>
    </row>
    <row r="316" spans="1:15" hidden="1">
      <c r="A316" s="1" t="s">
        <v>871</v>
      </c>
      <c r="B316" s="2" t="s">
        <v>872</v>
      </c>
      <c r="C316" s="10">
        <v>45608</v>
      </c>
      <c r="D316" s="11">
        <v>45625</v>
      </c>
      <c r="E316" s="1" t="s">
        <v>17</v>
      </c>
      <c r="F316" s="1" t="s">
        <v>18</v>
      </c>
      <c r="G316" s="1" t="s">
        <v>19</v>
      </c>
      <c r="H316" s="1" t="s">
        <v>873</v>
      </c>
      <c r="J316" s="15">
        <v>45622.5625</v>
      </c>
      <c r="K316" s="15"/>
      <c r="L316" s="18"/>
      <c r="M316" s="17">
        <f>IF((J316-C316)&gt;0,(J316-C316),0)</f>
        <v>14.5625</v>
      </c>
      <c r="N316" s="1" t="s">
        <v>87</v>
      </c>
      <c r="O316" s="1" t="s">
        <v>68</v>
      </c>
    </row>
    <row r="317" spans="1:15" hidden="1">
      <c r="A317" s="1" t="s">
        <v>874</v>
      </c>
      <c r="B317" s="2" t="s">
        <v>875</v>
      </c>
      <c r="C317" s="10">
        <v>45573</v>
      </c>
      <c r="D317" s="11">
        <v>45777</v>
      </c>
      <c r="E317" s="1" t="s">
        <v>17</v>
      </c>
      <c r="F317" s="1" t="s">
        <v>47</v>
      </c>
      <c r="G317" s="1" t="s">
        <v>19</v>
      </c>
      <c r="H317" s="1" t="s">
        <v>289</v>
      </c>
      <c r="I317" s="3">
        <v>45587</v>
      </c>
      <c r="J317" s="15">
        <v>45587.55972222222</v>
      </c>
      <c r="K317" s="15"/>
      <c r="L317" s="18"/>
      <c r="M317" s="17">
        <f>IF((J317-C317)&gt;0,(J317-C317),0)</f>
        <v>14.559722222220444</v>
      </c>
      <c r="N317" s="1" t="s">
        <v>123</v>
      </c>
      <c r="O317" s="1" t="s">
        <v>123</v>
      </c>
    </row>
    <row r="318" spans="1:15">
      <c r="A318" s="1" t="s">
        <v>876</v>
      </c>
      <c r="B318" s="2" t="s">
        <v>877</v>
      </c>
      <c r="C318" s="10">
        <v>45735</v>
      </c>
      <c r="D318" s="11">
        <v>45776</v>
      </c>
      <c r="E318" s="1" t="s">
        <v>17</v>
      </c>
      <c r="F318" s="1" t="s">
        <v>18</v>
      </c>
      <c r="G318" s="1" t="s">
        <v>19</v>
      </c>
      <c r="H318" s="1" t="s">
        <v>878</v>
      </c>
      <c r="I318" s="3">
        <v>45737</v>
      </c>
      <c r="J318" s="15">
        <v>45737.540972222225</v>
      </c>
      <c r="K318" s="24">
        <f>IF((J318-I318)&gt;0,J318-I318,0)</f>
        <v>0.54097222222480923</v>
      </c>
      <c r="L318" s="18"/>
      <c r="M318" s="20">
        <f>IF((J318-C318)&gt;0,(J318-C318),0)</f>
        <v>2.5409722222248092</v>
      </c>
      <c r="N318" s="1" t="s">
        <v>53</v>
      </c>
      <c r="O318" s="1" t="s">
        <v>698</v>
      </c>
    </row>
    <row r="319" spans="1:15">
      <c r="A319" s="1" t="s">
        <v>879</v>
      </c>
      <c r="B319" s="2" t="s">
        <v>880</v>
      </c>
      <c r="C319" s="10">
        <v>45701</v>
      </c>
      <c r="D319" s="11">
        <v>45768</v>
      </c>
      <c r="E319" s="1" t="s">
        <v>17</v>
      </c>
      <c r="F319" s="1" t="s">
        <v>18</v>
      </c>
      <c r="G319" s="1" t="s">
        <v>48</v>
      </c>
      <c r="H319" s="1" t="s">
        <v>364</v>
      </c>
      <c r="I319" s="3">
        <v>45748</v>
      </c>
      <c r="J319" s="15">
        <v>45748.531944444447</v>
      </c>
      <c r="K319" s="24">
        <f>IF((J319-I319)&gt;0,J319-I319,0)</f>
        <v>0.53194444444670808</v>
      </c>
      <c r="L319" s="18"/>
      <c r="M319" s="20">
        <f>IF((J319-C319)&gt;0,(J319-C319),0)</f>
        <v>47.531944444446708</v>
      </c>
      <c r="N319" s="1" t="s">
        <v>43</v>
      </c>
      <c r="O319" s="1" t="s">
        <v>109</v>
      </c>
    </row>
    <row r="320" spans="1:15">
      <c r="A320" s="1" t="s">
        <v>881</v>
      </c>
      <c r="B320" s="2" t="s">
        <v>882</v>
      </c>
      <c r="C320" s="10">
        <v>45736</v>
      </c>
      <c r="D320" s="11">
        <v>45770</v>
      </c>
      <c r="E320" s="1" t="s">
        <v>17</v>
      </c>
      <c r="F320" s="1" t="s">
        <v>41</v>
      </c>
      <c r="G320" s="1" t="s">
        <v>19</v>
      </c>
      <c r="H320" s="1" t="s">
        <v>883</v>
      </c>
      <c r="I320" s="3">
        <v>45736</v>
      </c>
      <c r="J320" s="15">
        <v>45736.51666666667</v>
      </c>
      <c r="K320" s="24">
        <f>IF((J320-I320)&gt;0,J320-I320,0)</f>
        <v>0.51666666667006211</v>
      </c>
      <c r="L320" s="18"/>
      <c r="M320" s="20">
        <f>IF((J320-C320)&gt;0,(J320-C320),0)</f>
        <v>0.51666666667006211</v>
      </c>
      <c r="N320" s="1" t="s">
        <v>72</v>
      </c>
      <c r="O320" s="1" t="s">
        <v>73</v>
      </c>
    </row>
    <row r="321" spans="1:15">
      <c r="A321" s="1" t="s">
        <v>884</v>
      </c>
      <c r="B321" s="2" t="s">
        <v>885</v>
      </c>
      <c r="C321" s="10">
        <v>45713</v>
      </c>
      <c r="D321" s="11">
        <v>45726</v>
      </c>
      <c r="E321" s="1" t="s">
        <v>17</v>
      </c>
      <c r="F321" s="1" t="s">
        <v>18</v>
      </c>
      <c r="G321" s="1" t="s">
        <v>19</v>
      </c>
      <c r="H321" s="1" t="s">
        <v>886</v>
      </c>
      <c r="I321" s="3">
        <v>45715</v>
      </c>
      <c r="J321" s="15">
        <v>45715.495138888888</v>
      </c>
      <c r="K321" s="24">
        <f>IF((J321-I321)&gt;0,J321-I321,0)</f>
        <v>0.49513888888759539</v>
      </c>
      <c r="L321" s="18"/>
      <c r="M321" s="20">
        <f>IF((J321-C321)&gt;0,(J321-C321),0)</f>
        <v>2.4951388888875954</v>
      </c>
      <c r="N321" s="1" t="s">
        <v>43</v>
      </c>
      <c r="O321" s="1" t="s">
        <v>123</v>
      </c>
    </row>
    <row r="322" spans="1:15" hidden="1">
      <c r="A322" s="1" t="s">
        <v>887</v>
      </c>
      <c r="B322" s="2" t="s">
        <v>888</v>
      </c>
      <c r="C322" s="10">
        <v>45517</v>
      </c>
      <c r="D322" s="11">
        <v>45544</v>
      </c>
      <c r="E322" s="1" t="s">
        <v>17</v>
      </c>
      <c r="F322" s="1" t="s">
        <v>47</v>
      </c>
      <c r="G322" s="1" t="s">
        <v>19</v>
      </c>
      <c r="H322" s="1" t="s">
        <v>889</v>
      </c>
      <c r="I322" s="3">
        <v>45519</v>
      </c>
      <c r="J322" s="15">
        <v>45531.54791666667</v>
      </c>
      <c r="K322" s="15"/>
      <c r="L322" s="18"/>
      <c r="M322" s="17">
        <f>IF((J322-C322)&gt;0,(J322-C322),0)</f>
        <v>14.547916666670062</v>
      </c>
      <c r="N322" s="1" t="s">
        <v>43</v>
      </c>
      <c r="O322" s="1" t="s">
        <v>123</v>
      </c>
    </row>
    <row r="323" spans="1:15" hidden="1">
      <c r="A323" s="1" t="s">
        <v>890</v>
      </c>
      <c r="B323" s="2" t="s">
        <v>891</v>
      </c>
      <c r="C323" s="10">
        <v>45587</v>
      </c>
      <c r="D323" s="11">
        <v>45777</v>
      </c>
      <c r="E323" s="1" t="s">
        <v>17</v>
      </c>
      <c r="F323" s="1" t="s">
        <v>47</v>
      </c>
      <c r="G323" s="1" t="s">
        <v>19</v>
      </c>
      <c r="H323" s="1" t="s">
        <v>300</v>
      </c>
      <c r="I323" s="3">
        <v>45601</v>
      </c>
      <c r="J323" s="15">
        <v>45601.545138888891</v>
      </c>
      <c r="K323" s="15"/>
      <c r="L323" s="18"/>
      <c r="M323" s="17">
        <f>IF((J323-C323)&gt;0,(J323-C323),0)</f>
        <v>14.545138888890506</v>
      </c>
      <c r="N323" s="1" t="s">
        <v>91</v>
      </c>
      <c r="O323" s="1" t="s">
        <v>663</v>
      </c>
    </row>
    <row r="324" spans="1:15" hidden="1">
      <c r="A324" s="1" t="s">
        <v>892</v>
      </c>
      <c r="B324" s="2" t="s">
        <v>893</v>
      </c>
      <c r="C324" s="10">
        <v>45587</v>
      </c>
      <c r="D324" s="11">
        <v>45604</v>
      </c>
      <c r="E324" s="1" t="s">
        <v>17</v>
      </c>
      <c r="F324" s="1" t="s">
        <v>18</v>
      </c>
      <c r="G324" s="1" t="s">
        <v>19</v>
      </c>
      <c r="H324" s="1" t="s">
        <v>894</v>
      </c>
      <c r="J324" s="15">
        <v>45601.545138888891</v>
      </c>
      <c r="K324" s="15"/>
      <c r="L324" s="18"/>
      <c r="M324" s="17">
        <f>IF((J324-C324)&gt;0,(J324-C324),0)</f>
        <v>14.545138888890506</v>
      </c>
    </row>
    <row r="325" spans="1:15" hidden="1">
      <c r="A325" s="1" t="s">
        <v>895</v>
      </c>
      <c r="B325" s="2" t="s">
        <v>896</v>
      </c>
      <c r="C325" s="10">
        <v>45531</v>
      </c>
      <c r="D325" s="11">
        <v>45559</v>
      </c>
      <c r="E325" s="1" t="s">
        <v>17</v>
      </c>
      <c r="F325" s="1" t="s">
        <v>18</v>
      </c>
      <c r="G325" s="1" t="s">
        <v>48</v>
      </c>
      <c r="H325" s="1" t="s">
        <v>897</v>
      </c>
      <c r="J325" s="15">
        <v>45545.541666666664</v>
      </c>
      <c r="K325" s="15"/>
      <c r="L325" s="18"/>
      <c r="M325" s="17">
        <f>IF((J325-C325)&gt;0,(J325-C325),0)</f>
        <v>14.541666666664241</v>
      </c>
      <c r="N325" s="1" t="s">
        <v>30</v>
      </c>
      <c r="O325" s="1" t="s">
        <v>119</v>
      </c>
    </row>
    <row r="326" spans="1:15" hidden="1">
      <c r="A326" s="1" t="s">
        <v>898</v>
      </c>
      <c r="B326" s="2" t="s">
        <v>899</v>
      </c>
      <c r="C326" s="10">
        <v>45531</v>
      </c>
      <c r="D326" s="11">
        <v>45559</v>
      </c>
      <c r="E326" s="1" t="s">
        <v>17</v>
      </c>
      <c r="F326" s="1" t="s">
        <v>18</v>
      </c>
      <c r="G326" s="1" t="s">
        <v>48</v>
      </c>
      <c r="H326" s="1" t="s">
        <v>897</v>
      </c>
      <c r="J326" s="15">
        <v>45545.541666666664</v>
      </c>
      <c r="K326" s="15"/>
      <c r="L326" s="18"/>
      <c r="M326" s="17">
        <f>IF((J326-C326)&gt;0,(J326-C326),0)</f>
        <v>14.541666666664241</v>
      </c>
      <c r="N326" s="1" t="s">
        <v>21</v>
      </c>
      <c r="O326" s="1" t="s">
        <v>119</v>
      </c>
    </row>
    <row r="327" spans="1:15" hidden="1">
      <c r="A327" s="1" t="s">
        <v>900</v>
      </c>
      <c r="B327" s="2" t="s">
        <v>901</v>
      </c>
      <c r="C327" s="10">
        <v>45510</v>
      </c>
      <c r="D327" s="11">
        <v>45777</v>
      </c>
      <c r="E327" s="1" t="s">
        <v>17</v>
      </c>
      <c r="F327" s="1" t="s">
        <v>47</v>
      </c>
      <c r="G327" s="1" t="s">
        <v>19</v>
      </c>
      <c r="H327" s="1" t="s">
        <v>225</v>
      </c>
      <c r="I327" s="3">
        <v>45524</v>
      </c>
      <c r="J327" s="15">
        <v>45524.487500000003</v>
      </c>
      <c r="K327" s="15"/>
      <c r="L327" s="18"/>
      <c r="M327" s="17">
        <f>IF((J327-C327)&gt;0,(J327-C327),0)</f>
        <v>14.48750000000291</v>
      </c>
      <c r="N327" s="1" t="s">
        <v>495</v>
      </c>
    </row>
    <row r="328" spans="1:15" hidden="1">
      <c r="A328" s="1" t="s">
        <v>902</v>
      </c>
      <c r="B328" s="2" t="s">
        <v>903</v>
      </c>
      <c r="C328" s="10">
        <v>45779</v>
      </c>
      <c r="D328" s="11">
        <v>45797</v>
      </c>
      <c r="E328" s="1" t="s">
        <v>17</v>
      </c>
      <c r="F328" s="1" t="s">
        <v>18</v>
      </c>
      <c r="G328" s="1" t="s">
        <v>810</v>
      </c>
      <c r="I328" s="3">
        <v>45786</v>
      </c>
      <c r="J328" s="15">
        <v>45793.436111111114</v>
      </c>
      <c r="K328" s="15"/>
      <c r="L328" s="18"/>
      <c r="M328" s="17">
        <f>IF((J328-C328)&gt;0,(J328-C328),0)</f>
        <v>14.43611111111386</v>
      </c>
      <c r="N328" s="1" t="s">
        <v>698</v>
      </c>
      <c r="O328" s="1" t="s">
        <v>698</v>
      </c>
    </row>
    <row r="329" spans="1:15" hidden="1">
      <c r="A329" s="1" t="s">
        <v>904</v>
      </c>
      <c r="B329" s="2" t="s">
        <v>905</v>
      </c>
      <c r="C329" s="10">
        <v>45510</v>
      </c>
      <c r="D329" s="11">
        <v>45777</v>
      </c>
      <c r="E329" s="1" t="s">
        <v>17</v>
      </c>
      <c r="F329" s="1" t="s">
        <v>47</v>
      </c>
      <c r="G329" s="1" t="s">
        <v>19</v>
      </c>
      <c r="H329" s="1" t="s">
        <v>225</v>
      </c>
      <c r="I329" s="3">
        <v>45524</v>
      </c>
      <c r="J329" s="15">
        <v>45524.430555555555</v>
      </c>
      <c r="K329" s="15"/>
      <c r="L329" s="18"/>
      <c r="M329" s="17">
        <f>IF((J329-C329)&gt;0,(J329-C329),0)</f>
        <v>14.430555555554747</v>
      </c>
      <c r="N329" s="1" t="s">
        <v>91</v>
      </c>
      <c r="O329" s="1" t="s">
        <v>315</v>
      </c>
    </row>
    <row r="330" spans="1:15" hidden="1">
      <c r="A330" s="1" t="s">
        <v>906</v>
      </c>
      <c r="B330" s="2" t="s">
        <v>907</v>
      </c>
      <c r="C330" s="10">
        <v>45721</v>
      </c>
      <c r="D330" s="11">
        <v>45747</v>
      </c>
      <c r="E330" s="1" t="s">
        <v>17</v>
      </c>
      <c r="F330" s="1" t="s">
        <v>47</v>
      </c>
      <c r="G330" s="1" t="s">
        <v>19</v>
      </c>
      <c r="H330" s="1" t="s">
        <v>453</v>
      </c>
      <c r="J330" s="15">
        <v>45734.5625</v>
      </c>
      <c r="L330" s="18"/>
      <c r="M330" s="20">
        <f>IF((J330-C330)&gt;0,(J330-C330),0)</f>
        <v>13.5625</v>
      </c>
      <c r="N330" s="1" t="s">
        <v>53</v>
      </c>
      <c r="O330" s="1" t="s">
        <v>44</v>
      </c>
    </row>
    <row r="331" spans="1:15" hidden="1">
      <c r="A331" s="1" t="s">
        <v>908</v>
      </c>
      <c r="B331" s="2" t="s">
        <v>909</v>
      </c>
      <c r="C331" s="10">
        <v>45665</v>
      </c>
      <c r="D331" s="11">
        <v>45685</v>
      </c>
      <c r="E331" s="1" t="s">
        <v>17</v>
      </c>
      <c r="F331" s="1" t="s">
        <v>47</v>
      </c>
      <c r="G331" s="1" t="s">
        <v>19</v>
      </c>
      <c r="H331" s="1" t="s">
        <v>910</v>
      </c>
      <c r="J331" s="15">
        <v>45678.5625</v>
      </c>
      <c r="L331" s="18"/>
      <c r="M331" s="20">
        <f>IF((J331-C331)&gt;0,(J331-C331),0)</f>
        <v>13.5625</v>
      </c>
      <c r="N331" s="1" t="s">
        <v>53</v>
      </c>
      <c r="O331" s="1" t="s">
        <v>254</v>
      </c>
    </row>
    <row r="332" spans="1:15" hidden="1">
      <c r="A332" s="1" t="s">
        <v>911</v>
      </c>
      <c r="B332" s="2" t="s">
        <v>912</v>
      </c>
      <c r="C332" s="10">
        <v>45714</v>
      </c>
      <c r="D332" s="11">
        <v>45730</v>
      </c>
      <c r="E332" s="1" t="s">
        <v>17</v>
      </c>
      <c r="F332" s="1" t="s">
        <v>18</v>
      </c>
      <c r="G332" s="1" t="s">
        <v>19</v>
      </c>
      <c r="H332" s="1" t="s">
        <v>870</v>
      </c>
      <c r="J332" s="15">
        <v>45727.5625</v>
      </c>
      <c r="L332" s="18"/>
      <c r="M332" s="20">
        <f>IF((J332-C332)&gt;0,(J332-C332),0)</f>
        <v>13.5625</v>
      </c>
      <c r="N332" s="1" t="s">
        <v>68</v>
      </c>
      <c r="O332" s="1" t="s">
        <v>68</v>
      </c>
    </row>
    <row r="333" spans="1:15">
      <c r="A333" s="1" t="s">
        <v>913</v>
      </c>
      <c r="B333" s="2" t="s">
        <v>914</v>
      </c>
      <c r="C333" s="10">
        <v>45707</v>
      </c>
      <c r="D333" s="11">
        <v>45770</v>
      </c>
      <c r="E333" s="1" t="s">
        <v>17</v>
      </c>
      <c r="F333" s="1" t="s">
        <v>18</v>
      </c>
      <c r="G333" s="1" t="s">
        <v>19</v>
      </c>
      <c r="H333" s="1" t="s">
        <v>915</v>
      </c>
      <c r="I333" s="3">
        <v>45734</v>
      </c>
      <c r="J333" s="15">
        <v>45734.478472222225</v>
      </c>
      <c r="K333" s="24">
        <f>IF((J333-I333)&gt;0,J333-I333,0)</f>
        <v>0.47847222222480923</v>
      </c>
      <c r="L333" s="18"/>
      <c r="M333" s="20">
        <f>IF((J333-C333)&gt;0,(J333-C333),0)</f>
        <v>27.478472222224809</v>
      </c>
      <c r="N333" s="1" t="s">
        <v>258</v>
      </c>
    </row>
    <row r="334" spans="1:15">
      <c r="A334" s="1" t="s">
        <v>916</v>
      </c>
      <c r="B334" s="2" t="s">
        <v>917</v>
      </c>
      <c r="C334" s="10">
        <v>45719</v>
      </c>
      <c r="D334" s="11">
        <v>45762</v>
      </c>
      <c r="E334" s="1" t="s">
        <v>17</v>
      </c>
      <c r="F334" s="1" t="s">
        <v>18</v>
      </c>
      <c r="G334" s="1" t="s">
        <v>48</v>
      </c>
      <c r="H334" s="1" t="s">
        <v>544</v>
      </c>
      <c r="I334" s="3">
        <v>45755</v>
      </c>
      <c r="J334" s="15">
        <v>45755.458333333336</v>
      </c>
      <c r="K334" s="24">
        <f>IF((J334-I334)&gt;0,J334-I334,0)</f>
        <v>0.45833333333575865</v>
      </c>
      <c r="L334" s="18"/>
      <c r="M334" s="20">
        <f>IF((J334-C334)&gt;0,(J334-C334),0)</f>
        <v>36.458333333335759</v>
      </c>
      <c r="N334" s="1" t="s">
        <v>21</v>
      </c>
      <c r="O334" s="1" t="s">
        <v>140</v>
      </c>
    </row>
    <row r="335" spans="1:15" hidden="1">
      <c r="A335" s="1" t="s">
        <v>918</v>
      </c>
      <c r="B335" s="2" t="s">
        <v>919</v>
      </c>
      <c r="C335" s="10">
        <v>45546</v>
      </c>
      <c r="D335" s="11">
        <v>45685</v>
      </c>
      <c r="E335" s="1" t="s">
        <v>17</v>
      </c>
      <c r="F335" s="1" t="s">
        <v>47</v>
      </c>
      <c r="G335" s="1" t="s">
        <v>19</v>
      </c>
      <c r="H335" s="1" t="s">
        <v>920</v>
      </c>
      <c r="I335" s="3">
        <v>45562</v>
      </c>
      <c r="J335" s="15">
        <v>45559.552083333336</v>
      </c>
      <c r="K335" s="15"/>
      <c r="L335" s="18"/>
      <c r="M335" s="17">
        <f>IF((J335-C335)&gt;0,(J335-C335),0)</f>
        <v>13.552083333335759</v>
      </c>
      <c r="N335" s="1" t="s">
        <v>53</v>
      </c>
      <c r="O335" s="1" t="s">
        <v>44</v>
      </c>
    </row>
    <row r="336" spans="1:15">
      <c r="A336" s="1" t="s">
        <v>921</v>
      </c>
      <c r="B336" s="2" t="s">
        <v>922</v>
      </c>
      <c r="C336" s="10">
        <v>45518</v>
      </c>
      <c r="D336" s="11">
        <v>45757</v>
      </c>
      <c r="E336" s="1" t="s">
        <v>17</v>
      </c>
      <c r="F336" s="1" t="s">
        <v>47</v>
      </c>
      <c r="G336" s="1" t="s">
        <v>19</v>
      </c>
      <c r="H336" s="1" t="s">
        <v>923</v>
      </c>
      <c r="I336" s="3">
        <v>45728</v>
      </c>
      <c r="J336" s="15">
        <v>45728.457638888889</v>
      </c>
      <c r="K336" s="24">
        <f>IF((J336-I336)&gt;0,J336-I336,0)</f>
        <v>0.45763888888905058</v>
      </c>
      <c r="L336" s="18"/>
      <c r="M336" s="20">
        <f>IF((J336-C336)&gt;0,(J336-C336),0)</f>
        <v>210.45763888888905</v>
      </c>
      <c r="N336" s="1" t="s">
        <v>21</v>
      </c>
      <c r="O336" s="1" t="s">
        <v>35</v>
      </c>
    </row>
    <row r="337" spans="1:15" hidden="1">
      <c r="A337" s="1" t="s">
        <v>924</v>
      </c>
      <c r="B337" s="2" t="s">
        <v>925</v>
      </c>
      <c r="C337" s="10">
        <v>45554</v>
      </c>
      <c r="D337" s="11">
        <v>45777</v>
      </c>
      <c r="E337" s="1" t="s">
        <v>17</v>
      </c>
      <c r="F337" s="1" t="s">
        <v>18</v>
      </c>
      <c r="G337" s="1" t="s">
        <v>19</v>
      </c>
      <c r="H337" s="1" t="s">
        <v>289</v>
      </c>
      <c r="I337" s="3">
        <v>45567</v>
      </c>
      <c r="J337" s="15">
        <v>45567.51458333333</v>
      </c>
      <c r="K337" s="15"/>
      <c r="L337" s="18"/>
      <c r="M337" s="17">
        <f>IF((J337-C337)&gt;0,(J337-C337),0)</f>
        <v>13.514583333329938</v>
      </c>
      <c r="N337" s="1" t="s">
        <v>43</v>
      </c>
      <c r="O337" s="1" t="s">
        <v>44</v>
      </c>
    </row>
    <row r="338" spans="1:15" hidden="1">
      <c r="A338" s="1" t="s">
        <v>926</v>
      </c>
      <c r="B338" s="2" t="s">
        <v>927</v>
      </c>
      <c r="C338" s="10">
        <v>45554</v>
      </c>
      <c r="D338" s="11">
        <v>45777</v>
      </c>
      <c r="E338" s="1" t="s">
        <v>17</v>
      </c>
      <c r="F338" s="1" t="s">
        <v>47</v>
      </c>
      <c r="G338" s="1" t="s">
        <v>19</v>
      </c>
      <c r="H338" s="1" t="s">
        <v>289</v>
      </c>
      <c r="I338" s="3">
        <v>45567</v>
      </c>
      <c r="J338" s="15">
        <v>45567.51458333333</v>
      </c>
      <c r="K338" s="15"/>
      <c r="L338" s="18"/>
      <c r="M338" s="17">
        <f>IF((J338-C338)&gt;0,(J338-C338),0)</f>
        <v>13.514583333329938</v>
      </c>
      <c r="N338" s="1" t="s">
        <v>43</v>
      </c>
      <c r="O338" s="1" t="s">
        <v>123</v>
      </c>
    </row>
    <row r="339" spans="1:15" hidden="1">
      <c r="A339" s="1" t="s">
        <v>928</v>
      </c>
      <c r="B339" s="2" t="s">
        <v>929</v>
      </c>
      <c r="C339" s="10">
        <v>45512</v>
      </c>
      <c r="D339" s="11">
        <v>45524</v>
      </c>
      <c r="E339" s="1" t="s">
        <v>17</v>
      </c>
      <c r="F339" s="1" t="s">
        <v>47</v>
      </c>
      <c r="G339" s="1" t="s">
        <v>24</v>
      </c>
      <c r="H339" s="1" t="s">
        <v>930</v>
      </c>
      <c r="I339" s="3">
        <v>45524</v>
      </c>
      <c r="J339" s="15">
        <v>45524.833333333336</v>
      </c>
      <c r="K339" s="15"/>
      <c r="L339" s="18"/>
      <c r="M339" s="17">
        <f>IF((J339-C339)&gt;0,(J339-C339),0)</f>
        <v>12.833333333335759</v>
      </c>
      <c r="N339" s="1" t="s">
        <v>254</v>
      </c>
    </row>
    <row r="340" spans="1:15" hidden="1">
      <c r="A340" s="1" t="s">
        <v>931</v>
      </c>
      <c r="B340" s="2" t="s">
        <v>932</v>
      </c>
      <c r="C340" s="10">
        <v>45512</v>
      </c>
      <c r="D340" s="11">
        <v>45531</v>
      </c>
      <c r="E340" s="1" t="s">
        <v>17</v>
      </c>
      <c r="F340" s="1" t="s">
        <v>47</v>
      </c>
      <c r="G340" s="1" t="s">
        <v>48</v>
      </c>
      <c r="H340" s="1" t="s">
        <v>933</v>
      </c>
      <c r="I340" s="3">
        <v>45524</v>
      </c>
      <c r="J340" s="15">
        <v>45524.681250000001</v>
      </c>
      <c r="K340" s="15"/>
      <c r="L340" s="18"/>
      <c r="M340" s="17">
        <f>IF((J340-C340)&gt;0,(J340-C340),0)</f>
        <v>12.681250000001455</v>
      </c>
    </row>
    <row r="341" spans="1:15" hidden="1">
      <c r="A341" s="1" t="s">
        <v>934</v>
      </c>
      <c r="B341" s="2" t="s">
        <v>935</v>
      </c>
      <c r="C341" s="10">
        <v>45680</v>
      </c>
      <c r="D341" s="11">
        <v>45697</v>
      </c>
      <c r="E341" s="1" t="s">
        <v>17</v>
      </c>
      <c r="F341" s="1" t="s">
        <v>47</v>
      </c>
      <c r="G341" s="1" t="s">
        <v>19</v>
      </c>
      <c r="H341" s="1" t="s">
        <v>936</v>
      </c>
      <c r="J341" s="15">
        <v>45692.5625</v>
      </c>
      <c r="L341" s="18"/>
      <c r="M341" s="20">
        <f>IF((J341-C341)&gt;0,(J341-C341),0)</f>
        <v>12.5625</v>
      </c>
      <c r="O341" s="1" t="s">
        <v>168</v>
      </c>
    </row>
    <row r="342" spans="1:15" hidden="1">
      <c r="A342" s="1" t="s">
        <v>937</v>
      </c>
      <c r="B342" s="2" t="s">
        <v>938</v>
      </c>
      <c r="C342" s="10">
        <v>45673</v>
      </c>
      <c r="D342" s="11">
        <v>45686</v>
      </c>
      <c r="E342" s="1" t="s">
        <v>17</v>
      </c>
      <c r="F342" s="1" t="s">
        <v>41</v>
      </c>
      <c r="G342" s="1" t="s">
        <v>24</v>
      </c>
      <c r="H342" s="1" t="s">
        <v>830</v>
      </c>
      <c r="J342" s="15">
        <v>45685.5625</v>
      </c>
      <c r="L342" s="18"/>
      <c r="M342" s="20">
        <f>IF((J342-C342)&gt;0,(J342-C342),0)</f>
        <v>12.5625</v>
      </c>
      <c r="N342" s="1" t="s">
        <v>617</v>
      </c>
    </row>
    <row r="343" spans="1:15">
      <c r="A343" s="1" t="s">
        <v>939</v>
      </c>
      <c r="B343" s="2" t="s">
        <v>940</v>
      </c>
      <c r="C343" s="10">
        <v>45713</v>
      </c>
      <c r="D343" s="11">
        <v>45729</v>
      </c>
      <c r="E343" s="1" t="s">
        <v>17</v>
      </c>
      <c r="F343" s="1" t="s">
        <v>18</v>
      </c>
      <c r="G343" s="1" t="s">
        <v>19</v>
      </c>
      <c r="H343" s="1" t="s">
        <v>941</v>
      </c>
      <c r="I343" s="3">
        <v>45715</v>
      </c>
      <c r="J343" s="15">
        <v>45715.441666666666</v>
      </c>
      <c r="K343" s="24">
        <f>IF((J343-I343)&gt;0,J343-I343,0)</f>
        <v>0.44166666666569654</v>
      </c>
      <c r="L343" s="18"/>
      <c r="M343" s="20">
        <f>IF((J343-C343)&gt;0,(J343-C343),0)</f>
        <v>2.4416666666656965</v>
      </c>
      <c r="N343" s="1" t="s">
        <v>21</v>
      </c>
      <c r="O343" s="1" t="s">
        <v>83</v>
      </c>
    </row>
    <row r="344" spans="1:15" hidden="1">
      <c r="A344" s="1" t="s">
        <v>942</v>
      </c>
      <c r="B344" s="2" t="s">
        <v>943</v>
      </c>
      <c r="C344" s="10">
        <v>45631</v>
      </c>
      <c r="D344" s="11">
        <v>45686</v>
      </c>
      <c r="E344" s="1" t="s">
        <v>17</v>
      </c>
      <c r="F344" s="1" t="s">
        <v>18</v>
      </c>
      <c r="G344" s="1" t="s">
        <v>19</v>
      </c>
      <c r="H344" s="1" t="s">
        <v>944</v>
      </c>
      <c r="I344" s="3">
        <v>45643</v>
      </c>
      <c r="J344" s="15">
        <v>45643.5625</v>
      </c>
      <c r="K344" s="15"/>
      <c r="L344" s="18"/>
      <c r="M344" s="17">
        <f>IF((J344-C344)&gt;0,(J344-C344),0)</f>
        <v>12.5625</v>
      </c>
      <c r="N344" s="1" t="s">
        <v>57</v>
      </c>
    </row>
    <row r="345" spans="1:15" hidden="1">
      <c r="A345" s="1" t="s">
        <v>945</v>
      </c>
      <c r="B345" s="2" t="s">
        <v>946</v>
      </c>
      <c r="C345" s="10">
        <v>45708</v>
      </c>
      <c r="D345" s="11">
        <v>45721</v>
      </c>
      <c r="E345" s="1" t="s">
        <v>17</v>
      </c>
      <c r="F345" s="1" t="s">
        <v>18</v>
      </c>
      <c r="G345" s="1" t="s">
        <v>19</v>
      </c>
      <c r="H345" s="1" t="s">
        <v>512</v>
      </c>
      <c r="J345" s="15">
        <v>45720.5625</v>
      </c>
      <c r="L345" s="18"/>
      <c r="M345" s="20">
        <f>IF((J345-C345)&gt;0,(J345-C345),0)</f>
        <v>12.5625</v>
      </c>
      <c r="N345" s="1" t="s">
        <v>21</v>
      </c>
    </row>
    <row r="346" spans="1:15">
      <c r="A346" s="1" t="s">
        <v>947</v>
      </c>
      <c r="B346" s="2" t="s">
        <v>948</v>
      </c>
      <c r="C346" s="10">
        <v>45750</v>
      </c>
      <c r="D346" s="11">
        <v>45755</v>
      </c>
      <c r="E346" s="1" t="s">
        <v>17</v>
      </c>
      <c r="F346" s="1" t="s">
        <v>18</v>
      </c>
      <c r="G346" s="1" t="s">
        <v>19</v>
      </c>
      <c r="H346" s="1" t="s">
        <v>949</v>
      </c>
      <c r="I346" s="3">
        <v>45755</v>
      </c>
      <c r="J346" s="15">
        <v>45755.432638888888</v>
      </c>
      <c r="K346" s="24">
        <f>IF((J346-I346)&gt;0,J346-I346,0)</f>
        <v>0.43263888888759539</v>
      </c>
      <c r="L346" s="18"/>
      <c r="M346" s="20">
        <f>IF((J346-C346)&gt;0,(J346-C346),0)</f>
        <v>5.4326388888875954</v>
      </c>
      <c r="N346" s="1" t="s">
        <v>53</v>
      </c>
      <c r="O346" s="1" t="s">
        <v>315</v>
      </c>
    </row>
    <row r="347" spans="1:15" hidden="1">
      <c r="A347" s="1" t="s">
        <v>950</v>
      </c>
      <c r="B347" s="2" t="s">
        <v>951</v>
      </c>
      <c r="C347" s="10">
        <v>45512</v>
      </c>
      <c r="D347" s="11">
        <v>45531</v>
      </c>
      <c r="E347" s="1" t="s">
        <v>17</v>
      </c>
      <c r="F347" s="1" t="s">
        <v>47</v>
      </c>
      <c r="G347" s="1" t="s">
        <v>48</v>
      </c>
      <c r="H347" s="1" t="s">
        <v>952</v>
      </c>
      <c r="I347" s="3">
        <v>45524</v>
      </c>
      <c r="J347" s="15">
        <v>45524.551388888889</v>
      </c>
      <c r="K347" s="15"/>
      <c r="L347" s="18"/>
      <c r="M347" s="17">
        <f>IF((J347-C347)&gt;0,(J347-C347),0)</f>
        <v>12.551388888889051</v>
      </c>
      <c r="N347" s="1" t="s">
        <v>72</v>
      </c>
      <c r="O347" s="1" t="s">
        <v>96</v>
      </c>
    </row>
    <row r="348" spans="1:15" hidden="1">
      <c r="A348" s="1" t="s">
        <v>953</v>
      </c>
      <c r="B348" s="2" t="s">
        <v>954</v>
      </c>
      <c r="C348" s="10">
        <v>45561</v>
      </c>
      <c r="D348" s="11">
        <v>45579</v>
      </c>
      <c r="E348" s="1" t="s">
        <v>17</v>
      </c>
      <c r="F348" s="1" t="s">
        <v>18</v>
      </c>
      <c r="G348" s="1" t="s">
        <v>48</v>
      </c>
      <c r="H348" s="1" t="s">
        <v>623</v>
      </c>
      <c r="I348" s="3">
        <v>45573</v>
      </c>
      <c r="J348" s="15">
        <v>45573.548611111109</v>
      </c>
      <c r="K348" s="15"/>
      <c r="L348" s="18"/>
      <c r="M348" s="17">
        <f>IF((J348-C348)&gt;0,(J348-C348),0)</f>
        <v>12.548611111109494</v>
      </c>
      <c r="N348" s="1" t="s">
        <v>72</v>
      </c>
      <c r="O348" s="1" t="s">
        <v>57</v>
      </c>
    </row>
    <row r="349" spans="1:15" hidden="1">
      <c r="A349" s="1" t="s">
        <v>955</v>
      </c>
      <c r="B349" s="2" t="s">
        <v>956</v>
      </c>
      <c r="C349" s="10">
        <v>45779</v>
      </c>
      <c r="D349" s="11">
        <v>45792</v>
      </c>
      <c r="E349" s="1" t="s">
        <v>17</v>
      </c>
      <c r="F349" s="1" t="s">
        <v>18</v>
      </c>
      <c r="G349" s="1" t="s">
        <v>810</v>
      </c>
      <c r="I349" s="3">
        <v>45789</v>
      </c>
      <c r="J349" s="15">
        <v>45791.436805555553</v>
      </c>
      <c r="K349" s="15"/>
      <c r="L349" s="18"/>
      <c r="M349" s="17">
        <f>IF((J349-C349)&gt;0,(J349-C349),0)</f>
        <v>12.436805555553292</v>
      </c>
      <c r="N349" s="1" t="s">
        <v>53</v>
      </c>
      <c r="O349" s="1" t="s">
        <v>698</v>
      </c>
    </row>
    <row r="350" spans="1:15" hidden="1">
      <c r="A350" s="1" t="s">
        <v>957</v>
      </c>
      <c r="B350" s="2" t="s">
        <v>958</v>
      </c>
      <c r="C350" s="10">
        <v>45534</v>
      </c>
      <c r="D350" s="11">
        <v>45559</v>
      </c>
      <c r="E350" s="1" t="s">
        <v>17</v>
      </c>
      <c r="F350" s="1" t="s">
        <v>47</v>
      </c>
      <c r="G350" s="1" t="s">
        <v>48</v>
      </c>
      <c r="H350" s="1" t="s">
        <v>959</v>
      </c>
      <c r="I350" s="3">
        <v>45545</v>
      </c>
      <c r="J350" s="15">
        <v>45545.755555555559</v>
      </c>
      <c r="K350" s="15"/>
      <c r="L350" s="18"/>
      <c r="M350" s="17">
        <f>IF((J350-C350)&gt;0,(J350-C350),0)</f>
        <v>11.755555555559113</v>
      </c>
      <c r="N350" s="1" t="s">
        <v>43</v>
      </c>
      <c r="O350" s="1" t="s">
        <v>708</v>
      </c>
    </row>
    <row r="351" spans="1:15" hidden="1">
      <c r="A351" s="1" t="s">
        <v>960</v>
      </c>
      <c r="B351" s="2" t="s">
        <v>961</v>
      </c>
      <c r="C351" s="10">
        <v>45519</v>
      </c>
      <c r="D351" s="11">
        <v>45762</v>
      </c>
      <c r="E351" s="1" t="s">
        <v>17</v>
      </c>
      <c r="F351" s="1" t="s">
        <v>47</v>
      </c>
      <c r="G351" s="1" t="s">
        <v>19</v>
      </c>
      <c r="H351" s="1" t="s">
        <v>962</v>
      </c>
      <c r="I351" s="3">
        <v>45530</v>
      </c>
      <c r="J351" s="15">
        <v>45530.736805555556</v>
      </c>
      <c r="K351" s="15"/>
      <c r="L351" s="18"/>
      <c r="M351" s="17">
        <f>IF((J351-C351)&gt;0,(J351-C351),0)</f>
        <v>11.736805555556202</v>
      </c>
      <c r="N351" s="1" t="s">
        <v>43</v>
      </c>
      <c r="O351" s="1" t="s">
        <v>109</v>
      </c>
    </row>
    <row r="352" spans="1:15" hidden="1">
      <c r="A352" s="1" t="s">
        <v>963</v>
      </c>
      <c r="B352" s="2" t="s">
        <v>964</v>
      </c>
      <c r="C352" s="10">
        <v>45519</v>
      </c>
      <c r="D352" s="11">
        <v>45762</v>
      </c>
      <c r="E352" s="1" t="s">
        <v>17</v>
      </c>
      <c r="F352" s="1" t="s">
        <v>47</v>
      </c>
      <c r="G352" s="1" t="s">
        <v>19</v>
      </c>
      <c r="H352" s="1" t="s">
        <v>965</v>
      </c>
      <c r="I352" s="3">
        <v>45530</v>
      </c>
      <c r="J352" s="15">
        <v>45530.736805555556</v>
      </c>
      <c r="K352" s="15"/>
      <c r="L352" s="18"/>
      <c r="M352" s="17">
        <f>IF((J352-C352)&gt;0,(J352-C352),0)</f>
        <v>11.736805555556202</v>
      </c>
      <c r="N352" s="1" t="s">
        <v>43</v>
      </c>
    </row>
    <row r="353" spans="1:15" hidden="1">
      <c r="A353" s="1" t="s">
        <v>966</v>
      </c>
      <c r="B353" s="2" t="s">
        <v>967</v>
      </c>
      <c r="C353" s="10">
        <v>45527</v>
      </c>
      <c r="D353" s="11">
        <v>45544</v>
      </c>
      <c r="E353" s="1" t="s">
        <v>17</v>
      </c>
      <c r="F353" s="1" t="s">
        <v>47</v>
      </c>
      <c r="G353" s="1" t="s">
        <v>19</v>
      </c>
      <c r="H353" s="1" t="s">
        <v>719</v>
      </c>
      <c r="I353" s="3">
        <v>45538</v>
      </c>
      <c r="J353" s="15">
        <v>45538.717361111114</v>
      </c>
      <c r="K353" s="15"/>
      <c r="L353" s="18"/>
      <c r="M353" s="17">
        <f>IF((J353-C353)&gt;0,(J353-C353),0)</f>
        <v>11.71736111111386</v>
      </c>
      <c r="N353" s="1" t="s">
        <v>21</v>
      </c>
      <c r="O353" s="1" t="s">
        <v>140</v>
      </c>
    </row>
    <row r="354" spans="1:15" hidden="1">
      <c r="A354" s="1" t="s">
        <v>968</v>
      </c>
      <c r="B354" s="2" t="s">
        <v>969</v>
      </c>
      <c r="C354" s="10">
        <v>45610</v>
      </c>
      <c r="D354" s="11">
        <v>45621</v>
      </c>
      <c r="E354" s="1" t="s">
        <v>17</v>
      </c>
      <c r="F354" s="1" t="s">
        <v>18</v>
      </c>
      <c r="G354" s="1" t="s">
        <v>24</v>
      </c>
      <c r="H354" s="1" t="s">
        <v>970</v>
      </c>
      <c r="J354" s="15">
        <v>45621.7</v>
      </c>
      <c r="K354" s="15"/>
      <c r="L354" s="18"/>
      <c r="M354" s="17">
        <f>IF((J354-C354)&gt;0,(J354-C354),0)</f>
        <v>11.69999999999709</v>
      </c>
      <c r="N354" s="1" t="s">
        <v>21</v>
      </c>
    </row>
    <row r="355" spans="1:15" hidden="1">
      <c r="A355" s="1" t="s">
        <v>971</v>
      </c>
      <c r="B355" s="2" t="s">
        <v>972</v>
      </c>
      <c r="C355" s="10">
        <v>45737</v>
      </c>
      <c r="D355" s="11">
        <v>45750</v>
      </c>
      <c r="E355" s="1" t="s">
        <v>17</v>
      </c>
      <c r="F355" s="1" t="s">
        <v>18</v>
      </c>
      <c r="G355" s="1" t="s">
        <v>19</v>
      </c>
      <c r="H355" s="1" t="s">
        <v>973</v>
      </c>
      <c r="J355" s="15">
        <v>45748.5625</v>
      </c>
      <c r="L355" s="18"/>
      <c r="M355" s="20">
        <f>IF((J355-C355)&gt;0,(J355-C355),0)</f>
        <v>11.5625</v>
      </c>
      <c r="N355" s="1" t="s">
        <v>91</v>
      </c>
      <c r="O355" s="1" t="s">
        <v>92</v>
      </c>
    </row>
    <row r="356" spans="1:15" hidden="1">
      <c r="A356" s="1" t="s">
        <v>974</v>
      </c>
      <c r="B356" s="2" t="s">
        <v>975</v>
      </c>
      <c r="C356" s="10">
        <v>45716</v>
      </c>
      <c r="D356" s="11">
        <v>45728</v>
      </c>
      <c r="E356" s="1" t="s">
        <v>17</v>
      </c>
      <c r="F356" s="1" t="s">
        <v>18</v>
      </c>
      <c r="G356" s="1" t="s">
        <v>24</v>
      </c>
      <c r="H356" s="1" t="s">
        <v>976</v>
      </c>
      <c r="J356" s="15">
        <v>45727.5625</v>
      </c>
      <c r="L356" s="18"/>
      <c r="M356" s="20">
        <f>IF((J356-C356)&gt;0,(J356-C356),0)</f>
        <v>11.5625</v>
      </c>
      <c r="N356" s="1" t="s">
        <v>91</v>
      </c>
      <c r="O356" s="1" t="s">
        <v>44</v>
      </c>
    </row>
    <row r="357" spans="1:15">
      <c r="A357" s="1" t="s">
        <v>977</v>
      </c>
      <c r="B357" s="2" t="s">
        <v>978</v>
      </c>
      <c r="C357" s="10">
        <v>45721</v>
      </c>
      <c r="D357" s="11">
        <v>45770</v>
      </c>
      <c r="E357" s="1" t="s">
        <v>17</v>
      </c>
      <c r="F357" s="1" t="s">
        <v>18</v>
      </c>
      <c r="G357" s="1" t="s">
        <v>19</v>
      </c>
      <c r="H357" s="1" t="s">
        <v>979</v>
      </c>
      <c r="I357" s="3">
        <v>45775</v>
      </c>
      <c r="J357" s="15">
        <v>45769.5625</v>
      </c>
      <c r="K357" s="24">
        <f>IF((J357-I357)&gt;0,J357-I357,0)</f>
        <v>0</v>
      </c>
      <c r="L357" s="18"/>
      <c r="M357" s="20">
        <f>IF((J357-C357)&gt;0,(J357-C357),0)</f>
        <v>48.5625</v>
      </c>
      <c r="N357" s="1" t="s">
        <v>26</v>
      </c>
      <c r="O357" s="1" t="s">
        <v>31</v>
      </c>
    </row>
    <row r="358" spans="1:15" hidden="1">
      <c r="A358" s="1" t="s">
        <v>980</v>
      </c>
      <c r="B358" s="2" t="s">
        <v>981</v>
      </c>
      <c r="C358" s="10">
        <v>45611</v>
      </c>
      <c r="D358" s="11">
        <v>45686</v>
      </c>
      <c r="E358" s="1" t="s">
        <v>17</v>
      </c>
      <c r="F358" s="1" t="s">
        <v>18</v>
      </c>
      <c r="G358" s="1" t="s">
        <v>19</v>
      </c>
      <c r="H358" s="1" t="s">
        <v>982</v>
      </c>
      <c r="J358" s="15">
        <v>45622.5625</v>
      </c>
      <c r="K358" s="15"/>
      <c r="L358" s="18"/>
      <c r="M358" s="17">
        <f>IF((J358-C358)&gt;0,(J358-C358),0)</f>
        <v>11.5625</v>
      </c>
      <c r="O358" s="1" t="s">
        <v>57</v>
      </c>
    </row>
    <row r="359" spans="1:15" hidden="1">
      <c r="A359" s="1" t="s">
        <v>983</v>
      </c>
      <c r="B359" s="2" t="s">
        <v>984</v>
      </c>
      <c r="C359" s="10">
        <v>45688</v>
      </c>
      <c r="D359" s="11">
        <v>45701</v>
      </c>
      <c r="E359" s="1" t="s">
        <v>17</v>
      </c>
      <c r="F359" s="1" t="s">
        <v>18</v>
      </c>
      <c r="G359" s="1" t="s">
        <v>19</v>
      </c>
      <c r="H359" s="1" t="s">
        <v>305</v>
      </c>
      <c r="J359" s="15">
        <v>45699.5625</v>
      </c>
      <c r="L359" s="18"/>
      <c r="M359" s="20">
        <f>IF((J359-C359)&gt;0,(J359-C359),0)</f>
        <v>11.5625</v>
      </c>
      <c r="N359" s="1" t="s">
        <v>21</v>
      </c>
      <c r="O359" s="1" t="s">
        <v>83</v>
      </c>
    </row>
    <row r="360" spans="1:15" hidden="1">
      <c r="A360" s="1" t="s">
        <v>985</v>
      </c>
      <c r="B360" s="2" t="s">
        <v>986</v>
      </c>
      <c r="C360" s="10">
        <v>45625</v>
      </c>
      <c r="D360" s="11">
        <v>45643</v>
      </c>
      <c r="E360" s="1" t="s">
        <v>17</v>
      </c>
      <c r="F360" s="1" t="s">
        <v>18</v>
      </c>
      <c r="G360" s="1" t="s">
        <v>19</v>
      </c>
      <c r="H360" s="1" t="s">
        <v>231</v>
      </c>
      <c r="J360" s="15">
        <v>45636.552083333336</v>
      </c>
      <c r="K360" s="15"/>
      <c r="L360" s="18"/>
      <c r="M360" s="17">
        <f>IF((J360-C360)&gt;0,(J360-C360),0)</f>
        <v>11.552083333335759</v>
      </c>
      <c r="N360" s="1" t="s">
        <v>43</v>
      </c>
      <c r="O360" s="1" t="s">
        <v>987</v>
      </c>
    </row>
    <row r="361" spans="1:15" hidden="1">
      <c r="A361" s="1" t="s">
        <v>988</v>
      </c>
      <c r="B361" s="2" t="s">
        <v>989</v>
      </c>
      <c r="C361" s="10">
        <v>45565</v>
      </c>
      <c r="D361" s="11">
        <v>45579</v>
      </c>
      <c r="E361" s="1" t="s">
        <v>17</v>
      </c>
      <c r="F361" s="1" t="s">
        <v>18</v>
      </c>
      <c r="G361" s="1" t="s">
        <v>48</v>
      </c>
      <c r="H361" s="1" t="s">
        <v>990</v>
      </c>
      <c r="I361" s="3">
        <v>45579</v>
      </c>
      <c r="J361" s="15">
        <v>45576.418749999997</v>
      </c>
      <c r="K361" s="15"/>
      <c r="L361" s="18"/>
      <c r="M361" s="17">
        <f>IF((J361-C361)&gt;0,(J361-C361),0)</f>
        <v>11.41874999999709</v>
      </c>
      <c r="N361" s="1" t="s">
        <v>72</v>
      </c>
      <c r="O361" s="1" t="s">
        <v>123</v>
      </c>
    </row>
    <row r="362" spans="1:15" hidden="1">
      <c r="A362" s="1" t="s">
        <v>991</v>
      </c>
      <c r="B362" s="2" t="s">
        <v>992</v>
      </c>
      <c r="C362" s="10">
        <v>45779</v>
      </c>
      <c r="D362" s="11">
        <v>45790</v>
      </c>
      <c r="E362" s="1" t="s">
        <v>17</v>
      </c>
      <c r="F362" s="1" t="s">
        <v>18</v>
      </c>
      <c r="G362" s="1" t="s">
        <v>810</v>
      </c>
      <c r="I362" s="3">
        <v>45786</v>
      </c>
      <c r="J362" s="15">
        <v>45789.621527777781</v>
      </c>
      <c r="K362" s="15"/>
      <c r="L362" s="18"/>
      <c r="M362" s="17">
        <f>IF((J362-C362)&gt;0,(J362-C362),0)</f>
        <v>10.621527777781012</v>
      </c>
      <c r="N362" s="1" t="s">
        <v>53</v>
      </c>
      <c r="O362" s="1" t="s">
        <v>31</v>
      </c>
    </row>
    <row r="363" spans="1:15" hidden="1">
      <c r="A363" s="1" t="s">
        <v>993</v>
      </c>
      <c r="B363" s="2" t="s">
        <v>994</v>
      </c>
      <c r="C363" s="10">
        <v>45558</v>
      </c>
      <c r="D363" s="11">
        <v>45777</v>
      </c>
      <c r="E363" s="1" t="s">
        <v>17</v>
      </c>
      <c r="F363" s="1" t="s">
        <v>47</v>
      </c>
      <c r="G363" s="1" t="s">
        <v>19</v>
      </c>
      <c r="H363" s="1" t="s">
        <v>351</v>
      </c>
      <c r="I363" s="3">
        <v>45567</v>
      </c>
      <c r="J363" s="15">
        <v>45567.51458333333</v>
      </c>
      <c r="K363" s="15"/>
      <c r="L363" s="18"/>
      <c r="M363" s="17">
        <f>IF((J363-C363)&gt;0,(J363-C363),0)</f>
        <v>9.5145833333299379</v>
      </c>
      <c r="N363" s="1" t="s">
        <v>43</v>
      </c>
      <c r="O363" s="1" t="s">
        <v>109</v>
      </c>
    </row>
    <row r="364" spans="1:15" hidden="1">
      <c r="A364" s="1" t="s">
        <v>995</v>
      </c>
      <c r="B364" s="2" t="s">
        <v>996</v>
      </c>
      <c r="C364" s="10">
        <v>45558</v>
      </c>
      <c r="D364" s="11">
        <v>45572</v>
      </c>
      <c r="E364" s="1" t="s">
        <v>17</v>
      </c>
      <c r="F364" s="1" t="s">
        <v>47</v>
      </c>
      <c r="G364" s="1" t="s">
        <v>48</v>
      </c>
      <c r="H364" s="1" t="s">
        <v>997</v>
      </c>
      <c r="I364" s="3">
        <v>45567</v>
      </c>
      <c r="J364" s="15">
        <v>45567.51458333333</v>
      </c>
      <c r="K364" s="15"/>
      <c r="L364" s="18"/>
      <c r="M364" s="17">
        <f>IF((J364-C364)&gt;0,(J364-C364),0)</f>
        <v>9.5145833333299379</v>
      </c>
      <c r="N364" s="1" t="s">
        <v>269</v>
      </c>
      <c r="O364" s="1" t="s">
        <v>123</v>
      </c>
    </row>
    <row r="365" spans="1:15" hidden="1">
      <c r="A365" s="1" t="s">
        <v>998</v>
      </c>
      <c r="B365" s="2" t="s">
        <v>999</v>
      </c>
      <c r="C365" s="10">
        <v>45516</v>
      </c>
      <c r="D365" s="11">
        <v>45601</v>
      </c>
      <c r="E365" s="1" t="s">
        <v>17</v>
      </c>
      <c r="F365" s="1" t="s">
        <v>18</v>
      </c>
      <c r="G365" s="1" t="s">
        <v>19</v>
      </c>
      <c r="H365" s="1" t="s">
        <v>1000</v>
      </c>
      <c r="I365" s="3">
        <v>45524</v>
      </c>
      <c r="J365" s="15">
        <v>45524.834722222222</v>
      </c>
      <c r="K365" s="15"/>
      <c r="L365" s="18"/>
      <c r="M365" s="17">
        <f>IF((J365-C365)&gt;0,(J365-C365),0)</f>
        <v>8.8347222222218988</v>
      </c>
      <c r="N365" s="1" t="s">
        <v>21</v>
      </c>
      <c r="O365" s="1" t="s">
        <v>127</v>
      </c>
    </row>
    <row r="366" spans="1:15" hidden="1">
      <c r="A366" s="1" t="s">
        <v>1001</v>
      </c>
      <c r="B366" s="2" t="s">
        <v>1002</v>
      </c>
      <c r="C366" s="10">
        <v>45516</v>
      </c>
      <c r="D366" s="11">
        <v>45601</v>
      </c>
      <c r="E366" s="1" t="s">
        <v>17</v>
      </c>
      <c r="F366" s="1" t="s">
        <v>18</v>
      </c>
      <c r="G366" s="1" t="s">
        <v>19</v>
      </c>
      <c r="H366" s="1" t="s">
        <v>1000</v>
      </c>
      <c r="I366" s="3">
        <v>45524</v>
      </c>
      <c r="J366" s="15">
        <v>45524.834722222222</v>
      </c>
      <c r="K366" s="15"/>
      <c r="L366" s="18"/>
      <c r="M366" s="17">
        <f>IF((J366-C366)&gt;0,(J366-C366),0)</f>
        <v>8.8347222222218988</v>
      </c>
      <c r="N366" s="1" t="s">
        <v>21</v>
      </c>
    </row>
    <row r="367" spans="1:15" hidden="1">
      <c r="A367" s="1" t="s">
        <v>1003</v>
      </c>
      <c r="B367" s="2" t="s">
        <v>1004</v>
      </c>
      <c r="C367" s="10">
        <v>45516</v>
      </c>
      <c r="D367" s="11">
        <v>45601</v>
      </c>
      <c r="E367" s="1" t="s">
        <v>17</v>
      </c>
      <c r="F367" s="1" t="s">
        <v>18</v>
      </c>
      <c r="G367" s="1" t="s">
        <v>19</v>
      </c>
      <c r="H367" s="1" t="s">
        <v>804</v>
      </c>
      <c r="I367" s="3">
        <v>45524</v>
      </c>
      <c r="J367" s="15">
        <v>45524.834027777775</v>
      </c>
      <c r="K367" s="15"/>
      <c r="L367" s="18"/>
      <c r="M367" s="17">
        <f>IF((J367-C367)&gt;0,(J367-C367),0)</f>
        <v>8.8340277777751908</v>
      </c>
      <c r="N367" s="1" t="s">
        <v>21</v>
      </c>
      <c r="O367" s="1" t="s">
        <v>127</v>
      </c>
    </row>
    <row r="368" spans="1:15" hidden="1">
      <c r="A368" s="1" t="s">
        <v>1005</v>
      </c>
      <c r="B368" s="2" t="s">
        <v>1006</v>
      </c>
      <c r="C368" s="10">
        <v>45516</v>
      </c>
      <c r="D368" s="11">
        <v>45601</v>
      </c>
      <c r="E368" s="1" t="s">
        <v>17</v>
      </c>
      <c r="F368" s="1" t="s">
        <v>18</v>
      </c>
      <c r="G368" s="1" t="s">
        <v>19</v>
      </c>
      <c r="H368" s="1" t="s">
        <v>1000</v>
      </c>
      <c r="I368" s="3">
        <v>45524</v>
      </c>
      <c r="J368" s="15">
        <v>45524.834027777775</v>
      </c>
      <c r="K368" s="15"/>
      <c r="L368" s="18"/>
      <c r="M368" s="17">
        <f>IF((J368-C368)&gt;0,(J368-C368),0)</f>
        <v>8.8340277777751908</v>
      </c>
      <c r="N368" s="1" t="s">
        <v>254</v>
      </c>
    </row>
    <row r="369" spans="1:15" hidden="1">
      <c r="A369" s="1" t="s">
        <v>1007</v>
      </c>
      <c r="B369" s="2" t="s">
        <v>1008</v>
      </c>
      <c r="C369" s="10">
        <v>45516</v>
      </c>
      <c r="D369" s="11">
        <v>45601</v>
      </c>
      <c r="E369" s="1" t="s">
        <v>17</v>
      </c>
      <c r="F369" s="1" t="s">
        <v>18</v>
      </c>
      <c r="G369" s="1" t="s">
        <v>19</v>
      </c>
      <c r="H369" s="1" t="s">
        <v>1000</v>
      </c>
      <c r="I369" s="3">
        <v>45524</v>
      </c>
      <c r="J369" s="15">
        <v>45524.833333333336</v>
      </c>
      <c r="K369" s="15"/>
      <c r="L369" s="18"/>
      <c r="M369" s="17">
        <f>IF((J369-C369)&gt;0,(J369-C369),0)</f>
        <v>8.8333333333357587</v>
      </c>
      <c r="N369" s="1" t="s">
        <v>21</v>
      </c>
    </row>
    <row r="370" spans="1:15" hidden="1">
      <c r="A370" s="1" t="s">
        <v>1009</v>
      </c>
      <c r="B370" s="2" t="s">
        <v>1010</v>
      </c>
      <c r="C370" s="10">
        <v>45537</v>
      </c>
      <c r="D370" s="11">
        <v>45559</v>
      </c>
      <c r="E370" s="1" t="s">
        <v>17</v>
      </c>
      <c r="F370" s="1" t="s">
        <v>47</v>
      </c>
      <c r="G370" s="1" t="s">
        <v>48</v>
      </c>
      <c r="H370" s="1" t="s">
        <v>959</v>
      </c>
      <c r="I370" s="3">
        <v>45545</v>
      </c>
      <c r="J370" s="15">
        <v>45545.754861111112</v>
      </c>
      <c r="K370" s="15"/>
      <c r="L370" s="18"/>
      <c r="M370" s="17">
        <f>IF((J370-C370)&gt;0,(J370-C370),0)</f>
        <v>8.7548611111124046</v>
      </c>
      <c r="N370" s="1" t="s">
        <v>43</v>
      </c>
      <c r="O370" s="1" t="s">
        <v>57</v>
      </c>
    </row>
    <row r="371" spans="1:15" hidden="1">
      <c r="A371" s="1" t="s">
        <v>1011</v>
      </c>
      <c r="B371" s="2" t="s">
        <v>1012</v>
      </c>
      <c r="C371" s="10">
        <v>45523</v>
      </c>
      <c r="D371" s="11">
        <v>45777</v>
      </c>
      <c r="E371" s="1" t="s">
        <v>17</v>
      </c>
      <c r="F371" s="1" t="s">
        <v>47</v>
      </c>
      <c r="G371" s="1" t="s">
        <v>19</v>
      </c>
      <c r="H371" s="1" t="s">
        <v>1013</v>
      </c>
      <c r="I371" s="3">
        <v>45531</v>
      </c>
      <c r="J371" s="15">
        <v>45531.727083333331</v>
      </c>
      <c r="K371" s="15"/>
      <c r="L371" s="18"/>
      <c r="M371" s="17">
        <f>IF((J371-C371)&gt;0,(J371-C371),0)</f>
        <v>8.7270833333313931</v>
      </c>
      <c r="N371" s="1" t="s">
        <v>241</v>
      </c>
      <c r="O371" s="1" t="s">
        <v>241</v>
      </c>
    </row>
    <row r="372" spans="1:15" hidden="1">
      <c r="A372" s="1" t="s">
        <v>1014</v>
      </c>
      <c r="B372" s="2" t="s">
        <v>1015</v>
      </c>
      <c r="C372" s="10">
        <v>45523</v>
      </c>
      <c r="D372" s="11">
        <v>45777</v>
      </c>
      <c r="E372" s="1" t="s">
        <v>17</v>
      </c>
      <c r="F372" s="1" t="s">
        <v>47</v>
      </c>
      <c r="G372" s="1" t="s">
        <v>19</v>
      </c>
      <c r="H372" s="1" t="s">
        <v>225</v>
      </c>
      <c r="I372" s="3">
        <v>45531</v>
      </c>
      <c r="J372" s="15">
        <v>45531.723611111112</v>
      </c>
      <c r="K372" s="15"/>
      <c r="L372" s="18"/>
      <c r="M372" s="17">
        <f>IF((J372-C372)&gt;0,(J372-C372),0)</f>
        <v>8.7236111111124046</v>
      </c>
      <c r="N372" s="1" t="s">
        <v>241</v>
      </c>
      <c r="O372" s="1" t="s">
        <v>241</v>
      </c>
    </row>
    <row r="373" spans="1:15" hidden="1">
      <c r="A373" s="1" t="s">
        <v>1016</v>
      </c>
      <c r="B373" s="2" t="s">
        <v>1017</v>
      </c>
      <c r="C373" s="10">
        <v>45523</v>
      </c>
      <c r="D373" s="11">
        <v>45777</v>
      </c>
      <c r="E373" s="1" t="s">
        <v>17</v>
      </c>
      <c r="F373" s="1" t="s">
        <v>47</v>
      </c>
      <c r="G373" s="1" t="s">
        <v>19</v>
      </c>
      <c r="H373" s="1" t="s">
        <v>225</v>
      </c>
      <c r="I373" s="3">
        <v>45531</v>
      </c>
      <c r="J373" s="15">
        <v>45531.70416666667</v>
      </c>
      <c r="K373" s="15"/>
      <c r="L373" s="18"/>
      <c r="M373" s="17">
        <f>IF((J373-C373)&gt;0,(J373-C373),0)</f>
        <v>8.7041666666700621</v>
      </c>
      <c r="N373" s="1" t="s">
        <v>241</v>
      </c>
      <c r="O373" s="1" t="s">
        <v>241</v>
      </c>
    </row>
    <row r="374" spans="1:15" hidden="1">
      <c r="A374" s="1" t="s">
        <v>1018</v>
      </c>
      <c r="B374" s="2" t="s">
        <v>1019</v>
      </c>
      <c r="C374" s="10">
        <v>45726</v>
      </c>
      <c r="D374" s="11">
        <v>45743</v>
      </c>
      <c r="E374" s="1" t="s">
        <v>17</v>
      </c>
      <c r="F374" s="1" t="s">
        <v>18</v>
      </c>
      <c r="G374" s="1" t="s">
        <v>19</v>
      </c>
      <c r="H374" s="1" t="s">
        <v>1020</v>
      </c>
      <c r="J374" s="15">
        <v>45734.5625</v>
      </c>
      <c r="L374" s="18"/>
      <c r="M374" s="20">
        <f>IF((J374-C374)&gt;0,(J374-C374),0)</f>
        <v>8.5625</v>
      </c>
      <c r="N374" s="1" t="s">
        <v>34</v>
      </c>
      <c r="O374" s="1" t="s">
        <v>119</v>
      </c>
    </row>
    <row r="375" spans="1:15" hidden="1">
      <c r="A375" s="1" t="s">
        <v>1021</v>
      </c>
      <c r="B375" s="2" t="s">
        <v>1022</v>
      </c>
      <c r="C375" s="10">
        <v>45677</v>
      </c>
      <c r="D375" s="11">
        <v>45686</v>
      </c>
      <c r="E375" s="1" t="s">
        <v>17</v>
      </c>
      <c r="F375" s="1" t="s">
        <v>18</v>
      </c>
      <c r="G375" s="1" t="s">
        <v>24</v>
      </c>
      <c r="H375" s="1" t="s">
        <v>830</v>
      </c>
      <c r="J375" s="15">
        <v>45685.5625</v>
      </c>
      <c r="L375" s="18"/>
      <c r="M375" s="20">
        <f>IF((J375-C375)&gt;0,(J375-C375),0)</f>
        <v>8.5625</v>
      </c>
      <c r="N375" s="1" t="s">
        <v>53</v>
      </c>
    </row>
    <row r="376" spans="1:15" hidden="1">
      <c r="A376" s="1" t="s">
        <v>1023</v>
      </c>
      <c r="B376" s="2" t="s">
        <v>1024</v>
      </c>
      <c r="C376" s="10">
        <v>45712</v>
      </c>
      <c r="D376" s="11">
        <v>45730</v>
      </c>
      <c r="E376" s="1" t="s">
        <v>17</v>
      </c>
      <c r="F376" s="1" t="s">
        <v>18</v>
      </c>
      <c r="G376" s="1" t="s">
        <v>19</v>
      </c>
      <c r="H376" s="1" t="s">
        <v>870</v>
      </c>
      <c r="J376" s="15">
        <v>45720.5625</v>
      </c>
      <c r="L376" s="18"/>
      <c r="M376" s="20">
        <f>IF((J376-C376)&gt;0,(J376-C376),0)</f>
        <v>8.5625</v>
      </c>
      <c r="O376" s="1" t="s">
        <v>286</v>
      </c>
    </row>
    <row r="377" spans="1:15">
      <c r="A377" s="1" t="s">
        <v>1025</v>
      </c>
      <c r="B377" s="2" t="s">
        <v>1026</v>
      </c>
      <c r="C377" s="10">
        <v>45722</v>
      </c>
      <c r="D377" s="11">
        <v>45758</v>
      </c>
      <c r="E377" s="1" t="s">
        <v>17</v>
      </c>
      <c r="F377" s="1" t="s">
        <v>47</v>
      </c>
      <c r="G377" s="1" t="s">
        <v>19</v>
      </c>
      <c r="H377" s="1" t="s">
        <v>753</v>
      </c>
      <c r="I377" s="3">
        <v>45762</v>
      </c>
      <c r="J377" s="15">
        <v>45755.730555555558</v>
      </c>
      <c r="K377" s="24">
        <f>IF((J377-I377)&gt;0,J377-I377,0)</f>
        <v>0</v>
      </c>
      <c r="L377" s="18"/>
      <c r="M377" s="20">
        <f>IF((J377-C377)&gt;0,(J377-C377),0)</f>
        <v>33.730555555557657</v>
      </c>
    </row>
    <row r="378" spans="1:15" hidden="1">
      <c r="A378" s="1" t="s">
        <v>1027</v>
      </c>
      <c r="B378" s="2" t="s">
        <v>1028</v>
      </c>
      <c r="C378" s="10">
        <v>45719</v>
      </c>
      <c r="D378" s="11">
        <v>45735</v>
      </c>
      <c r="E378" s="1" t="s">
        <v>17</v>
      </c>
      <c r="F378" s="1" t="s">
        <v>47</v>
      </c>
      <c r="G378" s="1" t="s">
        <v>19</v>
      </c>
      <c r="H378" s="1" t="s">
        <v>333</v>
      </c>
      <c r="J378" s="15">
        <v>45727.5625</v>
      </c>
      <c r="L378" s="18"/>
      <c r="M378" s="20">
        <f>IF((J378-C378)&gt;0,(J378-C378),0)</f>
        <v>8.5625</v>
      </c>
      <c r="N378" s="1" t="s">
        <v>21</v>
      </c>
    </row>
    <row r="379" spans="1:15">
      <c r="A379" s="1" t="s">
        <v>1029</v>
      </c>
      <c r="B379" s="2" t="s">
        <v>1030</v>
      </c>
      <c r="C379" s="10">
        <v>45695</v>
      </c>
      <c r="D379" s="11">
        <v>45762</v>
      </c>
      <c r="E379" s="1" t="s">
        <v>17</v>
      </c>
      <c r="F379" s="1" t="s">
        <v>18</v>
      </c>
      <c r="G379" s="1" t="s">
        <v>48</v>
      </c>
      <c r="H379" s="1" t="s">
        <v>364</v>
      </c>
      <c r="I379" s="3">
        <v>45727</v>
      </c>
      <c r="J379" s="15">
        <v>45720.5625</v>
      </c>
      <c r="K379" s="24">
        <f>IF((J379-I379)&gt;0,J379-I379,0)</f>
        <v>0</v>
      </c>
      <c r="L379" s="18"/>
      <c r="M379" s="20">
        <f>IF((J379-C379)&gt;0,(J379-C379),0)</f>
        <v>25.5625</v>
      </c>
      <c r="N379" s="1" t="s">
        <v>269</v>
      </c>
      <c r="O379" s="1" t="s">
        <v>109</v>
      </c>
    </row>
    <row r="380" spans="1:15" hidden="1">
      <c r="A380" s="1" t="s">
        <v>1031</v>
      </c>
      <c r="B380" s="2" t="s">
        <v>1032</v>
      </c>
      <c r="C380" s="10">
        <v>45553</v>
      </c>
      <c r="D380" s="11">
        <v>45567</v>
      </c>
      <c r="E380" s="1" t="s">
        <v>17</v>
      </c>
      <c r="F380" s="1" t="s">
        <v>18</v>
      </c>
      <c r="G380" s="1" t="s">
        <v>48</v>
      </c>
      <c r="H380" s="1" t="s">
        <v>858</v>
      </c>
      <c r="I380" s="3">
        <v>45561</v>
      </c>
      <c r="J380" s="15">
        <v>45561.557638888888</v>
      </c>
      <c r="K380" s="15"/>
      <c r="L380" s="18"/>
      <c r="M380" s="17">
        <f>IF((J380-C380)&gt;0,(J380-C380),0)</f>
        <v>8.5576388888875954</v>
      </c>
      <c r="N380" s="1" t="s">
        <v>43</v>
      </c>
    </row>
    <row r="381" spans="1:15" hidden="1">
      <c r="A381" s="1" t="s">
        <v>1033</v>
      </c>
      <c r="B381" s="2" t="s">
        <v>1034</v>
      </c>
      <c r="C381" s="10">
        <v>45754</v>
      </c>
      <c r="D381" s="11">
        <v>45762</v>
      </c>
      <c r="E381" s="1" t="s">
        <v>17</v>
      </c>
      <c r="F381" s="1" t="s">
        <v>18</v>
      </c>
      <c r="G381" s="1" t="s">
        <v>48</v>
      </c>
      <c r="H381" s="1" t="s">
        <v>122</v>
      </c>
      <c r="J381" s="15">
        <v>45762.552083333336</v>
      </c>
      <c r="L381" s="18"/>
      <c r="M381" s="20">
        <f>IF((J381-C381)&gt;0,(J381-C381),0)</f>
        <v>8.5520833333357587</v>
      </c>
      <c r="N381" s="1" t="s">
        <v>21</v>
      </c>
      <c r="O381" s="1" t="s">
        <v>140</v>
      </c>
    </row>
    <row r="382" spans="1:15" hidden="1">
      <c r="A382" s="1" t="s">
        <v>1035</v>
      </c>
      <c r="B382" s="2" t="s">
        <v>1036</v>
      </c>
      <c r="C382" s="10">
        <v>45565</v>
      </c>
      <c r="D382" s="11">
        <v>45777</v>
      </c>
      <c r="E382" s="1" t="s">
        <v>17</v>
      </c>
      <c r="F382" s="1" t="s">
        <v>18</v>
      </c>
      <c r="G382" s="1" t="s">
        <v>19</v>
      </c>
      <c r="H382" s="1" t="s">
        <v>300</v>
      </c>
      <c r="I382" s="3">
        <v>45573</v>
      </c>
      <c r="J382" s="15">
        <v>45573.548611111109</v>
      </c>
      <c r="K382" s="15"/>
      <c r="L382" s="18"/>
      <c r="M382" s="17">
        <f>IF((J382-C382)&gt;0,(J382-C382),0)</f>
        <v>8.5486111111094942</v>
      </c>
      <c r="N382" s="1" t="s">
        <v>269</v>
      </c>
      <c r="O382" s="1" t="s">
        <v>44</v>
      </c>
    </row>
    <row r="383" spans="1:15" hidden="1">
      <c r="A383" s="1" t="s">
        <v>1037</v>
      </c>
      <c r="B383" s="2" t="s">
        <v>1038</v>
      </c>
      <c r="C383" s="10">
        <v>45586</v>
      </c>
      <c r="D383" s="11">
        <v>45600</v>
      </c>
      <c r="E383" s="1" t="s">
        <v>17</v>
      </c>
      <c r="F383" s="1" t="s">
        <v>18</v>
      </c>
      <c r="G383" s="1" t="s">
        <v>19</v>
      </c>
      <c r="H383" s="1" t="s">
        <v>228</v>
      </c>
      <c r="J383" s="15">
        <v>45594.548611111109</v>
      </c>
      <c r="K383" s="15"/>
      <c r="L383" s="18"/>
      <c r="M383" s="17">
        <f>IF((J383-C383)&gt;0,(J383-C383),0)</f>
        <v>8.5486111111094942</v>
      </c>
      <c r="N383" s="1" t="s">
        <v>168</v>
      </c>
      <c r="O383" s="1" t="s">
        <v>168</v>
      </c>
    </row>
    <row r="384" spans="1:15" hidden="1">
      <c r="A384" s="1" t="s">
        <v>1039</v>
      </c>
      <c r="B384" s="2" t="s">
        <v>1040</v>
      </c>
      <c r="C384" s="10">
        <v>45586</v>
      </c>
      <c r="D384" s="11">
        <v>45600</v>
      </c>
      <c r="E384" s="1" t="s">
        <v>17</v>
      </c>
      <c r="F384" s="1" t="s">
        <v>18</v>
      </c>
      <c r="G384" s="1" t="s">
        <v>19</v>
      </c>
      <c r="H384" s="1" t="s">
        <v>1041</v>
      </c>
      <c r="J384" s="15">
        <v>45594.548611111109</v>
      </c>
      <c r="K384" s="15"/>
      <c r="L384" s="18"/>
      <c r="M384" s="17">
        <f>IF((J384-C384)&gt;0,(J384-C384),0)</f>
        <v>8.5486111111094942</v>
      </c>
      <c r="N384" s="1" t="s">
        <v>109</v>
      </c>
    </row>
    <row r="385" spans="1:15" hidden="1">
      <c r="A385" s="1" t="s">
        <v>1042</v>
      </c>
      <c r="B385" s="2" t="s">
        <v>1043</v>
      </c>
      <c r="C385" s="10">
        <v>45546</v>
      </c>
      <c r="D385" s="11">
        <v>45555</v>
      </c>
      <c r="E385" s="1" t="s">
        <v>17</v>
      </c>
      <c r="F385" s="1" t="s">
        <v>18</v>
      </c>
      <c r="G385" s="1" t="s">
        <v>19</v>
      </c>
      <c r="H385" s="1" t="s">
        <v>1044</v>
      </c>
      <c r="J385" s="15">
        <v>45554.541666666664</v>
      </c>
      <c r="K385" s="15"/>
      <c r="L385" s="18"/>
      <c r="M385" s="17">
        <f>IF((J385-C385)&gt;0,(J385-C385),0)</f>
        <v>8.5416666666642413</v>
      </c>
      <c r="N385" s="1" t="s">
        <v>87</v>
      </c>
      <c r="O385" s="1" t="s">
        <v>68</v>
      </c>
    </row>
    <row r="386" spans="1:15" hidden="1">
      <c r="A386" s="1" t="s">
        <v>1045</v>
      </c>
      <c r="B386" s="2" t="s">
        <v>1046</v>
      </c>
      <c r="C386" s="10">
        <v>45530</v>
      </c>
      <c r="D386" s="11">
        <v>45777</v>
      </c>
      <c r="E386" s="1" t="s">
        <v>17</v>
      </c>
      <c r="F386" s="1" t="s">
        <v>47</v>
      </c>
      <c r="G386" s="1" t="s">
        <v>19</v>
      </c>
      <c r="H386" s="1" t="s">
        <v>225</v>
      </c>
      <c r="I386" s="3">
        <v>45538</v>
      </c>
      <c r="J386" s="15">
        <v>45538.541666666664</v>
      </c>
      <c r="K386" s="15"/>
      <c r="L386" s="18"/>
      <c r="M386" s="17">
        <f>IF((J386-C386)&gt;0,(J386-C386),0)</f>
        <v>8.5416666666642413</v>
      </c>
      <c r="N386" s="1" t="s">
        <v>43</v>
      </c>
      <c r="O386" s="1" t="s">
        <v>123</v>
      </c>
    </row>
    <row r="387" spans="1:15" hidden="1">
      <c r="A387" s="1" t="s">
        <v>1047</v>
      </c>
      <c r="B387" s="2" t="s">
        <v>1048</v>
      </c>
      <c r="C387" s="10">
        <v>45510</v>
      </c>
      <c r="D387" s="11">
        <v>45686</v>
      </c>
      <c r="E387" s="1" t="s">
        <v>17</v>
      </c>
      <c r="F387" s="1" t="s">
        <v>47</v>
      </c>
      <c r="G387" s="1" t="s">
        <v>19</v>
      </c>
      <c r="H387" s="1" t="s">
        <v>1049</v>
      </c>
      <c r="I387" s="3">
        <v>45517</v>
      </c>
      <c r="J387" s="15">
        <v>45517.65347222222</v>
      </c>
      <c r="K387" s="15"/>
      <c r="L387" s="18"/>
      <c r="M387" s="17">
        <f>IF((J387-C387)&gt;0,(J387-C387),0)</f>
        <v>7.6534722222204437</v>
      </c>
      <c r="N387" s="1" t="s">
        <v>21</v>
      </c>
    </row>
    <row r="388" spans="1:15" hidden="1">
      <c r="A388" s="1" t="s">
        <v>1050</v>
      </c>
      <c r="B388" s="2" t="s">
        <v>1051</v>
      </c>
      <c r="C388" s="10">
        <v>45706</v>
      </c>
      <c r="D388" s="11">
        <v>45714</v>
      </c>
      <c r="E388" s="1" t="s">
        <v>17</v>
      </c>
      <c r="F388" s="1" t="s">
        <v>18</v>
      </c>
      <c r="G388" s="1" t="s">
        <v>24</v>
      </c>
      <c r="H388" s="1" t="s">
        <v>565</v>
      </c>
      <c r="J388" s="15">
        <v>45713.583333333336</v>
      </c>
      <c r="L388" s="18"/>
      <c r="M388" s="20">
        <f>IF((J388-C388)&gt;0,(J388-C388),0)</f>
        <v>7.5833333333357587</v>
      </c>
    </row>
    <row r="389" spans="1:15" hidden="1">
      <c r="A389" s="1" t="s">
        <v>1052</v>
      </c>
      <c r="B389" s="2" t="s">
        <v>1053</v>
      </c>
      <c r="C389" s="10">
        <v>45671</v>
      </c>
      <c r="D389" s="11">
        <v>45681</v>
      </c>
      <c r="E389" s="1" t="s">
        <v>17</v>
      </c>
      <c r="F389" s="1" t="s">
        <v>47</v>
      </c>
      <c r="G389" s="1" t="s">
        <v>19</v>
      </c>
      <c r="H389" s="1" t="s">
        <v>1054</v>
      </c>
      <c r="J389" s="15">
        <v>45678.5625</v>
      </c>
      <c r="L389" s="18"/>
      <c r="M389" s="20">
        <f>IF((J389-C389)&gt;0,(J389-C389),0)</f>
        <v>7.5625</v>
      </c>
      <c r="N389" s="1" t="s">
        <v>577</v>
      </c>
    </row>
    <row r="390" spans="1:15" hidden="1">
      <c r="A390" s="1" t="s">
        <v>1055</v>
      </c>
      <c r="B390" s="2" t="s">
        <v>1056</v>
      </c>
      <c r="C390" s="10">
        <v>45545</v>
      </c>
      <c r="D390" s="11">
        <v>45601</v>
      </c>
      <c r="E390" s="1" t="s">
        <v>17</v>
      </c>
      <c r="F390" s="1" t="s">
        <v>47</v>
      </c>
      <c r="G390" s="1" t="s">
        <v>48</v>
      </c>
      <c r="H390" s="1" t="s">
        <v>1057</v>
      </c>
      <c r="I390" s="3">
        <v>45552</v>
      </c>
      <c r="J390" s="15">
        <v>45552.554861111108</v>
      </c>
      <c r="K390" s="15"/>
      <c r="L390" s="18"/>
      <c r="M390" s="17">
        <f>IF((J390-C390)&gt;0,(J390-C390),0)</f>
        <v>7.554861111108039</v>
      </c>
      <c r="N390" s="1" t="s">
        <v>43</v>
      </c>
      <c r="O390" s="1" t="s">
        <v>57</v>
      </c>
    </row>
    <row r="391" spans="1:15" hidden="1">
      <c r="A391" s="1" t="s">
        <v>1058</v>
      </c>
      <c r="B391" s="2" t="s">
        <v>1059</v>
      </c>
      <c r="C391" s="10">
        <v>45545</v>
      </c>
      <c r="D391" s="11">
        <v>45777</v>
      </c>
      <c r="E391" s="1" t="s">
        <v>17</v>
      </c>
      <c r="F391" s="1" t="s">
        <v>47</v>
      </c>
      <c r="G391" s="1" t="s">
        <v>19</v>
      </c>
      <c r="H391" s="1" t="s">
        <v>1060</v>
      </c>
      <c r="I391" s="3">
        <v>45552</v>
      </c>
      <c r="J391" s="15">
        <v>45552.541666666664</v>
      </c>
      <c r="K391" s="15"/>
      <c r="L391" s="18"/>
      <c r="M391" s="17">
        <f>IF((J391-C391)&gt;0,(J391-C391),0)</f>
        <v>7.5416666666642413</v>
      </c>
      <c r="N391" s="1" t="s">
        <v>109</v>
      </c>
      <c r="O391" s="1" t="s">
        <v>109</v>
      </c>
    </row>
    <row r="392" spans="1:15" hidden="1">
      <c r="A392" s="1" t="s">
        <v>1061</v>
      </c>
      <c r="B392" s="2" t="s">
        <v>1062</v>
      </c>
      <c r="C392" s="10">
        <v>45539</v>
      </c>
      <c r="D392" s="11">
        <v>45559</v>
      </c>
      <c r="E392" s="1" t="s">
        <v>17</v>
      </c>
      <c r="F392" s="1" t="s">
        <v>47</v>
      </c>
      <c r="G392" s="1" t="s">
        <v>48</v>
      </c>
      <c r="H392" s="1" t="s">
        <v>959</v>
      </c>
      <c r="I392" s="3">
        <v>45545</v>
      </c>
      <c r="J392" s="15">
        <v>45545.755555555559</v>
      </c>
      <c r="K392" s="15"/>
      <c r="L392" s="18"/>
      <c r="M392" s="17">
        <f>IF((J392-C392)&gt;0,(J392-C392),0)</f>
        <v>6.7555555555591127</v>
      </c>
      <c r="N392" s="1" t="s">
        <v>43</v>
      </c>
      <c r="O392" s="1" t="s">
        <v>109</v>
      </c>
    </row>
    <row r="393" spans="1:15" hidden="1">
      <c r="A393" s="1" t="s">
        <v>1063</v>
      </c>
      <c r="B393" s="2" t="s">
        <v>1064</v>
      </c>
      <c r="C393" s="10">
        <v>45589</v>
      </c>
      <c r="D393" s="11">
        <v>45635</v>
      </c>
      <c r="E393" s="1" t="s">
        <v>17</v>
      </c>
      <c r="F393" s="1" t="s">
        <v>47</v>
      </c>
      <c r="G393" s="1" t="s">
        <v>1065</v>
      </c>
      <c r="I393" s="3">
        <v>45595</v>
      </c>
      <c r="J393" s="15">
        <v>45595.739583333336</v>
      </c>
      <c r="K393" s="15"/>
      <c r="L393" s="18"/>
      <c r="M393" s="17">
        <f>IF((J393-C393)&gt;0,(J393-C393),0)</f>
        <v>6.7395833333357587</v>
      </c>
      <c r="N393" s="1" t="s">
        <v>44</v>
      </c>
      <c r="O393" s="1" t="s">
        <v>44</v>
      </c>
    </row>
    <row r="394" spans="1:15" hidden="1">
      <c r="A394" s="1" t="s">
        <v>1066</v>
      </c>
      <c r="B394" s="2" t="s">
        <v>1067</v>
      </c>
      <c r="C394" s="10">
        <v>45589</v>
      </c>
      <c r="D394" s="11">
        <v>45635</v>
      </c>
      <c r="E394" s="1" t="s">
        <v>17</v>
      </c>
      <c r="F394" s="1" t="s">
        <v>47</v>
      </c>
      <c r="G394" s="1" t="s">
        <v>1065</v>
      </c>
      <c r="I394" s="3">
        <v>45595</v>
      </c>
      <c r="J394" s="15">
        <v>45595.739583333336</v>
      </c>
      <c r="K394" s="15"/>
      <c r="L394" s="18"/>
      <c r="M394" s="17">
        <f>IF((J394-C394)&gt;0,(J394-C394),0)</f>
        <v>6.7395833333357587</v>
      </c>
      <c r="N394" s="1" t="s">
        <v>76</v>
      </c>
    </row>
    <row r="395" spans="1:15" hidden="1">
      <c r="A395" s="1" t="s">
        <v>1068</v>
      </c>
      <c r="B395" s="2" t="s">
        <v>1069</v>
      </c>
      <c r="C395" s="10">
        <v>45589</v>
      </c>
      <c r="D395" s="11">
        <v>45635</v>
      </c>
      <c r="E395" s="1" t="s">
        <v>17</v>
      </c>
      <c r="F395" s="1" t="s">
        <v>47</v>
      </c>
      <c r="G395" s="1" t="s">
        <v>1065</v>
      </c>
      <c r="I395" s="3">
        <v>45595</v>
      </c>
      <c r="J395" s="15">
        <v>45595.739583333336</v>
      </c>
      <c r="K395" s="15"/>
      <c r="L395" s="18"/>
      <c r="M395" s="17">
        <f>IF((J395-C395)&gt;0,(J395-C395),0)</f>
        <v>6.7395833333357587</v>
      </c>
      <c r="N395" s="1" t="s">
        <v>76</v>
      </c>
    </row>
    <row r="396" spans="1:15" hidden="1">
      <c r="A396" s="1" t="s">
        <v>1070</v>
      </c>
      <c r="B396" s="2" t="s">
        <v>1071</v>
      </c>
      <c r="C396" s="10">
        <v>45589</v>
      </c>
      <c r="D396" s="11">
        <v>45635</v>
      </c>
      <c r="E396" s="1" t="s">
        <v>17</v>
      </c>
      <c r="F396" s="1" t="s">
        <v>47</v>
      </c>
      <c r="G396" s="1" t="s">
        <v>1065</v>
      </c>
      <c r="I396" s="3">
        <v>45595</v>
      </c>
      <c r="J396" s="15">
        <v>45595.739583333336</v>
      </c>
      <c r="K396" s="15"/>
      <c r="L396" s="18"/>
      <c r="M396" s="17">
        <f>IF((J396-C396)&gt;0,(J396-C396),0)</f>
        <v>6.7395833333357587</v>
      </c>
      <c r="N396" s="1" t="s">
        <v>87</v>
      </c>
    </row>
    <row r="397" spans="1:15" hidden="1">
      <c r="A397" s="1" t="s">
        <v>1072</v>
      </c>
      <c r="B397" s="2" t="s">
        <v>1073</v>
      </c>
      <c r="C397" s="10">
        <v>45609</v>
      </c>
      <c r="D397" s="11">
        <v>45621</v>
      </c>
      <c r="E397" s="1" t="s">
        <v>17</v>
      </c>
      <c r="F397" s="1" t="s">
        <v>18</v>
      </c>
      <c r="G397" s="1" t="s">
        <v>19</v>
      </c>
      <c r="H397" s="1" t="s">
        <v>1074</v>
      </c>
      <c r="J397" s="15">
        <v>45615.570138888892</v>
      </c>
      <c r="K397" s="15"/>
      <c r="L397" s="18"/>
      <c r="M397" s="17">
        <f>IF((J397-C397)&gt;0,(J397-C397),0)</f>
        <v>6.570138888891961</v>
      </c>
      <c r="N397" s="1" t="s">
        <v>43</v>
      </c>
      <c r="O397" s="1" t="s">
        <v>109</v>
      </c>
    </row>
    <row r="398" spans="1:15" hidden="1">
      <c r="A398" s="1" t="s">
        <v>1075</v>
      </c>
      <c r="B398" s="2" t="s">
        <v>1076</v>
      </c>
      <c r="C398" s="10">
        <v>45553</v>
      </c>
      <c r="D398" s="11">
        <v>45680</v>
      </c>
      <c r="E398" s="1" t="s">
        <v>17</v>
      </c>
      <c r="F398" s="1" t="s">
        <v>18</v>
      </c>
      <c r="G398" s="1" t="s">
        <v>19</v>
      </c>
      <c r="H398" s="1" t="s">
        <v>222</v>
      </c>
      <c r="I398" s="3">
        <v>45558</v>
      </c>
      <c r="J398" s="15">
        <v>45558.711111111108</v>
      </c>
      <c r="K398" s="15"/>
      <c r="L398" s="18"/>
      <c r="M398" s="17">
        <f>IF((J398-C398)&gt;0,(J398-C398),0)</f>
        <v>5.711111111108039</v>
      </c>
      <c r="N398" s="1" t="s">
        <v>91</v>
      </c>
    </row>
    <row r="399" spans="1:15" hidden="1">
      <c r="A399" s="1" t="s">
        <v>1077</v>
      </c>
      <c r="B399" s="2" t="s">
        <v>1078</v>
      </c>
      <c r="C399" s="10">
        <v>45574</v>
      </c>
      <c r="D399" s="11">
        <v>45587</v>
      </c>
      <c r="E399" s="1" t="s">
        <v>17</v>
      </c>
      <c r="F399" s="1" t="s">
        <v>18</v>
      </c>
      <c r="G399" s="1" t="s">
        <v>24</v>
      </c>
      <c r="H399" s="1" t="s">
        <v>1079</v>
      </c>
      <c r="J399" s="15">
        <v>45579.704861111109</v>
      </c>
      <c r="K399" s="15"/>
      <c r="L399" s="18"/>
      <c r="M399" s="17">
        <f>IF((J399-C399)&gt;0,(J399-C399),0)</f>
        <v>5.7048611111094942</v>
      </c>
      <c r="N399" s="1" t="s">
        <v>238</v>
      </c>
    </row>
    <row r="400" spans="1:15" hidden="1">
      <c r="A400" s="1" t="s">
        <v>1080</v>
      </c>
      <c r="B400" s="2" t="s">
        <v>1081</v>
      </c>
      <c r="C400" s="10">
        <v>45519</v>
      </c>
      <c r="D400" s="11">
        <v>45531</v>
      </c>
      <c r="E400" s="1" t="s">
        <v>17</v>
      </c>
      <c r="F400" s="1" t="s">
        <v>47</v>
      </c>
      <c r="G400" s="1" t="s">
        <v>48</v>
      </c>
      <c r="H400" s="1" t="s">
        <v>1082</v>
      </c>
      <c r="I400" s="3">
        <v>45524</v>
      </c>
      <c r="J400" s="15">
        <v>45524.681944444441</v>
      </c>
      <c r="K400" s="15"/>
      <c r="L400" s="18"/>
      <c r="M400" s="17">
        <f>IF((J400-C400)&gt;0,(J400-C400),0)</f>
        <v>5.6819444444408873</v>
      </c>
      <c r="N400" s="1" t="s">
        <v>43</v>
      </c>
      <c r="O400" s="1" t="s">
        <v>241</v>
      </c>
    </row>
    <row r="401" spans="1:15" hidden="1">
      <c r="A401" s="1" t="s">
        <v>1083</v>
      </c>
      <c r="B401" s="2" t="s">
        <v>1084</v>
      </c>
      <c r="C401" s="10">
        <v>45708</v>
      </c>
      <c r="D401" s="11">
        <v>45716</v>
      </c>
      <c r="E401" s="1" t="s">
        <v>17</v>
      </c>
      <c r="F401" s="1" t="s">
        <v>18</v>
      </c>
      <c r="G401" s="1" t="s">
        <v>24</v>
      </c>
      <c r="H401" s="1" t="s">
        <v>1085</v>
      </c>
      <c r="J401" s="15">
        <v>45713.583333333336</v>
      </c>
      <c r="L401" s="18"/>
      <c r="M401" s="20">
        <f>IF((J401-C401)&gt;0,(J401-C401),0)</f>
        <v>5.5833333333357587</v>
      </c>
    </row>
    <row r="402" spans="1:15" hidden="1">
      <c r="A402" s="1" t="s">
        <v>1086</v>
      </c>
      <c r="B402" s="2" t="s">
        <v>1087</v>
      </c>
      <c r="C402" s="10">
        <v>45526</v>
      </c>
      <c r="D402" s="11">
        <v>45544</v>
      </c>
      <c r="E402" s="1" t="s">
        <v>17</v>
      </c>
      <c r="F402" s="1" t="s">
        <v>47</v>
      </c>
      <c r="G402" s="1" t="s">
        <v>19</v>
      </c>
      <c r="H402" s="1" t="s">
        <v>1088</v>
      </c>
      <c r="J402" s="15">
        <v>45531.54583333333</v>
      </c>
      <c r="K402" s="15"/>
      <c r="L402" s="18"/>
      <c r="M402" s="17">
        <f>IF((J402-C402)&gt;0,(J402-C402),0)</f>
        <v>5.5458333333299379</v>
      </c>
      <c r="N402" s="1" t="s">
        <v>21</v>
      </c>
    </row>
    <row r="403" spans="1:15">
      <c r="A403" s="1" t="s">
        <v>1089</v>
      </c>
      <c r="B403" s="2" t="s">
        <v>1090</v>
      </c>
      <c r="C403" s="10">
        <v>45747</v>
      </c>
      <c r="D403" s="11">
        <v>45770</v>
      </c>
      <c r="E403" s="1" t="s">
        <v>17</v>
      </c>
      <c r="F403" s="1" t="s">
        <v>18</v>
      </c>
      <c r="G403" s="1" t="s">
        <v>19</v>
      </c>
      <c r="H403" s="1" t="s">
        <v>136</v>
      </c>
      <c r="I403" s="3">
        <v>45807</v>
      </c>
      <c r="J403" s="15">
        <v>45769.5625</v>
      </c>
      <c r="K403" s="24">
        <f>IF((J403-I403)&gt;0,J403-I403,0)</f>
        <v>0</v>
      </c>
      <c r="L403" s="18"/>
      <c r="M403" s="20">
        <f>IF((J403-C403)&gt;0,(J403-C403),0)</f>
        <v>22.5625</v>
      </c>
      <c r="N403" s="1" t="s">
        <v>76</v>
      </c>
      <c r="O403" s="1" t="s">
        <v>68</v>
      </c>
    </row>
    <row r="404" spans="1:15" hidden="1">
      <c r="A404" s="1" t="s">
        <v>1091</v>
      </c>
      <c r="B404" s="2" t="s">
        <v>1092</v>
      </c>
      <c r="C404" s="10">
        <v>45786</v>
      </c>
      <c r="D404" s="11">
        <v>45790</v>
      </c>
      <c r="E404" s="1" t="s">
        <v>17</v>
      </c>
      <c r="F404" s="1" t="s">
        <v>18</v>
      </c>
      <c r="G404" s="1" t="s">
        <v>24</v>
      </c>
      <c r="H404" s="1" t="s">
        <v>1093</v>
      </c>
      <c r="J404" s="15">
        <v>45790.480555555558</v>
      </c>
      <c r="L404" s="18"/>
      <c r="M404" s="20">
        <f>IF((J404-C404)&gt;0,(J404-C404),0)</f>
        <v>4.4805555555576575</v>
      </c>
      <c r="N404" s="1" t="s">
        <v>91</v>
      </c>
      <c r="O404" s="1" t="s">
        <v>168</v>
      </c>
    </row>
    <row r="405" spans="1:15" hidden="1">
      <c r="A405" s="1" t="s">
        <v>1094</v>
      </c>
      <c r="B405" s="2" t="s">
        <v>1095</v>
      </c>
      <c r="C405" s="10">
        <v>45576</v>
      </c>
      <c r="D405" s="11">
        <v>45579</v>
      </c>
      <c r="E405" s="1" t="s">
        <v>17</v>
      </c>
      <c r="F405" s="1" t="s">
        <v>18</v>
      </c>
      <c r="G405" s="1" t="s">
        <v>24</v>
      </c>
      <c r="H405" s="1" t="s">
        <v>1079</v>
      </c>
      <c r="J405" s="15">
        <v>45579.704861111109</v>
      </c>
      <c r="K405" s="15"/>
      <c r="L405" s="18"/>
      <c r="M405" s="17">
        <f>IF((J405-C405)&gt;0,(J405-C405),0)</f>
        <v>3.7048611111094942</v>
      </c>
      <c r="N405" s="1" t="s">
        <v>100</v>
      </c>
      <c r="O405" s="1" t="s">
        <v>100</v>
      </c>
    </row>
    <row r="406" spans="1:15" hidden="1">
      <c r="A406" s="1" t="s">
        <v>1096</v>
      </c>
      <c r="B406" s="2" t="s">
        <v>1097</v>
      </c>
      <c r="C406" s="10">
        <v>45779</v>
      </c>
      <c r="D406" s="11">
        <v>45790</v>
      </c>
      <c r="E406" s="1" t="s">
        <v>17</v>
      </c>
      <c r="F406" s="1" t="s">
        <v>18</v>
      </c>
      <c r="G406" s="1" t="s">
        <v>810</v>
      </c>
      <c r="I406" s="3">
        <v>45782</v>
      </c>
      <c r="J406" s="15">
        <v>45782.62222222222</v>
      </c>
      <c r="K406" s="15"/>
      <c r="L406" s="18"/>
      <c r="M406" s="17">
        <f>IF((J406-C406)&gt;0,(J406-C406),0)</f>
        <v>3.6222222222204437</v>
      </c>
      <c r="N406" s="1" t="s">
        <v>53</v>
      </c>
      <c r="O406" s="1" t="s">
        <v>254</v>
      </c>
    </row>
    <row r="407" spans="1:15" hidden="1">
      <c r="A407" s="1" t="s">
        <v>1098</v>
      </c>
      <c r="B407" s="2" t="s">
        <v>1099</v>
      </c>
      <c r="C407" s="10">
        <v>45697</v>
      </c>
      <c r="D407" s="11">
        <v>45699</v>
      </c>
      <c r="E407" s="1" t="s">
        <v>17</v>
      </c>
      <c r="F407" s="1" t="s">
        <v>18</v>
      </c>
      <c r="G407" s="1" t="s">
        <v>24</v>
      </c>
      <c r="H407" s="1" t="s">
        <v>1100</v>
      </c>
      <c r="J407" s="15">
        <v>45699.673611111109</v>
      </c>
      <c r="L407" s="18"/>
      <c r="M407" s="20">
        <f>IF((J407-C407)&gt;0,(J407-C407),0)</f>
        <v>2.6736111111094942</v>
      </c>
      <c r="N407" s="1" t="s">
        <v>21</v>
      </c>
    </row>
    <row r="408" spans="1:15" hidden="1">
      <c r="A408" s="1" t="s">
        <v>1101</v>
      </c>
      <c r="B408" s="2" t="s">
        <v>1102</v>
      </c>
      <c r="C408" s="10">
        <v>45545</v>
      </c>
      <c r="D408" s="11">
        <v>45559</v>
      </c>
      <c r="E408" s="1" t="s">
        <v>17</v>
      </c>
      <c r="F408" s="1" t="s">
        <v>18</v>
      </c>
      <c r="G408" s="1" t="s">
        <v>48</v>
      </c>
      <c r="H408" s="1" t="s">
        <v>1103</v>
      </c>
      <c r="J408" s="15">
        <v>45547.541666666664</v>
      </c>
      <c r="K408" s="15"/>
      <c r="L408" s="18"/>
      <c r="M408" s="17">
        <f>IF((J408-C408)&gt;0,(J408-C408),0)</f>
        <v>2.5416666666642413</v>
      </c>
      <c r="N408" s="1" t="s">
        <v>21</v>
      </c>
      <c r="O408" s="1" t="s">
        <v>119</v>
      </c>
    </row>
    <row r="409" spans="1:15">
      <c r="A409" s="1" t="s">
        <v>1104</v>
      </c>
      <c r="B409" s="2" t="s">
        <v>1105</v>
      </c>
      <c r="C409" s="10">
        <v>45748</v>
      </c>
      <c r="D409" s="11">
        <v>45762</v>
      </c>
      <c r="E409" s="1" t="s">
        <v>17</v>
      </c>
      <c r="F409" s="1" t="s">
        <v>47</v>
      </c>
      <c r="G409" s="1" t="s">
        <v>48</v>
      </c>
      <c r="H409" s="1" t="s">
        <v>544</v>
      </c>
      <c r="I409" s="3">
        <v>45769</v>
      </c>
      <c r="J409" s="15">
        <v>45762.552083333336</v>
      </c>
      <c r="K409" s="24">
        <f>IF((J409-I409)&gt;0,J409-I409,0)</f>
        <v>0</v>
      </c>
      <c r="L409" s="18"/>
      <c r="M409" s="20">
        <f>IF((J409-C409)&gt;0,(J409-C409),0)</f>
        <v>14.552083333335759</v>
      </c>
      <c r="N409" s="1" t="s">
        <v>21</v>
      </c>
    </row>
    <row r="410" spans="1:15">
      <c r="A410" s="1" t="s">
        <v>1106</v>
      </c>
      <c r="B410" s="2" t="s">
        <v>1107</v>
      </c>
      <c r="C410" s="10">
        <v>45748</v>
      </c>
      <c r="D410" s="11">
        <v>45762</v>
      </c>
      <c r="E410" s="1" t="s">
        <v>17</v>
      </c>
      <c r="F410" s="1" t="s">
        <v>47</v>
      </c>
      <c r="G410" s="1" t="s">
        <v>48</v>
      </c>
      <c r="H410" s="1" t="s">
        <v>544</v>
      </c>
      <c r="I410" s="3">
        <v>45769</v>
      </c>
      <c r="J410" s="15">
        <v>45762.552083333336</v>
      </c>
      <c r="K410" s="24">
        <f>IF((J410-I410)&gt;0,J410-I410,0)</f>
        <v>0</v>
      </c>
      <c r="L410" s="18"/>
      <c r="M410" s="20">
        <f>IF((J410-C410)&gt;0,(J410-C410),0)</f>
        <v>14.552083333335759</v>
      </c>
      <c r="N410" s="1" t="s">
        <v>21</v>
      </c>
      <c r="O410" s="1" t="s">
        <v>83</v>
      </c>
    </row>
    <row r="411" spans="1:15">
      <c r="A411" s="1" t="s">
        <v>1108</v>
      </c>
      <c r="B411" s="2" t="s">
        <v>1109</v>
      </c>
      <c r="C411" s="10">
        <v>45750</v>
      </c>
      <c r="D411" s="11">
        <v>45762</v>
      </c>
      <c r="E411" s="1" t="s">
        <v>17</v>
      </c>
      <c r="F411" s="1" t="s">
        <v>47</v>
      </c>
      <c r="G411" s="1" t="s">
        <v>48</v>
      </c>
      <c r="H411" s="1" t="s">
        <v>544</v>
      </c>
      <c r="I411" s="3">
        <v>45769</v>
      </c>
      <c r="J411" s="15">
        <v>45762.552083333336</v>
      </c>
      <c r="K411" s="24">
        <f>IF((J411-I411)&gt;0,J411-I411,0)</f>
        <v>0</v>
      </c>
      <c r="L411" s="18"/>
      <c r="M411" s="20">
        <f>IF((J411-C411)&gt;0,(J411-C411),0)</f>
        <v>12.552083333335759</v>
      </c>
      <c r="N411" s="1" t="s">
        <v>21</v>
      </c>
      <c r="O411" s="1" t="s">
        <v>83</v>
      </c>
    </row>
    <row r="412" spans="1:15" hidden="1">
      <c r="A412" s="1" t="s">
        <v>1110</v>
      </c>
      <c r="B412" s="2" t="s">
        <v>1111</v>
      </c>
      <c r="C412" s="10">
        <v>45516</v>
      </c>
      <c r="D412" s="11">
        <v>45517</v>
      </c>
      <c r="E412" s="1" t="s">
        <v>17</v>
      </c>
      <c r="F412" s="1" t="s">
        <v>47</v>
      </c>
      <c r="G412" s="1" t="s">
        <v>24</v>
      </c>
      <c r="H412" s="1" t="s">
        <v>1112</v>
      </c>
      <c r="I412" s="3">
        <v>45517</v>
      </c>
      <c r="J412" s="15">
        <v>45517.777083333334</v>
      </c>
      <c r="K412" s="15"/>
      <c r="L412" s="18"/>
      <c r="M412" s="17">
        <f>IF((J412-C412)&gt;0,(J412-C412),0)</f>
        <v>1.7770833333343035</v>
      </c>
      <c r="N412" s="1" t="s">
        <v>43</v>
      </c>
      <c r="O412" s="1" t="s">
        <v>43</v>
      </c>
    </row>
    <row r="413" spans="1:15" hidden="1">
      <c r="A413" s="1" t="s">
        <v>1113</v>
      </c>
      <c r="B413" s="2" t="s">
        <v>1114</v>
      </c>
      <c r="C413" s="10">
        <v>45516</v>
      </c>
      <c r="D413" s="11">
        <v>45517</v>
      </c>
      <c r="E413" s="1" t="s">
        <v>17</v>
      </c>
      <c r="F413" s="1" t="s">
        <v>47</v>
      </c>
      <c r="G413" s="1" t="s">
        <v>24</v>
      </c>
      <c r="H413" s="1" t="s">
        <v>1112</v>
      </c>
      <c r="I413" s="3">
        <v>45524</v>
      </c>
      <c r="J413" s="15">
        <v>45517.776388888888</v>
      </c>
      <c r="K413" s="15"/>
      <c r="L413" s="18"/>
      <c r="M413" s="17">
        <f>IF((J413-C413)&gt;0,(J413-C413),0)</f>
        <v>1.7763888888875954</v>
      </c>
      <c r="N413" s="1" t="s">
        <v>43</v>
      </c>
      <c r="O413" s="1" t="s">
        <v>708</v>
      </c>
    </row>
    <row r="414" spans="1:15" hidden="1">
      <c r="A414" s="1" t="s">
        <v>1115</v>
      </c>
      <c r="B414" s="2" t="s">
        <v>1116</v>
      </c>
      <c r="C414" s="10">
        <v>45516</v>
      </c>
      <c r="D414" s="11">
        <v>45517</v>
      </c>
      <c r="E414" s="1" t="s">
        <v>17</v>
      </c>
      <c r="F414" s="1" t="s">
        <v>47</v>
      </c>
      <c r="G414" s="1" t="s">
        <v>24</v>
      </c>
      <c r="H414" s="1" t="s">
        <v>1112</v>
      </c>
      <c r="I414" s="3">
        <v>45517</v>
      </c>
      <c r="J414" s="15">
        <v>45517.775694444441</v>
      </c>
      <c r="K414" s="15"/>
      <c r="L414" s="18"/>
      <c r="M414" s="17">
        <f>IF((J414-C414)&gt;0,(J414-C414),0)</f>
        <v>1.7756944444408873</v>
      </c>
      <c r="N414" s="1" t="s">
        <v>43</v>
      </c>
      <c r="O414" s="1" t="s">
        <v>44</v>
      </c>
    </row>
    <row r="415" spans="1:15" hidden="1">
      <c r="A415" s="1" t="s">
        <v>1117</v>
      </c>
      <c r="B415" s="2" t="s">
        <v>1118</v>
      </c>
      <c r="C415" s="10">
        <v>45516</v>
      </c>
      <c r="D415" s="11">
        <v>45517</v>
      </c>
      <c r="E415" s="1" t="s">
        <v>17</v>
      </c>
      <c r="F415" s="1" t="s">
        <v>47</v>
      </c>
      <c r="G415" s="1" t="s">
        <v>24</v>
      </c>
      <c r="H415" s="1" t="s">
        <v>1112</v>
      </c>
      <c r="I415" s="3">
        <v>45517</v>
      </c>
      <c r="J415" s="15">
        <v>45517.775000000001</v>
      </c>
      <c r="K415" s="15"/>
      <c r="L415" s="18"/>
      <c r="M415" s="17">
        <f>IF((J415-C415)&gt;0,(J415-C415),0)</f>
        <v>1.7750000000014552</v>
      </c>
      <c r="O415" s="1" t="s">
        <v>123</v>
      </c>
    </row>
    <row r="416" spans="1:15" hidden="1">
      <c r="A416" s="1" t="s">
        <v>1119</v>
      </c>
      <c r="B416" s="2" t="s">
        <v>1120</v>
      </c>
      <c r="C416" s="10">
        <v>45553</v>
      </c>
      <c r="D416" s="11">
        <v>45569</v>
      </c>
      <c r="E416" s="1" t="s">
        <v>17</v>
      </c>
      <c r="F416" s="1" t="s">
        <v>47</v>
      </c>
      <c r="G416" s="1" t="s">
        <v>19</v>
      </c>
      <c r="H416" s="1" t="s">
        <v>1121</v>
      </c>
      <c r="I416" s="3">
        <v>45554</v>
      </c>
      <c r="J416" s="15">
        <v>45554.703472222223</v>
      </c>
      <c r="K416" s="15"/>
      <c r="L416" s="18"/>
      <c r="M416" s="17">
        <f>IF((J416-C416)&gt;0,(J416-C416),0)</f>
        <v>1.703472222223354</v>
      </c>
      <c r="N416" s="1" t="s">
        <v>91</v>
      </c>
      <c r="O416" s="1" t="s">
        <v>663</v>
      </c>
    </row>
    <row r="417" spans="1:15" hidden="1">
      <c r="A417" s="1" t="s">
        <v>1122</v>
      </c>
      <c r="B417" s="2" t="s">
        <v>1123</v>
      </c>
      <c r="C417" s="10">
        <v>45552</v>
      </c>
      <c r="D417" s="11">
        <v>45601</v>
      </c>
      <c r="E417" s="1" t="s">
        <v>17</v>
      </c>
      <c r="F417" s="1" t="s">
        <v>47</v>
      </c>
      <c r="G417" s="1" t="s">
        <v>48</v>
      </c>
      <c r="H417" s="1" t="s">
        <v>1124</v>
      </c>
      <c r="I417" s="3">
        <v>45553</v>
      </c>
      <c r="J417" s="15">
        <v>45553.597916666666</v>
      </c>
      <c r="K417" s="15"/>
      <c r="L417" s="18"/>
      <c r="M417" s="17">
        <f>IF((J417-C417)&gt;0,(J417-C417),0)</f>
        <v>1.5979166666656965</v>
      </c>
      <c r="N417" s="1" t="s">
        <v>43</v>
      </c>
      <c r="O417" s="1" t="s">
        <v>123</v>
      </c>
    </row>
    <row r="418" spans="1:15" hidden="1">
      <c r="A418" s="1" t="s">
        <v>1125</v>
      </c>
      <c r="B418" s="2" t="s">
        <v>1126</v>
      </c>
      <c r="C418" s="10">
        <v>45679</v>
      </c>
      <c r="D418" s="11">
        <v>45686</v>
      </c>
      <c r="E418" s="1" t="s">
        <v>17</v>
      </c>
      <c r="F418" s="1" t="s">
        <v>18</v>
      </c>
      <c r="G418" s="1" t="s">
        <v>24</v>
      </c>
      <c r="H418" s="1" t="s">
        <v>1127</v>
      </c>
      <c r="J418" s="15">
        <v>45680.5625</v>
      </c>
      <c r="L418" s="18"/>
      <c r="M418" s="20">
        <f>IF((J418-C418)&gt;0,(J418-C418),0)</f>
        <v>1.5625</v>
      </c>
      <c r="N418" s="1" t="s">
        <v>72</v>
      </c>
      <c r="O418" s="1" t="s">
        <v>73</v>
      </c>
    </row>
    <row r="419" spans="1:15" hidden="1">
      <c r="A419" s="1" t="s">
        <v>1128</v>
      </c>
      <c r="B419" s="2" t="s">
        <v>1129</v>
      </c>
      <c r="C419" s="10">
        <v>45553</v>
      </c>
      <c r="D419" s="11">
        <v>45581</v>
      </c>
      <c r="E419" s="1" t="s">
        <v>17</v>
      </c>
      <c r="F419" s="1" t="s">
        <v>18</v>
      </c>
      <c r="G419" s="1" t="s">
        <v>19</v>
      </c>
      <c r="H419" s="1" t="s">
        <v>1130</v>
      </c>
      <c r="I419" s="3">
        <v>45553</v>
      </c>
      <c r="J419" s="15">
        <v>45553.805555555555</v>
      </c>
      <c r="K419" s="15"/>
      <c r="L419" s="18"/>
      <c r="M419" s="17">
        <f>IF((J419-C419)&gt;0,(J419-C419),0)</f>
        <v>0.80555555555474712</v>
      </c>
      <c r="N419" s="1" t="s">
        <v>385</v>
      </c>
      <c r="O419" s="1" t="s">
        <v>57</v>
      </c>
    </row>
    <row r="420" spans="1:15" hidden="1">
      <c r="A420" s="1" t="s">
        <v>1131</v>
      </c>
      <c r="B420" s="2" t="s">
        <v>1132</v>
      </c>
      <c r="C420" s="10">
        <v>45568</v>
      </c>
      <c r="D420" s="11">
        <v>45569</v>
      </c>
      <c r="E420" s="1" t="s">
        <v>17</v>
      </c>
      <c r="F420" s="1" t="s">
        <v>18</v>
      </c>
      <c r="G420" s="1" t="s">
        <v>19</v>
      </c>
      <c r="H420" s="1" t="s">
        <v>1133</v>
      </c>
      <c r="J420" s="15">
        <v>45568.73541666667</v>
      </c>
      <c r="K420" s="15"/>
      <c r="L420" s="18"/>
      <c r="M420" s="17">
        <f>IF((J420-C420)&gt;0,(J420-C420),0)</f>
        <v>0.73541666667006211</v>
      </c>
      <c r="N420" s="1" t="s">
        <v>123</v>
      </c>
      <c r="O420" s="1" t="s">
        <v>123</v>
      </c>
    </row>
    <row r="421" spans="1:15" hidden="1">
      <c r="A421" s="1" t="s">
        <v>1134</v>
      </c>
      <c r="B421" s="2" t="s">
        <v>1135</v>
      </c>
      <c r="C421" s="10">
        <v>45582</v>
      </c>
      <c r="D421" s="11">
        <v>45582</v>
      </c>
      <c r="E421" s="1" t="s">
        <v>17</v>
      </c>
      <c r="F421" s="1" t="s">
        <v>18</v>
      </c>
      <c r="G421" s="1" t="s">
        <v>24</v>
      </c>
      <c r="H421" s="1" t="s">
        <v>1136</v>
      </c>
      <c r="J421" s="15">
        <v>45582.717361111114</v>
      </c>
      <c r="K421" s="15"/>
      <c r="L421" s="18"/>
      <c r="M421" s="17">
        <f>IF((J421-C421)&gt;0,(J421-C421),0)</f>
        <v>0.71736111111385981</v>
      </c>
      <c r="N421" s="1" t="s">
        <v>53</v>
      </c>
      <c r="O421" s="1" t="s">
        <v>44</v>
      </c>
    </row>
    <row r="422" spans="1:15" hidden="1">
      <c r="A422" s="1" t="s">
        <v>1137</v>
      </c>
      <c r="B422" s="2" t="s">
        <v>1138</v>
      </c>
      <c r="C422" s="10">
        <v>45532</v>
      </c>
      <c r="D422" s="11">
        <v>45581</v>
      </c>
      <c r="E422" s="1" t="s">
        <v>17</v>
      </c>
      <c r="F422" s="1" t="s">
        <v>18</v>
      </c>
      <c r="G422" s="1" t="s">
        <v>19</v>
      </c>
      <c r="H422" s="1" t="s">
        <v>1139</v>
      </c>
      <c r="I422" s="3">
        <v>45532</v>
      </c>
      <c r="J422" s="15">
        <v>45532.686805555553</v>
      </c>
      <c r="K422" s="15"/>
      <c r="L422" s="18"/>
      <c r="M422" s="17">
        <f>IF((J422-C422)&gt;0,(J422-C422),0)</f>
        <v>0.68680555555329192</v>
      </c>
      <c r="N422" s="1" t="s">
        <v>43</v>
      </c>
      <c r="O422" s="1" t="s">
        <v>44</v>
      </c>
    </row>
    <row r="423" spans="1:15">
      <c r="A423" s="1" t="s">
        <v>1140</v>
      </c>
      <c r="B423" s="2" t="s">
        <v>1141</v>
      </c>
      <c r="C423" s="10">
        <v>45677</v>
      </c>
      <c r="D423" s="11">
        <v>45692</v>
      </c>
      <c r="E423" s="1" t="s">
        <v>17</v>
      </c>
      <c r="F423" s="1" t="s">
        <v>47</v>
      </c>
      <c r="G423" s="1" t="s">
        <v>19</v>
      </c>
      <c r="H423" s="1" t="s">
        <v>1142</v>
      </c>
      <c r="I423" s="3">
        <v>45692</v>
      </c>
      <c r="J423" s="15">
        <v>45685.5625</v>
      </c>
      <c r="K423" s="24">
        <f>IF((J423-I423)&gt;0,J423-I423,0)</f>
        <v>0</v>
      </c>
      <c r="L423" s="18"/>
      <c r="M423" s="20">
        <f>IF((J423-C423)&gt;0,(J423-C423),0)</f>
        <v>8.5625</v>
      </c>
    </row>
    <row r="424" spans="1:15" hidden="1">
      <c r="A424" s="1" t="s">
        <v>1143</v>
      </c>
      <c r="B424" s="2" t="s">
        <v>1144</v>
      </c>
      <c r="C424" s="10">
        <v>45510</v>
      </c>
      <c r="D424" s="11">
        <v>45777</v>
      </c>
      <c r="E424" s="1" t="s">
        <v>17</v>
      </c>
      <c r="F424" s="1" t="s">
        <v>47</v>
      </c>
      <c r="G424" s="1" t="s">
        <v>19</v>
      </c>
      <c r="H424" s="1" t="s">
        <v>225</v>
      </c>
      <c r="I424" s="3">
        <v>45510</v>
      </c>
      <c r="J424" s="15">
        <v>45510.492361111108</v>
      </c>
      <c r="K424" s="15"/>
      <c r="L424" s="18"/>
      <c r="M424" s="17">
        <f>IF((J424-C424)&gt;0,(J424-C424),0)</f>
        <v>0.49236111110803904</v>
      </c>
      <c r="N424" s="1" t="s">
        <v>109</v>
      </c>
      <c r="O424" s="1" t="s">
        <v>109</v>
      </c>
    </row>
    <row r="425" spans="1:15" hidden="1">
      <c r="A425" s="1" t="s">
        <v>1145</v>
      </c>
      <c r="B425" s="2" t="s">
        <v>1146</v>
      </c>
      <c r="C425" s="10">
        <v>45546</v>
      </c>
      <c r="D425" s="11">
        <v>45594</v>
      </c>
      <c r="E425" s="1" t="s">
        <v>17</v>
      </c>
      <c r="F425" s="1" t="s">
        <v>18</v>
      </c>
      <c r="G425" s="1" t="s">
        <v>24</v>
      </c>
      <c r="H425" s="1" t="s">
        <v>1147</v>
      </c>
      <c r="K425" s="15"/>
      <c r="L425" s="18"/>
      <c r="M425" s="17">
        <f>IF((J425-C425)&gt;0,(J425-C425),0)</f>
        <v>0</v>
      </c>
      <c r="N425" s="1" t="s">
        <v>21</v>
      </c>
      <c r="O425" s="1" t="s">
        <v>119</v>
      </c>
    </row>
    <row r="426" spans="1:15" hidden="1">
      <c r="A426" s="1" t="s">
        <v>1148</v>
      </c>
      <c r="B426" s="2" t="s">
        <v>1149</v>
      </c>
      <c r="C426" s="10">
        <v>45547</v>
      </c>
      <c r="D426" s="11">
        <v>45791</v>
      </c>
      <c r="E426" s="1" t="s">
        <v>17</v>
      </c>
      <c r="F426" s="1" t="s">
        <v>18</v>
      </c>
      <c r="G426" s="1" t="s">
        <v>1150</v>
      </c>
      <c r="I426" s="3">
        <v>45736</v>
      </c>
      <c r="K426" s="15"/>
      <c r="L426" s="20">
        <f ca="1">IF(((TODAY()-C426)-30)&lt;31,"ON-TRACK",(TODAY()-C426)-30)</f>
        <v>242</v>
      </c>
      <c r="M426" s="17">
        <f>IF((J426-C426)&gt;0,(J426-C426),0)</f>
        <v>0</v>
      </c>
      <c r="N426" s="1" t="s">
        <v>21</v>
      </c>
    </row>
    <row r="427" spans="1:15" hidden="1">
      <c r="A427" s="1" t="s">
        <v>1151</v>
      </c>
      <c r="B427" s="2" t="s">
        <v>1152</v>
      </c>
      <c r="C427" s="10">
        <v>45565</v>
      </c>
      <c r="D427" s="11">
        <v>45755</v>
      </c>
      <c r="E427" s="1" t="s">
        <v>17</v>
      </c>
      <c r="F427" s="1" t="s">
        <v>18</v>
      </c>
      <c r="G427" s="1" t="s">
        <v>1065</v>
      </c>
      <c r="I427" s="3">
        <v>45590</v>
      </c>
      <c r="K427" s="15"/>
      <c r="L427" s="18"/>
      <c r="M427" s="17">
        <f>IF((J427-C427)&gt;0,(J427-C427),0)</f>
        <v>0</v>
      </c>
      <c r="N427" s="1" t="s">
        <v>21</v>
      </c>
      <c r="O427" s="1" t="s">
        <v>119</v>
      </c>
    </row>
    <row r="428" spans="1:15" hidden="1">
      <c r="A428" s="1" t="s">
        <v>1153</v>
      </c>
      <c r="B428" s="2" t="s">
        <v>1154</v>
      </c>
      <c r="C428" s="10">
        <v>45565</v>
      </c>
      <c r="D428" s="11">
        <v>45755</v>
      </c>
      <c r="E428" s="1" t="s">
        <v>17</v>
      </c>
      <c r="F428" s="1" t="s">
        <v>47</v>
      </c>
      <c r="G428" s="1" t="s">
        <v>1065</v>
      </c>
      <c r="I428" s="3">
        <v>45590</v>
      </c>
      <c r="K428" s="15"/>
      <c r="L428" s="18"/>
      <c r="M428" s="17">
        <f>IF((J428-C428)&gt;0,(J428-C428),0)</f>
        <v>0</v>
      </c>
      <c r="N428" s="1" t="s">
        <v>21</v>
      </c>
      <c r="O428" s="1" t="s">
        <v>35</v>
      </c>
    </row>
    <row r="429" spans="1:15" hidden="1">
      <c r="A429" s="1" t="s">
        <v>1155</v>
      </c>
      <c r="B429" s="2" t="s">
        <v>1156</v>
      </c>
      <c r="C429" s="10">
        <v>45582</v>
      </c>
      <c r="D429" s="11">
        <v>45761</v>
      </c>
      <c r="E429" s="1" t="s">
        <v>17</v>
      </c>
      <c r="F429" s="1" t="s">
        <v>18</v>
      </c>
      <c r="G429" s="1" t="s">
        <v>1065</v>
      </c>
      <c r="I429" s="3">
        <v>45604</v>
      </c>
      <c r="K429" s="15"/>
      <c r="L429" s="18"/>
      <c r="M429" s="17">
        <f>IF((J429-C429)&gt;0,(J429-C429),0)</f>
        <v>0</v>
      </c>
      <c r="N429" s="1" t="s">
        <v>119</v>
      </c>
      <c r="O429" s="1" t="s">
        <v>119</v>
      </c>
    </row>
    <row r="430" spans="1:15" hidden="1">
      <c r="A430" s="1" t="s">
        <v>1157</v>
      </c>
      <c r="B430" s="2" t="s">
        <v>1158</v>
      </c>
      <c r="C430" s="10">
        <v>45588</v>
      </c>
      <c r="D430" s="11">
        <v>45594</v>
      </c>
      <c r="E430" s="1" t="s">
        <v>17</v>
      </c>
      <c r="F430" s="1" t="s">
        <v>18</v>
      </c>
      <c r="G430" s="1" t="s">
        <v>24</v>
      </c>
      <c r="H430" s="1" t="s">
        <v>1159</v>
      </c>
      <c r="K430" s="15"/>
      <c r="L430" s="18"/>
      <c r="M430" s="17">
        <f>IF((J430-C430)&gt;0,(J430-C430),0)</f>
        <v>0</v>
      </c>
    </row>
    <row r="431" spans="1:15" hidden="1">
      <c r="A431" s="1" t="s">
        <v>1160</v>
      </c>
      <c r="B431" s="2" t="s">
        <v>1161</v>
      </c>
      <c r="C431" s="10">
        <v>45628</v>
      </c>
      <c r="D431" s="11">
        <v>45798</v>
      </c>
      <c r="E431" s="1" t="s">
        <v>17</v>
      </c>
      <c r="F431" s="1" t="s">
        <v>18</v>
      </c>
      <c r="G431" s="1" t="s">
        <v>1162</v>
      </c>
      <c r="K431" s="15"/>
      <c r="L431" s="18"/>
      <c r="M431" s="17">
        <f>IF((J431-C431)&gt;0,(J431-C431),0)</f>
        <v>0</v>
      </c>
      <c r="N431" s="1" t="s">
        <v>21</v>
      </c>
    </row>
    <row r="432" spans="1:15" hidden="1">
      <c r="A432" s="1" t="s">
        <v>1163</v>
      </c>
      <c r="B432" s="2" t="s">
        <v>1164</v>
      </c>
      <c r="C432" s="10">
        <v>45644</v>
      </c>
      <c r="D432" s="11">
        <v>45705</v>
      </c>
      <c r="E432" s="1" t="s">
        <v>17</v>
      </c>
      <c r="F432" s="1" t="s">
        <v>47</v>
      </c>
      <c r="G432" s="1" t="s">
        <v>19</v>
      </c>
      <c r="H432" s="1" t="s">
        <v>189</v>
      </c>
      <c r="J432" s="15">
        <v>45643.381944444445</v>
      </c>
      <c r="K432" s="15"/>
      <c r="L432" s="18"/>
      <c r="M432" s="17">
        <f>IF((J432-C432)&gt;0,(J432-C432),0)</f>
        <v>0</v>
      </c>
      <c r="N432" s="1" t="s">
        <v>21</v>
      </c>
      <c r="O432" s="1" t="s">
        <v>35</v>
      </c>
    </row>
    <row r="433" spans="1:15" hidden="1">
      <c r="A433" s="1" t="s">
        <v>1165</v>
      </c>
      <c r="B433" s="2" t="s">
        <v>1166</v>
      </c>
      <c r="C433" s="10">
        <v>45659</v>
      </c>
      <c r="D433" s="11">
        <v>45677</v>
      </c>
      <c r="E433" s="1" t="s">
        <v>17</v>
      </c>
      <c r="F433" s="1" t="s">
        <v>47</v>
      </c>
      <c r="G433" s="1" t="s">
        <v>24</v>
      </c>
      <c r="H433" s="1" t="s">
        <v>1167</v>
      </c>
      <c r="L433" s="18"/>
      <c r="M433" s="17">
        <f>IF((J433-C433)&gt;0,(J433-C433),0)</f>
        <v>0</v>
      </c>
      <c r="N433" s="1" t="s">
        <v>21</v>
      </c>
      <c r="O433" s="1" t="s">
        <v>119</v>
      </c>
    </row>
    <row r="434" spans="1:15" hidden="1">
      <c r="A434" s="1" t="s">
        <v>1168</v>
      </c>
      <c r="B434" s="2" t="s">
        <v>1169</v>
      </c>
      <c r="C434" s="10">
        <v>45659</v>
      </c>
      <c r="D434" s="11">
        <v>45705</v>
      </c>
      <c r="E434" s="1" t="s">
        <v>17</v>
      </c>
      <c r="F434" s="1" t="s">
        <v>47</v>
      </c>
      <c r="G434" s="1" t="s">
        <v>19</v>
      </c>
      <c r="H434" s="1" t="s">
        <v>1170</v>
      </c>
      <c r="L434" s="18"/>
      <c r="M434" s="17">
        <f>IF((J434-C434)&gt;0,(J434-C434),0)</f>
        <v>0</v>
      </c>
      <c r="N434" s="1" t="s">
        <v>385</v>
      </c>
      <c r="O434" s="1" t="s">
        <v>119</v>
      </c>
    </row>
    <row r="435" spans="1:15" hidden="1">
      <c r="A435" s="1" t="s">
        <v>1171</v>
      </c>
      <c r="B435" s="2" t="s">
        <v>1172</v>
      </c>
      <c r="C435" s="10">
        <v>45672</v>
      </c>
      <c r="D435" s="11">
        <v>45705</v>
      </c>
      <c r="E435" s="1" t="s">
        <v>17</v>
      </c>
      <c r="F435" s="1" t="s">
        <v>18</v>
      </c>
      <c r="G435" s="1" t="s">
        <v>19</v>
      </c>
      <c r="H435" s="1" t="s">
        <v>1170</v>
      </c>
      <c r="L435" s="18"/>
      <c r="M435" s="17">
        <f>IF((J435-C435)&gt;0,(J435-C435),0)</f>
        <v>0</v>
      </c>
      <c r="N435" s="1" t="s">
        <v>21</v>
      </c>
      <c r="O435" s="1" t="s">
        <v>35</v>
      </c>
    </row>
    <row r="436" spans="1:15" hidden="1">
      <c r="A436" s="1" t="s">
        <v>1173</v>
      </c>
      <c r="B436" s="2" t="s">
        <v>1174</v>
      </c>
      <c r="C436" s="10">
        <v>45708</v>
      </c>
      <c r="D436" s="11">
        <v>45757</v>
      </c>
      <c r="E436" s="1" t="s">
        <v>17</v>
      </c>
      <c r="F436" s="1" t="s">
        <v>47</v>
      </c>
      <c r="G436" s="1" t="s">
        <v>1175</v>
      </c>
      <c r="I436" s="3">
        <v>45755</v>
      </c>
      <c r="K436" s="15"/>
      <c r="L436" s="18"/>
      <c r="M436" s="17">
        <f>IF((J436-C436)&gt;0,(J436-C436),0)</f>
        <v>0</v>
      </c>
      <c r="N436" s="1" t="s">
        <v>21</v>
      </c>
      <c r="O436" s="1" t="s">
        <v>119</v>
      </c>
    </row>
    <row r="437" spans="1:15" hidden="1">
      <c r="A437" s="1" t="s">
        <v>1176</v>
      </c>
      <c r="B437" s="2" t="s">
        <v>1177</v>
      </c>
      <c r="C437" s="10">
        <v>45708</v>
      </c>
      <c r="D437" s="11">
        <v>45761</v>
      </c>
      <c r="E437" s="1" t="s">
        <v>17</v>
      </c>
      <c r="F437" s="1" t="s">
        <v>47</v>
      </c>
      <c r="G437" s="1" t="s">
        <v>1175</v>
      </c>
      <c r="I437" s="3">
        <v>45755</v>
      </c>
      <c r="K437" s="15"/>
      <c r="L437" s="18"/>
      <c r="M437" s="17">
        <f>IF((J437-C437)&gt;0,(J437-C437),0)</f>
        <v>0</v>
      </c>
      <c r="N437" s="1" t="s">
        <v>21</v>
      </c>
      <c r="O437" s="1" t="s">
        <v>119</v>
      </c>
    </row>
    <row r="438" spans="1:15" hidden="1">
      <c r="A438" s="1" t="s">
        <v>1178</v>
      </c>
      <c r="B438" s="2" t="s">
        <v>1179</v>
      </c>
      <c r="C438" s="10">
        <v>45712</v>
      </c>
      <c r="D438" s="11">
        <v>45729</v>
      </c>
      <c r="E438" s="1" t="s">
        <v>17</v>
      </c>
      <c r="F438" s="1" t="s">
        <v>18</v>
      </c>
      <c r="G438" s="1" t="s">
        <v>24</v>
      </c>
      <c r="H438" s="1" t="s">
        <v>1180</v>
      </c>
      <c r="L438" s="18"/>
      <c r="M438" s="17">
        <f>IF((J438-C438)&gt;0,(J438-C438),0)</f>
        <v>0</v>
      </c>
      <c r="N438" s="1" t="s">
        <v>21</v>
      </c>
      <c r="O438" s="1" t="s">
        <v>35</v>
      </c>
    </row>
    <row r="439" spans="1:15" hidden="1">
      <c r="A439" s="1" t="s">
        <v>1181</v>
      </c>
      <c r="B439" s="2" t="s">
        <v>1182</v>
      </c>
      <c r="C439" s="10">
        <v>45712</v>
      </c>
      <c r="D439" s="11">
        <v>45729</v>
      </c>
      <c r="E439" s="1" t="s">
        <v>17</v>
      </c>
      <c r="F439" s="1" t="s">
        <v>18</v>
      </c>
      <c r="G439" s="1" t="s">
        <v>24</v>
      </c>
      <c r="H439" s="1" t="s">
        <v>1180</v>
      </c>
      <c r="L439" s="18"/>
      <c r="M439" s="17">
        <f>IF((J439-C439)&gt;0,(J439-C439),0)</f>
        <v>0</v>
      </c>
      <c r="N439" s="1" t="s">
        <v>72</v>
      </c>
      <c r="O439" s="1" t="s">
        <v>35</v>
      </c>
    </row>
    <row r="440" spans="1:15">
      <c r="A440" s="1" t="s">
        <v>1183</v>
      </c>
      <c r="B440" s="2" t="s">
        <v>1184</v>
      </c>
      <c r="C440" s="10">
        <v>45726</v>
      </c>
      <c r="D440" s="11">
        <v>45757</v>
      </c>
      <c r="E440" s="1" t="s">
        <v>17</v>
      </c>
      <c r="F440" s="1" t="s">
        <v>18</v>
      </c>
      <c r="G440" s="1" t="s">
        <v>19</v>
      </c>
      <c r="H440" s="1" t="s">
        <v>1185</v>
      </c>
      <c r="I440" s="3">
        <v>45734</v>
      </c>
      <c r="L440" s="18"/>
      <c r="M440" s="17">
        <f>IF((J440-C440)&gt;0,(J440-C440),0)</f>
        <v>0</v>
      </c>
      <c r="N440" s="1" t="s">
        <v>34</v>
      </c>
      <c r="O440" s="1" t="s">
        <v>119</v>
      </c>
    </row>
    <row r="441" spans="1:15" hidden="1">
      <c r="A441" s="1" t="s">
        <v>1186</v>
      </c>
      <c r="B441" s="2" t="s">
        <v>1187</v>
      </c>
      <c r="C441" s="10">
        <v>45748</v>
      </c>
      <c r="D441" s="11">
        <v>45761</v>
      </c>
      <c r="E441" s="1" t="s">
        <v>17</v>
      </c>
      <c r="F441" s="1" t="s">
        <v>18</v>
      </c>
      <c r="G441" s="1" t="s">
        <v>810</v>
      </c>
      <c r="I441" s="3">
        <v>45751</v>
      </c>
      <c r="K441" s="15"/>
      <c r="L441" s="18"/>
      <c r="M441" s="17">
        <f>IF((J441-C441)&gt;0,(J441-C441),0)</f>
        <v>0</v>
      </c>
      <c r="O441" s="1" t="s">
        <v>35</v>
      </c>
    </row>
    <row r="442" spans="1:15" hidden="1">
      <c r="A442" s="1" t="s">
        <v>1188</v>
      </c>
      <c r="B442" s="2" t="s">
        <v>1189</v>
      </c>
      <c r="C442" s="10">
        <v>45768</v>
      </c>
      <c r="D442" s="11">
        <v>45798</v>
      </c>
      <c r="E442" s="1" t="s">
        <v>17</v>
      </c>
      <c r="F442" s="1" t="s">
        <v>18</v>
      </c>
      <c r="G442" s="1" t="s">
        <v>810</v>
      </c>
      <c r="I442" s="3">
        <v>45804</v>
      </c>
      <c r="K442" s="15"/>
      <c r="L442" s="18"/>
      <c r="M442" s="17">
        <f>IF((J442-C442)&gt;0,(J442-C442),0)</f>
        <v>0</v>
      </c>
      <c r="N442" s="1" t="s">
        <v>72</v>
      </c>
      <c r="O442" s="1" t="s">
        <v>44</v>
      </c>
    </row>
    <row r="443" spans="1:15" hidden="1">
      <c r="A443" s="1" t="s">
        <v>1190</v>
      </c>
      <c r="B443" s="2" t="s">
        <v>1191</v>
      </c>
      <c r="C443" s="10">
        <v>45769</v>
      </c>
      <c r="D443" s="11">
        <v>45790</v>
      </c>
      <c r="E443" s="1" t="s">
        <v>17</v>
      </c>
      <c r="F443" s="1" t="s">
        <v>18</v>
      </c>
      <c r="G443" s="1" t="s">
        <v>1150</v>
      </c>
      <c r="K443" s="15"/>
      <c r="L443" s="20" t="str">
        <f ca="1">IF(((TODAY()-C443)-30)&lt;31,"ON-TRACK",(TODAY()-C443)-30)</f>
        <v>ON-TRACK</v>
      </c>
      <c r="M443" s="17">
        <f>IF((J443-C443)&gt;0,(J443-C443),0)</f>
        <v>0</v>
      </c>
      <c r="N443" s="1" t="s">
        <v>21</v>
      </c>
      <c r="O443" s="1" t="s">
        <v>35</v>
      </c>
    </row>
    <row r="444" spans="1:15" hidden="1">
      <c r="A444" s="1" t="s">
        <v>1192</v>
      </c>
      <c r="B444" s="2" t="s">
        <v>1193</v>
      </c>
      <c r="C444" s="10">
        <v>45769</v>
      </c>
      <c r="D444" s="11">
        <v>45769</v>
      </c>
      <c r="E444" s="1" t="s">
        <v>17</v>
      </c>
      <c r="F444" s="1" t="s">
        <v>18</v>
      </c>
      <c r="G444" s="1" t="s">
        <v>1194</v>
      </c>
      <c r="K444" s="15"/>
      <c r="L444" s="18"/>
      <c r="M444" s="17">
        <f>IF((J444-C444)&gt;0,(J444-C444),0)</f>
        <v>0</v>
      </c>
      <c r="N444" s="1" t="s">
        <v>21</v>
      </c>
      <c r="O444" s="1" t="s">
        <v>35</v>
      </c>
    </row>
    <row r="445" spans="1:15" hidden="1">
      <c r="A445" s="1" t="s">
        <v>1195</v>
      </c>
      <c r="B445" s="2" t="s">
        <v>1196</v>
      </c>
      <c r="C445" s="10">
        <v>45769</v>
      </c>
      <c r="D445" s="11">
        <v>45771</v>
      </c>
      <c r="E445" s="1" t="s">
        <v>17</v>
      </c>
      <c r="F445" s="1" t="s">
        <v>18</v>
      </c>
      <c r="G445" s="1" t="s">
        <v>1194</v>
      </c>
      <c r="K445" s="15"/>
      <c r="L445" s="18"/>
      <c r="M445" s="17">
        <f>IF((J445-C445)&gt;0,(J445-C445),0)</f>
        <v>0</v>
      </c>
      <c r="N445" s="1" t="s">
        <v>21</v>
      </c>
      <c r="O445" s="1" t="s">
        <v>119</v>
      </c>
    </row>
    <row r="446" spans="1:15" hidden="1">
      <c r="A446" s="1" t="s">
        <v>1197</v>
      </c>
      <c r="B446" s="2" t="s">
        <v>1198</v>
      </c>
      <c r="C446" s="10">
        <v>45769</v>
      </c>
      <c r="D446" s="11">
        <v>45771</v>
      </c>
      <c r="E446" s="1" t="s">
        <v>17</v>
      </c>
      <c r="F446" s="1" t="s">
        <v>18</v>
      </c>
      <c r="G446" s="1" t="s">
        <v>1194</v>
      </c>
      <c r="K446" s="15"/>
      <c r="L446" s="18"/>
      <c r="M446" s="17">
        <f>IF((J446-C446)&gt;0,(J446-C446),0)</f>
        <v>0</v>
      </c>
      <c r="N446" s="1" t="s">
        <v>21</v>
      </c>
      <c r="O446" s="1" t="s">
        <v>35</v>
      </c>
    </row>
    <row r="447" spans="1:15" hidden="1">
      <c r="A447" s="1" t="s">
        <v>1199</v>
      </c>
      <c r="B447" s="2" t="s">
        <v>1200</v>
      </c>
      <c r="C447" s="10">
        <v>45769</v>
      </c>
      <c r="D447" s="11">
        <v>45771</v>
      </c>
      <c r="E447" s="1" t="s">
        <v>17</v>
      </c>
      <c r="F447" s="1" t="s">
        <v>18</v>
      </c>
      <c r="G447" s="1" t="s">
        <v>1194</v>
      </c>
      <c r="K447" s="15"/>
      <c r="L447" s="18"/>
      <c r="M447" s="17">
        <f>IF((J447-C447)&gt;0,(J447-C447),0)</f>
        <v>0</v>
      </c>
      <c r="N447" s="1" t="s">
        <v>21</v>
      </c>
      <c r="O447" s="1" t="s">
        <v>35</v>
      </c>
    </row>
    <row r="448" spans="1:15" hidden="1">
      <c r="A448" s="1" t="s">
        <v>1201</v>
      </c>
      <c r="B448" s="2" t="s">
        <v>1202</v>
      </c>
      <c r="C448" s="10">
        <v>45779</v>
      </c>
      <c r="D448" s="11">
        <v>45789</v>
      </c>
      <c r="E448" s="1" t="s">
        <v>17</v>
      </c>
      <c r="F448" s="1" t="s">
        <v>18</v>
      </c>
      <c r="G448" s="1" t="s">
        <v>1150</v>
      </c>
      <c r="I448" s="3">
        <v>45782</v>
      </c>
      <c r="K448" s="15"/>
      <c r="L448" s="20" t="str">
        <f ca="1">IF(((TODAY()-C448)-30)&lt;31,"ON-TRACK",(TODAY()-C448)-30)</f>
        <v>ON-TRACK</v>
      </c>
      <c r="M448" s="17">
        <f>IF((J448-C448)&gt;0,(J448-C448),0)</f>
        <v>0</v>
      </c>
      <c r="N448" s="1" t="s">
        <v>21</v>
      </c>
      <c r="O448" s="1" t="s">
        <v>119</v>
      </c>
    </row>
    <row r="449" spans="1:15" hidden="1">
      <c r="A449" s="1" t="s">
        <v>1203</v>
      </c>
      <c r="B449" s="2" t="s">
        <v>1204</v>
      </c>
      <c r="C449" s="10">
        <v>45779</v>
      </c>
      <c r="D449" s="11">
        <v>45789</v>
      </c>
      <c r="E449" s="1" t="s">
        <v>17</v>
      </c>
      <c r="F449" s="1" t="s">
        <v>18</v>
      </c>
      <c r="G449" s="1" t="s">
        <v>1150</v>
      </c>
      <c r="I449" s="3">
        <v>45782</v>
      </c>
      <c r="K449" s="15"/>
      <c r="L449" s="20" t="str">
        <f ca="1">IF(((TODAY()-C449)-30)&lt;31,"ON-TRACK",(TODAY()-C449)-30)</f>
        <v>ON-TRACK</v>
      </c>
      <c r="M449" s="17">
        <f>IF((J449-C449)&gt;0,(J449-C449),0)</f>
        <v>0</v>
      </c>
      <c r="O449" s="1" t="s">
        <v>119</v>
      </c>
    </row>
    <row r="450" spans="1:15" hidden="1">
      <c r="A450" s="1" t="s">
        <v>1205</v>
      </c>
      <c r="B450" s="2" t="s">
        <v>1206</v>
      </c>
      <c r="C450" s="10">
        <v>45785</v>
      </c>
      <c r="D450" s="11">
        <v>45785</v>
      </c>
      <c r="E450" s="1" t="s">
        <v>17</v>
      </c>
      <c r="F450" s="1" t="s">
        <v>47</v>
      </c>
      <c r="G450" s="1" t="s">
        <v>1194</v>
      </c>
      <c r="K450" s="15"/>
      <c r="L450" s="18"/>
      <c r="M450" s="17">
        <f>IF((J450-C450)&gt;0,(J450-C450),0)</f>
        <v>0</v>
      </c>
      <c r="O450" s="1" t="s">
        <v>119</v>
      </c>
    </row>
    <row r="451" spans="1:15" hidden="1">
      <c r="A451" s="1" t="s">
        <v>1207</v>
      </c>
      <c r="B451" s="2" t="s">
        <v>1208</v>
      </c>
      <c r="C451" s="10">
        <v>45797</v>
      </c>
      <c r="D451" s="11">
        <v>45798</v>
      </c>
      <c r="E451" s="1" t="s">
        <v>17</v>
      </c>
      <c r="F451" s="1" t="s">
        <v>47</v>
      </c>
      <c r="G451" s="1" t="s">
        <v>1150</v>
      </c>
      <c r="K451" s="15"/>
      <c r="L451" s="20" t="str">
        <f ca="1">IF(((TODAY()-C451)-30)&lt;31,"ON-TRACK",(TODAY()-C451)-30)</f>
        <v>ON-TRACK</v>
      </c>
      <c r="M451" s="17">
        <f>IF((J451-C451)&gt;0,(J451-C451),0)</f>
        <v>0</v>
      </c>
      <c r="N451" s="1" t="s">
        <v>21</v>
      </c>
      <c r="O451" s="1" t="s">
        <v>35</v>
      </c>
    </row>
    <row r="452" spans="1:15" hidden="1">
      <c r="A452" s="1" t="s">
        <v>1209</v>
      </c>
      <c r="B452" s="2" t="s">
        <v>1210</v>
      </c>
      <c r="C452" s="10">
        <v>45518</v>
      </c>
      <c r="D452" s="11">
        <v>45601</v>
      </c>
      <c r="E452" s="1" t="s">
        <v>17</v>
      </c>
      <c r="F452" s="1" t="s">
        <v>47</v>
      </c>
      <c r="G452" s="1" t="s">
        <v>24</v>
      </c>
      <c r="H452" s="1" t="s">
        <v>1211</v>
      </c>
      <c r="K452" s="15"/>
      <c r="L452" s="18"/>
      <c r="M452" s="17">
        <f>IF((J452-C452)&gt;0,(J452-C452),0)</f>
        <v>0</v>
      </c>
      <c r="N452" s="1" t="s">
        <v>21</v>
      </c>
      <c r="O452" s="1" t="s">
        <v>119</v>
      </c>
    </row>
    <row r="453" spans="1:15" hidden="1">
      <c r="A453" s="1" t="s">
        <v>1212</v>
      </c>
      <c r="B453" s="2" t="s">
        <v>1213</v>
      </c>
      <c r="C453" s="10">
        <v>45518</v>
      </c>
      <c r="D453" s="11">
        <v>45705</v>
      </c>
      <c r="E453" s="1" t="s">
        <v>17</v>
      </c>
      <c r="F453" s="1" t="s">
        <v>47</v>
      </c>
      <c r="G453" s="1" t="s">
        <v>19</v>
      </c>
      <c r="H453" s="1" t="s">
        <v>189</v>
      </c>
      <c r="L453" s="18"/>
      <c r="M453" s="17">
        <f>IF((J453-C453)&gt;0,(J453-C453),0)</f>
        <v>0</v>
      </c>
      <c r="O453" s="1" t="s">
        <v>119</v>
      </c>
    </row>
    <row r="454" spans="1:15" hidden="1">
      <c r="A454" s="1" t="s">
        <v>1214</v>
      </c>
      <c r="B454" s="2" t="s">
        <v>1215</v>
      </c>
      <c r="C454" s="10">
        <v>45519</v>
      </c>
      <c r="D454" s="11">
        <v>45705</v>
      </c>
      <c r="E454" s="1" t="s">
        <v>17</v>
      </c>
      <c r="F454" s="1" t="s">
        <v>18</v>
      </c>
      <c r="G454" s="1" t="s">
        <v>19</v>
      </c>
      <c r="H454" s="1" t="s">
        <v>189</v>
      </c>
      <c r="L454" s="18"/>
      <c r="M454" s="17">
        <f>IF((J454-C454)&gt;0,(J454-C454),0)</f>
        <v>0</v>
      </c>
      <c r="N454" s="1" t="s">
        <v>21</v>
      </c>
    </row>
    <row r="455" spans="1:15" hidden="1">
      <c r="A455" s="1" t="s">
        <v>1216</v>
      </c>
      <c r="B455" s="2" t="s">
        <v>1217</v>
      </c>
      <c r="C455" s="10">
        <v>45519</v>
      </c>
      <c r="D455" s="11">
        <v>45705</v>
      </c>
      <c r="E455" s="1" t="s">
        <v>17</v>
      </c>
      <c r="F455" s="1" t="s">
        <v>18</v>
      </c>
      <c r="G455" s="1" t="s">
        <v>19</v>
      </c>
      <c r="H455" s="1" t="s">
        <v>189</v>
      </c>
      <c r="L455" s="18"/>
      <c r="M455" s="17">
        <f>IF((J455-C455)&gt;0,(J455-C455),0)</f>
        <v>0</v>
      </c>
      <c r="N455" s="1" t="s">
        <v>21</v>
      </c>
      <c r="O455" s="1" t="s">
        <v>35</v>
      </c>
    </row>
    <row r="456" spans="1:15" hidden="1">
      <c r="A456" s="1" t="s">
        <v>1218</v>
      </c>
      <c r="B456" s="2" t="s">
        <v>1219</v>
      </c>
      <c r="C456" s="10">
        <v>45519</v>
      </c>
      <c r="D456" s="11">
        <v>45705</v>
      </c>
      <c r="E456" s="1" t="s">
        <v>17</v>
      </c>
      <c r="F456" s="1" t="s">
        <v>18</v>
      </c>
      <c r="G456" s="1" t="s">
        <v>19</v>
      </c>
      <c r="H456" s="1" t="s">
        <v>189</v>
      </c>
      <c r="L456" s="18"/>
      <c r="M456" s="17">
        <f>IF((J456-C456)&gt;0,(J456-C456),0)</f>
        <v>0</v>
      </c>
      <c r="O456" s="1" t="s">
        <v>119</v>
      </c>
    </row>
    <row r="457" spans="1:15" hidden="1">
      <c r="A457" s="1" t="s">
        <v>1220</v>
      </c>
      <c r="B457" s="2" t="s">
        <v>1221</v>
      </c>
      <c r="C457" s="10">
        <v>45519</v>
      </c>
      <c r="D457" s="11">
        <v>45705</v>
      </c>
      <c r="E457" s="1" t="s">
        <v>17</v>
      </c>
      <c r="F457" s="1" t="s">
        <v>18</v>
      </c>
      <c r="G457" s="1" t="s">
        <v>19</v>
      </c>
      <c r="H457" s="1" t="s">
        <v>189</v>
      </c>
      <c r="L457" s="18"/>
      <c r="M457" s="17">
        <f>IF((J457-C457)&gt;0,(J457-C457),0)</f>
        <v>0</v>
      </c>
      <c r="N457" s="1" t="s">
        <v>21</v>
      </c>
      <c r="O457" s="1" t="s">
        <v>44</v>
      </c>
    </row>
    <row r="458" spans="1:15" hidden="1">
      <c r="A458" s="1" t="s">
        <v>1222</v>
      </c>
      <c r="B458" s="2" t="s">
        <v>1223</v>
      </c>
      <c r="C458" s="10">
        <v>45519</v>
      </c>
      <c r="D458" s="11">
        <v>45730</v>
      </c>
      <c r="E458" s="1" t="s">
        <v>17</v>
      </c>
      <c r="F458" s="1" t="s">
        <v>18</v>
      </c>
      <c r="G458" s="1" t="s">
        <v>19</v>
      </c>
      <c r="H458" s="1" t="s">
        <v>725</v>
      </c>
      <c r="L458" s="18"/>
      <c r="M458" s="17">
        <f>IF((J458-C458)&gt;0,(J458-C458),0)</f>
        <v>0</v>
      </c>
      <c r="N458" s="1" t="s">
        <v>21</v>
      </c>
      <c r="O458" s="1" t="s">
        <v>119</v>
      </c>
    </row>
    <row r="459" spans="1:15" hidden="1">
      <c r="A459" s="1" t="s">
        <v>1224</v>
      </c>
      <c r="B459" s="2" t="s">
        <v>1225</v>
      </c>
      <c r="C459" s="10">
        <v>45531</v>
      </c>
      <c r="D459" s="11">
        <v>45559</v>
      </c>
      <c r="E459" s="1" t="s">
        <v>17</v>
      </c>
      <c r="F459" s="1" t="s">
        <v>18</v>
      </c>
      <c r="G459" s="1" t="s">
        <v>48</v>
      </c>
      <c r="H459" s="1" t="s">
        <v>897</v>
      </c>
      <c r="K459" s="15"/>
      <c r="L459" s="18"/>
      <c r="M459" s="17">
        <f>IF((J459-C459)&gt;0,(J459-C459),0)</f>
        <v>0</v>
      </c>
      <c r="N459" s="1" t="s">
        <v>21</v>
      </c>
      <c r="O459" s="1" t="s">
        <v>119</v>
      </c>
    </row>
    <row r="460" spans="1:15" hidden="1">
      <c r="A460" s="1" t="s">
        <v>1226</v>
      </c>
      <c r="B460" s="2" t="s">
        <v>1227</v>
      </c>
      <c r="C460" s="10">
        <v>45531</v>
      </c>
      <c r="D460" s="11">
        <v>45559</v>
      </c>
      <c r="E460" s="1" t="s">
        <v>17</v>
      </c>
      <c r="F460" s="1" t="s">
        <v>18</v>
      </c>
      <c r="G460" s="1" t="s">
        <v>48</v>
      </c>
      <c r="H460" s="1" t="s">
        <v>897</v>
      </c>
      <c r="K460" s="15"/>
      <c r="L460" s="18"/>
      <c r="M460" s="17">
        <f>IF((J460-C460)&gt;0,(J460-C460),0)</f>
        <v>0</v>
      </c>
      <c r="N460" s="1" t="s">
        <v>21</v>
      </c>
      <c r="O460" s="1" t="s">
        <v>119</v>
      </c>
    </row>
    <row r="461" spans="1:15" hidden="1">
      <c r="A461" s="1" t="s">
        <v>1228</v>
      </c>
      <c r="B461" s="2" t="s">
        <v>1229</v>
      </c>
      <c r="C461" s="10">
        <v>45531</v>
      </c>
      <c r="D461" s="11">
        <v>45559</v>
      </c>
      <c r="E461" s="1" t="s">
        <v>17</v>
      </c>
      <c r="F461" s="1" t="s">
        <v>18</v>
      </c>
      <c r="G461" s="1" t="s">
        <v>48</v>
      </c>
      <c r="H461" s="1" t="s">
        <v>897</v>
      </c>
      <c r="K461" s="15"/>
      <c r="L461" s="18"/>
      <c r="M461" s="17">
        <f>IF((J461-C461)&gt;0,(J461-C461),0)</f>
        <v>0</v>
      </c>
      <c r="N461" s="1" t="s">
        <v>21</v>
      </c>
      <c r="O461" s="1" t="s">
        <v>119</v>
      </c>
    </row>
    <row r="462" spans="1:15" hidden="1">
      <c r="A462" s="1" t="s">
        <v>1230</v>
      </c>
      <c r="B462" s="2" t="s">
        <v>1231</v>
      </c>
      <c r="C462" s="10">
        <v>45531</v>
      </c>
      <c r="D462" s="11">
        <v>45559</v>
      </c>
      <c r="E462" s="1" t="s">
        <v>17</v>
      </c>
      <c r="F462" s="1" t="s">
        <v>18</v>
      </c>
      <c r="G462" s="1" t="s">
        <v>48</v>
      </c>
      <c r="H462" s="1" t="s">
        <v>897</v>
      </c>
      <c r="K462" s="15"/>
      <c r="L462" s="18"/>
      <c r="M462" s="17">
        <f>IF((J462-C462)&gt;0,(J462-C462),0)</f>
        <v>0</v>
      </c>
      <c r="N462" s="1" t="s">
        <v>21</v>
      </c>
      <c r="O462" s="1" t="s">
        <v>119</v>
      </c>
    </row>
    <row r="463" spans="1:15" hidden="1">
      <c r="A463" s="1" t="s">
        <v>1232</v>
      </c>
      <c r="B463" s="2" t="s">
        <v>1233</v>
      </c>
      <c r="C463" s="10">
        <v>45531</v>
      </c>
      <c r="D463" s="11">
        <v>45559</v>
      </c>
      <c r="E463" s="1" t="s">
        <v>17</v>
      </c>
      <c r="F463" s="1" t="s">
        <v>18</v>
      </c>
      <c r="G463" s="1" t="s">
        <v>48</v>
      </c>
      <c r="H463" s="1" t="s">
        <v>897</v>
      </c>
      <c r="K463" s="15"/>
      <c r="L463" s="18"/>
      <c r="M463" s="17">
        <f>IF((J463-C463)&gt;0,(J463-C463),0)</f>
        <v>0</v>
      </c>
      <c r="N463" s="1" t="s">
        <v>21</v>
      </c>
      <c r="O463" s="1" t="s">
        <v>119</v>
      </c>
    </row>
    <row r="464" spans="1:15" hidden="1">
      <c r="A464" s="1" t="s">
        <v>1234</v>
      </c>
      <c r="B464" s="2" t="s">
        <v>1235</v>
      </c>
      <c r="C464" s="10">
        <v>45531</v>
      </c>
      <c r="D464" s="11">
        <v>45559</v>
      </c>
      <c r="E464" s="1" t="s">
        <v>17</v>
      </c>
      <c r="F464" s="1" t="s">
        <v>18</v>
      </c>
      <c r="G464" s="1" t="s">
        <v>48</v>
      </c>
      <c r="H464" s="1" t="s">
        <v>897</v>
      </c>
      <c r="K464" s="15"/>
      <c r="L464" s="18"/>
      <c r="M464" s="17">
        <f>IF((J464-C464)&gt;0,(J464-C464),0)</f>
        <v>0</v>
      </c>
      <c r="N464" s="1" t="s">
        <v>21</v>
      </c>
      <c r="O464" s="1" t="s">
        <v>119</v>
      </c>
    </row>
    <row r="465" spans="1:15" hidden="1">
      <c r="A465" s="1" t="s">
        <v>1236</v>
      </c>
      <c r="B465" s="2" t="s">
        <v>1237</v>
      </c>
      <c r="C465" s="10">
        <v>45531</v>
      </c>
      <c r="D465" s="11">
        <v>45559</v>
      </c>
      <c r="E465" s="1" t="s">
        <v>17</v>
      </c>
      <c r="F465" s="1" t="s">
        <v>18</v>
      </c>
      <c r="G465" s="1" t="s">
        <v>48</v>
      </c>
      <c r="H465" s="1" t="s">
        <v>897</v>
      </c>
      <c r="K465" s="15"/>
      <c r="L465" s="18"/>
      <c r="M465" s="17">
        <f>IF((J465-C465)&gt;0,(J465-C465),0)</f>
        <v>0</v>
      </c>
      <c r="N465" s="1" t="s">
        <v>21</v>
      </c>
    </row>
    <row r="466" spans="1:15" hidden="1">
      <c r="A466" s="1" t="s">
        <v>1238</v>
      </c>
      <c r="B466" s="2" t="s">
        <v>1239</v>
      </c>
      <c r="C466" s="10">
        <v>45531</v>
      </c>
      <c r="D466" s="11">
        <v>45559</v>
      </c>
      <c r="E466" s="1" t="s">
        <v>17</v>
      </c>
      <c r="F466" s="1" t="s">
        <v>18</v>
      </c>
      <c r="G466" s="1" t="s">
        <v>48</v>
      </c>
      <c r="H466" s="1" t="s">
        <v>897</v>
      </c>
      <c r="K466" s="15"/>
      <c r="L466" s="18"/>
      <c r="M466" s="17">
        <f>IF((J466-C466)&gt;0,(J466-C466),0)</f>
        <v>0</v>
      </c>
      <c r="N466" s="1" t="s">
        <v>21</v>
      </c>
    </row>
    <row r="467" spans="1:15" hidden="1">
      <c r="A467" s="1" t="s">
        <v>1240</v>
      </c>
      <c r="B467" s="2" t="s">
        <v>1241</v>
      </c>
      <c r="C467" s="10">
        <v>45544</v>
      </c>
      <c r="D467" s="11">
        <v>45757</v>
      </c>
      <c r="E467" s="1" t="s">
        <v>17</v>
      </c>
      <c r="F467" s="1" t="s">
        <v>18</v>
      </c>
      <c r="G467" s="1" t="s">
        <v>19</v>
      </c>
      <c r="H467" s="1" t="s">
        <v>64</v>
      </c>
      <c r="L467" s="18"/>
      <c r="M467" s="17">
        <f>IF((J467-C467)&gt;0,(J467-C467),0)</f>
        <v>0</v>
      </c>
      <c r="O467" s="1" t="s">
        <v>119</v>
      </c>
    </row>
    <row r="468" spans="1:15" hidden="1">
      <c r="A468" s="1" t="s">
        <v>1242</v>
      </c>
      <c r="B468" s="2" t="s">
        <v>1243</v>
      </c>
      <c r="C468" s="10">
        <v>45516</v>
      </c>
      <c r="D468" s="11">
        <v>45574</v>
      </c>
      <c r="E468" s="1" t="s">
        <v>17</v>
      </c>
      <c r="F468" s="1" t="s">
        <v>47</v>
      </c>
      <c r="G468" s="1" t="s">
        <v>19</v>
      </c>
      <c r="H468" s="1" t="s">
        <v>606</v>
      </c>
      <c r="K468" s="15"/>
      <c r="L468" s="18"/>
      <c r="M468" s="17">
        <f>IF((J468-C468)&gt;0,(J468-C468),0)</f>
        <v>0</v>
      </c>
      <c r="N468" s="1" t="s">
        <v>30</v>
      </c>
      <c r="O468" s="1" t="s">
        <v>119</v>
      </c>
    </row>
    <row r="469" spans="1:15" hidden="1">
      <c r="A469" s="1" t="s">
        <v>1244</v>
      </c>
      <c r="B469" s="2" t="s">
        <v>1245</v>
      </c>
      <c r="C469" s="10">
        <v>45666</v>
      </c>
      <c r="D469" s="11">
        <v>45762</v>
      </c>
      <c r="E469" s="1" t="s">
        <v>17</v>
      </c>
      <c r="F469" s="1" t="s">
        <v>47</v>
      </c>
      <c r="G469" s="1" t="s">
        <v>19</v>
      </c>
      <c r="H469" s="1" t="s">
        <v>1246</v>
      </c>
      <c r="L469" s="18"/>
      <c r="M469" s="17">
        <f>IF((J469-C469)&gt;0,(J469-C469),0)</f>
        <v>0</v>
      </c>
      <c r="N469" s="1" t="s">
        <v>21</v>
      </c>
      <c r="O469" s="1" t="s">
        <v>119</v>
      </c>
    </row>
    <row r="470" spans="1:15" hidden="1">
      <c r="A470" s="1" t="s">
        <v>1247</v>
      </c>
      <c r="B470" s="2" t="s">
        <v>1248</v>
      </c>
      <c r="C470" s="10">
        <v>45671</v>
      </c>
      <c r="D470" s="11">
        <v>45723</v>
      </c>
      <c r="E470" s="1" t="s">
        <v>17</v>
      </c>
      <c r="F470" s="1" t="s">
        <v>18</v>
      </c>
      <c r="G470" s="1" t="s">
        <v>19</v>
      </c>
      <c r="H470" s="1" t="s">
        <v>1249</v>
      </c>
      <c r="L470" s="18"/>
      <c r="M470" s="17">
        <f>IF((J470-C470)&gt;0,(J470-C470),0)</f>
        <v>0</v>
      </c>
      <c r="O470" s="1" t="s">
        <v>35</v>
      </c>
    </row>
    <row r="471" spans="1:15" hidden="1">
      <c r="A471" s="1" t="s">
        <v>1250</v>
      </c>
      <c r="B471" s="2" t="s">
        <v>1251</v>
      </c>
      <c r="C471" s="10">
        <v>45671</v>
      </c>
      <c r="D471" s="11">
        <v>45723</v>
      </c>
      <c r="E471" s="1" t="s">
        <v>17</v>
      </c>
      <c r="F471" s="1" t="s">
        <v>18</v>
      </c>
      <c r="G471" s="1" t="s">
        <v>19</v>
      </c>
      <c r="H471" s="1" t="s">
        <v>1249</v>
      </c>
      <c r="L471" s="18"/>
      <c r="M471" s="17">
        <f>IF((J471-C471)&gt;0,(J471-C471),0)</f>
        <v>0</v>
      </c>
      <c r="N471" s="1" t="s">
        <v>57</v>
      </c>
    </row>
    <row r="472" spans="1:15" hidden="1">
      <c r="A472" s="1" t="s">
        <v>1252</v>
      </c>
      <c r="B472" s="2" t="s">
        <v>1253</v>
      </c>
      <c r="C472" s="10">
        <v>45671</v>
      </c>
      <c r="D472" s="11">
        <v>45671</v>
      </c>
      <c r="E472" s="1" t="s">
        <v>17</v>
      </c>
      <c r="F472" s="1" t="s">
        <v>18</v>
      </c>
      <c r="G472" s="1" t="s">
        <v>19</v>
      </c>
      <c r="H472" s="1" t="s">
        <v>1254</v>
      </c>
      <c r="L472" s="18"/>
      <c r="M472" s="17">
        <f>IF((J472-C472)&gt;0,(J472-C472),0)</f>
        <v>0</v>
      </c>
      <c r="N472" s="1" t="s">
        <v>21</v>
      </c>
      <c r="O472" s="1" t="s">
        <v>119</v>
      </c>
    </row>
    <row r="473" spans="1:15" hidden="1">
      <c r="A473" s="1" t="s">
        <v>1255</v>
      </c>
      <c r="B473" s="2" t="s">
        <v>1256</v>
      </c>
      <c r="C473" s="10">
        <v>45678</v>
      </c>
      <c r="D473" s="11">
        <v>45761</v>
      </c>
      <c r="E473" s="1" t="s">
        <v>17</v>
      </c>
      <c r="F473" s="1" t="s">
        <v>18</v>
      </c>
      <c r="G473" s="1" t="s">
        <v>19</v>
      </c>
      <c r="H473" s="1" t="s">
        <v>1257</v>
      </c>
      <c r="L473" s="18"/>
      <c r="M473" s="17">
        <f>IF((J473-C473)&gt;0,(J473-C473),0)</f>
        <v>0</v>
      </c>
      <c r="N473" s="1" t="s">
        <v>21</v>
      </c>
      <c r="O473" s="1" t="s">
        <v>119</v>
      </c>
    </row>
    <row r="474" spans="1:15" hidden="1">
      <c r="A474" s="1" t="s">
        <v>1258</v>
      </c>
      <c r="B474" s="2" t="s">
        <v>1259</v>
      </c>
      <c r="C474" s="10">
        <v>45686</v>
      </c>
      <c r="D474" s="11">
        <v>45720</v>
      </c>
      <c r="E474" s="1" t="s">
        <v>17</v>
      </c>
      <c r="F474" s="1" t="s">
        <v>47</v>
      </c>
      <c r="G474" s="1" t="s">
        <v>19</v>
      </c>
      <c r="H474" s="1" t="s">
        <v>1260</v>
      </c>
      <c r="L474" s="18"/>
      <c r="M474" s="17">
        <f>IF((J474-C474)&gt;0,(J474-C474),0)</f>
        <v>0</v>
      </c>
      <c r="N474" s="1" t="s">
        <v>21</v>
      </c>
      <c r="O474" s="1" t="s">
        <v>35</v>
      </c>
    </row>
    <row r="475" spans="1:15" hidden="1">
      <c r="A475" s="1" t="s">
        <v>1261</v>
      </c>
      <c r="B475" s="2" t="s">
        <v>1262</v>
      </c>
      <c r="C475" s="10">
        <v>45692</v>
      </c>
      <c r="D475" s="11">
        <v>45769</v>
      </c>
      <c r="E475" s="1" t="s">
        <v>17</v>
      </c>
      <c r="F475" s="1" t="s">
        <v>47</v>
      </c>
      <c r="G475" s="1" t="s">
        <v>1150</v>
      </c>
      <c r="I475" s="3">
        <v>45776</v>
      </c>
      <c r="K475" s="15"/>
      <c r="L475" s="20">
        <f ca="1">IF(((TODAY()-C475)-30)&lt;31,"ON-TRACK",(TODAY()-C475)-30)</f>
        <v>97</v>
      </c>
      <c r="M475" s="17">
        <f>IF((J475-C475)&gt;0,(J475-C475),0)</f>
        <v>0</v>
      </c>
      <c r="N475" s="1" t="s">
        <v>21</v>
      </c>
      <c r="O475" s="1" t="s">
        <v>35</v>
      </c>
    </row>
    <row r="476" spans="1:15" hidden="1">
      <c r="A476" s="1" t="s">
        <v>1263</v>
      </c>
      <c r="B476" s="2" t="s">
        <v>1264</v>
      </c>
      <c r="C476" s="10">
        <v>45692</v>
      </c>
      <c r="D476" s="11">
        <v>45770</v>
      </c>
      <c r="E476" s="1" t="s">
        <v>17</v>
      </c>
      <c r="F476" s="1" t="s">
        <v>47</v>
      </c>
      <c r="G476" s="1" t="s">
        <v>1150</v>
      </c>
      <c r="H476" s="1" t="s">
        <v>1265</v>
      </c>
      <c r="I476" s="3">
        <v>45776</v>
      </c>
      <c r="K476" s="15"/>
      <c r="L476" s="20">
        <f ca="1">IF(((TODAY()-C476)-30)&lt;31,"ON-TRACK",(TODAY()-C476)-30)</f>
        <v>97</v>
      </c>
      <c r="M476" s="17">
        <f>IF((J476-C476)&gt;0,(J476-C476),0)</f>
        <v>0</v>
      </c>
      <c r="N476" s="1" t="s">
        <v>21</v>
      </c>
      <c r="O476" s="1" t="s">
        <v>35</v>
      </c>
    </row>
    <row r="477" spans="1:15" hidden="1">
      <c r="A477" s="1" t="s">
        <v>1266</v>
      </c>
      <c r="B477" s="2" t="s">
        <v>1267</v>
      </c>
      <c r="C477" s="10">
        <v>45692</v>
      </c>
      <c r="D477" s="11">
        <v>45796</v>
      </c>
      <c r="E477" s="1" t="s">
        <v>17</v>
      </c>
      <c r="F477" s="1" t="s">
        <v>47</v>
      </c>
      <c r="G477" s="1" t="s">
        <v>1150</v>
      </c>
      <c r="I477" s="3">
        <v>45804</v>
      </c>
      <c r="K477" s="15"/>
      <c r="L477" s="20">
        <f ca="1">IF(((TODAY()-C477)-30)&lt;31,"ON-TRACK",(TODAY()-C477)-30)</f>
        <v>97</v>
      </c>
      <c r="M477" s="17">
        <f>IF((J477-C477)&gt;0,(J477-C477),0)</f>
        <v>0</v>
      </c>
      <c r="N477" s="1" t="s">
        <v>21</v>
      </c>
      <c r="O477" s="1" t="s">
        <v>119</v>
      </c>
    </row>
    <row r="478" spans="1:15" hidden="1">
      <c r="A478" s="1" t="s">
        <v>1268</v>
      </c>
      <c r="B478" s="2" t="s">
        <v>1269</v>
      </c>
      <c r="C478" s="10">
        <v>45709</v>
      </c>
      <c r="D478" s="11">
        <v>45761</v>
      </c>
      <c r="E478" s="1" t="s">
        <v>17</v>
      </c>
      <c r="F478" s="1" t="s">
        <v>18</v>
      </c>
      <c r="G478" s="1" t="s">
        <v>19</v>
      </c>
      <c r="H478" s="1" t="s">
        <v>1270</v>
      </c>
      <c r="L478" s="18"/>
      <c r="M478" s="17">
        <f>IF((J478-C478)&gt;0,(J478-C478),0)</f>
        <v>0</v>
      </c>
      <c r="N478" s="1" t="s">
        <v>21</v>
      </c>
      <c r="O478" s="1" t="s">
        <v>35</v>
      </c>
    </row>
    <row r="479" spans="1:15" hidden="1">
      <c r="A479" s="1" t="s">
        <v>1271</v>
      </c>
      <c r="B479" s="2" t="s">
        <v>1272</v>
      </c>
      <c r="C479" s="10">
        <v>45709</v>
      </c>
      <c r="D479" s="11">
        <v>45761</v>
      </c>
      <c r="E479" s="1" t="s">
        <v>17</v>
      </c>
      <c r="F479" s="1" t="s">
        <v>18</v>
      </c>
      <c r="G479" s="1" t="s">
        <v>19</v>
      </c>
      <c r="H479" s="1" t="s">
        <v>1270</v>
      </c>
      <c r="L479" s="18"/>
      <c r="M479" s="17">
        <f>IF((J479-C479)&gt;0,(J479-C479),0)</f>
        <v>0</v>
      </c>
      <c r="N479" s="1" t="s">
        <v>72</v>
      </c>
      <c r="O479" s="1" t="s">
        <v>119</v>
      </c>
    </row>
    <row r="480" spans="1:15" hidden="1">
      <c r="A480" s="1" t="s">
        <v>1273</v>
      </c>
      <c r="B480" s="2" t="s">
        <v>1274</v>
      </c>
      <c r="C480" s="10">
        <v>45713</v>
      </c>
      <c r="D480" s="11">
        <v>45748</v>
      </c>
      <c r="E480" s="1" t="s">
        <v>17</v>
      </c>
      <c r="F480" s="1" t="s">
        <v>18</v>
      </c>
      <c r="G480" s="1" t="s">
        <v>1275</v>
      </c>
      <c r="K480" s="15"/>
      <c r="L480" s="18"/>
      <c r="M480" s="17">
        <f>IF((J480-C480)&gt;0,(J480-C480),0)</f>
        <v>0</v>
      </c>
      <c r="N480" s="1" t="s">
        <v>72</v>
      </c>
      <c r="O480" s="1" t="s">
        <v>119</v>
      </c>
    </row>
    <row r="481" spans="1:15" hidden="1">
      <c r="A481" s="1" t="s">
        <v>1276</v>
      </c>
      <c r="B481" s="2" t="s">
        <v>1277</v>
      </c>
      <c r="C481" s="10">
        <v>45714</v>
      </c>
      <c r="D481" s="11">
        <v>45791</v>
      </c>
      <c r="E481" s="1" t="s">
        <v>17</v>
      </c>
      <c r="F481" s="1" t="s">
        <v>18</v>
      </c>
      <c r="G481" s="1" t="s">
        <v>1150</v>
      </c>
      <c r="I481" s="3">
        <v>45776</v>
      </c>
      <c r="K481" s="15"/>
      <c r="L481" s="20">
        <f ca="1">IF(((TODAY()-C481)-30)&lt;31,"ON-TRACK",(TODAY()-C481)-30)</f>
        <v>75</v>
      </c>
      <c r="M481" s="17">
        <f>IF((J481-C481)&gt;0,(J481-C481),0)</f>
        <v>0</v>
      </c>
      <c r="N481" s="1" t="s">
        <v>72</v>
      </c>
      <c r="O481" s="1" t="s">
        <v>119</v>
      </c>
    </row>
    <row r="482" spans="1:15">
      <c r="A482" s="1" t="s">
        <v>1278</v>
      </c>
      <c r="B482" s="2" t="s">
        <v>1279</v>
      </c>
      <c r="C482" s="10">
        <v>45719</v>
      </c>
      <c r="D482" s="11">
        <v>45757</v>
      </c>
      <c r="E482" s="1" t="s">
        <v>17</v>
      </c>
      <c r="F482" s="1" t="s">
        <v>18</v>
      </c>
      <c r="G482" s="1" t="s">
        <v>19</v>
      </c>
      <c r="H482" s="1" t="s">
        <v>1280</v>
      </c>
      <c r="I482" s="3">
        <v>45776</v>
      </c>
      <c r="L482" s="18"/>
      <c r="M482" s="17">
        <f>IF((J482-C482)&gt;0,(J482-C482),0)</f>
        <v>0</v>
      </c>
      <c r="N482" s="1" t="s">
        <v>72</v>
      </c>
      <c r="O482" s="1" t="s">
        <v>119</v>
      </c>
    </row>
    <row r="483" spans="1:15" hidden="1">
      <c r="A483" s="1" t="s">
        <v>1281</v>
      </c>
      <c r="B483" s="2" t="s">
        <v>1282</v>
      </c>
      <c r="C483" s="10">
        <v>45719</v>
      </c>
      <c r="D483" s="11">
        <v>45783</v>
      </c>
      <c r="E483" s="1" t="s">
        <v>17</v>
      </c>
      <c r="F483" s="1" t="s">
        <v>47</v>
      </c>
      <c r="G483" s="1" t="s">
        <v>810</v>
      </c>
      <c r="K483" s="15"/>
      <c r="L483" s="18"/>
      <c r="M483" s="17">
        <f>IF((J483-C483)&gt;0,(J483-C483),0)</f>
        <v>0</v>
      </c>
      <c r="N483" s="1" t="s">
        <v>72</v>
      </c>
      <c r="O483" s="1" t="s">
        <v>35</v>
      </c>
    </row>
    <row r="484" spans="1:15">
      <c r="A484" s="1" t="s">
        <v>1283</v>
      </c>
      <c r="B484" s="2" t="s">
        <v>1284</v>
      </c>
      <c r="C484" s="10">
        <v>45719</v>
      </c>
      <c r="D484" s="11">
        <v>45775</v>
      </c>
      <c r="E484" s="1" t="s">
        <v>17</v>
      </c>
      <c r="F484" s="1" t="s">
        <v>18</v>
      </c>
      <c r="G484" s="1" t="s">
        <v>19</v>
      </c>
      <c r="H484" s="1" t="s">
        <v>1285</v>
      </c>
      <c r="I484" s="3">
        <v>45776</v>
      </c>
      <c r="L484" s="18"/>
      <c r="M484" s="17">
        <f>IF((J484-C484)&gt;0,(J484-C484),0)</f>
        <v>0</v>
      </c>
      <c r="N484" s="1" t="s">
        <v>21</v>
      </c>
    </row>
    <row r="485" spans="1:15">
      <c r="A485" s="1" t="s">
        <v>1286</v>
      </c>
      <c r="B485" s="2" t="s">
        <v>1287</v>
      </c>
      <c r="C485" s="10">
        <v>45729</v>
      </c>
      <c r="D485" s="11">
        <v>45730</v>
      </c>
      <c r="E485" s="1" t="s">
        <v>17</v>
      </c>
      <c r="F485" s="1" t="s">
        <v>47</v>
      </c>
      <c r="G485" s="1" t="s">
        <v>19</v>
      </c>
      <c r="H485" s="1" t="s">
        <v>1288</v>
      </c>
      <c r="I485" s="3">
        <v>45730</v>
      </c>
      <c r="L485" s="18"/>
      <c r="M485" s="17">
        <f>IF((J485-C485)&gt;0,(J485-C485),0)</f>
        <v>0</v>
      </c>
      <c r="N485" s="1" t="s">
        <v>44</v>
      </c>
      <c r="O485" s="1" t="s">
        <v>44</v>
      </c>
    </row>
    <row r="486" spans="1:15" hidden="1">
      <c r="A486" s="1" t="s">
        <v>1289</v>
      </c>
      <c r="B486" s="2" t="s">
        <v>1290</v>
      </c>
      <c r="C486" s="10">
        <v>45730</v>
      </c>
      <c r="D486" s="11">
        <v>45761</v>
      </c>
      <c r="E486" s="1" t="s">
        <v>17</v>
      </c>
      <c r="F486" s="1" t="s">
        <v>18</v>
      </c>
      <c r="G486" s="1" t="s">
        <v>19</v>
      </c>
      <c r="H486" s="1" t="s">
        <v>1270</v>
      </c>
      <c r="L486" s="18"/>
      <c r="M486" s="17">
        <f>IF((J486-C486)&gt;0,(J486-C486),0)</f>
        <v>0</v>
      </c>
      <c r="N486" s="1" t="s">
        <v>57</v>
      </c>
      <c r="O486" s="1" t="s">
        <v>57</v>
      </c>
    </row>
    <row r="487" spans="1:15" hidden="1">
      <c r="A487" s="1" t="s">
        <v>1291</v>
      </c>
      <c r="B487" s="2" t="s">
        <v>1292</v>
      </c>
      <c r="C487" s="10">
        <v>45730</v>
      </c>
      <c r="D487" s="11">
        <v>45761</v>
      </c>
      <c r="E487" s="1" t="s">
        <v>17</v>
      </c>
      <c r="F487" s="1" t="s">
        <v>18</v>
      </c>
      <c r="G487" s="1" t="s">
        <v>19</v>
      </c>
      <c r="H487" s="1" t="s">
        <v>1270</v>
      </c>
      <c r="L487" s="18"/>
      <c r="M487" s="17">
        <f>IF((J487-C487)&gt;0,(J487-C487),0)</f>
        <v>0</v>
      </c>
      <c r="N487" s="1" t="s">
        <v>44</v>
      </c>
      <c r="O487" s="1" t="s">
        <v>44</v>
      </c>
    </row>
    <row r="488" spans="1:15">
      <c r="A488" s="1" t="s">
        <v>1293</v>
      </c>
      <c r="B488" s="2" t="s">
        <v>1294</v>
      </c>
      <c r="C488" s="10">
        <v>45730</v>
      </c>
      <c r="D488" s="11">
        <v>45761</v>
      </c>
      <c r="E488" s="1" t="s">
        <v>17</v>
      </c>
      <c r="F488" s="1" t="s">
        <v>18</v>
      </c>
      <c r="G488" s="1" t="s">
        <v>19</v>
      </c>
      <c r="H488" s="1" t="s">
        <v>1295</v>
      </c>
      <c r="I488" s="3">
        <v>45735</v>
      </c>
      <c r="L488" s="18"/>
      <c r="M488" s="17">
        <f>IF((J488-C488)&gt;0,(J488-C488),0)</f>
        <v>0</v>
      </c>
      <c r="N488" s="1" t="s">
        <v>533</v>
      </c>
      <c r="O488" s="1" t="s">
        <v>533</v>
      </c>
    </row>
    <row r="489" spans="1:15">
      <c r="A489" s="1" t="s">
        <v>1296</v>
      </c>
      <c r="B489" s="2" t="s">
        <v>1297</v>
      </c>
      <c r="C489" s="10">
        <v>45730</v>
      </c>
      <c r="D489" s="11">
        <v>45761</v>
      </c>
      <c r="E489" s="1" t="s">
        <v>17</v>
      </c>
      <c r="F489" s="1" t="s">
        <v>18</v>
      </c>
      <c r="G489" s="1" t="s">
        <v>19</v>
      </c>
      <c r="H489" s="1" t="s">
        <v>1270</v>
      </c>
      <c r="I489" s="3">
        <v>45735</v>
      </c>
      <c r="L489" s="18"/>
      <c r="M489" s="17">
        <f>IF((J489-C489)&gt;0,(J489-C489),0)</f>
        <v>0</v>
      </c>
      <c r="N489" s="1" t="s">
        <v>53</v>
      </c>
    </row>
    <row r="490" spans="1:15" hidden="1">
      <c r="A490" s="1" t="s">
        <v>1298</v>
      </c>
      <c r="B490" s="2" t="s">
        <v>1299</v>
      </c>
      <c r="C490" s="10">
        <v>45534</v>
      </c>
      <c r="D490" s="11">
        <v>45574</v>
      </c>
      <c r="E490" s="1" t="s">
        <v>17</v>
      </c>
      <c r="F490" s="1" t="s">
        <v>18</v>
      </c>
      <c r="G490" s="1" t="s">
        <v>19</v>
      </c>
      <c r="H490" s="1" t="s">
        <v>697</v>
      </c>
      <c r="K490" s="15"/>
      <c r="L490" s="18"/>
      <c r="M490" s="17">
        <f>IF((J490-C490)&gt;0,(J490-C490),0)</f>
        <v>0</v>
      </c>
      <c r="N490" s="1" t="s">
        <v>57</v>
      </c>
      <c r="O490" s="1" t="s">
        <v>57</v>
      </c>
    </row>
    <row r="491" spans="1:15" hidden="1">
      <c r="A491" s="1" t="s">
        <v>1300</v>
      </c>
      <c r="B491" s="2" t="s">
        <v>1301</v>
      </c>
      <c r="C491" s="10">
        <v>45744</v>
      </c>
      <c r="D491" s="11">
        <v>45744</v>
      </c>
      <c r="E491" s="1" t="s">
        <v>17</v>
      </c>
      <c r="F491" s="1" t="s">
        <v>47</v>
      </c>
      <c r="G491" s="1" t="s">
        <v>1194</v>
      </c>
      <c r="K491" s="15"/>
      <c r="L491" s="18"/>
      <c r="M491" s="17">
        <f>IF((J491-C491)&gt;0,(J491-C491),0)</f>
        <v>0</v>
      </c>
      <c r="N491" s="1" t="s">
        <v>53</v>
      </c>
      <c r="O491" s="1" t="s">
        <v>57</v>
      </c>
    </row>
    <row r="492" spans="1:15" hidden="1">
      <c r="A492" s="1" t="s">
        <v>1300</v>
      </c>
      <c r="B492" s="2" t="s">
        <v>1302</v>
      </c>
      <c r="C492" s="10">
        <v>45744</v>
      </c>
      <c r="D492" s="11">
        <v>45744</v>
      </c>
      <c r="E492" s="1" t="s">
        <v>17</v>
      </c>
      <c r="F492" s="1" t="s">
        <v>47</v>
      </c>
      <c r="G492" s="1" t="s">
        <v>1194</v>
      </c>
      <c r="K492" s="15"/>
      <c r="L492" s="18"/>
      <c r="M492" s="17">
        <f>IF((J492-C492)&gt;0,(J492-C492),0)</f>
        <v>0</v>
      </c>
      <c r="N492" s="1" t="s">
        <v>53</v>
      </c>
      <c r="O492" s="1" t="s">
        <v>57</v>
      </c>
    </row>
    <row r="493" spans="1:15" hidden="1">
      <c r="A493" s="1" t="s">
        <v>1300</v>
      </c>
      <c r="B493" s="2" t="s">
        <v>1303</v>
      </c>
      <c r="C493" s="10">
        <v>45744</v>
      </c>
      <c r="D493" s="11">
        <v>45744</v>
      </c>
      <c r="E493" s="1" t="s">
        <v>17</v>
      </c>
      <c r="F493" s="1" t="s">
        <v>47</v>
      </c>
      <c r="G493" s="1" t="s">
        <v>1194</v>
      </c>
      <c r="K493" s="15"/>
      <c r="L493" s="18"/>
      <c r="M493" s="17">
        <f>IF((J493-C493)&gt;0,(J493-C493),0)</f>
        <v>0</v>
      </c>
      <c r="N493" s="1" t="s">
        <v>53</v>
      </c>
      <c r="O493" s="1" t="s">
        <v>57</v>
      </c>
    </row>
    <row r="494" spans="1:15" hidden="1">
      <c r="A494" s="1" t="s">
        <v>1300</v>
      </c>
      <c r="B494" s="2" t="s">
        <v>1304</v>
      </c>
      <c r="C494" s="10">
        <v>45744</v>
      </c>
      <c r="D494" s="11">
        <v>45744</v>
      </c>
      <c r="E494" s="1" t="s">
        <v>17</v>
      </c>
      <c r="F494" s="1" t="s">
        <v>47</v>
      </c>
      <c r="G494" s="1" t="s">
        <v>1194</v>
      </c>
      <c r="K494" s="15"/>
      <c r="L494" s="18"/>
      <c r="M494" s="17">
        <f>IF((J494-C494)&gt;0,(J494-C494),0)</f>
        <v>0</v>
      </c>
      <c r="N494" s="1" t="s">
        <v>53</v>
      </c>
      <c r="O494" s="1" t="s">
        <v>57</v>
      </c>
    </row>
    <row r="495" spans="1:15" hidden="1">
      <c r="A495" s="1" t="s">
        <v>1300</v>
      </c>
      <c r="B495" s="2" t="s">
        <v>1305</v>
      </c>
      <c r="C495" s="10">
        <v>45744</v>
      </c>
      <c r="D495" s="11">
        <v>45744</v>
      </c>
      <c r="E495" s="1" t="s">
        <v>17</v>
      </c>
      <c r="F495" s="1" t="s">
        <v>47</v>
      </c>
      <c r="G495" s="1" t="s">
        <v>1194</v>
      </c>
      <c r="K495" s="15"/>
      <c r="L495" s="18"/>
      <c r="M495" s="17">
        <f>IF((J495-C495)&gt;0,(J495-C495),0)</f>
        <v>0</v>
      </c>
      <c r="N495" s="1" t="s">
        <v>53</v>
      </c>
      <c r="O495" s="1" t="s">
        <v>57</v>
      </c>
    </row>
    <row r="496" spans="1:15" hidden="1">
      <c r="A496" s="1" t="s">
        <v>1300</v>
      </c>
      <c r="B496" s="2" t="s">
        <v>1306</v>
      </c>
      <c r="C496" s="10">
        <v>45744</v>
      </c>
      <c r="D496" s="11">
        <v>45744</v>
      </c>
      <c r="E496" s="1" t="s">
        <v>17</v>
      </c>
      <c r="F496" s="1" t="s">
        <v>47</v>
      </c>
      <c r="G496" s="1" t="s">
        <v>1194</v>
      </c>
      <c r="K496" s="15"/>
      <c r="L496" s="18"/>
      <c r="M496" s="17">
        <f>IF((J496-C496)&gt;0,(J496-C496),0)</f>
        <v>0</v>
      </c>
      <c r="N496" s="1" t="s">
        <v>53</v>
      </c>
      <c r="O496" s="1" t="s">
        <v>73</v>
      </c>
    </row>
    <row r="497" spans="1:15" hidden="1">
      <c r="A497" s="1" t="s">
        <v>1300</v>
      </c>
      <c r="B497" s="2" t="s">
        <v>1307</v>
      </c>
      <c r="C497" s="10">
        <v>45744</v>
      </c>
      <c r="D497" s="11">
        <v>45744</v>
      </c>
      <c r="E497" s="1" t="s">
        <v>17</v>
      </c>
      <c r="F497" s="1" t="s">
        <v>47</v>
      </c>
      <c r="G497" s="1" t="s">
        <v>1194</v>
      </c>
      <c r="K497" s="15"/>
      <c r="L497" s="18"/>
      <c r="M497" s="17">
        <f>IF((J497-C497)&gt;0,(J497-C497),0)</f>
        <v>0</v>
      </c>
      <c r="N497" s="1" t="s">
        <v>53</v>
      </c>
      <c r="O497" s="1" t="s">
        <v>73</v>
      </c>
    </row>
    <row r="498" spans="1:15" hidden="1">
      <c r="A498" s="1" t="s">
        <v>1300</v>
      </c>
      <c r="B498" s="2" t="s">
        <v>1308</v>
      </c>
      <c r="C498" s="10">
        <v>45744</v>
      </c>
      <c r="D498" s="11">
        <v>45744</v>
      </c>
      <c r="E498" s="1" t="s">
        <v>17</v>
      </c>
      <c r="F498" s="1" t="s">
        <v>47</v>
      </c>
      <c r="G498" s="1" t="s">
        <v>1194</v>
      </c>
      <c r="K498" s="15"/>
      <c r="L498" s="18"/>
      <c r="M498" s="17">
        <f>IF((J498-C498)&gt;0,(J498-C498),0)</f>
        <v>0</v>
      </c>
      <c r="N498" s="1" t="s">
        <v>698</v>
      </c>
      <c r="O498" s="1" t="s">
        <v>698</v>
      </c>
    </row>
    <row r="499" spans="1:15" hidden="1">
      <c r="A499" s="1" t="s">
        <v>1309</v>
      </c>
      <c r="B499" s="2" t="s">
        <v>1310</v>
      </c>
      <c r="C499" s="10">
        <v>45747</v>
      </c>
      <c r="D499" s="11">
        <v>45747</v>
      </c>
      <c r="E499" s="1" t="s">
        <v>17</v>
      </c>
      <c r="F499" s="1" t="s">
        <v>47</v>
      </c>
      <c r="G499" s="1" t="s">
        <v>1194</v>
      </c>
      <c r="K499" s="15"/>
      <c r="L499" s="18"/>
      <c r="M499" s="17">
        <f>IF((J499-C499)&gt;0,(J499-C499),0)</f>
        <v>0</v>
      </c>
      <c r="N499" s="1" t="s">
        <v>57</v>
      </c>
      <c r="O499" s="1" t="s">
        <v>57</v>
      </c>
    </row>
    <row r="500" spans="1:15" hidden="1">
      <c r="A500" s="1" t="s">
        <v>1311</v>
      </c>
      <c r="B500" s="2" t="s">
        <v>1312</v>
      </c>
      <c r="C500" s="10">
        <v>45747</v>
      </c>
      <c r="D500" s="11">
        <v>45786</v>
      </c>
      <c r="E500" s="1" t="s">
        <v>17</v>
      </c>
      <c r="F500" s="1" t="s">
        <v>47</v>
      </c>
      <c r="G500" s="1" t="s">
        <v>1065</v>
      </c>
      <c r="I500" s="3">
        <v>45769</v>
      </c>
      <c r="K500" s="15"/>
      <c r="L500" s="18"/>
      <c r="M500" s="17">
        <f>IF((J500-C500)&gt;0,(J500-C500),0)</f>
        <v>0</v>
      </c>
      <c r="N500" s="1" t="s">
        <v>53</v>
      </c>
      <c r="O500" s="1" t="s">
        <v>57</v>
      </c>
    </row>
    <row r="501" spans="1:15" hidden="1">
      <c r="A501" s="1" t="s">
        <v>1313</v>
      </c>
      <c r="B501" s="2" t="s">
        <v>1314</v>
      </c>
      <c r="C501" s="10">
        <v>45747</v>
      </c>
      <c r="D501" s="11">
        <v>45786</v>
      </c>
      <c r="E501" s="1" t="s">
        <v>17</v>
      </c>
      <c r="F501" s="1" t="s">
        <v>47</v>
      </c>
      <c r="G501" s="1" t="s">
        <v>1065</v>
      </c>
      <c r="I501" s="3">
        <v>45769</v>
      </c>
      <c r="K501" s="15"/>
      <c r="L501" s="18"/>
      <c r="M501" s="17">
        <f>IF((J501-C501)&gt;0,(J501-C501),0)</f>
        <v>0</v>
      </c>
      <c r="N501" s="1" t="s">
        <v>53</v>
      </c>
      <c r="O501" s="1" t="s">
        <v>57</v>
      </c>
    </row>
    <row r="502" spans="1:15" hidden="1">
      <c r="A502" s="1" t="s">
        <v>1315</v>
      </c>
      <c r="B502" s="2" t="s">
        <v>1316</v>
      </c>
      <c r="C502" s="10">
        <v>45747</v>
      </c>
      <c r="D502" s="11">
        <v>45786</v>
      </c>
      <c r="E502" s="1" t="s">
        <v>17</v>
      </c>
      <c r="F502" s="1" t="s">
        <v>47</v>
      </c>
      <c r="G502" s="1" t="s">
        <v>1065</v>
      </c>
      <c r="K502" s="15"/>
      <c r="L502" s="18"/>
      <c r="M502" s="17">
        <f>IF((J502-C502)&gt;0,(J502-C502),0)</f>
        <v>0</v>
      </c>
      <c r="N502" s="1" t="s">
        <v>53</v>
      </c>
      <c r="O502" s="1" t="s">
        <v>698</v>
      </c>
    </row>
    <row r="503" spans="1:15" hidden="1">
      <c r="A503" s="1" t="s">
        <v>1317</v>
      </c>
      <c r="B503" s="2" t="s">
        <v>1318</v>
      </c>
      <c r="C503" s="10">
        <v>45747</v>
      </c>
      <c r="D503" s="11">
        <v>45786</v>
      </c>
      <c r="E503" s="1" t="s">
        <v>17</v>
      </c>
      <c r="F503" s="1" t="s">
        <v>47</v>
      </c>
      <c r="G503" s="1" t="s">
        <v>1065</v>
      </c>
      <c r="I503" s="3">
        <v>45769</v>
      </c>
      <c r="K503" s="15"/>
      <c r="L503" s="18"/>
      <c r="M503" s="17">
        <f>IF((J503-C503)&gt;0,(J503-C503),0)</f>
        <v>0</v>
      </c>
      <c r="N503" s="1" t="s">
        <v>53</v>
      </c>
    </row>
    <row r="504" spans="1:15" hidden="1">
      <c r="A504" s="1" t="s">
        <v>1319</v>
      </c>
      <c r="B504" s="2" t="s">
        <v>1320</v>
      </c>
      <c r="C504" s="10">
        <v>45747</v>
      </c>
      <c r="D504" s="11">
        <v>45786</v>
      </c>
      <c r="E504" s="1" t="s">
        <v>17</v>
      </c>
      <c r="F504" s="1" t="s">
        <v>47</v>
      </c>
      <c r="G504" s="1" t="s">
        <v>1065</v>
      </c>
      <c r="I504" s="3">
        <v>45769</v>
      </c>
      <c r="K504" s="15"/>
      <c r="L504" s="18"/>
      <c r="M504" s="17">
        <f>IF((J504-C504)&gt;0,(J504-C504),0)</f>
        <v>0</v>
      </c>
      <c r="N504" s="1" t="s">
        <v>53</v>
      </c>
      <c r="O504" s="1" t="s">
        <v>44</v>
      </c>
    </row>
    <row r="505" spans="1:15" hidden="1">
      <c r="A505" s="1" t="s">
        <v>1321</v>
      </c>
      <c r="B505" s="2" t="s">
        <v>1322</v>
      </c>
      <c r="C505" s="10">
        <v>45747</v>
      </c>
      <c r="D505" s="11">
        <v>45747</v>
      </c>
      <c r="E505" s="1" t="s">
        <v>17</v>
      </c>
      <c r="F505" s="1" t="s">
        <v>47</v>
      </c>
      <c r="G505" s="1" t="s">
        <v>1194</v>
      </c>
      <c r="K505" s="15"/>
      <c r="L505" s="18"/>
      <c r="M505" s="17">
        <f>IF((J505-C505)&gt;0,(J505-C505),0)</f>
        <v>0</v>
      </c>
      <c r="N505" s="1" t="s">
        <v>533</v>
      </c>
      <c r="O505" s="1" t="s">
        <v>533</v>
      </c>
    </row>
    <row r="506" spans="1:15" hidden="1">
      <c r="A506" s="1" t="s">
        <v>1323</v>
      </c>
      <c r="B506" s="2" t="s">
        <v>1324</v>
      </c>
      <c r="C506" s="10">
        <v>45747</v>
      </c>
      <c r="D506" s="11">
        <v>45747</v>
      </c>
      <c r="E506" s="1" t="s">
        <v>17</v>
      </c>
      <c r="F506" s="1" t="s">
        <v>47</v>
      </c>
      <c r="G506" s="1" t="s">
        <v>1194</v>
      </c>
      <c r="K506" s="15"/>
      <c r="L506" s="18"/>
      <c r="M506" s="17">
        <f>IF((J506-C506)&gt;0,(J506-C506),0)</f>
        <v>0</v>
      </c>
      <c r="N506" s="1" t="s">
        <v>53</v>
      </c>
      <c r="O506" s="1" t="s">
        <v>57</v>
      </c>
    </row>
    <row r="507" spans="1:15" hidden="1">
      <c r="A507" s="1" t="s">
        <v>1300</v>
      </c>
      <c r="B507" s="2" t="s">
        <v>1325</v>
      </c>
      <c r="C507" s="10">
        <v>45747</v>
      </c>
      <c r="D507" s="11">
        <v>45761</v>
      </c>
      <c r="E507" s="1" t="s">
        <v>17</v>
      </c>
      <c r="F507" s="1" t="s">
        <v>18</v>
      </c>
      <c r="G507" s="1" t="s">
        <v>19</v>
      </c>
      <c r="H507" s="1" t="s">
        <v>1270</v>
      </c>
      <c r="L507" s="18"/>
      <c r="M507" s="17">
        <f>IF((J507-C507)&gt;0,(J507-C507),0)</f>
        <v>0</v>
      </c>
      <c r="N507" s="1" t="s">
        <v>53</v>
      </c>
      <c r="O507" s="1" t="s">
        <v>57</v>
      </c>
    </row>
    <row r="508" spans="1:15" hidden="1">
      <c r="A508" s="1" t="s">
        <v>1326</v>
      </c>
      <c r="B508" s="2" t="s">
        <v>1327</v>
      </c>
      <c r="C508" s="10">
        <v>45748</v>
      </c>
      <c r="D508" s="11">
        <v>45748</v>
      </c>
      <c r="E508" s="1" t="s">
        <v>17</v>
      </c>
      <c r="F508" s="1" t="s">
        <v>18</v>
      </c>
      <c r="G508" s="1" t="s">
        <v>1194</v>
      </c>
      <c r="K508" s="15"/>
      <c r="L508" s="18"/>
      <c r="M508" s="17">
        <f>IF((J508-C508)&gt;0,(J508-C508),0)</f>
        <v>0</v>
      </c>
      <c r="N508" s="1" t="s">
        <v>53</v>
      </c>
      <c r="O508" s="1" t="s">
        <v>44</v>
      </c>
    </row>
    <row r="509" spans="1:15" hidden="1">
      <c r="A509" s="1" t="s">
        <v>1328</v>
      </c>
      <c r="B509" s="2" t="s">
        <v>1329</v>
      </c>
      <c r="C509" s="10">
        <v>45516</v>
      </c>
      <c r="D509" s="11">
        <v>45603</v>
      </c>
      <c r="E509" s="1" t="s">
        <v>17</v>
      </c>
      <c r="F509" s="1" t="s">
        <v>18</v>
      </c>
      <c r="G509" s="1" t="s">
        <v>19</v>
      </c>
      <c r="H509" s="1" t="s">
        <v>1330</v>
      </c>
      <c r="K509" s="15"/>
      <c r="L509" s="18"/>
      <c r="M509" s="17">
        <f>IF((J509-C509)&gt;0,(J509-C509),0)</f>
        <v>0</v>
      </c>
      <c r="N509" s="1" t="s">
        <v>53</v>
      </c>
      <c r="O509" s="1" t="s">
        <v>44</v>
      </c>
    </row>
    <row r="510" spans="1:15" hidden="1">
      <c r="A510" s="1" t="s">
        <v>1331</v>
      </c>
      <c r="B510" s="2" t="s">
        <v>1332</v>
      </c>
      <c r="C510" s="10">
        <v>45757</v>
      </c>
      <c r="D510" s="11">
        <v>45785</v>
      </c>
      <c r="E510" s="1" t="s">
        <v>17</v>
      </c>
      <c r="F510" s="1" t="s">
        <v>47</v>
      </c>
      <c r="G510" s="1" t="s">
        <v>810</v>
      </c>
      <c r="I510" s="3">
        <v>45776</v>
      </c>
      <c r="K510" s="15"/>
      <c r="L510" s="18"/>
      <c r="M510" s="17">
        <f>IF((J510-C510)&gt;0,(J510-C510),0)</f>
        <v>0</v>
      </c>
      <c r="N510" s="1" t="s">
        <v>53</v>
      </c>
      <c r="O510" s="1" t="s">
        <v>73</v>
      </c>
    </row>
    <row r="511" spans="1:15" hidden="1">
      <c r="A511" s="1" t="s">
        <v>1333</v>
      </c>
      <c r="B511" s="2" t="s">
        <v>1334</v>
      </c>
      <c r="C511" s="10">
        <v>45757</v>
      </c>
      <c r="D511" s="11">
        <v>45798</v>
      </c>
      <c r="E511" s="1" t="s">
        <v>17</v>
      </c>
      <c r="F511" s="1" t="s">
        <v>47</v>
      </c>
      <c r="G511" s="1" t="s">
        <v>1150</v>
      </c>
      <c r="I511" s="3">
        <v>45776</v>
      </c>
      <c r="K511" s="15"/>
      <c r="L511" s="20">
        <f ca="1">IF(((TODAY()-C511)-30)&lt;31,"ON-TRACK",(TODAY()-C511)-30)</f>
        <v>32</v>
      </c>
      <c r="M511" s="17">
        <f>IF((J511-C511)&gt;0,(J511-C511),0)</f>
        <v>0</v>
      </c>
      <c r="N511" s="1" t="s">
        <v>53</v>
      </c>
      <c r="O511" s="1" t="s">
        <v>698</v>
      </c>
    </row>
    <row r="512" spans="1:15" hidden="1">
      <c r="A512" s="1" t="s">
        <v>1335</v>
      </c>
      <c r="B512" s="2" t="s">
        <v>1336</v>
      </c>
      <c r="C512" s="10">
        <v>45757</v>
      </c>
      <c r="D512" s="11">
        <v>45792</v>
      </c>
      <c r="E512" s="1" t="s">
        <v>17</v>
      </c>
      <c r="F512" s="1" t="s">
        <v>47</v>
      </c>
      <c r="G512" s="1" t="s">
        <v>810</v>
      </c>
      <c r="I512" s="3">
        <v>45776</v>
      </c>
      <c r="K512" s="15"/>
      <c r="L512" s="18"/>
      <c r="M512" s="17">
        <f>IF((J512-C512)&gt;0,(J512-C512),0)</f>
        <v>0</v>
      </c>
      <c r="N512" s="1" t="s">
        <v>53</v>
      </c>
      <c r="O512" s="1" t="s">
        <v>698</v>
      </c>
    </row>
    <row r="513" spans="1:15" hidden="1">
      <c r="A513" s="1" t="s">
        <v>1337</v>
      </c>
      <c r="B513" s="2" t="s">
        <v>1338</v>
      </c>
      <c r="C513" s="10">
        <v>45757</v>
      </c>
      <c r="D513" s="11">
        <v>45791</v>
      </c>
      <c r="E513" s="1" t="s">
        <v>17</v>
      </c>
      <c r="F513" s="1" t="s">
        <v>47</v>
      </c>
      <c r="G513" s="1" t="s">
        <v>810</v>
      </c>
      <c r="I513" s="3">
        <v>45776</v>
      </c>
      <c r="K513" s="15"/>
      <c r="L513" s="18"/>
      <c r="M513" s="17">
        <f>IF((J513-C513)&gt;0,(J513-C513),0)</f>
        <v>0</v>
      </c>
      <c r="N513" s="1" t="s">
        <v>698</v>
      </c>
      <c r="O513" s="1" t="s">
        <v>698</v>
      </c>
    </row>
    <row r="514" spans="1:15" hidden="1">
      <c r="A514" s="1" t="s">
        <v>1339</v>
      </c>
      <c r="B514" s="2" t="s">
        <v>1340</v>
      </c>
      <c r="C514" s="10">
        <v>45757</v>
      </c>
      <c r="D514" s="11">
        <v>45798</v>
      </c>
      <c r="E514" s="1" t="s">
        <v>17</v>
      </c>
      <c r="F514" s="1" t="s">
        <v>47</v>
      </c>
      <c r="G514" s="1" t="s">
        <v>1150</v>
      </c>
      <c r="I514" s="3">
        <v>45776</v>
      </c>
      <c r="K514" s="15"/>
      <c r="L514" s="20">
        <f ca="1">IF(((TODAY()-C514)-30)&lt;31,"ON-TRACK",(TODAY()-C514)-30)</f>
        <v>32</v>
      </c>
      <c r="M514" s="17">
        <f>IF((J514-C514)&gt;0,(J514-C514),0)</f>
        <v>0</v>
      </c>
      <c r="N514" s="1" t="s">
        <v>73</v>
      </c>
      <c r="O514" s="1" t="s">
        <v>501</v>
      </c>
    </row>
    <row r="515" spans="1:15" hidden="1">
      <c r="A515" s="1" t="s">
        <v>1341</v>
      </c>
      <c r="B515" s="2" t="s">
        <v>1342</v>
      </c>
      <c r="C515" s="10">
        <v>45757</v>
      </c>
      <c r="D515" s="11">
        <v>45791</v>
      </c>
      <c r="E515" s="1" t="s">
        <v>17</v>
      </c>
      <c r="F515" s="1" t="s">
        <v>47</v>
      </c>
      <c r="G515" s="1" t="s">
        <v>810</v>
      </c>
      <c r="I515" s="3">
        <v>45776</v>
      </c>
      <c r="K515" s="15"/>
      <c r="L515" s="18"/>
      <c r="M515" s="17">
        <f>IF((J515-C515)&gt;0,(J515-C515),0)</f>
        <v>0</v>
      </c>
      <c r="N515" s="1" t="s">
        <v>698</v>
      </c>
      <c r="O515" s="1" t="s">
        <v>698</v>
      </c>
    </row>
    <row r="516" spans="1:15" hidden="1">
      <c r="A516" s="1" t="s">
        <v>1343</v>
      </c>
      <c r="B516" s="2" t="s">
        <v>1344</v>
      </c>
      <c r="C516" s="10">
        <v>45757</v>
      </c>
      <c r="D516" s="11">
        <v>45798</v>
      </c>
      <c r="E516" s="1" t="s">
        <v>17</v>
      </c>
      <c r="F516" s="1" t="s">
        <v>47</v>
      </c>
      <c r="G516" s="1" t="s">
        <v>1345</v>
      </c>
      <c r="I516" s="3">
        <v>45776</v>
      </c>
      <c r="K516" s="15"/>
      <c r="L516" s="18"/>
      <c r="M516" s="17">
        <f>IF((J516-C516)&gt;0,(J516-C516),0)</f>
        <v>0</v>
      </c>
      <c r="N516" s="1" t="s">
        <v>73</v>
      </c>
      <c r="O516" s="1" t="s">
        <v>73</v>
      </c>
    </row>
    <row r="517" spans="1:15" hidden="1">
      <c r="A517" s="1" t="s">
        <v>1346</v>
      </c>
      <c r="B517" s="2" t="s">
        <v>1347</v>
      </c>
      <c r="C517" s="10">
        <v>45772</v>
      </c>
      <c r="D517" s="11">
        <v>45797</v>
      </c>
      <c r="E517" s="1" t="s">
        <v>17</v>
      </c>
      <c r="F517" s="1" t="s">
        <v>18</v>
      </c>
      <c r="G517" s="1" t="s">
        <v>1348</v>
      </c>
      <c r="I517" s="3">
        <v>45790</v>
      </c>
      <c r="K517" s="15"/>
      <c r="L517" s="18"/>
      <c r="M517" s="17">
        <f>IF((J517-C517)&gt;0,(J517-C517),0)</f>
        <v>0</v>
      </c>
      <c r="N517" s="1" t="s">
        <v>53</v>
      </c>
      <c r="O517" s="1" t="s">
        <v>73</v>
      </c>
    </row>
    <row r="518" spans="1:15" hidden="1">
      <c r="A518" s="1" t="s">
        <v>1349</v>
      </c>
      <c r="B518" s="2" t="s">
        <v>1350</v>
      </c>
      <c r="C518" s="10">
        <v>45779</v>
      </c>
      <c r="D518" s="11">
        <v>45782</v>
      </c>
      <c r="E518" s="1" t="s">
        <v>17</v>
      </c>
      <c r="F518" s="1" t="s">
        <v>18</v>
      </c>
      <c r="G518" s="1" t="s">
        <v>1275</v>
      </c>
      <c r="I518" s="3">
        <v>45796</v>
      </c>
      <c r="K518" s="15"/>
      <c r="L518" s="18"/>
      <c r="M518" s="17">
        <f>IF((J518-C518)&gt;0,(J518-C518),0)</f>
        <v>0</v>
      </c>
      <c r="N518" s="1" t="s">
        <v>53</v>
      </c>
      <c r="O518" s="1" t="s">
        <v>73</v>
      </c>
    </row>
    <row r="519" spans="1:15" hidden="1">
      <c r="A519" s="1" t="s">
        <v>1351</v>
      </c>
      <c r="B519" s="2" t="s">
        <v>1352</v>
      </c>
      <c r="C519" s="10">
        <v>45779</v>
      </c>
      <c r="D519" s="11">
        <v>45782</v>
      </c>
      <c r="E519" s="1" t="s">
        <v>17</v>
      </c>
      <c r="F519" s="1" t="s">
        <v>18</v>
      </c>
      <c r="G519" s="1" t="s">
        <v>1275</v>
      </c>
      <c r="I519" s="3">
        <v>45799</v>
      </c>
      <c r="K519" s="15"/>
      <c r="L519" s="18"/>
      <c r="M519" s="17">
        <f>IF((J519-C519)&gt;0,(J519-C519),0)</f>
        <v>0</v>
      </c>
      <c r="N519" s="1" t="s">
        <v>53</v>
      </c>
      <c r="O519" s="1" t="s">
        <v>73</v>
      </c>
    </row>
    <row r="520" spans="1:15" hidden="1">
      <c r="A520" s="1" t="s">
        <v>1353</v>
      </c>
      <c r="B520" s="2" t="s">
        <v>1354</v>
      </c>
      <c r="C520" s="10">
        <v>45779</v>
      </c>
      <c r="D520" s="11">
        <v>45782</v>
      </c>
      <c r="E520" s="1" t="s">
        <v>17</v>
      </c>
      <c r="F520" s="1" t="s">
        <v>18</v>
      </c>
      <c r="G520" s="1" t="s">
        <v>1275</v>
      </c>
      <c r="I520" s="3">
        <v>45803</v>
      </c>
      <c r="K520" s="15"/>
      <c r="L520" s="18"/>
      <c r="M520" s="17">
        <f>IF((J520-C520)&gt;0,(J520-C520),0)</f>
        <v>0</v>
      </c>
      <c r="N520" s="1" t="s">
        <v>238</v>
      </c>
      <c r="O520" s="1" t="s">
        <v>238</v>
      </c>
    </row>
    <row r="521" spans="1:15" hidden="1">
      <c r="A521" s="1" t="s">
        <v>1355</v>
      </c>
      <c r="B521" s="2" t="s">
        <v>1356</v>
      </c>
      <c r="C521" s="10">
        <v>45779</v>
      </c>
      <c r="D521" s="11">
        <v>45782</v>
      </c>
      <c r="E521" s="1" t="s">
        <v>17</v>
      </c>
      <c r="F521" s="1" t="s">
        <v>18</v>
      </c>
      <c r="G521" s="1" t="s">
        <v>1275</v>
      </c>
      <c r="I521" s="3">
        <v>45805</v>
      </c>
      <c r="K521" s="15"/>
      <c r="L521" s="18"/>
      <c r="M521" s="17">
        <f>IF((J521-C521)&gt;0,(J521-C521),0)</f>
        <v>0</v>
      </c>
      <c r="N521" s="1" t="s">
        <v>53</v>
      </c>
      <c r="O521" s="1" t="s">
        <v>1357</v>
      </c>
    </row>
    <row r="522" spans="1:15" hidden="1">
      <c r="A522" s="1" t="s">
        <v>1358</v>
      </c>
      <c r="B522" s="2" t="s">
        <v>1359</v>
      </c>
      <c r="C522" s="10">
        <v>45782</v>
      </c>
      <c r="D522" s="11">
        <v>45792</v>
      </c>
      <c r="E522" s="1" t="s">
        <v>17</v>
      </c>
      <c r="F522" s="1" t="s">
        <v>47</v>
      </c>
      <c r="G522" s="1" t="s">
        <v>810</v>
      </c>
      <c r="I522" s="3">
        <v>45790</v>
      </c>
      <c r="K522" s="15"/>
      <c r="L522" s="18"/>
      <c r="M522" s="17">
        <f>IF((J522-C522)&gt;0,(J522-C522),0)</f>
        <v>0</v>
      </c>
      <c r="N522" s="1" t="s">
        <v>53</v>
      </c>
      <c r="O522" s="1" t="s">
        <v>698</v>
      </c>
    </row>
    <row r="523" spans="1:15" hidden="1">
      <c r="A523" s="1" t="s">
        <v>1360</v>
      </c>
      <c r="B523" s="2" t="s">
        <v>1361</v>
      </c>
      <c r="C523" s="10">
        <v>45782</v>
      </c>
      <c r="D523" s="11">
        <v>45785</v>
      </c>
      <c r="E523" s="1" t="s">
        <v>17</v>
      </c>
      <c r="F523" s="1" t="s">
        <v>18</v>
      </c>
      <c r="G523" s="1" t="s">
        <v>1150</v>
      </c>
      <c r="I523" s="3">
        <v>45804</v>
      </c>
      <c r="K523" s="15"/>
      <c r="L523" s="20" t="str">
        <f ca="1">IF(((TODAY()-C523)-30)&lt;31,"ON-TRACK",(TODAY()-C523)-30)</f>
        <v>ON-TRACK</v>
      </c>
      <c r="M523" s="17">
        <f>IF((J523-C523)&gt;0,(J523-C523),0)</f>
        <v>0</v>
      </c>
      <c r="N523" s="1" t="s">
        <v>315</v>
      </c>
      <c r="O523" s="1" t="s">
        <v>315</v>
      </c>
    </row>
    <row r="524" spans="1:15" hidden="1">
      <c r="A524" s="1" t="s">
        <v>1362</v>
      </c>
      <c r="B524" s="2" t="s">
        <v>1363</v>
      </c>
      <c r="C524" s="10">
        <v>45782</v>
      </c>
      <c r="D524" s="11">
        <v>45785</v>
      </c>
      <c r="E524" s="1" t="s">
        <v>17</v>
      </c>
      <c r="F524" s="1" t="s">
        <v>18</v>
      </c>
      <c r="G524" s="1" t="s">
        <v>1150</v>
      </c>
      <c r="I524" s="3">
        <v>45804</v>
      </c>
      <c r="K524" s="15"/>
      <c r="L524" s="20" t="str">
        <f ca="1">IF(((TODAY()-C524)-30)&lt;31,"ON-TRACK",(TODAY()-C524)-30)</f>
        <v>ON-TRACK</v>
      </c>
      <c r="M524" s="17">
        <f>IF((J524-C524)&gt;0,(J524-C524),0)</f>
        <v>0</v>
      </c>
      <c r="N524" s="1" t="s">
        <v>73</v>
      </c>
      <c r="O524" s="1" t="s">
        <v>73</v>
      </c>
    </row>
    <row r="525" spans="1:15" hidden="1">
      <c r="A525" s="1" t="s">
        <v>1364</v>
      </c>
      <c r="B525" s="2" t="s">
        <v>1365</v>
      </c>
      <c r="C525" s="10">
        <v>45782</v>
      </c>
      <c r="D525" s="11">
        <v>45790</v>
      </c>
      <c r="E525" s="1" t="s">
        <v>17</v>
      </c>
      <c r="F525" s="1" t="s">
        <v>18</v>
      </c>
      <c r="G525" s="1" t="s">
        <v>1150</v>
      </c>
      <c r="I525" s="3">
        <v>45804</v>
      </c>
      <c r="K525" s="15"/>
      <c r="L525" s="20" t="str">
        <f ca="1">IF(((TODAY()-C525)-30)&lt;31,"ON-TRACK",(TODAY()-C525)-30)</f>
        <v>ON-TRACK</v>
      </c>
      <c r="M525" s="17">
        <f>IF((J525-C525)&gt;0,(J525-C525),0)</f>
        <v>0</v>
      </c>
      <c r="N525" s="1" t="s">
        <v>53</v>
      </c>
    </row>
    <row r="526" spans="1:15" hidden="1">
      <c r="A526" s="1" t="s">
        <v>1366</v>
      </c>
      <c r="B526" s="2" t="s">
        <v>1367</v>
      </c>
      <c r="C526" s="10">
        <v>45785</v>
      </c>
      <c r="D526" s="11">
        <v>45798</v>
      </c>
      <c r="E526" s="1" t="s">
        <v>17</v>
      </c>
      <c r="F526" s="1" t="s">
        <v>18</v>
      </c>
      <c r="G526" s="1" t="s">
        <v>810</v>
      </c>
      <c r="K526" s="15"/>
      <c r="L526" s="18"/>
      <c r="M526" s="17">
        <f>IF((J526-C526)&gt;0,(J526-C526),0)</f>
        <v>0</v>
      </c>
      <c r="N526" s="1" t="s">
        <v>57</v>
      </c>
      <c r="O526" s="1" t="s">
        <v>57</v>
      </c>
    </row>
    <row r="527" spans="1:15" hidden="1">
      <c r="A527" s="1" t="s">
        <v>1368</v>
      </c>
      <c r="B527" s="2" t="s">
        <v>1369</v>
      </c>
      <c r="C527" s="10">
        <v>45785</v>
      </c>
      <c r="D527" s="11">
        <v>45798</v>
      </c>
      <c r="E527" s="1" t="s">
        <v>17</v>
      </c>
      <c r="F527" s="1" t="s">
        <v>18</v>
      </c>
      <c r="G527" s="1" t="s">
        <v>1162</v>
      </c>
      <c r="K527" s="15"/>
      <c r="L527" s="18"/>
      <c r="M527" s="17">
        <f>IF((J527-C527)&gt;0,(J527-C527),0)</f>
        <v>0</v>
      </c>
      <c r="N527" s="1" t="s">
        <v>53</v>
      </c>
      <c r="O527" s="1" t="s">
        <v>57</v>
      </c>
    </row>
    <row r="528" spans="1:15" hidden="1">
      <c r="A528" s="1" t="s">
        <v>1370</v>
      </c>
      <c r="B528" s="2" t="s">
        <v>1371</v>
      </c>
      <c r="C528" s="10">
        <v>45790</v>
      </c>
      <c r="D528" s="11">
        <v>45797</v>
      </c>
      <c r="E528" s="1" t="s">
        <v>17</v>
      </c>
      <c r="F528" s="1" t="s">
        <v>18</v>
      </c>
      <c r="G528" s="1" t="s">
        <v>1150</v>
      </c>
      <c r="K528" s="15"/>
      <c r="L528" s="20" t="str">
        <f ca="1">IF(((TODAY()-C528)-30)&lt;31,"ON-TRACK",(TODAY()-C528)-30)</f>
        <v>ON-TRACK</v>
      </c>
      <c r="M528" s="17">
        <f>IF((J528-C528)&gt;0,(J528-C528),0)</f>
        <v>0</v>
      </c>
      <c r="N528" s="1" t="s">
        <v>53</v>
      </c>
      <c r="O528" s="1" t="s">
        <v>698</v>
      </c>
    </row>
    <row r="529" spans="1:15" hidden="1">
      <c r="A529" s="1" t="s">
        <v>1372</v>
      </c>
      <c r="B529" s="2" t="s">
        <v>1373</v>
      </c>
      <c r="C529" s="10">
        <v>45790</v>
      </c>
      <c r="D529" s="11">
        <v>45791</v>
      </c>
      <c r="E529" s="1" t="s">
        <v>17</v>
      </c>
      <c r="F529" s="1" t="s">
        <v>18</v>
      </c>
      <c r="G529" s="1" t="s">
        <v>1194</v>
      </c>
      <c r="K529" s="15"/>
      <c r="L529" s="18"/>
      <c r="M529" s="17">
        <f>IF((J529-C529)&gt;0,(J529-C529),0)</f>
        <v>0</v>
      </c>
      <c r="N529" s="1" t="s">
        <v>495</v>
      </c>
      <c r="O529" s="1" t="s">
        <v>495</v>
      </c>
    </row>
    <row r="530" spans="1:15" hidden="1">
      <c r="A530" s="1" t="s">
        <v>1374</v>
      </c>
      <c r="B530" s="2" t="s">
        <v>1375</v>
      </c>
      <c r="C530" s="10">
        <v>45791</v>
      </c>
      <c r="D530" s="11">
        <v>45798</v>
      </c>
      <c r="E530" s="1" t="s">
        <v>17</v>
      </c>
      <c r="F530" s="1" t="s">
        <v>47</v>
      </c>
      <c r="G530" s="1" t="s">
        <v>1376</v>
      </c>
      <c r="I530" s="3">
        <v>45804</v>
      </c>
      <c r="K530" s="15"/>
      <c r="L530" s="18"/>
      <c r="M530" s="17">
        <f>IF((J530-C530)&gt;0,(J530-C530),0)</f>
        <v>0</v>
      </c>
      <c r="N530" s="1" t="s">
        <v>53</v>
      </c>
      <c r="O530" s="1" t="s">
        <v>44</v>
      </c>
    </row>
    <row r="531" spans="1:15" hidden="1">
      <c r="A531" s="1" t="s">
        <v>1377</v>
      </c>
      <c r="B531" s="2" t="s">
        <v>1378</v>
      </c>
      <c r="C531" s="10">
        <v>45791</v>
      </c>
      <c r="D531" s="11">
        <v>45791</v>
      </c>
      <c r="E531" s="1" t="s">
        <v>17</v>
      </c>
      <c r="F531" s="1" t="s">
        <v>47</v>
      </c>
      <c r="G531" s="1" t="s">
        <v>1194</v>
      </c>
      <c r="K531" s="15"/>
      <c r="L531" s="18"/>
      <c r="M531" s="17">
        <f>IF((J531-C531)&gt;0,(J531-C531),0)</f>
        <v>0</v>
      </c>
      <c r="N531" s="1" t="s">
        <v>533</v>
      </c>
      <c r="O531" s="1" t="s">
        <v>533</v>
      </c>
    </row>
    <row r="532" spans="1:15" hidden="1">
      <c r="A532" s="1" t="s">
        <v>1379</v>
      </c>
      <c r="B532" s="2" t="s">
        <v>1380</v>
      </c>
      <c r="C532" s="10">
        <v>45791</v>
      </c>
      <c r="D532" s="11">
        <v>45791</v>
      </c>
      <c r="E532" s="1" t="s">
        <v>17</v>
      </c>
      <c r="F532" s="1" t="s">
        <v>47</v>
      </c>
      <c r="G532" s="1" t="s">
        <v>1194</v>
      </c>
      <c r="K532" s="15"/>
      <c r="L532" s="18"/>
      <c r="M532" s="17">
        <f>IF((J532-C532)&gt;0,(J532-C532),0)</f>
        <v>0</v>
      </c>
      <c r="N532" s="1" t="s">
        <v>495</v>
      </c>
      <c r="O532" s="1" t="s">
        <v>495</v>
      </c>
    </row>
    <row r="533" spans="1:15" hidden="1">
      <c r="A533" s="1" t="s">
        <v>1381</v>
      </c>
      <c r="B533" s="2" t="s">
        <v>1382</v>
      </c>
      <c r="C533" s="10">
        <v>45792</v>
      </c>
      <c r="D533" s="11">
        <v>45792</v>
      </c>
      <c r="E533" s="1" t="s">
        <v>17</v>
      </c>
      <c r="F533" s="1" t="s">
        <v>18</v>
      </c>
      <c r="G533" s="1" t="s">
        <v>1194</v>
      </c>
      <c r="K533" s="15"/>
      <c r="L533" s="18"/>
      <c r="M533" s="17">
        <f>IF((J533-C533)&gt;0,(J533-C533),0)</f>
        <v>0</v>
      </c>
      <c r="N533" s="1" t="s">
        <v>53</v>
      </c>
      <c r="O533" s="1" t="s">
        <v>315</v>
      </c>
    </row>
    <row r="534" spans="1:15" hidden="1">
      <c r="A534" s="1" t="s">
        <v>1383</v>
      </c>
      <c r="B534" s="2" t="s">
        <v>1384</v>
      </c>
      <c r="C534" s="10">
        <v>45792</v>
      </c>
      <c r="D534" s="11">
        <v>45797</v>
      </c>
      <c r="E534" s="1" t="s">
        <v>17</v>
      </c>
      <c r="F534" s="1" t="s">
        <v>18</v>
      </c>
      <c r="G534" s="1" t="s">
        <v>810</v>
      </c>
      <c r="K534" s="15"/>
      <c r="L534" s="18"/>
      <c r="M534" s="17">
        <f>IF((J534-C534)&gt;0,(J534-C534),0)</f>
        <v>0</v>
      </c>
      <c r="N534" s="1" t="s">
        <v>315</v>
      </c>
      <c r="O534" s="1" t="s">
        <v>315</v>
      </c>
    </row>
    <row r="535" spans="1:15" hidden="1">
      <c r="A535" s="1" t="s">
        <v>1385</v>
      </c>
      <c r="B535" s="2" t="s">
        <v>1386</v>
      </c>
      <c r="C535" s="10">
        <v>45792</v>
      </c>
      <c r="D535" s="11">
        <v>45792</v>
      </c>
      <c r="E535" s="1" t="s">
        <v>17</v>
      </c>
      <c r="F535" s="1" t="s">
        <v>18</v>
      </c>
      <c r="G535" s="1" t="s">
        <v>1194</v>
      </c>
      <c r="K535" s="15"/>
      <c r="L535" s="18"/>
      <c r="M535" s="17">
        <f>IF((J535-C535)&gt;0,(J535-C535),0)</f>
        <v>0</v>
      </c>
      <c r="N535" s="1" t="s">
        <v>53</v>
      </c>
      <c r="O535" s="1" t="s">
        <v>698</v>
      </c>
    </row>
    <row r="536" spans="1:15" hidden="1">
      <c r="A536" s="1" t="s">
        <v>1387</v>
      </c>
      <c r="B536" s="2" t="s">
        <v>1388</v>
      </c>
      <c r="C536" s="10">
        <v>45792</v>
      </c>
      <c r="D536" s="11">
        <v>45792</v>
      </c>
      <c r="E536" s="1" t="s">
        <v>17</v>
      </c>
      <c r="F536" s="1" t="s">
        <v>18</v>
      </c>
      <c r="G536" s="1" t="s">
        <v>1194</v>
      </c>
      <c r="K536" s="15"/>
      <c r="L536" s="18"/>
      <c r="M536" s="17">
        <f>IF((J536-C536)&gt;0,(J536-C536),0)</f>
        <v>0</v>
      </c>
      <c r="N536" s="1" t="s">
        <v>53</v>
      </c>
      <c r="O536" s="1" t="s">
        <v>73</v>
      </c>
    </row>
    <row r="537" spans="1:15" hidden="1">
      <c r="A537" s="1" t="s">
        <v>1389</v>
      </c>
      <c r="B537" s="2" t="s">
        <v>1390</v>
      </c>
      <c r="C537" s="10">
        <v>45792</v>
      </c>
      <c r="D537" s="11">
        <v>45792</v>
      </c>
      <c r="E537" s="1" t="s">
        <v>17</v>
      </c>
      <c r="F537" s="1" t="s">
        <v>18</v>
      </c>
      <c r="G537" s="1" t="s">
        <v>1194</v>
      </c>
      <c r="K537" s="15"/>
      <c r="L537" s="18"/>
      <c r="M537" s="17">
        <f>IF((J537-C537)&gt;0,(J537-C537),0)</f>
        <v>0</v>
      </c>
      <c r="N537" s="1" t="s">
        <v>698</v>
      </c>
      <c r="O537" s="1" t="s">
        <v>698</v>
      </c>
    </row>
    <row r="538" spans="1:15" hidden="1">
      <c r="A538" s="1" t="s">
        <v>1391</v>
      </c>
      <c r="B538" s="2" t="s">
        <v>1392</v>
      </c>
      <c r="C538" s="10">
        <v>45798</v>
      </c>
      <c r="D538" s="11">
        <v>45798</v>
      </c>
      <c r="E538" s="1" t="s">
        <v>17</v>
      </c>
      <c r="F538" s="1" t="s">
        <v>47</v>
      </c>
      <c r="G538" s="1" t="s">
        <v>1194</v>
      </c>
      <c r="K538" s="15"/>
      <c r="L538" s="18"/>
      <c r="M538" s="17">
        <f>IF((J538-C538)&gt;0,(J538-C538),0)</f>
        <v>0</v>
      </c>
      <c r="N538" s="1" t="s">
        <v>315</v>
      </c>
      <c r="O538" s="1" t="s">
        <v>315</v>
      </c>
    </row>
    <row r="539" spans="1:15" hidden="1">
      <c r="A539" s="1" t="s">
        <v>1393</v>
      </c>
      <c r="B539" s="2" t="s">
        <v>1394</v>
      </c>
      <c r="C539" s="10">
        <v>45798</v>
      </c>
      <c r="D539" s="11">
        <v>45798</v>
      </c>
      <c r="E539" s="1" t="s">
        <v>17</v>
      </c>
      <c r="F539" s="1" t="s">
        <v>47</v>
      </c>
      <c r="G539" s="1" t="s">
        <v>1194</v>
      </c>
      <c r="K539" s="15"/>
      <c r="L539" s="18"/>
      <c r="M539" s="17">
        <f>IF((J539-C539)&gt;0,(J539-C539),0)</f>
        <v>0</v>
      </c>
      <c r="N539" s="1" t="s">
        <v>53</v>
      </c>
      <c r="O539" s="1" t="s">
        <v>57</v>
      </c>
    </row>
    <row r="540" spans="1:15" hidden="1">
      <c r="A540" s="1" t="s">
        <v>1395</v>
      </c>
      <c r="B540" s="2" t="s">
        <v>1396</v>
      </c>
      <c r="C540" s="10">
        <v>45798</v>
      </c>
      <c r="D540" s="11">
        <v>45798</v>
      </c>
      <c r="E540" s="1" t="s">
        <v>17</v>
      </c>
      <c r="F540" s="1" t="s">
        <v>47</v>
      </c>
      <c r="G540" s="1" t="s">
        <v>1162</v>
      </c>
      <c r="K540" s="15"/>
      <c r="L540" s="18"/>
      <c r="M540" s="17">
        <f>IF((J540-C540)&gt;0,(J540-C540),0)</f>
        <v>0</v>
      </c>
    </row>
    <row r="541" spans="1:15" hidden="1">
      <c r="A541" s="1" t="s">
        <v>1397</v>
      </c>
      <c r="B541" s="2" t="s">
        <v>1398</v>
      </c>
      <c r="C541" s="10">
        <v>45798</v>
      </c>
      <c r="D541" s="11">
        <v>45798</v>
      </c>
      <c r="E541" s="1" t="s">
        <v>17</v>
      </c>
      <c r="F541" s="1" t="s">
        <v>18</v>
      </c>
      <c r="G541" s="1" t="s">
        <v>1194</v>
      </c>
      <c r="K541" s="15"/>
      <c r="L541" s="18"/>
      <c r="M541" s="17">
        <f>IF((J541-C541)&gt;0,(J541-C541),0)</f>
        <v>0</v>
      </c>
      <c r="N541" s="1" t="s">
        <v>53</v>
      </c>
      <c r="O541" s="1" t="s">
        <v>315</v>
      </c>
    </row>
    <row r="542" spans="1:15" hidden="1">
      <c r="A542" s="1" t="s">
        <v>1399</v>
      </c>
      <c r="B542" s="2" t="s">
        <v>1400</v>
      </c>
      <c r="C542" s="10">
        <v>45516</v>
      </c>
      <c r="D542" s="11">
        <v>45630</v>
      </c>
      <c r="E542" s="1" t="s">
        <v>17</v>
      </c>
      <c r="F542" s="1" t="s">
        <v>18</v>
      </c>
      <c r="G542" s="1" t="s">
        <v>19</v>
      </c>
      <c r="H542" s="1" t="s">
        <v>323</v>
      </c>
      <c r="K542" s="15"/>
      <c r="L542" s="18"/>
      <c r="M542" s="17">
        <f>IF((J542-C542)&gt;0,(J542-C542),0)</f>
        <v>0</v>
      </c>
      <c r="N542" s="1" t="s">
        <v>53</v>
      </c>
    </row>
    <row r="543" spans="1:15" hidden="1">
      <c r="A543" s="1" t="s">
        <v>1401</v>
      </c>
      <c r="B543" s="2" t="s">
        <v>1402</v>
      </c>
      <c r="C543" s="10">
        <v>45545</v>
      </c>
      <c r="D543" s="11">
        <v>45768</v>
      </c>
      <c r="E543" s="1" t="s">
        <v>17</v>
      </c>
      <c r="F543" s="1" t="s">
        <v>18</v>
      </c>
      <c r="G543" s="1" t="s">
        <v>1162</v>
      </c>
      <c r="K543" s="15"/>
      <c r="L543" s="18"/>
      <c r="M543" s="17">
        <f>IF((J543-C543)&gt;0,(J543-C543),0)</f>
        <v>0</v>
      </c>
      <c r="N543" s="1" t="s">
        <v>53</v>
      </c>
    </row>
    <row r="544" spans="1:15" hidden="1">
      <c r="A544" s="1" t="s">
        <v>1403</v>
      </c>
      <c r="B544" s="2" t="s">
        <v>1404</v>
      </c>
      <c r="C544" s="10">
        <v>45545</v>
      </c>
      <c r="D544" s="11">
        <v>45685</v>
      </c>
      <c r="E544" s="1" t="s">
        <v>17</v>
      </c>
      <c r="F544" s="1" t="s">
        <v>18</v>
      </c>
      <c r="G544" s="1" t="s">
        <v>19</v>
      </c>
      <c r="H544" s="1" t="s">
        <v>1405</v>
      </c>
      <c r="L544" s="18"/>
      <c r="M544" s="17">
        <f>IF((J544-C544)&gt;0,(J544-C544),0)</f>
        <v>0</v>
      </c>
      <c r="N544" s="1" t="s">
        <v>698</v>
      </c>
      <c r="O544" s="1" t="s">
        <v>698</v>
      </c>
    </row>
    <row r="545" spans="1:15" hidden="1">
      <c r="A545" s="1" t="s">
        <v>1406</v>
      </c>
      <c r="B545" s="2" t="s">
        <v>1407</v>
      </c>
      <c r="C545" s="10">
        <v>45545</v>
      </c>
      <c r="D545" s="11">
        <v>45574</v>
      </c>
      <c r="E545" s="1" t="s">
        <v>17</v>
      </c>
      <c r="F545" s="1" t="s">
        <v>18</v>
      </c>
      <c r="G545" s="1" t="s">
        <v>19</v>
      </c>
      <c r="H545" s="1" t="s">
        <v>697</v>
      </c>
      <c r="K545" s="15"/>
      <c r="L545" s="18"/>
      <c r="M545" s="17">
        <f>IF((J545-C545)&gt;0,(J545-C545),0)</f>
        <v>0</v>
      </c>
      <c r="N545" s="1" t="s">
        <v>53</v>
      </c>
      <c r="O545" s="1" t="s">
        <v>44</v>
      </c>
    </row>
    <row r="546" spans="1:15" hidden="1">
      <c r="A546" s="1" t="s">
        <v>1408</v>
      </c>
      <c r="B546" s="2" t="s">
        <v>1409</v>
      </c>
      <c r="C546" s="10">
        <v>45545</v>
      </c>
      <c r="D546" s="11">
        <v>45574</v>
      </c>
      <c r="E546" s="1" t="s">
        <v>17</v>
      </c>
      <c r="F546" s="1" t="s">
        <v>47</v>
      </c>
      <c r="G546" s="1" t="s">
        <v>19</v>
      </c>
      <c r="H546" s="1" t="s">
        <v>697</v>
      </c>
      <c r="K546" s="15"/>
      <c r="L546" s="18"/>
      <c r="M546" s="17">
        <f>IF((J546-C546)&gt;0,(J546-C546),0)</f>
        <v>0</v>
      </c>
      <c r="N546" s="1" t="s">
        <v>53</v>
      </c>
      <c r="O546" s="1" t="s">
        <v>213</v>
      </c>
    </row>
    <row r="547" spans="1:15" hidden="1">
      <c r="A547" s="1" t="s">
        <v>1410</v>
      </c>
      <c r="B547" s="2" t="s">
        <v>1411</v>
      </c>
      <c r="C547" s="10">
        <v>45545</v>
      </c>
      <c r="D547" s="11">
        <v>45574</v>
      </c>
      <c r="E547" s="1" t="s">
        <v>17</v>
      </c>
      <c r="F547" s="1" t="s">
        <v>18</v>
      </c>
      <c r="G547" s="1" t="s">
        <v>19</v>
      </c>
      <c r="H547" s="1" t="s">
        <v>697</v>
      </c>
      <c r="I547" s="3">
        <v>45562</v>
      </c>
      <c r="K547" s="15"/>
      <c r="L547" s="18"/>
      <c r="M547" s="17">
        <f>IF((J547-C547)&gt;0,(J547-C547),0)</f>
        <v>0</v>
      </c>
      <c r="N547" s="1" t="s">
        <v>254</v>
      </c>
      <c r="O547" s="1" t="s">
        <v>501</v>
      </c>
    </row>
    <row r="548" spans="1:15" hidden="1">
      <c r="A548" s="1" t="s">
        <v>1412</v>
      </c>
      <c r="B548" s="2" t="s">
        <v>1413</v>
      </c>
      <c r="C548" s="10">
        <v>45545</v>
      </c>
      <c r="D548" s="11">
        <v>45574</v>
      </c>
      <c r="E548" s="1" t="s">
        <v>17</v>
      </c>
      <c r="F548" s="1" t="s">
        <v>18</v>
      </c>
      <c r="G548" s="1" t="s">
        <v>19</v>
      </c>
      <c r="H548" s="1" t="s">
        <v>697</v>
      </c>
      <c r="K548" s="15"/>
      <c r="L548" s="18"/>
      <c r="M548" s="17">
        <f>IF((J548-C548)&gt;0,(J548-C548),0)</f>
        <v>0</v>
      </c>
      <c r="N548" s="1" t="s">
        <v>53</v>
      </c>
      <c r="O548" s="1" t="s">
        <v>57</v>
      </c>
    </row>
    <row r="549" spans="1:15">
      <c r="A549" s="1" t="s">
        <v>1414</v>
      </c>
      <c r="B549" s="2" t="s">
        <v>1415</v>
      </c>
      <c r="C549" s="10">
        <v>45546</v>
      </c>
      <c r="D549" s="11">
        <v>45685</v>
      </c>
      <c r="E549" s="1" t="s">
        <v>17</v>
      </c>
      <c r="F549" s="1" t="s">
        <v>47</v>
      </c>
      <c r="G549" s="1" t="s">
        <v>19</v>
      </c>
      <c r="H549" s="1" t="s">
        <v>1416</v>
      </c>
      <c r="I549" s="3">
        <v>45562</v>
      </c>
      <c r="L549" s="18"/>
      <c r="M549" s="17">
        <f>IF((J549-C549)&gt;0,(J549-C549),0)</f>
        <v>0</v>
      </c>
      <c r="N549" s="1" t="s">
        <v>53</v>
      </c>
      <c r="O549" s="1" t="s">
        <v>44</v>
      </c>
    </row>
    <row r="550" spans="1:15" hidden="1">
      <c r="A550" s="1" t="s">
        <v>1417</v>
      </c>
      <c r="B550" s="2" t="s">
        <v>1418</v>
      </c>
      <c r="C550" s="10">
        <v>45560</v>
      </c>
      <c r="D550" s="11">
        <v>45618</v>
      </c>
      <c r="E550" s="1" t="s">
        <v>17</v>
      </c>
      <c r="F550" s="1" t="s">
        <v>47</v>
      </c>
      <c r="G550" s="1" t="s">
        <v>19</v>
      </c>
      <c r="H550" s="1" t="s">
        <v>1419</v>
      </c>
      <c r="K550" s="15"/>
      <c r="L550" s="18"/>
      <c r="M550" s="17">
        <f>IF((J550-C550)&gt;0,(J550-C550),0)</f>
        <v>0</v>
      </c>
      <c r="N550" s="1" t="s">
        <v>53</v>
      </c>
      <c r="O550" s="1" t="s">
        <v>73</v>
      </c>
    </row>
    <row r="551" spans="1:15" hidden="1">
      <c r="A551" s="1" t="s">
        <v>1420</v>
      </c>
      <c r="B551" s="2" t="s">
        <v>1421</v>
      </c>
      <c r="C551" s="10">
        <v>45560</v>
      </c>
      <c r="D551" s="11">
        <v>45574</v>
      </c>
      <c r="E551" s="1" t="s">
        <v>17</v>
      </c>
      <c r="F551" s="1" t="s">
        <v>18</v>
      </c>
      <c r="G551" s="1" t="s">
        <v>19</v>
      </c>
      <c r="H551" s="1" t="s">
        <v>1422</v>
      </c>
      <c r="K551" s="15"/>
      <c r="L551" s="18"/>
      <c r="M551" s="17">
        <f>IF((J551-C551)&gt;0,(J551-C551),0)</f>
        <v>0</v>
      </c>
      <c r="N551" s="1" t="s">
        <v>53</v>
      </c>
      <c r="O551" s="1" t="s">
        <v>501</v>
      </c>
    </row>
    <row r="552" spans="1:15" hidden="1">
      <c r="A552" s="1" t="s">
        <v>1423</v>
      </c>
      <c r="B552" s="2" t="s">
        <v>1424</v>
      </c>
      <c r="C552" s="10">
        <v>45573</v>
      </c>
      <c r="D552" s="11">
        <v>45618</v>
      </c>
      <c r="E552" s="1" t="s">
        <v>17</v>
      </c>
      <c r="F552" s="1" t="s">
        <v>18</v>
      </c>
      <c r="G552" s="1" t="s">
        <v>19</v>
      </c>
      <c r="H552" s="1" t="s">
        <v>1425</v>
      </c>
      <c r="K552" s="15"/>
      <c r="L552" s="18"/>
      <c r="M552" s="17">
        <f>IF((J552-C552)&gt;0,(J552-C552),0)</f>
        <v>0</v>
      </c>
      <c r="N552" s="1" t="s">
        <v>53</v>
      </c>
      <c r="O552" s="1" t="s">
        <v>315</v>
      </c>
    </row>
    <row r="553" spans="1:15" hidden="1">
      <c r="A553" s="1" t="s">
        <v>1426</v>
      </c>
      <c r="B553" s="2" t="s">
        <v>1427</v>
      </c>
      <c r="C553" s="10">
        <v>45573</v>
      </c>
      <c r="D553" s="11">
        <v>45618</v>
      </c>
      <c r="E553" s="1" t="s">
        <v>17</v>
      </c>
      <c r="F553" s="1" t="s">
        <v>18</v>
      </c>
      <c r="G553" s="1" t="s">
        <v>19</v>
      </c>
      <c r="H553" s="1" t="s">
        <v>1428</v>
      </c>
      <c r="K553" s="15"/>
      <c r="L553" s="18"/>
      <c r="M553" s="17">
        <f>IF((J553-C553)&gt;0,(J553-C553),0)</f>
        <v>0</v>
      </c>
      <c r="N553" s="1" t="s">
        <v>72</v>
      </c>
      <c r="O553" s="1" t="s">
        <v>501</v>
      </c>
    </row>
    <row r="554" spans="1:15" hidden="1">
      <c r="A554" s="1" t="s">
        <v>1429</v>
      </c>
      <c r="B554" s="2" t="s">
        <v>1430</v>
      </c>
      <c r="C554" s="10">
        <v>45573</v>
      </c>
      <c r="D554" s="11">
        <v>45618</v>
      </c>
      <c r="E554" s="1" t="s">
        <v>17</v>
      </c>
      <c r="F554" s="1" t="s">
        <v>18</v>
      </c>
      <c r="G554" s="1" t="s">
        <v>19</v>
      </c>
      <c r="H554" s="1" t="s">
        <v>1431</v>
      </c>
      <c r="K554" s="15"/>
      <c r="L554" s="18"/>
      <c r="M554" s="17">
        <f>IF((J554-C554)&gt;0,(J554-C554),0)</f>
        <v>0</v>
      </c>
      <c r="N554" s="1" t="s">
        <v>269</v>
      </c>
      <c r="O554" s="1" t="s">
        <v>1432</v>
      </c>
    </row>
    <row r="555" spans="1:15" hidden="1">
      <c r="A555" s="1" t="s">
        <v>1433</v>
      </c>
      <c r="B555" s="2" t="s">
        <v>1434</v>
      </c>
      <c r="C555" s="10">
        <v>45586</v>
      </c>
      <c r="D555" s="11">
        <v>45631</v>
      </c>
      <c r="E555" s="1" t="s">
        <v>17</v>
      </c>
      <c r="F555" s="1" t="s">
        <v>47</v>
      </c>
      <c r="G555" s="1" t="s">
        <v>19</v>
      </c>
      <c r="H555" s="1" t="s">
        <v>1435</v>
      </c>
      <c r="I555" s="3">
        <v>45587</v>
      </c>
      <c r="K555" s="15"/>
      <c r="L555" s="18"/>
      <c r="M555" s="17">
        <f>IF((J555-C555)&gt;0,(J555-C555),0)</f>
        <v>0</v>
      </c>
      <c r="N555" s="1" t="s">
        <v>53</v>
      </c>
      <c r="O555" s="1" t="s">
        <v>501</v>
      </c>
    </row>
    <row r="556" spans="1:15" hidden="1">
      <c r="A556" s="1" t="s">
        <v>1436</v>
      </c>
      <c r="B556" s="2" t="s">
        <v>1437</v>
      </c>
      <c r="C556" s="10">
        <v>45586</v>
      </c>
      <c r="D556" s="11">
        <v>45631</v>
      </c>
      <c r="E556" s="1" t="s">
        <v>17</v>
      </c>
      <c r="F556" s="1" t="s">
        <v>47</v>
      </c>
      <c r="G556" s="1" t="s">
        <v>19</v>
      </c>
      <c r="H556" s="1" t="s">
        <v>1435</v>
      </c>
      <c r="I556" s="3">
        <v>45587</v>
      </c>
      <c r="K556" s="15"/>
      <c r="L556" s="18"/>
      <c r="M556" s="17">
        <f>IF((J556-C556)&gt;0,(J556-C556),0)</f>
        <v>0</v>
      </c>
      <c r="N556" s="1" t="s">
        <v>72</v>
      </c>
      <c r="O556" s="1" t="s">
        <v>100</v>
      </c>
    </row>
    <row r="557" spans="1:15" hidden="1">
      <c r="A557" s="1" t="s">
        <v>1438</v>
      </c>
      <c r="B557" s="2" t="s">
        <v>1439</v>
      </c>
      <c r="C557" s="10">
        <v>45586</v>
      </c>
      <c r="D557" s="11">
        <v>45631</v>
      </c>
      <c r="E557" s="1" t="s">
        <v>17</v>
      </c>
      <c r="F557" s="1" t="s">
        <v>47</v>
      </c>
      <c r="G557" s="1" t="s">
        <v>19</v>
      </c>
      <c r="H557" s="1" t="s">
        <v>1440</v>
      </c>
      <c r="I557" s="3">
        <v>45587</v>
      </c>
      <c r="K557" s="15"/>
      <c r="L557" s="18"/>
      <c r="M557" s="17">
        <f>IF((J557-C557)&gt;0,(J557-C557),0)</f>
        <v>0</v>
      </c>
      <c r="N557" s="1" t="s">
        <v>501</v>
      </c>
      <c r="O557" s="1" t="s">
        <v>501</v>
      </c>
    </row>
    <row r="558" spans="1:15" hidden="1">
      <c r="A558" s="1" t="s">
        <v>1441</v>
      </c>
      <c r="B558" s="2" t="s">
        <v>1442</v>
      </c>
      <c r="C558" s="10">
        <v>45586</v>
      </c>
      <c r="D558" s="11">
        <v>45631</v>
      </c>
      <c r="E558" s="1" t="s">
        <v>17</v>
      </c>
      <c r="F558" s="1" t="s">
        <v>47</v>
      </c>
      <c r="G558" s="1" t="s">
        <v>19</v>
      </c>
      <c r="H558" s="1" t="s">
        <v>1443</v>
      </c>
      <c r="I558" s="3">
        <v>45587</v>
      </c>
      <c r="K558" s="15"/>
      <c r="L558" s="18"/>
      <c r="M558" s="17">
        <f>IF((J558-C558)&gt;0,(J558-C558),0)</f>
        <v>0</v>
      </c>
      <c r="N558" s="1" t="s">
        <v>53</v>
      </c>
      <c r="O558" s="1" t="s">
        <v>44</v>
      </c>
    </row>
    <row r="559" spans="1:15" hidden="1">
      <c r="A559" s="1" t="s">
        <v>1444</v>
      </c>
      <c r="B559" s="2" t="s">
        <v>1445</v>
      </c>
      <c r="C559" s="10">
        <v>45596</v>
      </c>
      <c r="D559" s="11">
        <v>45610</v>
      </c>
      <c r="E559" s="1" t="s">
        <v>17</v>
      </c>
      <c r="F559" s="1" t="s">
        <v>18</v>
      </c>
      <c r="G559" s="1" t="s">
        <v>19</v>
      </c>
      <c r="H559" s="1" t="s">
        <v>403</v>
      </c>
      <c r="K559" s="15"/>
      <c r="L559" s="18"/>
      <c r="M559" s="17">
        <f>IF((J559-C559)&gt;0,(J559-C559),0)</f>
        <v>0</v>
      </c>
      <c r="N559" s="1" t="s">
        <v>53</v>
      </c>
      <c r="O559" s="1" t="s">
        <v>238</v>
      </c>
    </row>
    <row r="560" spans="1:15" hidden="1">
      <c r="A560" s="1" t="s">
        <v>1446</v>
      </c>
      <c r="B560" s="2" t="s">
        <v>1447</v>
      </c>
      <c r="C560" s="10">
        <v>45602</v>
      </c>
      <c r="D560" s="11">
        <v>45631</v>
      </c>
      <c r="E560" s="1" t="s">
        <v>17</v>
      </c>
      <c r="F560" s="1" t="s">
        <v>47</v>
      </c>
      <c r="G560" s="1" t="s">
        <v>19</v>
      </c>
      <c r="H560" s="1" t="s">
        <v>1440</v>
      </c>
      <c r="K560" s="15"/>
      <c r="L560" s="18"/>
      <c r="M560" s="17">
        <f>IF((J560-C560)&gt;0,(J560-C560),0)</f>
        <v>0</v>
      </c>
      <c r="N560" s="1" t="s">
        <v>269</v>
      </c>
    </row>
    <row r="561" spans="1:15" hidden="1">
      <c r="A561" s="1" t="s">
        <v>1448</v>
      </c>
      <c r="B561" s="2" t="s">
        <v>1449</v>
      </c>
      <c r="C561" s="10">
        <v>45519</v>
      </c>
      <c r="D561" s="11">
        <v>45685</v>
      </c>
      <c r="E561" s="1" t="s">
        <v>17</v>
      </c>
      <c r="F561" s="1" t="s">
        <v>18</v>
      </c>
      <c r="G561" s="1" t="s">
        <v>19</v>
      </c>
      <c r="H561" s="1" t="s">
        <v>1450</v>
      </c>
      <c r="L561" s="18"/>
      <c r="M561" s="17">
        <f>IF((J561-C561)&gt;0,(J561-C561),0)</f>
        <v>0</v>
      </c>
      <c r="N561" s="1" t="s">
        <v>53</v>
      </c>
      <c r="O561" s="1" t="s">
        <v>57</v>
      </c>
    </row>
    <row r="562" spans="1:15" hidden="1">
      <c r="A562" s="1" t="s">
        <v>1451</v>
      </c>
      <c r="B562" s="2" t="s">
        <v>1452</v>
      </c>
      <c r="C562" s="10">
        <v>45628</v>
      </c>
      <c r="D562" s="11">
        <v>45649</v>
      </c>
      <c r="E562" s="1" t="s">
        <v>17</v>
      </c>
      <c r="F562" s="1" t="s">
        <v>47</v>
      </c>
      <c r="G562" s="1" t="s">
        <v>19</v>
      </c>
      <c r="H562" s="1" t="s">
        <v>1453</v>
      </c>
      <c r="K562" s="15"/>
      <c r="L562" s="18"/>
      <c r="M562" s="17">
        <f>IF((J562-C562)&gt;0,(J562-C562),0)</f>
        <v>0</v>
      </c>
      <c r="N562" s="1" t="s">
        <v>53</v>
      </c>
      <c r="O562" s="1" t="s">
        <v>57</v>
      </c>
    </row>
    <row r="563" spans="1:15" hidden="1">
      <c r="A563" s="1" t="s">
        <v>1454</v>
      </c>
      <c r="B563" s="2" t="s">
        <v>1455</v>
      </c>
      <c r="C563" s="10">
        <v>45632</v>
      </c>
      <c r="D563" s="11">
        <v>45670</v>
      </c>
      <c r="E563" s="1" t="s">
        <v>17</v>
      </c>
      <c r="F563" s="1" t="s">
        <v>47</v>
      </c>
      <c r="G563" s="1" t="s">
        <v>24</v>
      </c>
      <c r="H563" s="1" t="s">
        <v>1456</v>
      </c>
      <c r="L563" s="18"/>
      <c r="M563" s="17">
        <f>IF((J563-C563)&gt;0,(J563-C563),0)</f>
        <v>0</v>
      </c>
      <c r="N563" s="1" t="s">
        <v>73</v>
      </c>
      <c r="O563" s="1" t="s">
        <v>73</v>
      </c>
    </row>
    <row r="564" spans="1:15" hidden="1">
      <c r="A564" s="1" t="s">
        <v>1457</v>
      </c>
      <c r="B564" s="2" t="s">
        <v>1458</v>
      </c>
      <c r="C564" s="10">
        <v>45635</v>
      </c>
      <c r="D564" s="11">
        <v>45697</v>
      </c>
      <c r="E564" s="1" t="s">
        <v>17</v>
      </c>
      <c r="F564" s="1" t="s">
        <v>47</v>
      </c>
      <c r="G564" s="1" t="s">
        <v>19</v>
      </c>
      <c r="H564" s="1" t="s">
        <v>936</v>
      </c>
      <c r="L564" s="18"/>
      <c r="M564" s="17">
        <f>IF((J564-C564)&gt;0,(J564-C564),0)</f>
        <v>0</v>
      </c>
      <c r="N564" s="1" t="s">
        <v>73</v>
      </c>
      <c r="O564" s="1" t="s">
        <v>73</v>
      </c>
    </row>
    <row r="565" spans="1:15" hidden="1">
      <c r="A565" s="1" t="s">
        <v>1459</v>
      </c>
      <c r="B565" s="2" t="s">
        <v>1460</v>
      </c>
      <c r="C565" s="10">
        <v>45643</v>
      </c>
      <c r="D565" s="11">
        <v>45666</v>
      </c>
      <c r="E565" s="1" t="s">
        <v>17</v>
      </c>
      <c r="F565" s="1" t="s">
        <v>18</v>
      </c>
      <c r="G565" s="1" t="s">
        <v>24</v>
      </c>
      <c r="H565" s="1" t="s">
        <v>1461</v>
      </c>
      <c r="L565" s="18"/>
      <c r="M565" s="17">
        <f>IF((J565-C565)&gt;0,(J565-C565),0)</f>
        <v>0</v>
      </c>
      <c r="N565" s="1" t="s">
        <v>53</v>
      </c>
    </row>
    <row r="566" spans="1:15" hidden="1">
      <c r="A566" s="1" t="s">
        <v>1462</v>
      </c>
      <c r="B566" s="2" t="s">
        <v>1463</v>
      </c>
      <c r="C566" s="10">
        <v>45659</v>
      </c>
      <c r="D566" s="11">
        <v>45666</v>
      </c>
      <c r="E566" s="1" t="s">
        <v>17</v>
      </c>
      <c r="F566" s="1" t="s">
        <v>47</v>
      </c>
      <c r="G566" s="1" t="s">
        <v>24</v>
      </c>
      <c r="H566" s="1" t="s">
        <v>1461</v>
      </c>
      <c r="L566" s="18"/>
      <c r="M566" s="17">
        <f>IF((J566-C566)&gt;0,(J566-C566),0)</f>
        <v>0</v>
      </c>
      <c r="N566" s="1" t="s">
        <v>44</v>
      </c>
    </row>
    <row r="567" spans="1:15" hidden="1">
      <c r="A567" s="1" t="s">
        <v>1464</v>
      </c>
      <c r="B567" s="2" t="s">
        <v>1465</v>
      </c>
      <c r="C567" s="10">
        <v>45659</v>
      </c>
      <c r="D567" s="11">
        <v>45664</v>
      </c>
      <c r="E567" s="1" t="s">
        <v>17</v>
      </c>
      <c r="F567" s="1" t="s">
        <v>47</v>
      </c>
      <c r="G567" s="1" t="s">
        <v>19</v>
      </c>
      <c r="H567" s="1" t="s">
        <v>1466</v>
      </c>
      <c r="L567" s="18"/>
      <c r="M567" s="17">
        <f>IF((J567-C567)&gt;0,(J567-C567),0)</f>
        <v>0</v>
      </c>
      <c r="N567" s="1" t="s">
        <v>53</v>
      </c>
    </row>
    <row r="568" spans="1:15" hidden="1">
      <c r="A568" s="1" t="s">
        <v>1467</v>
      </c>
      <c r="B568" s="2" t="s">
        <v>1468</v>
      </c>
      <c r="C568" s="10">
        <v>45456</v>
      </c>
      <c r="D568" s="11">
        <v>45603</v>
      </c>
      <c r="E568" s="1" t="s">
        <v>17</v>
      </c>
      <c r="F568" s="1" t="s">
        <v>47</v>
      </c>
      <c r="G568" s="1" t="s">
        <v>24</v>
      </c>
      <c r="H568" s="1" t="s">
        <v>1469</v>
      </c>
      <c r="I568" s="3">
        <v>45509</v>
      </c>
      <c r="K568" s="15"/>
      <c r="L568" s="18"/>
      <c r="M568" s="17">
        <f>IF((J568-C568)&gt;0,(J568-C568),0)</f>
        <v>0</v>
      </c>
    </row>
    <row r="569" spans="1:15" hidden="1">
      <c r="A569" s="1" t="s">
        <v>1470</v>
      </c>
      <c r="B569" s="2" t="s">
        <v>1471</v>
      </c>
      <c r="C569" s="10">
        <v>45510</v>
      </c>
      <c r="D569" s="11">
        <v>45642</v>
      </c>
      <c r="E569" s="1" t="s">
        <v>17</v>
      </c>
      <c r="F569" s="1" t="s">
        <v>47</v>
      </c>
      <c r="G569" s="1" t="s">
        <v>24</v>
      </c>
      <c r="H569" s="1" t="s">
        <v>1472</v>
      </c>
      <c r="K569" s="15"/>
      <c r="L569" s="18"/>
      <c r="M569" s="17">
        <f>IF((J569-C569)&gt;0,(J569-C569),0)</f>
        <v>0</v>
      </c>
      <c r="N569" s="1" t="s">
        <v>100</v>
      </c>
      <c r="O569" s="1" t="s">
        <v>100</v>
      </c>
    </row>
    <row r="570" spans="1:15" hidden="1">
      <c r="A570" s="1" t="s">
        <v>1473</v>
      </c>
      <c r="B570" s="2" t="s">
        <v>1474</v>
      </c>
      <c r="C570" s="10">
        <v>45546</v>
      </c>
      <c r="D570" s="11">
        <v>45595</v>
      </c>
      <c r="E570" s="1" t="s">
        <v>17</v>
      </c>
      <c r="F570" s="1" t="s">
        <v>18</v>
      </c>
      <c r="G570" s="1" t="s">
        <v>24</v>
      </c>
      <c r="H570" s="1" t="s">
        <v>1475</v>
      </c>
      <c r="K570" s="15"/>
      <c r="L570" s="18"/>
      <c r="M570" s="17">
        <f>IF((J570-C570)&gt;0,(J570-C570),0)</f>
        <v>0</v>
      </c>
      <c r="N570" s="1" t="s">
        <v>53</v>
      </c>
      <c r="O570" s="1" t="s">
        <v>195</v>
      </c>
    </row>
    <row r="571" spans="1:15" hidden="1">
      <c r="A571" s="1" t="s">
        <v>1476</v>
      </c>
      <c r="B571" s="2" t="s">
        <v>1477</v>
      </c>
      <c r="C571" s="10">
        <v>45553</v>
      </c>
      <c r="D571" s="11">
        <v>45671</v>
      </c>
      <c r="E571" s="1" t="s">
        <v>17</v>
      </c>
      <c r="F571" s="1" t="s">
        <v>18</v>
      </c>
      <c r="G571" s="1" t="s">
        <v>19</v>
      </c>
      <c r="H571" s="1" t="s">
        <v>1478</v>
      </c>
      <c r="L571" s="18"/>
      <c r="M571" s="17">
        <f>IF((J571-C571)&gt;0,(J571-C571),0)</f>
        <v>0</v>
      </c>
      <c r="N571" s="1" t="s">
        <v>53</v>
      </c>
      <c r="O571" s="1" t="s">
        <v>44</v>
      </c>
    </row>
    <row r="572" spans="1:15" hidden="1">
      <c r="A572" s="1" t="s">
        <v>1479</v>
      </c>
      <c r="B572" s="2" t="s">
        <v>1480</v>
      </c>
      <c r="C572" s="10">
        <v>45554</v>
      </c>
      <c r="D572" s="11">
        <v>45579</v>
      </c>
      <c r="E572" s="1" t="s">
        <v>17</v>
      </c>
      <c r="F572" s="1" t="s">
        <v>47</v>
      </c>
      <c r="G572" s="1" t="s">
        <v>24</v>
      </c>
      <c r="H572" s="1" t="s">
        <v>1481</v>
      </c>
      <c r="K572" s="15"/>
      <c r="L572" s="18"/>
      <c r="M572" s="17">
        <f>IF((J572-C572)&gt;0,(J572-C572),0)</f>
        <v>0</v>
      </c>
      <c r="N572" s="1" t="s">
        <v>53</v>
      </c>
      <c r="O572" s="1" t="s">
        <v>44</v>
      </c>
    </row>
    <row r="573" spans="1:15" hidden="1">
      <c r="A573" s="1" t="s">
        <v>1482</v>
      </c>
      <c r="B573" s="2" t="s">
        <v>1483</v>
      </c>
      <c r="C573" s="10">
        <v>45555</v>
      </c>
      <c r="D573" s="11">
        <v>45595</v>
      </c>
      <c r="E573" s="1" t="s">
        <v>17</v>
      </c>
      <c r="F573" s="1" t="s">
        <v>18</v>
      </c>
      <c r="G573" s="1" t="s">
        <v>24</v>
      </c>
      <c r="H573" s="1" t="s">
        <v>1484</v>
      </c>
      <c r="K573" s="15"/>
      <c r="L573" s="18"/>
      <c r="M573" s="17">
        <f>IF((J573-C573)&gt;0,(J573-C573),0)</f>
        <v>0</v>
      </c>
      <c r="N573" s="1" t="s">
        <v>53</v>
      </c>
    </row>
    <row r="574" spans="1:15" hidden="1">
      <c r="A574" s="1" t="s">
        <v>1485</v>
      </c>
      <c r="B574" s="2" t="s">
        <v>1486</v>
      </c>
      <c r="C574" s="10">
        <v>45510</v>
      </c>
      <c r="D574" s="11">
        <v>45524</v>
      </c>
      <c r="E574" s="1" t="s">
        <v>17</v>
      </c>
      <c r="F574" s="1" t="s">
        <v>47</v>
      </c>
      <c r="G574" s="1" t="s">
        <v>24</v>
      </c>
      <c r="H574" s="1" t="s">
        <v>1469</v>
      </c>
      <c r="K574" s="15"/>
      <c r="L574" s="18"/>
      <c r="M574" s="17">
        <f>IF((J574-C574)&gt;0,(J574-C574),0)</f>
        <v>0</v>
      </c>
      <c r="N574" s="1" t="s">
        <v>72</v>
      </c>
      <c r="O574" s="1" t="s">
        <v>501</v>
      </c>
    </row>
    <row r="575" spans="1:15" hidden="1">
      <c r="A575" s="1" t="s">
        <v>1487</v>
      </c>
      <c r="B575" s="2" t="s">
        <v>1488</v>
      </c>
      <c r="C575" s="10">
        <v>45558</v>
      </c>
      <c r="D575" s="11">
        <v>45747</v>
      </c>
      <c r="E575" s="1" t="s">
        <v>17</v>
      </c>
      <c r="F575" s="1" t="s">
        <v>18</v>
      </c>
      <c r="G575" s="1" t="s">
        <v>1489</v>
      </c>
      <c r="K575" s="15"/>
      <c r="L575" s="18"/>
      <c r="M575" s="17">
        <f>IF((J575-C575)&gt;0,(J575-C575),0)</f>
        <v>0</v>
      </c>
      <c r="N575" s="1" t="s">
        <v>53</v>
      </c>
    </row>
    <row r="576" spans="1:15" hidden="1">
      <c r="A576" s="1" t="s">
        <v>1490</v>
      </c>
      <c r="B576" s="2" t="s">
        <v>1491</v>
      </c>
      <c r="C576" s="10">
        <v>45558</v>
      </c>
      <c r="D576" s="11">
        <v>45747</v>
      </c>
      <c r="E576" s="1" t="s">
        <v>17</v>
      </c>
      <c r="F576" s="1" t="s">
        <v>18</v>
      </c>
      <c r="G576" s="1" t="s">
        <v>1489</v>
      </c>
      <c r="K576" s="15"/>
      <c r="L576" s="18"/>
      <c r="M576" s="17">
        <f>IF((J576-C576)&gt;0,(J576-C576),0)</f>
        <v>0</v>
      </c>
      <c r="N576" s="1" t="s">
        <v>495</v>
      </c>
      <c r="O576" s="1" t="s">
        <v>254</v>
      </c>
    </row>
    <row r="577" spans="1:15" hidden="1">
      <c r="A577" s="1" t="s">
        <v>777</v>
      </c>
      <c r="B577" s="2" t="s">
        <v>1492</v>
      </c>
      <c r="C577" s="10">
        <v>45559</v>
      </c>
      <c r="D577" s="11">
        <v>45579</v>
      </c>
      <c r="E577" s="1" t="s">
        <v>17</v>
      </c>
      <c r="F577" s="1" t="s">
        <v>18</v>
      </c>
      <c r="G577" s="1" t="s">
        <v>24</v>
      </c>
      <c r="H577" s="1" t="s">
        <v>1481</v>
      </c>
      <c r="K577" s="15"/>
      <c r="L577" s="18"/>
      <c r="M577" s="17">
        <f>IF((J577-C577)&gt;0,(J577-C577),0)</f>
        <v>0</v>
      </c>
      <c r="N577" s="1" t="s">
        <v>53</v>
      </c>
      <c r="O577" s="1" t="s">
        <v>44</v>
      </c>
    </row>
    <row r="578" spans="1:15" hidden="1">
      <c r="A578" s="1" t="s">
        <v>1493</v>
      </c>
      <c r="B578" s="2" t="s">
        <v>1494</v>
      </c>
      <c r="C578" s="10">
        <v>45559</v>
      </c>
      <c r="D578" s="11">
        <v>45671</v>
      </c>
      <c r="E578" s="1" t="s">
        <v>17</v>
      </c>
      <c r="F578" s="1" t="s">
        <v>18</v>
      </c>
      <c r="G578" s="1" t="s">
        <v>19</v>
      </c>
      <c r="H578" s="1" t="s">
        <v>1495</v>
      </c>
      <c r="L578" s="18"/>
      <c r="M578" s="17">
        <f>IF((J578-C578)&gt;0,(J578-C578),0)</f>
        <v>0</v>
      </c>
      <c r="N578" s="1" t="s">
        <v>53</v>
      </c>
      <c r="O578" s="1" t="s">
        <v>57</v>
      </c>
    </row>
    <row r="579" spans="1:15" hidden="1">
      <c r="A579" s="1" t="s">
        <v>1496</v>
      </c>
      <c r="B579" s="2" t="s">
        <v>1497</v>
      </c>
      <c r="C579" s="10">
        <v>45559</v>
      </c>
      <c r="D579" s="11">
        <v>45671</v>
      </c>
      <c r="E579" s="1" t="s">
        <v>17</v>
      </c>
      <c r="F579" s="1" t="s">
        <v>18</v>
      </c>
      <c r="G579" s="1" t="s">
        <v>19</v>
      </c>
      <c r="H579" s="1" t="s">
        <v>1498</v>
      </c>
      <c r="L579" s="18"/>
      <c r="M579" s="17">
        <f>IF((J579-C579)&gt;0,(J579-C579),0)</f>
        <v>0</v>
      </c>
      <c r="N579" s="1" t="s">
        <v>254</v>
      </c>
      <c r="O579" s="1" t="s">
        <v>254</v>
      </c>
    </row>
    <row r="580" spans="1:15" hidden="1">
      <c r="A580" s="1" t="s">
        <v>1499</v>
      </c>
      <c r="B580" s="2" t="s">
        <v>1500</v>
      </c>
      <c r="C580" s="10">
        <v>45560</v>
      </c>
      <c r="D580" s="11">
        <v>45579</v>
      </c>
      <c r="E580" s="1" t="s">
        <v>17</v>
      </c>
      <c r="F580" s="1" t="s">
        <v>18</v>
      </c>
      <c r="G580" s="1" t="s">
        <v>24</v>
      </c>
      <c r="H580" s="1" t="s">
        <v>1501</v>
      </c>
      <c r="K580" s="15"/>
      <c r="L580" s="18"/>
      <c r="M580" s="17">
        <f>IF((J580-C580)&gt;0,(J580-C580),0)</f>
        <v>0</v>
      </c>
      <c r="N580" s="1" t="s">
        <v>238</v>
      </c>
      <c r="O580" s="1" t="s">
        <v>238</v>
      </c>
    </row>
    <row r="581" spans="1:15" hidden="1">
      <c r="A581" s="1" t="s">
        <v>1502</v>
      </c>
      <c r="B581" s="2" t="s">
        <v>1503</v>
      </c>
      <c r="C581" s="10">
        <v>45561</v>
      </c>
      <c r="D581" s="11">
        <v>45750</v>
      </c>
      <c r="E581" s="1" t="s">
        <v>17</v>
      </c>
      <c r="F581" s="1" t="s">
        <v>18</v>
      </c>
      <c r="G581" s="1" t="s">
        <v>1194</v>
      </c>
      <c r="I581" s="3">
        <v>45730</v>
      </c>
      <c r="K581" s="15"/>
      <c r="L581" s="18"/>
      <c r="M581" s="17">
        <f>IF((J581-C581)&gt;0,(J581-C581),0)</f>
        <v>0</v>
      </c>
      <c r="N581" s="1" t="s">
        <v>1504</v>
      </c>
      <c r="O581" s="1" t="s">
        <v>57</v>
      </c>
    </row>
    <row r="582" spans="1:15" hidden="1">
      <c r="A582" s="1" t="s">
        <v>1505</v>
      </c>
      <c r="B582" s="2" t="s">
        <v>1506</v>
      </c>
      <c r="C582" s="10">
        <v>45562</v>
      </c>
      <c r="D582" s="11">
        <v>45730</v>
      </c>
      <c r="E582" s="1" t="s">
        <v>17</v>
      </c>
      <c r="F582" s="1" t="s">
        <v>18</v>
      </c>
      <c r="G582" s="1" t="s">
        <v>19</v>
      </c>
      <c r="H582" s="1" t="s">
        <v>1507</v>
      </c>
      <c r="L582" s="18"/>
      <c r="M582" s="17">
        <f>IF((J582-C582)&gt;0,(J582-C582),0)</f>
        <v>0</v>
      </c>
      <c r="N582" s="1" t="s">
        <v>53</v>
      </c>
      <c r="O582" s="1" t="s">
        <v>44</v>
      </c>
    </row>
    <row r="583" spans="1:15" hidden="1">
      <c r="A583" s="1" t="s">
        <v>1508</v>
      </c>
      <c r="B583" s="2" t="s">
        <v>1509</v>
      </c>
      <c r="C583" s="10">
        <v>45567</v>
      </c>
      <c r="D583" s="11">
        <v>45579</v>
      </c>
      <c r="E583" s="1" t="s">
        <v>17</v>
      </c>
      <c r="F583" s="1" t="s">
        <v>18</v>
      </c>
      <c r="G583" s="1" t="s">
        <v>24</v>
      </c>
      <c r="H583" s="1" t="s">
        <v>1501</v>
      </c>
      <c r="K583" s="15"/>
      <c r="L583" s="18"/>
      <c r="M583" s="17">
        <f>IF((J583-C583)&gt;0,(J583-C583),0)</f>
        <v>0</v>
      </c>
      <c r="N583" s="1" t="s">
        <v>53</v>
      </c>
      <c r="O583" s="1" t="s">
        <v>254</v>
      </c>
    </row>
    <row r="584" spans="1:15" hidden="1">
      <c r="A584" s="1" t="s">
        <v>1508</v>
      </c>
      <c r="B584" s="2" t="s">
        <v>1510</v>
      </c>
      <c r="C584" s="10">
        <v>45567</v>
      </c>
      <c r="D584" s="11">
        <v>45579</v>
      </c>
      <c r="E584" s="1" t="s">
        <v>17</v>
      </c>
      <c r="F584" s="1" t="s">
        <v>18</v>
      </c>
      <c r="G584" s="1" t="s">
        <v>24</v>
      </c>
      <c r="H584" s="1" t="s">
        <v>1501</v>
      </c>
      <c r="K584" s="15"/>
      <c r="L584" s="18"/>
      <c r="M584" s="17">
        <f>IF((J584-C584)&gt;0,(J584-C584),0)</f>
        <v>0</v>
      </c>
      <c r="N584" s="1" t="s">
        <v>53</v>
      </c>
      <c r="O584" s="1" t="s">
        <v>213</v>
      </c>
    </row>
    <row r="585" spans="1:15" hidden="1">
      <c r="A585" s="1" t="s">
        <v>1511</v>
      </c>
      <c r="B585" s="2" t="s">
        <v>1512</v>
      </c>
      <c r="C585" s="10">
        <v>45567</v>
      </c>
      <c r="D585" s="11">
        <v>45792</v>
      </c>
      <c r="E585" s="1" t="s">
        <v>17</v>
      </c>
      <c r="F585" s="1" t="s">
        <v>47</v>
      </c>
      <c r="G585" s="1" t="s">
        <v>1162</v>
      </c>
      <c r="I585" s="3">
        <v>45741</v>
      </c>
      <c r="K585" s="15"/>
      <c r="L585" s="18"/>
      <c r="M585" s="17">
        <f>IF((J585-C585)&gt;0,(J585-C585),0)</f>
        <v>0</v>
      </c>
      <c r="N585" s="1" t="s">
        <v>53</v>
      </c>
      <c r="O585" s="1" t="s">
        <v>73</v>
      </c>
    </row>
    <row r="586" spans="1:15" hidden="1">
      <c r="A586" s="1" t="s">
        <v>1513</v>
      </c>
      <c r="B586" s="2" t="s">
        <v>1514</v>
      </c>
      <c r="C586" s="10">
        <v>45568</v>
      </c>
      <c r="D586" s="11">
        <v>45666</v>
      </c>
      <c r="E586" s="1" t="s">
        <v>17</v>
      </c>
      <c r="F586" s="1" t="s">
        <v>18</v>
      </c>
      <c r="G586" s="1" t="s">
        <v>24</v>
      </c>
      <c r="H586" s="1" t="s">
        <v>1515</v>
      </c>
      <c r="L586" s="18"/>
      <c r="M586" s="17">
        <f>IF((J586-C586)&gt;0,(J586-C586),0)</f>
        <v>0</v>
      </c>
      <c r="N586" s="1" t="s">
        <v>53</v>
      </c>
      <c r="O586" s="1" t="s">
        <v>254</v>
      </c>
    </row>
    <row r="587" spans="1:15" hidden="1">
      <c r="A587" s="1" t="s">
        <v>1516</v>
      </c>
      <c r="B587" s="2" t="s">
        <v>1517</v>
      </c>
      <c r="C587" s="10">
        <v>45510</v>
      </c>
      <c r="D587" s="11">
        <v>45518</v>
      </c>
      <c r="E587" s="1" t="s">
        <v>17</v>
      </c>
      <c r="F587" s="1" t="s">
        <v>47</v>
      </c>
      <c r="G587" s="1" t="s">
        <v>24</v>
      </c>
      <c r="H587" s="1" t="s">
        <v>1518</v>
      </c>
      <c r="K587" s="15"/>
      <c r="L587" s="18"/>
      <c r="M587" s="17">
        <f>IF((J587-C587)&gt;0,(J587-C587),0)</f>
        <v>0</v>
      </c>
      <c r="N587" s="1" t="s">
        <v>53</v>
      </c>
      <c r="O587" s="1" t="s">
        <v>254</v>
      </c>
    </row>
    <row r="588" spans="1:15" hidden="1">
      <c r="A588" s="1" t="s">
        <v>1519</v>
      </c>
      <c r="B588" s="2" t="s">
        <v>1520</v>
      </c>
      <c r="C588" s="10">
        <v>45574</v>
      </c>
      <c r="D588" s="11">
        <v>45579</v>
      </c>
      <c r="E588" s="1" t="s">
        <v>17</v>
      </c>
      <c r="F588" s="1" t="s">
        <v>18</v>
      </c>
      <c r="G588" s="1" t="s">
        <v>24</v>
      </c>
      <c r="H588" s="1" t="s">
        <v>1521</v>
      </c>
      <c r="K588" s="15"/>
      <c r="L588" s="18"/>
      <c r="M588" s="17">
        <f>IF((J588-C588)&gt;0,(J588-C588),0)</f>
        <v>0</v>
      </c>
    </row>
    <row r="589" spans="1:15" hidden="1">
      <c r="A589" s="1" t="s">
        <v>1522</v>
      </c>
      <c r="B589" s="2" t="s">
        <v>1523</v>
      </c>
      <c r="C589" s="10">
        <v>45510</v>
      </c>
      <c r="D589" s="11">
        <v>45523</v>
      </c>
      <c r="E589" s="1" t="s">
        <v>17</v>
      </c>
      <c r="F589" s="1" t="s">
        <v>47</v>
      </c>
      <c r="G589" s="1" t="s">
        <v>24</v>
      </c>
      <c r="H589" s="1" t="s">
        <v>1469</v>
      </c>
      <c r="K589" s="15"/>
      <c r="L589" s="18"/>
      <c r="M589" s="17">
        <f>IF((J589-C589)&gt;0,(J589-C589),0)</f>
        <v>0</v>
      </c>
      <c r="N589" s="1" t="s">
        <v>53</v>
      </c>
      <c r="O589" s="1" t="s">
        <v>57</v>
      </c>
    </row>
    <row r="590" spans="1:15" hidden="1">
      <c r="A590" s="1" t="s">
        <v>1524</v>
      </c>
      <c r="B590" s="2" t="s">
        <v>1525</v>
      </c>
      <c r="C590" s="10">
        <v>45575</v>
      </c>
      <c r="D590" s="11">
        <v>45792</v>
      </c>
      <c r="E590" s="1" t="s">
        <v>17</v>
      </c>
      <c r="F590" s="1" t="s">
        <v>18</v>
      </c>
      <c r="G590" s="1" t="s">
        <v>1194</v>
      </c>
      <c r="I590" s="3">
        <v>45807</v>
      </c>
      <c r="K590" s="15"/>
      <c r="L590" s="18"/>
      <c r="M590" s="17">
        <f>IF((J590-C590)&gt;0,(J590-C590),0)</f>
        <v>0</v>
      </c>
      <c r="N590" s="1" t="s">
        <v>53</v>
      </c>
      <c r="O590" s="1" t="s">
        <v>57</v>
      </c>
    </row>
    <row r="591" spans="1:15" hidden="1">
      <c r="A591" s="1" t="s">
        <v>1526</v>
      </c>
      <c r="B591" s="2" t="s">
        <v>1527</v>
      </c>
      <c r="C591" s="10">
        <v>45575</v>
      </c>
      <c r="D591" s="11">
        <v>45792</v>
      </c>
      <c r="E591" s="1" t="s">
        <v>17</v>
      </c>
      <c r="F591" s="1" t="s">
        <v>18</v>
      </c>
      <c r="G591" s="1" t="s">
        <v>1194</v>
      </c>
      <c r="I591" s="3">
        <v>45807</v>
      </c>
      <c r="K591" s="15"/>
      <c r="L591" s="18"/>
      <c r="M591" s="17">
        <f>IF((J591-C591)&gt;0,(J591-C591),0)</f>
        <v>0</v>
      </c>
      <c r="N591" s="1" t="s">
        <v>53</v>
      </c>
      <c r="O591" s="1" t="s">
        <v>44</v>
      </c>
    </row>
    <row r="592" spans="1:15" hidden="1">
      <c r="A592" s="1" t="s">
        <v>1528</v>
      </c>
      <c r="B592" s="2" t="s">
        <v>1529</v>
      </c>
      <c r="C592" s="10">
        <v>45510</v>
      </c>
      <c r="D592" s="11">
        <v>45524</v>
      </c>
      <c r="E592" s="1" t="s">
        <v>17</v>
      </c>
      <c r="F592" s="1" t="s">
        <v>47</v>
      </c>
      <c r="G592" s="1" t="s">
        <v>24</v>
      </c>
      <c r="H592" s="1" t="s">
        <v>1530</v>
      </c>
      <c r="K592" s="15"/>
      <c r="L592" s="18"/>
      <c r="M592" s="17">
        <f>IF((J592-C592)&gt;0,(J592-C592),0)</f>
        <v>0</v>
      </c>
      <c r="N592" s="1" t="s">
        <v>100</v>
      </c>
      <c r="O592" s="1" t="s">
        <v>100</v>
      </c>
    </row>
    <row r="593" spans="1:15" hidden="1">
      <c r="A593" s="1" t="s">
        <v>1531</v>
      </c>
      <c r="B593" s="2" t="s">
        <v>1532</v>
      </c>
      <c r="C593" s="10">
        <v>45581</v>
      </c>
      <c r="D593" s="11">
        <v>45750</v>
      </c>
      <c r="E593" s="1" t="s">
        <v>17</v>
      </c>
      <c r="F593" s="1" t="s">
        <v>18</v>
      </c>
      <c r="G593" s="1" t="s">
        <v>1275</v>
      </c>
      <c r="I593" s="3">
        <v>45716</v>
      </c>
      <c r="K593" s="15"/>
      <c r="L593" s="18"/>
      <c r="M593" s="17">
        <f>IF((J593-C593)&gt;0,(J593-C593),0)</f>
        <v>0</v>
      </c>
      <c r="N593" s="1" t="s">
        <v>100</v>
      </c>
      <c r="O593" s="1" t="s">
        <v>100</v>
      </c>
    </row>
    <row r="594" spans="1:15" hidden="1">
      <c r="A594" s="1" t="s">
        <v>1533</v>
      </c>
      <c r="B594" s="2" t="s">
        <v>1534</v>
      </c>
      <c r="C594" s="10">
        <v>45581</v>
      </c>
      <c r="D594" s="11">
        <v>45750</v>
      </c>
      <c r="E594" s="1" t="s">
        <v>17</v>
      </c>
      <c r="F594" s="1" t="s">
        <v>18</v>
      </c>
      <c r="G594" s="1" t="s">
        <v>1194</v>
      </c>
      <c r="I594" s="3">
        <v>45716</v>
      </c>
      <c r="K594" s="15"/>
      <c r="L594" s="18"/>
      <c r="M594" s="17">
        <f>IF((J594-C594)&gt;0,(J594-C594),0)</f>
        <v>0</v>
      </c>
      <c r="N594" s="1" t="s">
        <v>100</v>
      </c>
      <c r="O594" s="1" t="s">
        <v>100</v>
      </c>
    </row>
    <row r="595" spans="1:15">
      <c r="A595" s="1" t="s">
        <v>1533</v>
      </c>
      <c r="B595" s="2" t="s">
        <v>1535</v>
      </c>
      <c r="C595" s="10">
        <v>45581</v>
      </c>
      <c r="D595" s="11">
        <v>45777</v>
      </c>
      <c r="E595" s="1" t="s">
        <v>17</v>
      </c>
      <c r="F595" s="1" t="s">
        <v>18</v>
      </c>
      <c r="G595" s="1" t="s">
        <v>24</v>
      </c>
      <c r="H595" s="1" t="s">
        <v>704</v>
      </c>
      <c r="I595" s="3">
        <v>45765</v>
      </c>
      <c r="L595" s="18"/>
      <c r="M595" s="17">
        <f>IF((J595-C595)&gt;0,(J595-C595),0)</f>
        <v>0</v>
      </c>
      <c r="N595" s="1" t="s">
        <v>100</v>
      </c>
      <c r="O595" s="1" t="s">
        <v>100</v>
      </c>
    </row>
    <row r="596" spans="1:15" hidden="1">
      <c r="A596" s="1" t="s">
        <v>1536</v>
      </c>
      <c r="B596" s="2" t="s">
        <v>1537</v>
      </c>
      <c r="C596" s="10">
        <v>45581</v>
      </c>
      <c r="D596" s="11">
        <v>45755</v>
      </c>
      <c r="E596" s="1" t="s">
        <v>17</v>
      </c>
      <c r="F596" s="1" t="s">
        <v>18</v>
      </c>
      <c r="G596" s="1" t="s">
        <v>1150</v>
      </c>
      <c r="I596" s="3">
        <v>45716</v>
      </c>
      <c r="K596" s="15"/>
      <c r="L596" s="20">
        <f ca="1">IF(((TODAY()-C596)-30)&lt;31,"ON-TRACK",(TODAY()-C596)-30)</f>
        <v>208</v>
      </c>
      <c r="M596" s="17">
        <f>IF((J596-C596)&gt;0,(J596-C596),0)</f>
        <v>0</v>
      </c>
      <c r="N596" s="1" t="s">
        <v>495</v>
      </c>
      <c r="O596" s="1" t="s">
        <v>100</v>
      </c>
    </row>
    <row r="597" spans="1:15" hidden="1">
      <c r="A597" s="1" t="s">
        <v>1536</v>
      </c>
      <c r="B597" s="2" t="s">
        <v>1538</v>
      </c>
      <c r="C597" s="10">
        <v>45581</v>
      </c>
      <c r="D597" s="11">
        <v>45777</v>
      </c>
      <c r="E597" s="1" t="s">
        <v>17</v>
      </c>
      <c r="F597" s="1" t="s">
        <v>18</v>
      </c>
      <c r="G597" s="1" t="s">
        <v>24</v>
      </c>
      <c r="H597" s="1" t="s">
        <v>704</v>
      </c>
      <c r="L597" s="18"/>
      <c r="M597" s="17">
        <f>IF((J597-C597)&gt;0,(J597-C597),0)</f>
        <v>0</v>
      </c>
      <c r="N597" s="1" t="s">
        <v>53</v>
      </c>
      <c r="O597" s="1" t="s">
        <v>44</v>
      </c>
    </row>
    <row r="598" spans="1:15" hidden="1">
      <c r="A598" s="1" t="s">
        <v>1539</v>
      </c>
      <c r="B598" s="2" t="s">
        <v>1540</v>
      </c>
      <c r="C598" s="10">
        <v>45581</v>
      </c>
      <c r="D598" s="11">
        <v>45750</v>
      </c>
      <c r="E598" s="1" t="s">
        <v>17</v>
      </c>
      <c r="F598" s="1" t="s">
        <v>18</v>
      </c>
      <c r="G598" s="1" t="s">
        <v>1275</v>
      </c>
      <c r="I598" s="3">
        <v>45716</v>
      </c>
      <c r="K598" s="15"/>
      <c r="L598" s="18"/>
      <c r="M598" s="17">
        <f>IF((J598-C598)&gt;0,(J598-C598),0)</f>
        <v>0</v>
      </c>
      <c r="N598" s="1" t="s">
        <v>53</v>
      </c>
      <c r="O598" s="1" t="s">
        <v>501</v>
      </c>
    </row>
    <row r="599" spans="1:15" hidden="1">
      <c r="A599" s="1" t="s">
        <v>1539</v>
      </c>
      <c r="B599" s="2" t="s">
        <v>1541</v>
      </c>
      <c r="C599" s="10">
        <v>45581</v>
      </c>
      <c r="D599" s="11">
        <v>45777</v>
      </c>
      <c r="E599" s="1" t="s">
        <v>17</v>
      </c>
      <c r="F599" s="1" t="s">
        <v>18</v>
      </c>
      <c r="G599" s="1" t="s">
        <v>24</v>
      </c>
      <c r="H599" s="1" t="s">
        <v>704</v>
      </c>
      <c r="L599" s="18"/>
      <c r="M599" s="17">
        <f>IF((J599-C599)&gt;0,(J599-C599),0)</f>
        <v>0</v>
      </c>
      <c r="N599" s="1" t="s">
        <v>53</v>
      </c>
      <c r="O599" s="1" t="s">
        <v>315</v>
      </c>
    </row>
    <row r="600" spans="1:15" hidden="1">
      <c r="A600" s="1" t="s">
        <v>1542</v>
      </c>
      <c r="B600" s="2" t="s">
        <v>1543</v>
      </c>
      <c r="C600" s="10">
        <v>45581</v>
      </c>
      <c r="D600" s="11">
        <v>45750</v>
      </c>
      <c r="E600" s="1" t="s">
        <v>17</v>
      </c>
      <c r="F600" s="1" t="s">
        <v>18</v>
      </c>
      <c r="G600" s="1" t="s">
        <v>1275</v>
      </c>
      <c r="I600" s="3">
        <v>45716</v>
      </c>
      <c r="K600" s="15"/>
      <c r="L600" s="18"/>
      <c r="M600" s="17">
        <f>IF((J600-C600)&gt;0,(J600-C600),0)</f>
        <v>0</v>
      </c>
      <c r="N600" s="1" t="s">
        <v>501</v>
      </c>
    </row>
    <row r="601" spans="1:15" hidden="1">
      <c r="A601" s="1" t="s">
        <v>1542</v>
      </c>
      <c r="B601" s="2" t="s">
        <v>1544</v>
      </c>
      <c r="C601" s="10">
        <v>45581</v>
      </c>
      <c r="D601" s="11">
        <v>45777</v>
      </c>
      <c r="E601" s="1" t="s">
        <v>17</v>
      </c>
      <c r="F601" s="1" t="s">
        <v>18</v>
      </c>
      <c r="G601" s="1" t="s">
        <v>24</v>
      </c>
      <c r="H601" s="1" t="s">
        <v>704</v>
      </c>
      <c r="L601" s="18"/>
      <c r="M601" s="17">
        <f>IF((J601-C601)&gt;0,(J601-C601),0)</f>
        <v>0</v>
      </c>
      <c r="N601" s="1" t="s">
        <v>53</v>
      </c>
      <c r="O601" s="1" t="s">
        <v>57</v>
      </c>
    </row>
    <row r="602" spans="1:15">
      <c r="A602" s="1" t="s">
        <v>1545</v>
      </c>
      <c r="B602" s="2" t="s">
        <v>1546</v>
      </c>
      <c r="C602" s="10">
        <v>45601</v>
      </c>
      <c r="D602" s="11">
        <v>45730</v>
      </c>
      <c r="E602" s="1" t="s">
        <v>17</v>
      </c>
      <c r="F602" s="1" t="s">
        <v>18</v>
      </c>
      <c r="G602" s="1" t="s">
        <v>19</v>
      </c>
      <c r="H602" s="1" t="s">
        <v>1507</v>
      </c>
      <c r="I602" s="3">
        <v>45527</v>
      </c>
      <c r="L602" s="18"/>
      <c r="M602" s="17">
        <f>IF((J602-C602)&gt;0,(J602-C602),0)</f>
        <v>0</v>
      </c>
      <c r="N602" s="1" t="s">
        <v>57</v>
      </c>
      <c r="O602" s="1" t="s">
        <v>57</v>
      </c>
    </row>
    <row r="603" spans="1:15" hidden="1">
      <c r="A603" s="1" t="s">
        <v>1547</v>
      </c>
      <c r="B603" s="2" t="s">
        <v>1548</v>
      </c>
      <c r="C603" s="10">
        <v>45603</v>
      </c>
      <c r="D603" s="11">
        <v>45750</v>
      </c>
      <c r="E603" s="1" t="s">
        <v>17</v>
      </c>
      <c r="F603" s="1" t="s">
        <v>18</v>
      </c>
      <c r="G603" s="1" t="s">
        <v>1194</v>
      </c>
      <c r="I603" s="3">
        <v>45747</v>
      </c>
      <c r="K603" s="15"/>
      <c r="L603" s="18"/>
      <c r="M603" s="17">
        <f>IF((J603-C603)&gt;0,(J603-C603),0)</f>
        <v>0</v>
      </c>
      <c r="N603" s="1" t="s">
        <v>53</v>
      </c>
      <c r="O603" s="1" t="s">
        <v>57</v>
      </c>
    </row>
    <row r="604" spans="1:15" hidden="1">
      <c r="A604" s="1" t="s">
        <v>1549</v>
      </c>
      <c r="B604" s="2" t="s">
        <v>1550</v>
      </c>
      <c r="C604" s="10">
        <v>45610</v>
      </c>
      <c r="D604" s="11">
        <v>45639</v>
      </c>
      <c r="E604" s="1" t="s">
        <v>17</v>
      </c>
      <c r="F604" s="1" t="s">
        <v>18</v>
      </c>
      <c r="G604" s="1" t="s">
        <v>48</v>
      </c>
      <c r="H604" s="1" t="s">
        <v>237</v>
      </c>
      <c r="K604" s="15"/>
      <c r="L604" s="18"/>
      <c r="M604" s="17">
        <f>IF((J604-C604)&gt;0,(J604-C604),0)</f>
        <v>0</v>
      </c>
      <c r="N604" s="1" t="s">
        <v>53</v>
      </c>
      <c r="O604" s="1" t="s">
        <v>57</v>
      </c>
    </row>
    <row r="605" spans="1:15" hidden="1">
      <c r="A605" s="1" t="s">
        <v>1551</v>
      </c>
      <c r="B605" s="2" t="s">
        <v>1552</v>
      </c>
      <c r="C605" s="10">
        <v>45611</v>
      </c>
      <c r="D605" s="11">
        <v>45792</v>
      </c>
      <c r="E605" s="1" t="s">
        <v>17</v>
      </c>
      <c r="F605" s="1" t="s">
        <v>18</v>
      </c>
      <c r="G605" s="1" t="s">
        <v>810</v>
      </c>
      <c r="I605" s="3">
        <v>45769</v>
      </c>
      <c r="K605" s="15"/>
      <c r="L605" s="18"/>
      <c r="M605" s="17">
        <f>IF((J605-C605)&gt;0,(J605-C605),0)</f>
        <v>0</v>
      </c>
      <c r="N605" s="1" t="s">
        <v>698</v>
      </c>
      <c r="O605" s="1" t="s">
        <v>44</v>
      </c>
    </row>
    <row r="606" spans="1:15">
      <c r="A606" s="1" t="s">
        <v>1553</v>
      </c>
      <c r="B606" s="2" t="s">
        <v>1554</v>
      </c>
      <c r="C606" s="10">
        <v>45615</v>
      </c>
      <c r="D606" s="11">
        <v>45730</v>
      </c>
      <c r="E606" s="1" t="s">
        <v>17</v>
      </c>
      <c r="F606" s="1" t="s">
        <v>18</v>
      </c>
      <c r="G606" s="1" t="s">
        <v>19</v>
      </c>
      <c r="H606" s="1" t="s">
        <v>1555</v>
      </c>
      <c r="I606" s="3">
        <v>45527</v>
      </c>
      <c r="L606" s="18"/>
      <c r="M606" s="17">
        <f>IF((J606-C606)&gt;0,(J606-C606),0)</f>
        <v>0</v>
      </c>
      <c r="N606" s="1" t="s">
        <v>53</v>
      </c>
      <c r="O606" s="1" t="s">
        <v>57</v>
      </c>
    </row>
    <row r="607" spans="1:15" hidden="1">
      <c r="A607" s="1" t="s">
        <v>1556</v>
      </c>
      <c r="B607" s="2" t="s">
        <v>1557</v>
      </c>
      <c r="C607" s="10">
        <v>45621</v>
      </c>
      <c r="D607" s="11">
        <v>45757</v>
      </c>
      <c r="E607" s="1" t="s">
        <v>17</v>
      </c>
      <c r="F607" s="1" t="s">
        <v>18</v>
      </c>
      <c r="G607" s="1" t="s">
        <v>1489</v>
      </c>
      <c r="I607" s="3">
        <v>45737</v>
      </c>
      <c r="K607" s="15"/>
      <c r="L607" s="18"/>
      <c r="M607" s="17">
        <f>IF((J607-C607)&gt;0,(J607-C607),0)</f>
        <v>0</v>
      </c>
      <c r="N607" s="1" t="s">
        <v>100</v>
      </c>
      <c r="O607" s="1" t="s">
        <v>100</v>
      </c>
    </row>
    <row r="608" spans="1:15" hidden="1">
      <c r="A608" s="1" t="s">
        <v>1558</v>
      </c>
      <c r="B608" s="2" t="s">
        <v>1559</v>
      </c>
      <c r="C608" s="10">
        <v>45642</v>
      </c>
      <c r="D608" s="11">
        <v>45670</v>
      </c>
      <c r="E608" s="1" t="s">
        <v>17</v>
      </c>
      <c r="F608" s="1" t="s">
        <v>41</v>
      </c>
      <c r="G608" s="1" t="s">
        <v>24</v>
      </c>
      <c r="H608" s="1" t="s">
        <v>1560</v>
      </c>
      <c r="L608" s="18"/>
      <c r="M608" s="17">
        <f>IF((J608-C608)&gt;0,(J608-C608),0)</f>
        <v>0</v>
      </c>
      <c r="N608" s="1" t="s">
        <v>57</v>
      </c>
      <c r="O608" s="1" t="s">
        <v>57</v>
      </c>
    </row>
    <row r="609" spans="1:15" hidden="1">
      <c r="A609" s="1" t="s">
        <v>1558</v>
      </c>
      <c r="B609" s="2" t="s">
        <v>1561</v>
      </c>
      <c r="C609" s="10">
        <v>45642</v>
      </c>
      <c r="D609" s="11">
        <v>45670</v>
      </c>
      <c r="E609" s="1" t="s">
        <v>17</v>
      </c>
      <c r="F609" s="1" t="s">
        <v>41</v>
      </c>
      <c r="G609" s="1" t="s">
        <v>24</v>
      </c>
      <c r="H609" s="1" t="s">
        <v>1456</v>
      </c>
      <c r="L609" s="18"/>
      <c r="M609" s="17">
        <f>IF((J609-C609)&gt;0,(J609-C609),0)</f>
        <v>0</v>
      </c>
      <c r="N609" s="1" t="s">
        <v>53</v>
      </c>
      <c r="O609" s="1" t="s">
        <v>501</v>
      </c>
    </row>
    <row r="610" spans="1:15" hidden="1">
      <c r="A610" s="1" t="s">
        <v>1562</v>
      </c>
      <c r="B610" s="2" t="s">
        <v>1563</v>
      </c>
      <c r="C610" s="10">
        <v>45649</v>
      </c>
      <c r="D610" s="11">
        <v>45666</v>
      </c>
      <c r="E610" s="1" t="s">
        <v>17</v>
      </c>
      <c r="F610" s="1" t="s">
        <v>18</v>
      </c>
      <c r="G610" s="1" t="s">
        <v>24</v>
      </c>
      <c r="H610" s="1" t="s">
        <v>1564</v>
      </c>
      <c r="L610" s="18"/>
      <c r="M610" s="17">
        <f>IF((J610-C610)&gt;0,(J610-C610),0)</f>
        <v>0</v>
      </c>
      <c r="N610" s="1" t="s">
        <v>57</v>
      </c>
      <c r="O610" s="1" t="s">
        <v>57</v>
      </c>
    </row>
    <row r="611" spans="1:15" hidden="1">
      <c r="A611" s="1" t="s">
        <v>1513</v>
      </c>
      <c r="B611" s="2" t="s">
        <v>1565</v>
      </c>
      <c r="C611" s="10">
        <v>45649</v>
      </c>
      <c r="D611" s="11">
        <v>45670</v>
      </c>
      <c r="E611" s="1" t="s">
        <v>17</v>
      </c>
      <c r="F611" s="1" t="s">
        <v>18</v>
      </c>
      <c r="G611" s="1" t="s">
        <v>24</v>
      </c>
      <c r="H611" s="1" t="s">
        <v>1456</v>
      </c>
      <c r="L611" s="18"/>
      <c r="M611" s="17">
        <f>IF((J611-C611)&gt;0,(J611-C611),0)</f>
        <v>0</v>
      </c>
      <c r="N611" s="1" t="s">
        <v>53</v>
      </c>
      <c r="O611" s="1" t="s">
        <v>44</v>
      </c>
    </row>
    <row r="612" spans="1:15" hidden="1">
      <c r="A612" s="1" t="s">
        <v>1566</v>
      </c>
      <c r="B612" s="2" t="s">
        <v>1567</v>
      </c>
      <c r="C612" s="10">
        <v>45649</v>
      </c>
      <c r="D612" s="11">
        <v>45670</v>
      </c>
      <c r="E612" s="1" t="s">
        <v>17</v>
      </c>
      <c r="F612" s="1" t="s">
        <v>47</v>
      </c>
      <c r="G612" s="1" t="s">
        <v>24</v>
      </c>
      <c r="H612" s="1" t="s">
        <v>1456</v>
      </c>
      <c r="L612" s="18"/>
      <c r="M612" s="17">
        <f>IF((J612-C612)&gt;0,(J612-C612),0)</f>
        <v>0</v>
      </c>
      <c r="N612" s="1" t="s">
        <v>53</v>
      </c>
      <c r="O612" s="1" t="s">
        <v>44</v>
      </c>
    </row>
    <row r="613" spans="1:15" hidden="1">
      <c r="A613" s="1" t="s">
        <v>1566</v>
      </c>
      <c r="B613" s="2" t="s">
        <v>1568</v>
      </c>
      <c r="C613" s="10">
        <v>45649</v>
      </c>
      <c r="D613" s="11">
        <v>45666</v>
      </c>
      <c r="E613" s="1" t="s">
        <v>17</v>
      </c>
      <c r="F613" s="1" t="s">
        <v>47</v>
      </c>
      <c r="G613" s="1" t="s">
        <v>24</v>
      </c>
      <c r="H613" s="1" t="s">
        <v>1569</v>
      </c>
      <c r="L613" s="18"/>
      <c r="M613" s="17">
        <f>IF((J613-C613)&gt;0,(J613-C613),0)</f>
        <v>0</v>
      </c>
      <c r="N613" s="1" t="s">
        <v>57</v>
      </c>
      <c r="O613" s="1" t="s">
        <v>57</v>
      </c>
    </row>
    <row r="614" spans="1:15" hidden="1">
      <c r="A614" s="1" t="s">
        <v>1570</v>
      </c>
      <c r="B614" s="2" t="s">
        <v>1571</v>
      </c>
      <c r="C614" s="10">
        <v>45649</v>
      </c>
      <c r="D614" s="11">
        <v>45666</v>
      </c>
      <c r="E614" s="1" t="s">
        <v>17</v>
      </c>
      <c r="F614" s="1" t="s">
        <v>47</v>
      </c>
      <c r="G614" s="1" t="s">
        <v>24</v>
      </c>
      <c r="H614" s="1" t="s">
        <v>1572</v>
      </c>
      <c r="L614" s="18"/>
      <c r="M614" s="17">
        <f>IF((J614-C614)&gt;0,(J614-C614),0)</f>
        <v>0</v>
      </c>
      <c r="N614" s="1" t="s">
        <v>53</v>
      </c>
    </row>
    <row r="615" spans="1:15" hidden="1">
      <c r="A615" s="1" t="s">
        <v>1573</v>
      </c>
      <c r="B615" s="2" t="s">
        <v>1574</v>
      </c>
      <c r="C615" s="10">
        <v>45656</v>
      </c>
      <c r="D615" s="11">
        <v>45791</v>
      </c>
      <c r="E615" s="1" t="s">
        <v>17</v>
      </c>
      <c r="F615" s="1" t="s">
        <v>18</v>
      </c>
      <c r="G615" s="1" t="s">
        <v>810</v>
      </c>
      <c r="I615" s="3">
        <v>45716</v>
      </c>
      <c r="K615" s="15"/>
      <c r="L615" s="18"/>
      <c r="M615" s="17">
        <f>IF((J615-C615)&gt;0,(J615-C615),0)</f>
        <v>0</v>
      </c>
      <c r="N615" s="1" t="s">
        <v>53</v>
      </c>
      <c r="O615" s="1" t="s">
        <v>100</v>
      </c>
    </row>
    <row r="616" spans="1:15" hidden="1">
      <c r="A616" s="1" t="s">
        <v>1575</v>
      </c>
      <c r="B616" s="2" t="s">
        <v>1576</v>
      </c>
      <c r="C616" s="10">
        <v>45664</v>
      </c>
      <c r="D616" s="11">
        <v>45671</v>
      </c>
      <c r="E616" s="1" t="s">
        <v>17</v>
      </c>
      <c r="F616" s="1" t="s">
        <v>18</v>
      </c>
      <c r="G616" s="1" t="s">
        <v>19</v>
      </c>
      <c r="H616" s="1" t="s">
        <v>1577</v>
      </c>
      <c r="L616" s="18"/>
      <c r="M616" s="17">
        <f>IF((J616-C616)&gt;0,(J616-C616),0)</f>
        <v>0</v>
      </c>
      <c r="N616" s="1" t="s">
        <v>238</v>
      </c>
      <c r="O616" s="1" t="s">
        <v>238</v>
      </c>
    </row>
    <row r="617" spans="1:15" hidden="1">
      <c r="A617" s="1" t="s">
        <v>1578</v>
      </c>
      <c r="B617" s="2" t="s">
        <v>1579</v>
      </c>
      <c r="C617" s="10">
        <v>45665</v>
      </c>
      <c r="D617" s="11">
        <v>45730</v>
      </c>
      <c r="E617" s="1" t="s">
        <v>17</v>
      </c>
      <c r="F617" s="1" t="s">
        <v>18</v>
      </c>
      <c r="G617" s="1" t="s">
        <v>1489</v>
      </c>
      <c r="K617" s="15"/>
      <c r="L617" s="18"/>
      <c r="M617" s="17">
        <f>IF((J617-C617)&gt;0,(J617-C617),0)</f>
        <v>0</v>
      </c>
      <c r="N617" s="1" t="s">
        <v>53</v>
      </c>
      <c r="O617" s="1" t="s">
        <v>100</v>
      </c>
    </row>
    <row r="618" spans="1:15" hidden="1">
      <c r="A618" s="1" t="s">
        <v>1580</v>
      </c>
      <c r="B618" s="2" t="s">
        <v>1581</v>
      </c>
      <c r="C618" s="10">
        <v>45666</v>
      </c>
      <c r="D618" s="11">
        <v>45750</v>
      </c>
      <c r="E618" s="1" t="s">
        <v>17</v>
      </c>
      <c r="F618" s="1" t="s">
        <v>47</v>
      </c>
      <c r="G618" s="1" t="s">
        <v>1194</v>
      </c>
      <c r="I618" s="3">
        <v>45989</v>
      </c>
      <c r="K618" s="15"/>
      <c r="L618" s="18"/>
      <c r="M618" s="17">
        <f>IF((J618-C618)&gt;0,(J618-C618),0)</f>
        <v>0</v>
      </c>
      <c r="N618" s="1" t="s">
        <v>53</v>
      </c>
      <c r="O618" s="1" t="s">
        <v>57</v>
      </c>
    </row>
    <row r="619" spans="1:15" hidden="1">
      <c r="A619" s="1" t="s">
        <v>1582</v>
      </c>
      <c r="B619" s="2" t="s">
        <v>1583</v>
      </c>
      <c r="C619" s="10">
        <v>45666</v>
      </c>
      <c r="D619" s="11">
        <v>45678</v>
      </c>
      <c r="E619" s="1" t="s">
        <v>17</v>
      </c>
      <c r="F619" s="1" t="s">
        <v>47</v>
      </c>
      <c r="G619" s="1" t="s">
        <v>810</v>
      </c>
      <c r="K619" s="15"/>
      <c r="L619" s="18"/>
      <c r="M619" s="17">
        <f>IF((J619-C619)&gt;0,(J619-C619),0)</f>
        <v>0</v>
      </c>
      <c r="N619" s="1" t="s">
        <v>1584</v>
      </c>
      <c r="O619" s="1" t="s">
        <v>44</v>
      </c>
    </row>
    <row r="620" spans="1:15" hidden="1">
      <c r="A620" s="1" t="s">
        <v>1585</v>
      </c>
      <c r="B620" s="2" t="s">
        <v>1586</v>
      </c>
      <c r="C620" s="10">
        <v>45666</v>
      </c>
      <c r="D620" s="11">
        <v>45750</v>
      </c>
      <c r="E620" s="1" t="s">
        <v>17</v>
      </c>
      <c r="F620" s="1" t="s">
        <v>47</v>
      </c>
      <c r="G620" s="1" t="s">
        <v>1194</v>
      </c>
      <c r="I620" s="3">
        <v>45989</v>
      </c>
      <c r="K620" s="15"/>
      <c r="L620" s="18"/>
      <c r="M620" s="17">
        <f>IF((J620-C620)&gt;0,(J620-C620),0)</f>
        <v>0</v>
      </c>
      <c r="N620" s="1" t="s">
        <v>53</v>
      </c>
      <c r="O620" s="1" t="s">
        <v>57</v>
      </c>
    </row>
    <row r="621" spans="1:15" hidden="1">
      <c r="A621" s="1" t="s">
        <v>1587</v>
      </c>
      <c r="B621" s="2" t="s">
        <v>1588</v>
      </c>
      <c r="C621" s="10">
        <v>45666</v>
      </c>
      <c r="D621" s="11">
        <v>45761</v>
      </c>
      <c r="E621" s="1" t="s">
        <v>17</v>
      </c>
      <c r="F621" s="1" t="s">
        <v>18</v>
      </c>
      <c r="G621" s="1" t="s">
        <v>1489</v>
      </c>
      <c r="K621" s="15"/>
      <c r="L621" s="18"/>
      <c r="M621" s="17">
        <f>IF((J621-C621)&gt;0,(J621-C621),0)</f>
        <v>0</v>
      </c>
      <c r="N621" s="1" t="s">
        <v>53</v>
      </c>
      <c r="O621" s="1" t="s">
        <v>501</v>
      </c>
    </row>
    <row r="622" spans="1:15" hidden="1">
      <c r="A622" s="1" t="s">
        <v>1589</v>
      </c>
      <c r="B622" s="2" t="s">
        <v>1590</v>
      </c>
      <c r="C622" s="10">
        <v>45666</v>
      </c>
      <c r="D622" s="11">
        <v>45761</v>
      </c>
      <c r="E622" s="1" t="s">
        <v>17</v>
      </c>
      <c r="F622" s="1" t="s">
        <v>18</v>
      </c>
      <c r="G622" s="1" t="s">
        <v>1489</v>
      </c>
      <c r="K622" s="15"/>
      <c r="L622" s="18"/>
      <c r="M622" s="17">
        <f>IF((J622-C622)&gt;0,(J622-C622),0)</f>
        <v>0</v>
      </c>
      <c r="N622" s="1" t="s">
        <v>44</v>
      </c>
      <c r="O622" s="1" t="s">
        <v>44</v>
      </c>
    </row>
    <row r="623" spans="1:15" hidden="1">
      <c r="A623" s="1" t="s">
        <v>1591</v>
      </c>
      <c r="B623" s="2" t="s">
        <v>1592</v>
      </c>
      <c r="C623" s="10">
        <v>45512</v>
      </c>
      <c r="D623" s="11">
        <v>45523</v>
      </c>
      <c r="E623" s="1" t="s">
        <v>17</v>
      </c>
      <c r="F623" s="1" t="s">
        <v>47</v>
      </c>
      <c r="G623" s="1" t="s">
        <v>24</v>
      </c>
      <c r="H623" s="1" t="s">
        <v>1469</v>
      </c>
      <c r="K623" s="15"/>
      <c r="L623" s="18"/>
      <c r="M623" s="17">
        <f>IF((J623-C623)&gt;0,(J623-C623),0)</f>
        <v>0</v>
      </c>
      <c r="N623" s="1" t="s">
        <v>73</v>
      </c>
      <c r="O623" s="1" t="s">
        <v>501</v>
      </c>
    </row>
    <row r="624" spans="1:15" hidden="1">
      <c r="A624" s="1" t="s">
        <v>1593</v>
      </c>
      <c r="B624" s="2" t="s">
        <v>1594</v>
      </c>
      <c r="C624" s="10">
        <v>45666</v>
      </c>
      <c r="D624" s="11">
        <v>45750</v>
      </c>
      <c r="E624" s="1" t="s">
        <v>17</v>
      </c>
      <c r="F624" s="1" t="s">
        <v>41</v>
      </c>
      <c r="G624" s="1" t="s">
        <v>1194</v>
      </c>
      <c r="I624" s="3">
        <v>45930</v>
      </c>
      <c r="K624" s="15"/>
      <c r="L624" s="18"/>
      <c r="M624" s="17">
        <f>IF((J624-C624)&gt;0,(J624-C624),0)</f>
        <v>0</v>
      </c>
      <c r="N624" s="1" t="s">
        <v>53</v>
      </c>
      <c r="O624" s="1" t="s">
        <v>57</v>
      </c>
    </row>
    <row r="625" spans="1:15" hidden="1">
      <c r="A625" s="1" t="s">
        <v>1595</v>
      </c>
      <c r="B625" s="2" t="s">
        <v>1596</v>
      </c>
      <c r="C625" s="10">
        <v>45666</v>
      </c>
      <c r="D625" s="11">
        <v>45750</v>
      </c>
      <c r="E625" s="1" t="s">
        <v>17</v>
      </c>
      <c r="F625" s="1" t="s">
        <v>18</v>
      </c>
      <c r="G625" s="1" t="s">
        <v>1194</v>
      </c>
      <c r="I625" s="3">
        <v>45961</v>
      </c>
      <c r="K625" s="15"/>
      <c r="L625" s="18"/>
      <c r="M625" s="17">
        <f>IF((J625-C625)&gt;0,(J625-C625),0)</f>
        <v>0</v>
      </c>
      <c r="N625" s="1" t="s">
        <v>53</v>
      </c>
      <c r="O625" s="1" t="s">
        <v>44</v>
      </c>
    </row>
    <row r="626" spans="1:15" hidden="1">
      <c r="A626" s="1" t="s">
        <v>1597</v>
      </c>
      <c r="B626" s="2" t="s">
        <v>1598</v>
      </c>
      <c r="C626" s="10">
        <v>45666</v>
      </c>
      <c r="D626" s="11">
        <v>45750</v>
      </c>
      <c r="E626" s="1" t="s">
        <v>17</v>
      </c>
      <c r="F626" s="1" t="s">
        <v>47</v>
      </c>
      <c r="G626" s="1" t="s">
        <v>1194</v>
      </c>
      <c r="I626" s="3">
        <v>45961</v>
      </c>
      <c r="K626" s="15"/>
      <c r="L626" s="18"/>
      <c r="M626" s="17">
        <f>IF((J626-C626)&gt;0,(J626-C626),0)</f>
        <v>0</v>
      </c>
      <c r="N626" s="1" t="s">
        <v>53</v>
      </c>
      <c r="O626" s="1" t="s">
        <v>57</v>
      </c>
    </row>
    <row r="627" spans="1:15" hidden="1">
      <c r="A627" s="1" t="s">
        <v>1599</v>
      </c>
      <c r="B627" s="2" t="s">
        <v>1600</v>
      </c>
      <c r="C627" s="10">
        <v>45666</v>
      </c>
      <c r="D627" s="11">
        <v>45747</v>
      </c>
      <c r="E627" s="1" t="s">
        <v>17</v>
      </c>
      <c r="F627" s="1" t="s">
        <v>18</v>
      </c>
      <c r="G627" s="1" t="s">
        <v>1489</v>
      </c>
      <c r="K627" s="15"/>
      <c r="L627" s="18"/>
      <c r="M627" s="17">
        <f>IF((J627-C627)&gt;0,(J627-C627),0)</f>
        <v>0</v>
      </c>
      <c r="N627" s="1" t="s">
        <v>53</v>
      </c>
      <c r="O627" s="1" t="s">
        <v>57</v>
      </c>
    </row>
    <row r="628" spans="1:15" hidden="1">
      <c r="A628" s="1" t="s">
        <v>1601</v>
      </c>
      <c r="B628" s="2" t="s">
        <v>1602</v>
      </c>
      <c r="C628" s="10">
        <v>45670</v>
      </c>
      <c r="D628" s="11">
        <v>45750</v>
      </c>
      <c r="E628" s="1" t="s">
        <v>17</v>
      </c>
      <c r="F628" s="1" t="s">
        <v>47</v>
      </c>
      <c r="G628" s="1" t="s">
        <v>1194</v>
      </c>
      <c r="I628" s="3">
        <v>45706</v>
      </c>
      <c r="K628" s="15"/>
      <c r="L628" s="18"/>
      <c r="M628" s="17">
        <f>IF((J628-C628)&gt;0,(J628-C628),0)</f>
        <v>0</v>
      </c>
      <c r="N628" s="1" t="s">
        <v>53</v>
      </c>
      <c r="O628" s="1" t="s">
        <v>57</v>
      </c>
    </row>
    <row r="629" spans="1:15" hidden="1">
      <c r="A629" s="1" t="s">
        <v>1603</v>
      </c>
      <c r="B629" s="2" t="s">
        <v>1604</v>
      </c>
      <c r="C629" s="10">
        <v>45671</v>
      </c>
      <c r="D629" s="11">
        <v>45730</v>
      </c>
      <c r="E629" s="1" t="s">
        <v>17</v>
      </c>
      <c r="F629" s="1" t="s">
        <v>41</v>
      </c>
      <c r="G629" s="1" t="s">
        <v>19</v>
      </c>
      <c r="H629" s="1" t="s">
        <v>870</v>
      </c>
      <c r="L629" s="18"/>
      <c r="M629" s="17">
        <f>IF((J629-C629)&gt;0,(J629-C629),0)</f>
        <v>0</v>
      </c>
      <c r="N629" s="1" t="s">
        <v>100</v>
      </c>
      <c r="O629" s="1" t="s">
        <v>100</v>
      </c>
    </row>
    <row r="630" spans="1:15">
      <c r="A630" s="1" t="s">
        <v>1605</v>
      </c>
      <c r="B630" s="2" t="s">
        <v>1606</v>
      </c>
      <c r="C630" s="10">
        <v>45672</v>
      </c>
      <c r="D630" s="11">
        <v>45777</v>
      </c>
      <c r="E630" s="1" t="s">
        <v>17</v>
      </c>
      <c r="F630" s="1" t="s">
        <v>18</v>
      </c>
      <c r="G630" s="1" t="s">
        <v>24</v>
      </c>
      <c r="H630" s="1" t="s">
        <v>704</v>
      </c>
      <c r="I630" s="3">
        <v>45765</v>
      </c>
      <c r="L630" s="18"/>
      <c r="M630" s="17">
        <f>IF((J630-C630)&gt;0,(J630-C630),0)</f>
        <v>0</v>
      </c>
      <c r="N630" s="1" t="s">
        <v>53</v>
      </c>
      <c r="O630" s="1" t="s">
        <v>44</v>
      </c>
    </row>
    <row r="631" spans="1:15">
      <c r="A631" s="1" t="s">
        <v>1607</v>
      </c>
      <c r="B631" s="2" t="s">
        <v>1608</v>
      </c>
      <c r="C631" s="10">
        <v>45672</v>
      </c>
      <c r="D631" s="11">
        <v>45777</v>
      </c>
      <c r="E631" s="1" t="s">
        <v>17</v>
      </c>
      <c r="F631" s="1" t="s">
        <v>18</v>
      </c>
      <c r="G631" s="1" t="s">
        <v>24</v>
      </c>
      <c r="H631" s="1" t="s">
        <v>704</v>
      </c>
      <c r="I631" s="3">
        <v>45765</v>
      </c>
      <c r="L631" s="18"/>
      <c r="M631" s="17">
        <f>IF((J631-C631)&gt;0,(J631-C631),0)</f>
        <v>0</v>
      </c>
      <c r="N631" s="1" t="s">
        <v>53</v>
      </c>
      <c r="O631" s="1" t="s">
        <v>44</v>
      </c>
    </row>
    <row r="632" spans="1:15" hidden="1">
      <c r="A632" s="1" t="s">
        <v>1609</v>
      </c>
      <c r="B632" s="2" t="s">
        <v>1610</v>
      </c>
      <c r="C632" s="10">
        <v>45673</v>
      </c>
      <c r="D632" s="11">
        <v>45750</v>
      </c>
      <c r="E632" s="1" t="s">
        <v>17</v>
      </c>
      <c r="F632" s="1" t="s">
        <v>41</v>
      </c>
      <c r="G632" s="1" t="s">
        <v>1194</v>
      </c>
      <c r="I632" s="3">
        <v>45930</v>
      </c>
      <c r="K632" s="15"/>
      <c r="L632" s="18"/>
      <c r="M632" s="17">
        <f>IF((J632-C632)&gt;0,(J632-C632),0)</f>
        <v>0</v>
      </c>
      <c r="N632" s="1" t="s">
        <v>53</v>
      </c>
    </row>
    <row r="633" spans="1:15" hidden="1">
      <c r="A633" s="1" t="s">
        <v>1611</v>
      </c>
      <c r="B633" s="2" t="s">
        <v>1612</v>
      </c>
      <c r="C633" s="10">
        <v>45673</v>
      </c>
      <c r="D633" s="11">
        <v>45747</v>
      </c>
      <c r="E633" s="1" t="s">
        <v>17</v>
      </c>
      <c r="F633" s="1" t="s">
        <v>18</v>
      </c>
      <c r="G633" s="1" t="s">
        <v>1489</v>
      </c>
      <c r="K633" s="15"/>
      <c r="L633" s="18"/>
      <c r="M633" s="17">
        <f>IF((J633-C633)&gt;0,(J633-C633),0)</f>
        <v>0</v>
      </c>
      <c r="N633" s="1" t="s">
        <v>53</v>
      </c>
    </row>
    <row r="634" spans="1:15" hidden="1">
      <c r="A634" s="1" t="s">
        <v>1613</v>
      </c>
      <c r="B634" s="2" t="s">
        <v>1614</v>
      </c>
      <c r="C634" s="10">
        <v>45513</v>
      </c>
      <c r="D634" s="11">
        <v>45747</v>
      </c>
      <c r="E634" s="1" t="s">
        <v>17</v>
      </c>
      <c r="F634" s="1" t="s">
        <v>47</v>
      </c>
      <c r="G634" s="1" t="s">
        <v>1489</v>
      </c>
      <c r="K634" s="15"/>
      <c r="L634" s="18"/>
      <c r="M634" s="17">
        <f>IF((J634-C634)&gt;0,(J634-C634),0)</f>
        <v>0</v>
      </c>
      <c r="N634" s="1" t="s">
        <v>53</v>
      </c>
      <c r="O634" s="1" t="s">
        <v>44</v>
      </c>
    </row>
    <row r="635" spans="1:15" hidden="1">
      <c r="A635" s="1" t="s">
        <v>1615</v>
      </c>
      <c r="B635" s="2" t="s">
        <v>1616</v>
      </c>
      <c r="C635" s="10">
        <v>45677</v>
      </c>
      <c r="D635" s="11">
        <v>45684</v>
      </c>
      <c r="E635" s="1" t="s">
        <v>17</v>
      </c>
      <c r="F635" s="1" t="s">
        <v>18</v>
      </c>
      <c r="G635" s="1" t="s">
        <v>24</v>
      </c>
      <c r="H635" s="1" t="s">
        <v>1617</v>
      </c>
      <c r="L635" s="18"/>
      <c r="M635" s="17">
        <f>IF((J635-C635)&gt;0,(J635-C635),0)</f>
        <v>0</v>
      </c>
      <c r="N635" s="1" t="s">
        <v>53</v>
      </c>
      <c r="O635" s="1" t="s">
        <v>57</v>
      </c>
    </row>
    <row r="636" spans="1:15" hidden="1">
      <c r="A636" s="1" t="s">
        <v>1615</v>
      </c>
      <c r="B636" s="2" t="s">
        <v>1618</v>
      </c>
      <c r="C636" s="10">
        <v>45677</v>
      </c>
      <c r="D636" s="11">
        <v>45750</v>
      </c>
      <c r="E636" s="1" t="s">
        <v>17</v>
      </c>
      <c r="F636" s="1" t="s">
        <v>18</v>
      </c>
      <c r="G636" s="1" t="s">
        <v>1275</v>
      </c>
      <c r="I636" s="3">
        <v>45747</v>
      </c>
      <c r="K636" s="15"/>
      <c r="L636" s="18"/>
      <c r="M636" s="17">
        <f>IF((J636-C636)&gt;0,(J636-C636),0)</f>
        <v>0</v>
      </c>
      <c r="N636" s="1" t="s">
        <v>53</v>
      </c>
      <c r="O636" s="1" t="s">
        <v>44</v>
      </c>
    </row>
    <row r="637" spans="1:15" hidden="1">
      <c r="A637" s="1" t="s">
        <v>1615</v>
      </c>
      <c r="B637" s="2" t="s">
        <v>1619</v>
      </c>
      <c r="C637" s="10">
        <v>45677</v>
      </c>
      <c r="D637" s="11">
        <v>45792</v>
      </c>
      <c r="E637" s="1" t="s">
        <v>17</v>
      </c>
      <c r="F637" s="1" t="s">
        <v>18</v>
      </c>
      <c r="G637" s="1" t="s">
        <v>1194</v>
      </c>
      <c r="I637" s="3">
        <v>45730</v>
      </c>
      <c r="K637" s="15"/>
      <c r="L637" s="18"/>
      <c r="M637" s="17">
        <f>IF((J637-C637)&gt;0,(J637-C637),0)</f>
        <v>0</v>
      </c>
      <c r="N637" s="1" t="s">
        <v>72</v>
      </c>
      <c r="O637" s="1" t="s">
        <v>44</v>
      </c>
    </row>
    <row r="638" spans="1:15" hidden="1">
      <c r="A638" s="1" t="s">
        <v>1620</v>
      </c>
      <c r="B638" s="2" t="s">
        <v>1621</v>
      </c>
      <c r="C638" s="10">
        <v>45679</v>
      </c>
      <c r="D638" s="11">
        <v>45750</v>
      </c>
      <c r="E638" s="1" t="s">
        <v>17</v>
      </c>
      <c r="F638" s="1" t="s">
        <v>47</v>
      </c>
      <c r="G638" s="1" t="s">
        <v>1194</v>
      </c>
      <c r="I638" s="3">
        <v>45706</v>
      </c>
      <c r="K638" s="15"/>
      <c r="L638" s="18"/>
      <c r="M638" s="17">
        <f>IF((J638-C638)&gt;0,(J638-C638),0)</f>
        <v>0</v>
      </c>
      <c r="N638" s="1" t="s">
        <v>72</v>
      </c>
      <c r="O638" s="1" t="s">
        <v>73</v>
      </c>
    </row>
    <row r="639" spans="1:15" hidden="1">
      <c r="A639" s="1" t="s">
        <v>1622</v>
      </c>
      <c r="B639" s="2" t="s">
        <v>1623</v>
      </c>
      <c r="C639" s="10">
        <v>45680</v>
      </c>
      <c r="D639" s="11">
        <v>45692</v>
      </c>
      <c r="E639" s="1" t="s">
        <v>17</v>
      </c>
      <c r="F639" s="1" t="s">
        <v>18</v>
      </c>
      <c r="G639" s="1" t="s">
        <v>19</v>
      </c>
      <c r="H639" s="1" t="s">
        <v>1624</v>
      </c>
      <c r="L639" s="18"/>
      <c r="M639" s="17">
        <f>IF((J639-C639)&gt;0,(J639-C639),0)</f>
        <v>0</v>
      </c>
      <c r="N639" s="1" t="s">
        <v>30</v>
      </c>
      <c r="O639" s="1" t="s">
        <v>38</v>
      </c>
    </row>
    <row r="640" spans="1:15" hidden="1">
      <c r="A640" s="1" t="s">
        <v>1625</v>
      </c>
      <c r="B640" s="2" t="s">
        <v>1626</v>
      </c>
      <c r="C640" s="10">
        <v>45680</v>
      </c>
      <c r="D640" s="11">
        <v>45750</v>
      </c>
      <c r="E640" s="1" t="s">
        <v>17</v>
      </c>
      <c r="F640" s="1" t="s">
        <v>47</v>
      </c>
      <c r="G640" s="1" t="s">
        <v>1194</v>
      </c>
      <c r="I640" s="3">
        <v>45706</v>
      </c>
      <c r="K640" s="15"/>
      <c r="L640" s="18"/>
      <c r="M640" s="17">
        <f>IF((J640-C640)&gt;0,(J640-C640),0)</f>
        <v>0</v>
      </c>
      <c r="N640" s="1" t="s">
        <v>30</v>
      </c>
      <c r="O640" s="1" t="s">
        <v>38</v>
      </c>
    </row>
    <row r="641" spans="1:15" hidden="1">
      <c r="A641" s="1" t="s">
        <v>1627</v>
      </c>
      <c r="B641" s="2" t="s">
        <v>1628</v>
      </c>
      <c r="C641" s="10">
        <v>45685</v>
      </c>
      <c r="D641" s="11">
        <v>45750</v>
      </c>
      <c r="E641" s="1" t="s">
        <v>17</v>
      </c>
      <c r="F641" s="1" t="s">
        <v>18</v>
      </c>
      <c r="G641" s="1" t="s">
        <v>19</v>
      </c>
      <c r="H641" s="1" t="s">
        <v>1629</v>
      </c>
      <c r="L641" s="18"/>
      <c r="M641" s="17">
        <f>IF((J641-C641)&gt;0,(J641-C641),0)</f>
        <v>0</v>
      </c>
    </row>
    <row r="642" spans="1:15" hidden="1">
      <c r="A642" s="1" t="s">
        <v>1630</v>
      </c>
      <c r="B642" s="2" t="s">
        <v>1631</v>
      </c>
      <c r="C642" s="10">
        <v>45685</v>
      </c>
      <c r="D642" s="11">
        <v>45730</v>
      </c>
      <c r="E642" s="1" t="s">
        <v>17</v>
      </c>
      <c r="F642" s="1" t="s">
        <v>18</v>
      </c>
      <c r="G642" s="1" t="s">
        <v>19</v>
      </c>
      <c r="H642" s="1" t="s">
        <v>1632</v>
      </c>
      <c r="L642" s="18"/>
      <c r="M642" s="17">
        <f>IF((J642-C642)&gt;0,(J642-C642),0)</f>
        <v>0</v>
      </c>
      <c r="N642" s="1" t="s">
        <v>26</v>
      </c>
      <c r="O642" s="1" t="s">
        <v>44</v>
      </c>
    </row>
    <row r="643" spans="1:15" hidden="1">
      <c r="A643" s="1" t="s">
        <v>1633</v>
      </c>
      <c r="B643" s="2" t="s">
        <v>1634</v>
      </c>
      <c r="C643" s="10">
        <v>45688</v>
      </c>
      <c r="D643" s="11">
        <v>45761</v>
      </c>
      <c r="E643" s="1" t="s">
        <v>17</v>
      </c>
      <c r="F643" s="1" t="s">
        <v>18</v>
      </c>
      <c r="G643" s="1" t="s">
        <v>1489</v>
      </c>
      <c r="K643" s="15"/>
      <c r="L643" s="18"/>
      <c r="M643" s="17">
        <f>IF((J643-C643)&gt;0,(J643-C643),0)</f>
        <v>0</v>
      </c>
      <c r="N643" s="1" t="s">
        <v>30</v>
      </c>
      <c r="O643" s="1" t="s">
        <v>57</v>
      </c>
    </row>
    <row r="644" spans="1:15" hidden="1">
      <c r="A644" s="1" t="s">
        <v>1635</v>
      </c>
      <c r="B644" s="2" t="s">
        <v>1636</v>
      </c>
      <c r="C644" s="10">
        <v>45688</v>
      </c>
      <c r="D644" s="11">
        <v>45777</v>
      </c>
      <c r="E644" s="1" t="s">
        <v>17</v>
      </c>
      <c r="F644" s="1" t="s">
        <v>18</v>
      </c>
      <c r="G644" s="1" t="s">
        <v>24</v>
      </c>
      <c r="H644" s="1" t="s">
        <v>1637</v>
      </c>
      <c r="L644" s="18"/>
      <c r="M644" s="17">
        <f>IF((J644-C644)&gt;0,(J644-C644),0)</f>
        <v>0</v>
      </c>
      <c r="N644" s="1" t="s">
        <v>26</v>
      </c>
      <c r="O644" s="1" t="s">
        <v>44</v>
      </c>
    </row>
    <row r="645" spans="1:15" hidden="1">
      <c r="A645" s="1" t="s">
        <v>1638</v>
      </c>
      <c r="B645" s="2" t="s">
        <v>1639</v>
      </c>
      <c r="C645" s="10">
        <v>45688</v>
      </c>
      <c r="D645" s="11">
        <v>45777</v>
      </c>
      <c r="E645" s="1" t="s">
        <v>17</v>
      </c>
      <c r="F645" s="1" t="s">
        <v>18</v>
      </c>
      <c r="G645" s="1" t="s">
        <v>24</v>
      </c>
      <c r="H645" s="1" t="s">
        <v>1640</v>
      </c>
      <c r="L645" s="18"/>
      <c r="M645" s="17">
        <f>IF((J645-C645)&gt;0,(J645-C645),0)</f>
        <v>0</v>
      </c>
      <c r="N645" s="1" t="s">
        <v>26</v>
      </c>
      <c r="O645" s="1" t="s">
        <v>31</v>
      </c>
    </row>
    <row r="646" spans="1:15" hidden="1">
      <c r="A646" s="1" t="s">
        <v>1638</v>
      </c>
      <c r="B646" s="2" t="s">
        <v>1641</v>
      </c>
      <c r="C646" s="10">
        <v>45688</v>
      </c>
      <c r="D646" s="11">
        <v>45777</v>
      </c>
      <c r="E646" s="1" t="s">
        <v>17</v>
      </c>
      <c r="F646" s="1" t="s">
        <v>18</v>
      </c>
      <c r="G646" s="1" t="s">
        <v>24</v>
      </c>
      <c r="H646" s="1" t="s">
        <v>704</v>
      </c>
      <c r="L646" s="18"/>
      <c r="M646" s="17">
        <f>IF((J646-C646)&gt;0,(J646-C646),0)</f>
        <v>0</v>
      </c>
      <c r="N646" s="1" t="s">
        <v>26</v>
      </c>
      <c r="O646" s="1" t="s">
        <v>238</v>
      </c>
    </row>
    <row r="647" spans="1:15" hidden="1">
      <c r="A647" s="1" t="s">
        <v>1638</v>
      </c>
      <c r="B647" s="2" t="s">
        <v>1642</v>
      </c>
      <c r="C647" s="10">
        <v>45688</v>
      </c>
      <c r="D647" s="11">
        <v>45761</v>
      </c>
      <c r="E647" s="1" t="s">
        <v>17</v>
      </c>
      <c r="F647" s="1" t="s">
        <v>18</v>
      </c>
      <c r="G647" s="1" t="s">
        <v>1489</v>
      </c>
      <c r="K647" s="15"/>
      <c r="L647" s="18"/>
      <c r="M647" s="17">
        <f>IF((J647-C647)&gt;0,(J647-C647),0)</f>
        <v>0</v>
      </c>
      <c r="N647" s="1" t="s">
        <v>30</v>
      </c>
      <c r="O647" s="1" t="s">
        <v>31</v>
      </c>
    </row>
    <row r="648" spans="1:15" hidden="1">
      <c r="A648" s="1" t="s">
        <v>1643</v>
      </c>
      <c r="B648" s="2" t="s">
        <v>1644</v>
      </c>
      <c r="C648" s="10">
        <v>45464</v>
      </c>
      <c r="D648" s="11">
        <v>45730</v>
      </c>
      <c r="E648" s="1" t="s">
        <v>17</v>
      </c>
      <c r="F648" s="1" t="s">
        <v>47</v>
      </c>
      <c r="G648" s="1" t="s">
        <v>1489</v>
      </c>
      <c r="K648" s="15"/>
      <c r="L648" s="18"/>
      <c r="M648" s="17">
        <f>IF((J648-C648)&gt;0,(J648-C648),0)</f>
        <v>0</v>
      </c>
      <c r="N648" s="1" t="s">
        <v>38</v>
      </c>
      <c r="O648" s="1" t="s">
        <v>38</v>
      </c>
    </row>
    <row r="649" spans="1:15" hidden="1">
      <c r="A649" s="1" t="s">
        <v>1645</v>
      </c>
      <c r="B649" s="2" t="s">
        <v>1646</v>
      </c>
      <c r="C649" s="10">
        <v>45517</v>
      </c>
      <c r="D649" s="11">
        <v>45750</v>
      </c>
      <c r="E649" s="1" t="s">
        <v>17</v>
      </c>
      <c r="F649" s="1" t="s">
        <v>18</v>
      </c>
      <c r="G649" s="1" t="s">
        <v>1194</v>
      </c>
      <c r="I649" s="3">
        <v>45746</v>
      </c>
      <c r="K649" s="15"/>
      <c r="L649" s="18"/>
      <c r="M649" s="17">
        <f>IF((J649-C649)&gt;0,(J649-C649),0)</f>
        <v>0</v>
      </c>
      <c r="N649" s="1" t="s">
        <v>30</v>
      </c>
      <c r="O649" s="1" t="s">
        <v>38</v>
      </c>
    </row>
    <row r="650" spans="1:15" hidden="1">
      <c r="A650" s="1" t="s">
        <v>1599</v>
      </c>
      <c r="B650" s="2" t="s">
        <v>1647</v>
      </c>
      <c r="C650" s="10">
        <v>45688</v>
      </c>
      <c r="D650" s="11">
        <v>45761</v>
      </c>
      <c r="E650" s="1" t="s">
        <v>17</v>
      </c>
      <c r="F650" s="1" t="s">
        <v>18</v>
      </c>
      <c r="G650" s="1" t="s">
        <v>1489</v>
      </c>
      <c r="I650" s="3">
        <v>45765</v>
      </c>
      <c r="K650" s="15"/>
      <c r="L650" s="18"/>
      <c r="M650" s="17">
        <f>IF((J650-C650)&gt;0,(J650-C650),0)</f>
        <v>0</v>
      </c>
      <c r="N650" s="1" t="s">
        <v>38</v>
      </c>
      <c r="O650" s="1" t="s">
        <v>38</v>
      </c>
    </row>
    <row r="651" spans="1:15">
      <c r="A651" s="1" t="s">
        <v>1599</v>
      </c>
      <c r="B651" s="2" t="s">
        <v>1648</v>
      </c>
      <c r="C651" s="10">
        <v>45688</v>
      </c>
      <c r="D651" s="11">
        <v>45777</v>
      </c>
      <c r="E651" s="1" t="s">
        <v>17</v>
      </c>
      <c r="F651" s="1" t="s">
        <v>18</v>
      </c>
      <c r="G651" s="1" t="s">
        <v>24</v>
      </c>
      <c r="H651" s="1" t="s">
        <v>704</v>
      </c>
      <c r="I651" s="3">
        <v>45765</v>
      </c>
      <c r="L651" s="18"/>
      <c r="M651" s="17">
        <f>IF((J651-C651)&gt;0,(J651-C651),0)</f>
        <v>0</v>
      </c>
      <c r="N651" s="1" t="s">
        <v>30</v>
      </c>
      <c r="O651" s="1" t="s">
        <v>38</v>
      </c>
    </row>
    <row r="652" spans="1:15">
      <c r="A652" s="1" t="s">
        <v>1599</v>
      </c>
      <c r="B652" s="2" t="s">
        <v>1649</v>
      </c>
      <c r="C652" s="10">
        <v>45688</v>
      </c>
      <c r="D652" s="11">
        <v>45777</v>
      </c>
      <c r="E652" s="1" t="s">
        <v>17</v>
      </c>
      <c r="F652" s="1" t="s">
        <v>18</v>
      </c>
      <c r="G652" s="1" t="s">
        <v>24</v>
      </c>
      <c r="H652" s="1" t="s">
        <v>1640</v>
      </c>
      <c r="I652" s="3">
        <v>45765</v>
      </c>
      <c r="L652" s="18"/>
      <c r="M652" s="17">
        <f>IF((J652-C652)&gt;0,(J652-C652),0)</f>
        <v>0</v>
      </c>
      <c r="N652" s="1" t="s">
        <v>26</v>
      </c>
    </row>
    <row r="653" spans="1:15" hidden="1">
      <c r="A653" s="1" t="s">
        <v>1650</v>
      </c>
      <c r="B653" s="2" t="s">
        <v>1651</v>
      </c>
      <c r="C653" s="10">
        <v>45708</v>
      </c>
      <c r="D653" s="11">
        <v>45747</v>
      </c>
      <c r="E653" s="1" t="s">
        <v>17</v>
      </c>
      <c r="F653" s="1" t="s">
        <v>47</v>
      </c>
      <c r="G653" s="1" t="s">
        <v>1489</v>
      </c>
      <c r="K653" s="15"/>
      <c r="L653" s="18"/>
      <c r="M653" s="17">
        <f>IF((J653-C653)&gt;0,(J653-C653),0)</f>
        <v>0</v>
      </c>
    </row>
    <row r="654" spans="1:15" hidden="1">
      <c r="A654" s="1" t="s">
        <v>1652</v>
      </c>
      <c r="B654" s="2" t="s">
        <v>1653</v>
      </c>
      <c r="C654" s="10">
        <v>45708</v>
      </c>
      <c r="D654" s="11">
        <v>45715</v>
      </c>
      <c r="E654" s="1" t="s">
        <v>17</v>
      </c>
      <c r="F654" s="1" t="s">
        <v>18</v>
      </c>
      <c r="G654" s="1" t="s">
        <v>24</v>
      </c>
      <c r="H654" s="1" t="s">
        <v>1654</v>
      </c>
      <c r="L654" s="18"/>
      <c r="M654" s="17">
        <f>IF((J654-C654)&gt;0,(J654-C654),0)</f>
        <v>0</v>
      </c>
    </row>
    <row r="655" spans="1:15" hidden="1">
      <c r="A655" s="1" t="s">
        <v>1655</v>
      </c>
      <c r="B655" s="2" t="s">
        <v>1656</v>
      </c>
      <c r="C655" s="10">
        <v>45708</v>
      </c>
      <c r="D655" s="11">
        <v>45714</v>
      </c>
      <c r="E655" s="1" t="s">
        <v>17</v>
      </c>
      <c r="F655" s="1" t="s">
        <v>18</v>
      </c>
      <c r="G655" s="1" t="s">
        <v>1489</v>
      </c>
      <c r="K655" s="15"/>
      <c r="L655" s="18"/>
      <c r="M655" s="17">
        <f>IF((J655-C655)&gt;0,(J655-C655),0)</f>
        <v>0</v>
      </c>
    </row>
    <row r="656" spans="1:15" hidden="1">
      <c r="A656" s="1" t="s">
        <v>1657</v>
      </c>
      <c r="B656" s="2" t="s">
        <v>1658</v>
      </c>
      <c r="C656" s="10">
        <v>45708</v>
      </c>
      <c r="D656" s="11">
        <v>45714</v>
      </c>
      <c r="E656" s="1" t="s">
        <v>17</v>
      </c>
      <c r="F656" s="1" t="s">
        <v>18</v>
      </c>
      <c r="G656" s="1" t="s">
        <v>24</v>
      </c>
      <c r="H656" s="1" t="s">
        <v>1659</v>
      </c>
      <c r="L656" s="18"/>
      <c r="M656" s="17">
        <f>IF((J656-C656)&gt;0,(J656-C656),0)</f>
        <v>0</v>
      </c>
    </row>
    <row r="657" spans="1:15" hidden="1">
      <c r="A657" s="1" t="s">
        <v>1660</v>
      </c>
      <c r="B657" s="2" t="s">
        <v>1661</v>
      </c>
      <c r="C657" s="10">
        <v>45708</v>
      </c>
      <c r="D657" s="11">
        <v>45750</v>
      </c>
      <c r="E657" s="1" t="s">
        <v>17</v>
      </c>
      <c r="F657" s="1" t="s">
        <v>18</v>
      </c>
      <c r="G657" s="1" t="s">
        <v>19</v>
      </c>
      <c r="H657" s="1" t="s">
        <v>1662</v>
      </c>
      <c r="L657" s="18"/>
      <c r="M657" s="17">
        <f>IF((J657-C657)&gt;0,(J657-C657),0)</f>
        <v>0</v>
      </c>
      <c r="N657" s="1" t="s">
        <v>495</v>
      </c>
    </row>
    <row r="658" spans="1:15" hidden="1">
      <c r="A658" s="1" t="s">
        <v>1663</v>
      </c>
      <c r="B658" s="2" t="s">
        <v>1664</v>
      </c>
      <c r="C658" s="10">
        <v>45713</v>
      </c>
      <c r="D658" s="11">
        <v>45783</v>
      </c>
      <c r="E658" s="1" t="s">
        <v>17</v>
      </c>
      <c r="F658" s="1" t="s">
        <v>18</v>
      </c>
      <c r="G658" s="1" t="s">
        <v>1162</v>
      </c>
      <c r="I658" s="3">
        <v>45777</v>
      </c>
      <c r="K658" s="15"/>
      <c r="L658" s="18"/>
      <c r="M658" s="17">
        <f>IF((J658-C658)&gt;0,(J658-C658),0)</f>
        <v>0</v>
      </c>
      <c r="O658" s="1" t="s">
        <v>286</v>
      </c>
    </row>
    <row r="659" spans="1:15" hidden="1">
      <c r="A659" s="1" t="s">
        <v>1665</v>
      </c>
      <c r="B659" s="2" t="s">
        <v>1666</v>
      </c>
      <c r="C659" s="10">
        <v>45715</v>
      </c>
      <c r="D659" s="11">
        <v>45750</v>
      </c>
      <c r="E659" s="1" t="s">
        <v>17</v>
      </c>
      <c r="F659" s="1" t="s">
        <v>47</v>
      </c>
      <c r="G659" s="1" t="s">
        <v>1275</v>
      </c>
      <c r="I659" s="3">
        <v>45856</v>
      </c>
      <c r="J659" s="15">
        <v>45713.583333333336</v>
      </c>
      <c r="K659" s="15"/>
      <c r="L659" s="18"/>
      <c r="M659" s="17">
        <f>IF((J659-C659)&gt;0,(J659-C659),0)</f>
        <v>0</v>
      </c>
      <c r="N659" s="1" t="s">
        <v>68</v>
      </c>
      <c r="O659" s="1" t="s">
        <v>68</v>
      </c>
    </row>
    <row r="660" spans="1:15" hidden="1">
      <c r="A660" s="1" t="s">
        <v>1667</v>
      </c>
      <c r="B660" s="2" t="s">
        <v>1668</v>
      </c>
      <c r="C660" s="10">
        <v>45719</v>
      </c>
      <c r="D660" s="11">
        <v>45761</v>
      </c>
      <c r="E660" s="1" t="s">
        <v>17</v>
      </c>
      <c r="F660" s="1" t="s">
        <v>18</v>
      </c>
      <c r="G660" s="1" t="s">
        <v>1489</v>
      </c>
      <c r="K660" s="15"/>
      <c r="L660" s="18"/>
      <c r="M660" s="17">
        <f>IF((J660-C660)&gt;0,(J660-C660),0)</f>
        <v>0</v>
      </c>
      <c r="N660" s="1" t="s">
        <v>30</v>
      </c>
      <c r="O660" s="1" t="s">
        <v>38</v>
      </c>
    </row>
    <row r="661" spans="1:15" hidden="1">
      <c r="A661" s="1" t="s">
        <v>1667</v>
      </c>
      <c r="B661" s="2" t="s">
        <v>1669</v>
      </c>
      <c r="C661" s="10">
        <v>45719</v>
      </c>
      <c r="D661" s="11">
        <v>45777</v>
      </c>
      <c r="E661" s="1" t="s">
        <v>17</v>
      </c>
      <c r="F661" s="1" t="s">
        <v>18</v>
      </c>
      <c r="G661" s="1" t="s">
        <v>24</v>
      </c>
      <c r="H661" s="1" t="s">
        <v>704</v>
      </c>
      <c r="L661" s="18"/>
      <c r="M661" s="17">
        <f>IF((J661-C661)&gt;0,(J661-C661),0)</f>
        <v>0</v>
      </c>
      <c r="N661" s="1" t="s">
        <v>495</v>
      </c>
      <c r="O661" s="1" t="s">
        <v>495</v>
      </c>
    </row>
    <row r="662" spans="1:15" hidden="1">
      <c r="A662" s="1" t="s">
        <v>1670</v>
      </c>
      <c r="B662" s="2" t="s">
        <v>1671</v>
      </c>
      <c r="C662" s="10">
        <v>45721</v>
      </c>
      <c r="D662" s="11">
        <v>45792</v>
      </c>
      <c r="E662" s="1" t="s">
        <v>17</v>
      </c>
      <c r="F662" s="1" t="s">
        <v>18</v>
      </c>
      <c r="G662" s="1" t="s">
        <v>1194</v>
      </c>
      <c r="I662" s="3">
        <v>45748</v>
      </c>
      <c r="K662" s="15"/>
      <c r="L662" s="18"/>
      <c r="M662" s="17">
        <f>IF((J662-C662)&gt;0,(J662-C662),0)</f>
        <v>0</v>
      </c>
      <c r="N662" s="1" t="s">
        <v>76</v>
      </c>
      <c r="O662" s="1" t="s">
        <v>38</v>
      </c>
    </row>
    <row r="663" spans="1:15" hidden="1">
      <c r="A663" s="1" t="s">
        <v>1672</v>
      </c>
      <c r="B663" s="2" t="s">
        <v>1673</v>
      </c>
      <c r="C663" s="10">
        <v>45721</v>
      </c>
      <c r="D663" s="11">
        <v>45750</v>
      </c>
      <c r="E663" s="1" t="s">
        <v>17</v>
      </c>
      <c r="F663" s="1" t="s">
        <v>18</v>
      </c>
      <c r="G663" s="1" t="s">
        <v>1194</v>
      </c>
      <c r="I663" s="3">
        <v>45838</v>
      </c>
      <c r="K663" s="15"/>
      <c r="L663" s="18"/>
      <c r="M663" s="17">
        <f>IF((J663-C663)&gt;0,(J663-C663),0)</f>
        <v>0</v>
      </c>
      <c r="N663" s="1" t="s">
        <v>26</v>
      </c>
      <c r="O663" s="1" t="s">
        <v>68</v>
      </c>
    </row>
    <row r="664" spans="1:15" hidden="1">
      <c r="A664" s="1" t="s">
        <v>1674</v>
      </c>
      <c r="B664" s="2" t="s">
        <v>1675</v>
      </c>
      <c r="C664" s="10">
        <v>45721</v>
      </c>
      <c r="D664" s="11">
        <v>45744</v>
      </c>
      <c r="E664" s="1" t="s">
        <v>17</v>
      </c>
      <c r="F664" s="1" t="s">
        <v>18</v>
      </c>
      <c r="G664" s="1" t="s">
        <v>1489</v>
      </c>
      <c r="K664" s="15"/>
      <c r="L664" s="18"/>
      <c r="M664" s="17">
        <f>IF((J664-C664)&gt;0,(J664-C664),0)</f>
        <v>0</v>
      </c>
      <c r="N664" s="1" t="s">
        <v>30</v>
      </c>
      <c r="O664" s="1" t="s">
        <v>31</v>
      </c>
    </row>
    <row r="665" spans="1:15" hidden="1">
      <c r="A665" s="1" t="s">
        <v>1676</v>
      </c>
      <c r="B665" s="2" t="s">
        <v>1677</v>
      </c>
      <c r="C665" s="10">
        <v>45721</v>
      </c>
      <c r="D665" s="11">
        <v>45747</v>
      </c>
      <c r="E665" s="1" t="s">
        <v>17</v>
      </c>
      <c r="F665" s="1" t="s">
        <v>18</v>
      </c>
      <c r="G665" s="1" t="s">
        <v>1489</v>
      </c>
      <c r="K665" s="15"/>
      <c r="L665" s="18"/>
      <c r="M665" s="17">
        <f>IF((J665-C665)&gt;0,(J665-C665),0)</f>
        <v>0</v>
      </c>
      <c r="N665" s="1" t="s">
        <v>26</v>
      </c>
      <c r="O665" s="1" t="s">
        <v>68</v>
      </c>
    </row>
    <row r="666" spans="1:15" hidden="1">
      <c r="A666" s="1" t="s">
        <v>1678</v>
      </c>
      <c r="B666" s="2" t="s">
        <v>1679</v>
      </c>
      <c r="C666" s="10">
        <v>45721</v>
      </c>
      <c r="D666" s="11">
        <v>45747</v>
      </c>
      <c r="E666" s="1" t="s">
        <v>17</v>
      </c>
      <c r="F666" s="1" t="s">
        <v>18</v>
      </c>
      <c r="G666" s="1" t="s">
        <v>1489</v>
      </c>
      <c r="K666" s="15"/>
      <c r="L666" s="18"/>
      <c r="M666" s="17">
        <f>IF((J666-C666)&gt;0,(J666-C666),0)</f>
        <v>0</v>
      </c>
      <c r="N666" s="1" t="s">
        <v>26</v>
      </c>
      <c r="O666" s="1" t="s">
        <v>68</v>
      </c>
    </row>
    <row r="667" spans="1:15" hidden="1">
      <c r="A667" s="1" t="s">
        <v>1680</v>
      </c>
      <c r="B667" s="2" t="s">
        <v>1681</v>
      </c>
      <c r="C667" s="10">
        <v>45721</v>
      </c>
      <c r="D667" s="11">
        <v>45792</v>
      </c>
      <c r="E667" s="1" t="s">
        <v>17</v>
      </c>
      <c r="F667" s="1" t="s">
        <v>18</v>
      </c>
      <c r="G667" s="1" t="s">
        <v>1194</v>
      </c>
      <c r="I667" s="3">
        <v>45930</v>
      </c>
      <c r="K667" s="15"/>
      <c r="L667" s="18"/>
      <c r="M667" s="17">
        <f>IF((J667-C667)&gt;0,(J667-C667),0)</f>
        <v>0</v>
      </c>
      <c r="N667" s="1" t="s">
        <v>26</v>
      </c>
      <c r="O667" s="1" t="s">
        <v>31</v>
      </c>
    </row>
    <row r="668" spans="1:15" hidden="1">
      <c r="A668" s="1" t="s">
        <v>1682</v>
      </c>
      <c r="B668" s="2" t="s">
        <v>1683</v>
      </c>
      <c r="C668" s="10">
        <v>45721</v>
      </c>
      <c r="D668" s="11">
        <v>45747</v>
      </c>
      <c r="E668" s="1" t="s">
        <v>17</v>
      </c>
      <c r="F668" s="1" t="s">
        <v>18</v>
      </c>
      <c r="G668" s="1" t="s">
        <v>19</v>
      </c>
      <c r="H668" s="1" t="s">
        <v>1684</v>
      </c>
      <c r="L668" s="18"/>
      <c r="M668" s="17">
        <f>IF((J668-C668)&gt;0,(J668-C668),0)</f>
        <v>0</v>
      </c>
      <c r="N668" s="1" t="s">
        <v>26</v>
      </c>
      <c r="O668" s="1" t="s">
        <v>68</v>
      </c>
    </row>
    <row r="669" spans="1:15" hidden="1">
      <c r="A669" s="1" t="s">
        <v>1685</v>
      </c>
      <c r="B669" s="2" t="s">
        <v>1686</v>
      </c>
      <c r="C669" s="10">
        <v>45721</v>
      </c>
      <c r="D669" s="11">
        <v>45730</v>
      </c>
      <c r="E669" s="1" t="s">
        <v>17</v>
      </c>
      <c r="F669" s="1" t="s">
        <v>18</v>
      </c>
      <c r="G669" s="1" t="s">
        <v>19</v>
      </c>
      <c r="H669" s="1" t="s">
        <v>1687</v>
      </c>
      <c r="L669" s="18"/>
      <c r="M669" s="17">
        <f>IF((J669-C669)&gt;0,(J669-C669),0)</f>
        <v>0</v>
      </c>
      <c r="N669" s="1" t="s">
        <v>30</v>
      </c>
      <c r="O669" s="1" t="s">
        <v>68</v>
      </c>
    </row>
    <row r="670" spans="1:15" hidden="1">
      <c r="A670" s="1" t="s">
        <v>1688</v>
      </c>
      <c r="B670" s="2" t="s">
        <v>1689</v>
      </c>
      <c r="C670" s="10">
        <v>45721</v>
      </c>
      <c r="D670" s="11">
        <v>45747</v>
      </c>
      <c r="E670" s="1" t="s">
        <v>17</v>
      </c>
      <c r="F670" s="1" t="s">
        <v>18</v>
      </c>
      <c r="G670" s="1" t="s">
        <v>1489</v>
      </c>
      <c r="K670" s="15"/>
      <c r="L670" s="18"/>
      <c r="M670" s="17">
        <f>IF((J670-C670)&gt;0,(J670-C670),0)</f>
        <v>0</v>
      </c>
      <c r="N670" s="1" t="s">
        <v>44</v>
      </c>
    </row>
    <row r="671" spans="1:15" hidden="1">
      <c r="A671" s="1" t="s">
        <v>1690</v>
      </c>
      <c r="B671" s="2" t="s">
        <v>1691</v>
      </c>
      <c r="C671" s="10">
        <v>45722</v>
      </c>
      <c r="D671" s="11">
        <v>45792</v>
      </c>
      <c r="E671" s="1" t="s">
        <v>17</v>
      </c>
      <c r="F671" s="1" t="s">
        <v>18</v>
      </c>
      <c r="G671" s="1" t="s">
        <v>1194</v>
      </c>
      <c r="I671" s="3">
        <v>45722</v>
      </c>
      <c r="K671" s="15"/>
      <c r="L671" s="18"/>
      <c r="M671" s="17">
        <f>IF((J671-C671)&gt;0,(J671-C671),0)</f>
        <v>0</v>
      </c>
      <c r="N671" s="1" t="s">
        <v>44</v>
      </c>
    </row>
    <row r="672" spans="1:15" hidden="1">
      <c r="A672" s="1" t="s">
        <v>1692</v>
      </c>
      <c r="B672" s="2" t="s">
        <v>1693</v>
      </c>
      <c r="C672" s="10">
        <v>45723</v>
      </c>
      <c r="D672" s="11">
        <v>45730</v>
      </c>
      <c r="E672" s="1" t="s">
        <v>17</v>
      </c>
      <c r="F672" s="1" t="s">
        <v>18</v>
      </c>
      <c r="G672" s="1" t="s">
        <v>1489</v>
      </c>
      <c r="K672" s="15"/>
      <c r="L672" s="18"/>
      <c r="M672" s="17">
        <f>IF((J672-C672)&gt;0,(J672-C672),0)</f>
        <v>0</v>
      </c>
      <c r="N672" s="1" t="s">
        <v>44</v>
      </c>
    </row>
    <row r="673" spans="1:15" hidden="1">
      <c r="A673" s="1" t="s">
        <v>1694</v>
      </c>
      <c r="B673" s="2" t="s">
        <v>1695</v>
      </c>
      <c r="C673" s="10">
        <v>45734</v>
      </c>
      <c r="D673" s="11">
        <v>45747</v>
      </c>
      <c r="E673" s="1" t="s">
        <v>17</v>
      </c>
      <c r="F673" s="1" t="s">
        <v>18</v>
      </c>
      <c r="G673" s="1" t="s">
        <v>1489</v>
      </c>
      <c r="K673" s="15"/>
      <c r="L673" s="18"/>
      <c r="M673" s="17">
        <f>IF((J673-C673)&gt;0,(J673-C673),0)</f>
        <v>0</v>
      </c>
      <c r="N673" s="1" t="s">
        <v>44</v>
      </c>
    </row>
    <row r="674" spans="1:15" hidden="1">
      <c r="A674" s="1" t="s">
        <v>1696</v>
      </c>
      <c r="B674" s="2" t="s">
        <v>1697</v>
      </c>
      <c r="C674" s="10">
        <v>45734</v>
      </c>
      <c r="D674" s="11">
        <v>45747</v>
      </c>
      <c r="E674" s="1" t="s">
        <v>17</v>
      </c>
      <c r="F674" s="1" t="s">
        <v>18</v>
      </c>
      <c r="G674" s="1" t="s">
        <v>1489</v>
      </c>
      <c r="K674" s="15"/>
      <c r="L674" s="18"/>
      <c r="M674" s="17">
        <f>IF((J674-C674)&gt;0,(J674-C674),0)</f>
        <v>0</v>
      </c>
      <c r="N674" s="1" t="s">
        <v>44</v>
      </c>
    </row>
    <row r="675" spans="1:15" hidden="1">
      <c r="A675" s="1" t="s">
        <v>1698</v>
      </c>
      <c r="B675" s="2" t="s">
        <v>1699</v>
      </c>
      <c r="C675" s="10">
        <v>45734</v>
      </c>
      <c r="D675" s="11">
        <v>45747</v>
      </c>
      <c r="E675" s="1" t="s">
        <v>17</v>
      </c>
      <c r="F675" s="1" t="s">
        <v>18</v>
      </c>
      <c r="G675" s="1" t="s">
        <v>1489</v>
      </c>
      <c r="K675" s="15"/>
      <c r="L675" s="18"/>
      <c r="M675" s="17">
        <f>IF((J675-C675)&gt;0,(J675-C675),0)</f>
        <v>0</v>
      </c>
      <c r="N675" s="1" t="s">
        <v>44</v>
      </c>
    </row>
    <row r="676" spans="1:15" hidden="1">
      <c r="A676" s="1" t="s">
        <v>1700</v>
      </c>
      <c r="B676" s="2" t="s">
        <v>1701</v>
      </c>
      <c r="C676" s="10">
        <v>45734</v>
      </c>
      <c r="D676" s="11">
        <v>45747</v>
      </c>
      <c r="E676" s="1" t="s">
        <v>17</v>
      </c>
      <c r="F676" s="1" t="s">
        <v>18</v>
      </c>
      <c r="G676" s="1" t="s">
        <v>1489</v>
      </c>
      <c r="K676" s="15"/>
      <c r="L676" s="18"/>
      <c r="M676" s="17">
        <f>IF((J676-C676)&gt;0,(J676-C676),0)</f>
        <v>0</v>
      </c>
      <c r="N676" s="1" t="s">
        <v>44</v>
      </c>
    </row>
    <row r="677" spans="1:15" hidden="1">
      <c r="A677" s="1" t="s">
        <v>1702</v>
      </c>
      <c r="B677" s="2" t="s">
        <v>1703</v>
      </c>
      <c r="C677" s="10">
        <v>45734</v>
      </c>
      <c r="D677" s="11">
        <v>45747</v>
      </c>
      <c r="E677" s="1" t="s">
        <v>17</v>
      </c>
      <c r="F677" s="1" t="s">
        <v>18</v>
      </c>
      <c r="G677" s="1" t="s">
        <v>1489</v>
      </c>
      <c r="K677" s="15"/>
      <c r="L677" s="18"/>
      <c r="M677" s="17">
        <f>IF((J677-C677)&gt;0,(J677-C677),0)</f>
        <v>0</v>
      </c>
      <c r="N677" s="1" t="s">
        <v>87</v>
      </c>
      <c r="O677" s="1" t="s">
        <v>44</v>
      </c>
    </row>
    <row r="678" spans="1:15" hidden="1">
      <c r="A678" s="1" t="s">
        <v>1704</v>
      </c>
      <c r="B678" s="2" t="s">
        <v>1705</v>
      </c>
      <c r="C678" s="10">
        <v>45735</v>
      </c>
      <c r="D678" s="11">
        <v>45747</v>
      </c>
      <c r="E678" s="1" t="s">
        <v>17</v>
      </c>
      <c r="F678" s="1" t="s">
        <v>18</v>
      </c>
      <c r="G678" s="1" t="s">
        <v>1489</v>
      </c>
      <c r="K678" s="15"/>
      <c r="L678" s="18"/>
      <c r="M678" s="17">
        <f>IF((J678-C678)&gt;0,(J678-C678),0)</f>
        <v>0</v>
      </c>
      <c r="O678" s="1" t="s">
        <v>286</v>
      </c>
    </row>
    <row r="679" spans="1:15" hidden="1">
      <c r="A679" s="1" t="s">
        <v>1706</v>
      </c>
      <c r="B679" s="2" t="s">
        <v>1707</v>
      </c>
      <c r="C679" s="10">
        <v>45735</v>
      </c>
      <c r="D679" s="11">
        <v>45747</v>
      </c>
      <c r="E679" s="1" t="s">
        <v>17</v>
      </c>
      <c r="F679" s="1" t="s">
        <v>18</v>
      </c>
      <c r="G679" s="1" t="s">
        <v>1489</v>
      </c>
      <c r="K679" s="15"/>
      <c r="L679" s="18"/>
      <c r="M679" s="17">
        <f>IF((J679-C679)&gt;0,(J679-C679),0)</f>
        <v>0</v>
      </c>
      <c r="O679" s="1" t="s">
        <v>286</v>
      </c>
    </row>
    <row r="680" spans="1:15" hidden="1">
      <c r="A680" s="1" t="s">
        <v>1708</v>
      </c>
      <c r="B680" s="2" t="s">
        <v>1709</v>
      </c>
      <c r="C680" s="10">
        <v>45735</v>
      </c>
      <c r="D680" s="11">
        <v>45747</v>
      </c>
      <c r="E680" s="1" t="s">
        <v>17</v>
      </c>
      <c r="F680" s="1" t="s">
        <v>18</v>
      </c>
      <c r="G680" s="1" t="s">
        <v>1489</v>
      </c>
      <c r="K680" s="15"/>
      <c r="L680" s="18"/>
      <c r="M680" s="17">
        <f>IF((J680-C680)&gt;0,(J680-C680),0)</f>
        <v>0</v>
      </c>
      <c r="O680" s="1" t="s">
        <v>286</v>
      </c>
    </row>
    <row r="681" spans="1:15" hidden="1">
      <c r="A681" s="1" t="s">
        <v>1710</v>
      </c>
      <c r="B681" s="2" t="s">
        <v>1711</v>
      </c>
      <c r="C681" s="10">
        <v>45737</v>
      </c>
      <c r="D681" s="11">
        <v>45750</v>
      </c>
      <c r="E681" s="1" t="s">
        <v>17</v>
      </c>
      <c r="F681" s="1" t="s">
        <v>18</v>
      </c>
      <c r="G681" s="1" t="s">
        <v>1194</v>
      </c>
      <c r="I681" s="3">
        <v>45838</v>
      </c>
      <c r="K681" s="15"/>
      <c r="L681" s="18"/>
      <c r="M681" s="17">
        <f>IF((J681-C681)&gt;0,(J681-C681),0)</f>
        <v>0</v>
      </c>
      <c r="O681" s="1" t="s">
        <v>286</v>
      </c>
    </row>
    <row r="682" spans="1:15" hidden="1">
      <c r="A682" s="1" t="s">
        <v>1712</v>
      </c>
      <c r="B682" s="2" t="s">
        <v>1713</v>
      </c>
      <c r="C682" s="10">
        <v>45740</v>
      </c>
      <c r="D682" s="11">
        <v>45761</v>
      </c>
      <c r="E682" s="1" t="s">
        <v>17</v>
      </c>
      <c r="F682" s="1" t="s">
        <v>18</v>
      </c>
      <c r="G682" s="1" t="s">
        <v>1489</v>
      </c>
      <c r="K682" s="15"/>
      <c r="L682" s="18"/>
      <c r="M682" s="17">
        <f>IF((J682-C682)&gt;0,(J682-C682),0)</f>
        <v>0</v>
      </c>
      <c r="O682" s="1" t="s">
        <v>286</v>
      </c>
    </row>
    <row r="683" spans="1:15" hidden="1">
      <c r="A683" s="1" t="s">
        <v>1714</v>
      </c>
      <c r="B683" s="2" t="s">
        <v>1715</v>
      </c>
      <c r="C683" s="10">
        <v>45742</v>
      </c>
      <c r="D683" s="11">
        <v>45761</v>
      </c>
      <c r="E683" s="1" t="s">
        <v>17</v>
      </c>
      <c r="F683" s="1" t="s">
        <v>18</v>
      </c>
      <c r="G683" s="1" t="s">
        <v>1489</v>
      </c>
      <c r="K683" s="15"/>
      <c r="L683" s="18"/>
      <c r="M683" s="17">
        <f>IF((J683-C683)&gt;0,(J683-C683),0)</f>
        <v>0</v>
      </c>
      <c r="N683" s="1" t="s">
        <v>30</v>
      </c>
      <c r="O683" s="1" t="s">
        <v>68</v>
      </c>
    </row>
    <row r="684" spans="1:15" hidden="1">
      <c r="A684" s="1" t="s">
        <v>1716</v>
      </c>
      <c r="B684" s="2" t="s">
        <v>1717</v>
      </c>
      <c r="C684" s="10">
        <v>45744</v>
      </c>
      <c r="D684" s="11">
        <v>45750</v>
      </c>
      <c r="E684" s="1" t="s">
        <v>17</v>
      </c>
      <c r="F684" s="1" t="s">
        <v>18</v>
      </c>
      <c r="G684" s="1" t="s">
        <v>1194</v>
      </c>
      <c r="I684" s="3">
        <v>45748</v>
      </c>
      <c r="K684" s="15"/>
      <c r="L684" s="18"/>
      <c r="M684" s="17">
        <f>IF((J684-C684)&gt;0,(J684-C684),0)</f>
        <v>0</v>
      </c>
      <c r="N684" s="1" t="s">
        <v>495</v>
      </c>
      <c r="O684" s="1" t="s">
        <v>495</v>
      </c>
    </row>
    <row r="685" spans="1:15" hidden="1">
      <c r="A685" s="1" t="s">
        <v>1718</v>
      </c>
      <c r="B685" s="2" t="s">
        <v>1719</v>
      </c>
      <c r="C685" s="10">
        <v>45744</v>
      </c>
      <c r="D685" s="11">
        <v>45772</v>
      </c>
      <c r="E685" s="1" t="s">
        <v>17</v>
      </c>
      <c r="F685" s="1" t="s">
        <v>18</v>
      </c>
      <c r="G685" s="1" t="s">
        <v>810</v>
      </c>
      <c r="I685" s="3">
        <v>45776</v>
      </c>
      <c r="K685" s="15"/>
      <c r="L685" s="18"/>
      <c r="M685" s="17">
        <f>IF((J685-C685)&gt;0,(J685-C685),0)</f>
        <v>0</v>
      </c>
      <c r="N685" s="1" t="s">
        <v>87</v>
      </c>
    </row>
    <row r="686" spans="1:15" hidden="1">
      <c r="A686" s="1" t="s">
        <v>1720</v>
      </c>
      <c r="B686" s="2" t="s">
        <v>1721</v>
      </c>
      <c r="C686" s="10">
        <v>45468</v>
      </c>
      <c r="D686" s="11">
        <v>45671</v>
      </c>
      <c r="E686" s="1" t="s">
        <v>17</v>
      </c>
      <c r="F686" s="1" t="s">
        <v>18</v>
      </c>
      <c r="G686" s="1" t="s">
        <v>19</v>
      </c>
      <c r="H686" s="1" t="s">
        <v>1722</v>
      </c>
      <c r="L686" s="18"/>
      <c r="M686" s="17">
        <f>IF((J686-C686)&gt;0,(J686-C686),0)</f>
        <v>0</v>
      </c>
      <c r="N686" s="1" t="s">
        <v>87</v>
      </c>
    </row>
    <row r="687" spans="1:15" hidden="1">
      <c r="A687" s="1" t="s">
        <v>1723</v>
      </c>
      <c r="B687" s="2" t="s">
        <v>1724</v>
      </c>
      <c r="C687" s="10">
        <v>45518</v>
      </c>
      <c r="D687" s="11">
        <v>45579</v>
      </c>
      <c r="E687" s="1" t="s">
        <v>17</v>
      </c>
      <c r="F687" s="1" t="s">
        <v>18</v>
      </c>
      <c r="G687" s="1" t="s">
        <v>24</v>
      </c>
      <c r="H687" s="1" t="s">
        <v>1725</v>
      </c>
      <c r="K687" s="15"/>
      <c r="L687" s="18"/>
      <c r="M687" s="17">
        <f>IF((J687-C687)&gt;0,(J687-C687),0)</f>
        <v>0</v>
      </c>
      <c r="O687" s="1" t="s">
        <v>38</v>
      </c>
    </row>
    <row r="688" spans="1:15" hidden="1">
      <c r="A688" s="1" t="s">
        <v>1726</v>
      </c>
      <c r="B688" s="2" t="s">
        <v>1727</v>
      </c>
      <c r="C688" s="10">
        <v>45747</v>
      </c>
      <c r="D688" s="11">
        <v>45792</v>
      </c>
      <c r="E688" s="1" t="s">
        <v>17</v>
      </c>
      <c r="F688" s="1" t="s">
        <v>18</v>
      </c>
      <c r="G688" s="1" t="s">
        <v>1162</v>
      </c>
      <c r="J688" s="15">
        <v>45636.552083333336</v>
      </c>
      <c r="K688" s="15"/>
      <c r="L688" s="18"/>
      <c r="M688" s="17">
        <f>IF((J688-C688)&gt;0,(J688-C688),0)</f>
        <v>0</v>
      </c>
      <c r="N688" s="1" t="s">
        <v>87</v>
      </c>
      <c r="O688" s="1" t="s">
        <v>44</v>
      </c>
    </row>
    <row r="689" spans="1:15" hidden="1">
      <c r="A689" s="1" t="s">
        <v>1728</v>
      </c>
      <c r="B689" s="2" t="s">
        <v>1729</v>
      </c>
      <c r="C689" s="10">
        <v>45747</v>
      </c>
      <c r="D689" s="11">
        <v>45777</v>
      </c>
      <c r="E689" s="1" t="s">
        <v>17</v>
      </c>
      <c r="F689" s="1" t="s">
        <v>18</v>
      </c>
      <c r="G689" s="1" t="s">
        <v>24</v>
      </c>
      <c r="H689" s="1" t="s">
        <v>704</v>
      </c>
      <c r="L689" s="18"/>
      <c r="M689" s="17">
        <f>IF((J689-C689)&gt;0,(J689-C689),0)</f>
        <v>0</v>
      </c>
      <c r="N689" s="1" t="s">
        <v>87</v>
      </c>
    </row>
    <row r="690" spans="1:15">
      <c r="A690" s="1" t="s">
        <v>1730</v>
      </c>
      <c r="B690" s="2" t="s">
        <v>1731</v>
      </c>
      <c r="C690" s="10">
        <v>45747</v>
      </c>
      <c r="D690" s="11">
        <v>45784</v>
      </c>
      <c r="E690" s="1" t="s">
        <v>17</v>
      </c>
      <c r="F690" s="1" t="s">
        <v>18</v>
      </c>
      <c r="G690" s="1" t="s">
        <v>19</v>
      </c>
      <c r="H690" s="1" t="s">
        <v>1732</v>
      </c>
      <c r="I690" s="3">
        <v>45765</v>
      </c>
      <c r="L690" s="18"/>
      <c r="M690" s="17">
        <f>IF((J690-C690)&gt;0,(J690-C690),0)</f>
        <v>0</v>
      </c>
      <c r="N690" s="1" t="s">
        <v>495</v>
      </c>
      <c r="O690" s="1" t="s">
        <v>495</v>
      </c>
    </row>
    <row r="691" spans="1:15" hidden="1">
      <c r="A691" s="1" t="s">
        <v>1733</v>
      </c>
      <c r="B691" s="2" t="s">
        <v>1734</v>
      </c>
      <c r="C691" s="10">
        <v>45748</v>
      </c>
      <c r="D691" s="11">
        <v>45791</v>
      </c>
      <c r="E691" s="1" t="s">
        <v>17</v>
      </c>
      <c r="F691" s="1" t="s">
        <v>18</v>
      </c>
      <c r="G691" s="1" t="s">
        <v>810</v>
      </c>
      <c r="I691" s="3">
        <v>45748</v>
      </c>
      <c r="K691" s="15"/>
      <c r="L691" s="18"/>
      <c r="M691" s="17">
        <f>IF((J691-C691)&gt;0,(J691-C691),0)</f>
        <v>0</v>
      </c>
      <c r="N691" s="1" t="s">
        <v>87</v>
      </c>
    </row>
    <row r="692" spans="1:15" hidden="1">
      <c r="A692" s="1" t="s">
        <v>1735</v>
      </c>
      <c r="B692" s="2" t="s">
        <v>1736</v>
      </c>
      <c r="C692" s="10">
        <v>45748</v>
      </c>
      <c r="D692" s="11">
        <v>45777</v>
      </c>
      <c r="E692" s="1" t="s">
        <v>17</v>
      </c>
      <c r="F692" s="1" t="s">
        <v>18</v>
      </c>
      <c r="G692" s="1" t="s">
        <v>24</v>
      </c>
      <c r="H692" s="1" t="s">
        <v>704</v>
      </c>
      <c r="L692" s="18"/>
      <c r="M692" s="17">
        <f>IF((J692-C692)&gt;0,(J692-C692),0)</f>
        <v>0</v>
      </c>
      <c r="O692" s="1" t="s">
        <v>31</v>
      </c>
    </row>
    <row r="693" spans="1:15" hidden="1">
      <c r="A693" s="1" t="s">
        <v>1737</v>
      </c>
      <c r="B693" s="2" t="s">
        <v>1738</v>
      </c>
      <c r="C693" s="10">
        <v>45748</v>
      </c>
      <c r="D693" s="11">
        <v>45750</v>
      </c>
      <c r="E693" s="1" t="s">
        <v>17</v>
      </c>
      <c r="F693" s="1" t="s">
        <v>18</v>
      </c>
      <c r="G693" s="1" t="s">
        <v>1194</v>
      </c>
      <c r="I693" s="3">
        <v>45765</v>
      </c>
      <c r="K693" s="15"/>
      <c r="L693" s="18"/>
      <c r="M693" s="17">
        <f>IF((J693-C693)&gt;0,(J693-C693),0)</f>
        <v>0</v>
      </c>
      <c r="N693" s="1" t="s">
        <v>76</v>
      </c>
      <c r="O693" s="1" t="s">
        <v>44</v>
      </c>
    </row>
    <row r="694" spans="1:15" hidden="1">
      <c r="A694" s="1" t="s">
        <v>1737</v>
      </c>
      <c r="B694" s="2" t="s">
        <v>1739</v>
      </c>
      <c r="C694" s="10">
        <v>45748</v>
      </c>
      <c r="D694" s="11">
        <v>45750</v>
      </c>
      <c r="E694" s="1" t="s">
        <v>17</v>
      </c>
      <c r="F694" s="1" t="s">
        <v>18</v>
      </c>
      <c r="G694" s="1" t="s">
        <v>1194</v>
      </c>
      <c r="I694" s="3">
        <v>45765</v>
      </c>
      <c r="K694" s="15"/>
      <c r="L694" s="18"/>
      <c r="M694" s="17">
        <f>IF((J694-C694)&gt;0,(J694-C694),0)</f>
        <v>0</v>
      </c>
      <c r="N694" s="1" t="s">
        <v>76</v>
      </c>
      <c r="O694" s="1" t="s">
        <v>44</v>
      </c>
    </row>
    <row r="695" spans="1:15" hidden="1">
      <c r="A695" s="1" t="s">
        <v>1737</v>
      </c>
      <c r="B695" s="2" t="s">
        <v>1740</v>
      </c>
      <c r="C695" s="10">
        <v>45748</v>
      </c>
      <c r="D695" s="11">
        <v>45792</v>
      </c>
      <c r="E695" s="1" t="s">
        <v>17</v>
      </c>
      <c r="F695" s="1" t="s">
        <v>18</v>
      </c>
      <c r="G695" s="1" t="s">
        <v>1194</v>
      </c>
      <c r="I695" s="3">
        <v>45765</v>
      </c>
      <c r="K695" s="15"/>
      <c r="L695" s="18"/>
      <c r="M695" s="17">
        <f>IF((J695-C695)&gt;0,(J695-C695),0)</f>
        <v>0</v>
      </c>
      <c r="N695" s="1" t="s">
        <v>87</v>
      </c>
      <c r="O695" s="1" t="s">
        <v>1357</v>
      </c>
    </row>
    <row r="696" spans="1:15" hidden="1">
      <c r="A696" s="1" t="s">
        <v>1607</v>
      </c>
      <c r="B696" s="2" t="s">
        <v>1741</v>
      </c>
      <c r="C696" s="10">
        <v>45751</v>
      </c>
      <c r="D696" s="11">
        <v>45792</v>
      </c>
      <c r="E696" s="1" t="s">
        <v>17</v>
      </c>
      <c r="F696" s="1" t="s">
        <v>18</v>
      </c>
      <c r="G696" s="1" t="s">
        <v>1150</v>
      </c>
      <c r="I696" s="3">
        <v>45765</v>
      </c>
      <c r="K696" s="15"/>
      <c r="L696" s="20">
        <f ca="1">IF(((TODAY()-C696)-30)&lt;31,"ON-TRACK",(TODAY()-C696)-30)</f>
        <v>38</v>
      </c>
      <c r="M696" s="17">
        <f>IF((J696-C696)&gt;0,(J696-C696),0)</f>
        <v>0</v>
      </c>
      <c r="N696" s="1" t="s">
        <v>87</v>
      </c>
      <c r="O696" s="1" t="s">
        <v>31</v>
      </c>
    </row>
    <row r="697" spans="1:15" hidden="1">
      <c r="A697" s="1" t="s">
        <v>1742</v>
      </c>
      <c r="B697" s="2" t="s">
        <v>1743</v>
      </c>
      <c r="C697" s="10">
        <v>45755</v>
      </c>
      <c r="D697" s="11">
        <v>45791</v>
      </c>
      <c r="E697" s="1" t="s">
        <v>17</v>
      </c>
      <c r="F697" s="1" t="s">
        <v>18</v>
      </c>
      <c r="G697" s="1" t="s">
        <v>1162</v>
      </c>
      <c r="K697" s="15"/>
      <c r="L697" s="18"/>
      <c r="M697" s="17">
        <f>IF((J697-C697)&gt;0,(J697-C697),0)</f>
        <v>0</v>
      </c>
      <c r="N697" s="1" t="s">
        <v>495</v>
      </c>
    </row>
    <row r="698" spans="1:15" hidden="1">
      <c r="A698" s="1" t="s">
        <v>1744</v>
      </c>
      <c r="B698" s="2" t="s">
        <v>1745</v>
      </c>
      <c r="C698" s="10">
        <v>45761</v>
      </c>
      <c r="D698" s="11">
        <v>45761</v>
      </c>
      <c r="E698" s="1" t="s">
        <v>17</v>
      </c>
      <c r="F698" s="1" t="s">
        <v>18</v>
      </c>
      <c r="G698" s="1" t="s">
        <v>1194</v>
      </c>
      <c r="K698" s="15"/>
      <c r="L698" s="18"/>
      <c r="M698" s="17">
        <f>IF((J698-C698)&gt;0,(J698-C698),0)</f>
        <v>0</v>
      </c>
      <c r="N698" s="1" t="s">
        <v>87</v>
      </c>
      <c r="O698" s="1" t="s">
        <v>57</v>
      </c>
    </row>
    <row r="699" spans="1:15" hidden="1">
      <c r="A699" s="1" t="s">
        <v>1746</v>
      </c>
      <c r="B699" s="2" t="s">
        <v>1747</v>
      </c>
      <c r="C699" s="10">
        <v>45761</v>
      </c>
      <c r="D699" s="11">
        <v>45761</v>
      </c>
      <c r="E699" s="1" t="s">
        <v>17</v>
      </c>
      <c r="F699" s="1" t="s">
        <v>18</v>
      </c>
      <c r="G699" s="1" t="s">
        <v>1194</v>
      </c>
      <c r="K699" s="15"/>
      <c r="L699" s="18"/>
      <c r="M699" s="17">
        <f>IF((J699-C699)&gt;0,(J699-C699),0)</f>
        <v>0</v>
      </c>
      <c r="N699" s="1" t="s">
        <v>38</v>
      </c>
    </row>
    <row r="700" spans="1:15" hidden="1">
      <c r="A700" s="1" t="s">
        <v>1748</v>
      </c>
      <c r="B700" s="2" t="s">
        <v>1749</v>
      </c>
      <c r="C700" s="10">
        <v>45777</v>
      </c>
      <c r="D700" s="11">
        <v>45796</v>
      </c>
      <c r="E700" s="1" t="s">
        <v>17</v>
      </c>
      <c r="F700" s="1" t="s">
        <v>18</v>
      </c>
      <c r="G700" s="1" t="s">
        <v>1376</v>
      </c>
      <c r="I700" s="3">
        <v>45790</v>
      </c>
      <c r="K700" s="15"/>
      <c r="L700" s="18"/>
      <c r="M700" s="17">
        <f>IF((J700-C700)&gt;0,(J700-C700),0)</f>
        <v>0</v>
      </c>
      <c r="N700" s="1" t="s">
        <v>87</v>
      </c>
    </row>
    <row r="701" spans="1:15" hidden="1">
      <c r="A701" s="1" t="s">
        <v>1750</v>
      </c>
      <c r="B701" s="2" t="s">
        <v>1751</v>
      </c>
      <c r="C701" s="10">
        <v>45782</v>
      </c>
      <c r="D701" s="11">
        <v>45790</v>
      </c>
      <c r="E701" s="1" t="s">
        <v>17</v>
      </c>
      <c r="F701" s="1" t="s">
        <v>47</v>
      </c>
      <c r="G701" s="1" t="s">
        <v>1162</v>
      </c>
      <c r="K701" s="15"/>
      <c r="L701" s="18"/>
      <c r="M701" s="17">
        <f>IF((J701-C701)&gt;0,(J701-C701),0)</f>
        <v>0</v>
      </c>
      <c r="N701" s="1" t="s">
        <v>87</v>
      </c>
      <c r="O701" s="1" t="s">
        <v>57</v>
      </c>
    </row>
    <row r="702" spans="1:15" hidden="1">
      <c r="A702" s="1" t="s">
        <v>1752</v>
      </c>
      <c r="B702" s="2" t="s">
        <v>1753</v>
      </c>
      <c r="C702" s="10">
        <v>45783</v>
      </c>
      <c r="D702" s="11">
        <v>45796</v>
      </c>
      <c r="E702" s="1" t="s">
        <v>17</v>
      </c>
      <c r="F702" s="1" t="s">
        <v>47</v>
      </c>
      <c r="G702" s="1" t="s">
        <v>1376</v>
      </c>
      <c r="K702" s="15"/>
      <c r="L702" s="18"/>
      <c r="M702" s="17">
        <f>IF((J702-C702)&gt;0,(J702-C702),0)</f>
        <v>0</v>
      </c>
      <c r="N702" s="1" t="s">
        <v>87</v>
      </c>
      <c r="O702" s="1" t="s">
        <v>44</v>
      </c>
    </row>
    <row r="703" spans="1:15" hidden="1">
      <c r="A703" s="1" t="s">
        <v>1754</v>
      </c>
      <c r="B703" s="2" t="s">
        <v>1755</v>
      </c>
      <c r="C703" s="10">
        <v>45784</v>
      </c>
      <c r="D703" s="11">
        <v>45792</v>
      </c>
      <c r="E703" s="1" t="s">
        <v>17</v>
      </c>
      <c r="F703" s="1" t="s">
        <v>18</v>
      </c>
      <c r="G703" s="1" t="s">
        <v>1150</v>
      </c>
      <c r="K703" s="15"/>
      <c r="L703" s="20" t="str">
        <f ca="1">IF(((TODAY()-C703)-30)&lt;31,"ON-TRACK",(TODAY()-C703)-30)</f>
        <v>ON-TRACK</v>
      </c>
      <c r="M703" s="17">
        <f>IF((J703-C703)&gt;0,(J703-C703),0)</f>
        <v>0</v>
      </c>
      <c r="N703" s="1" t="s">
        <v>87</v>
      </c>
      <c r="O703" s="1" t="s">
        <v>57</v>
      </c>
    </row>
    <row r="704" spans="1:15" hidden="1">
      <c r="A704" s="1" t="s">
        <v>1756</v>
      </c>
      <c r="B704" s="2" t="s">
        <v>1757</v>
      </c>
      <c r="C704" s="10">
        <v>45519</v>
      </c>
      <c r="D704" s="11">
        <v>45579</v>
      </c>
      <c r="E704" s="1" t="s">
        <v>17</v>
      </c>
      <c r="F704" s="1" t="s">
        <v>18</v>
      </c>
      <c r="G704" s="1" t="s">
        <v>24</v>
      </c>
      <c r="H704" s="1" t="s">
        <v>1725</v>
      </c>
      <c r="K704" s="15"/>
      <c r="L704" s="18"/>
      <c r="M704" s="17">
        <f>IF((J704-C704)&gt;0,(J704-C704),0)</f>
        <v>0</v>
      </c>
      <c r="N704" s="1" t="s">
        <v>87</v>
      </c>
      <c r="O704" s="1" t="s">
        <v>44</v>
      </c>
    </row>
    <row r="705" spans="1:15" hidden="1">
      <c r="A705" s="1" t="s">
        <v>1758</v>
      </c>
      <c r="B705" s="2" t="s">
        <v>1759</v>
      </c>
      <c r="C705" s="10">
        <v>45523</v>
      </c>
      <c r="D705" s="11">
        <v>45560</v>
      </c>
      <c r="E705" s="1" t="s">
        <v>17</v>
      </c>
      <c r="F705" s="1" t="s">
        <v>18</v>
      </c>
      <c r="G705" s="1" t="s">
        <v>24</v>
      </c>
      <c r="H705" s="1" t="s">
        <v>1760</v>
      </c>
      <c r="K705" s="15"/>
      <c r="L705" s="18"/>
      <c r="M705" s="17">
        <f>IF((J705-C705)&gt;0,(J705-C705),0)</f>
        <v>0</v>
      </c>
      <c r="N705" s="1" t="s">
        <v>26</v>
      </c>
      <c r="O705" s="1" t="s">
        <v>495</v>
      </c>
    </row>
    <row r="706" spans="1:15" hidden="1">
      <c r="A706" s="1" t="s">
        <v>1761</v>
      </c>
      <c r="B706" s="2" t="s">
        <v>1762</v>
      </c>
      <c r="C706" s="10">
        <v>45525</v>
      </c>
      <c r="D706" s="11">
        <v>45601</v>
      </c>
      <c r="E706" s="1" t="s">
        <v>17</v>
      </c>
      <c r="F706" s="1" t="s">
        <v>18</v>
      </c>
      <c r="G706" s="1" t="s">
        <v>24</v>
      </c>
      <c r="H706" s="1" t="s">
        <v>1475</v>
      </c>
      <c r="I706" s="3">
        <v>45527</v>
      </c>
      <c r="K706" s="15"/>
      <c r="L706" s="18"/>
      <c r="M706" s="17">
        <f>IF((J706-C706)&gt;0,(J706-C706),0)</f>
        <v>0</v>
      </c>
      <c r="N706" s="1" t="s">
        <v>87</v>
      </c>
      <c r="O706" s="1" t="s">
        <v>57</v>
      </c>
    </row>
    <row r="707" spans="1:15" hidden="1">
      <c r="A707" s="1" t="s">
        <v>1763</v>
      </c>
      <c r="B707" s="2" t="s">
        <v>1764</v>
      </c>
      <c r="C707" s="10">
        <v>45525</v>
      </c>
      <c r="D707" s="11">
        <v>45595</v>
      </c>
      <c r="E707" s="1" t="s">
        <v>17</v>
      </c>
      <c r="F707" s="1" t="s">
        <v>18</v>
      </c>
      <c r="G707" s="1" t="s">
        <v>24</v>
      </c>
      <c r="H707" s="1" t="s">
        <v>1475</v>
      </c>
      <c r="K707" s="15"/>
      <c r="L707" s="18"/>
      <c r="M707" s="17">
        <f>IF((J707-C707)&gt;0,(J707-C707),0)</f>
        <v>0</v>
      </c>
      <c r="N707" s="1" t="s">
        <v>87</v>
      </c>
      <c r="O707" s="1" t="s">
        <v>68</v>
      </c>
    </row>
    <row r="708" spans="1:15" hidden="1">
      <c r="A708" s="1" t="s">
        <v>1765</v>
      </c>
      <c r="B708" s="2" t="s">
        <v>1766</v>
      </c>
      <c r="C708" s="10">
        <v>45531</v>
      </c>
      <c r="D708" s="11">
        <v>45621</v>
      </c>
      <c r="E708" s="1" t="s">
        <v>17</v>
      </c>
      <c r="F708" s="1" t="s">
        <v>18</v>
      </c>
      <c r="G708" s="1" t="s">
        <v>24</v>
      </c>
      <c r="H708" s="1" t="s">
        <v>1767</v>
      </c>
      <c r="K708" s="15"/>
      <c r="L708" s="18"/>
      <c r="M708" s="17">
        <f>IF((J708-C708)&gt;0,(J708-C708),0)</f>
        <v>0</v>
      </c>
      <c r="N708" s="1" t="s">
        <v>315</v>
      </c>
      <c r="O708" s="1" t="s">
        <v>315</v>
      </c>
    </row>
    <row r="709" spans="1:15" hidden="1">
      <c r="A709" s="1" t="s">
        <v>1768</v>
      </c>
      <c r="B709" s="2" t="s">
        <v>1769</v>
      </c>
      <c r="C709" s="10">
        <v>45509</v>
      </c>
      <c r="D709" s="11">
        <v>45523</v>
      </c>
      <c r="E709" s="1" t="s">
        <v>17</v>
      </c>
      <c r="F709" s="1" t="s">
        <v>47</v>
      </c>
      <c r="G709" s="1" t="s">
        <v>24</v>
      </c>
      <c r="H709" s="1" t="s">
        <v>1469</v>
      </c>
      <c r="K709" s="15"/>
      <c r="L709" s="18"/>
      <c r="M709" s="17">
        <f>IF((J709-C709)&gt;0,(J709-C709),0)</f>
        <v>0</v>
      </c>
      <c r="N709" s="1" t="s">
        <v>87</v>
      </c>
      <c r="O709" s="1" t="s">
        <v>57</v>
      </c>
    </row>
    <row r="710" spans="1:15" hidden="1">
      <c r="A710" s="1" t="s">
        <v>1770</v>
      </c>
      <c r="B710" s="2" t="s">
        <v>1771</v>
      </c>
      <c r="C710" s="10">
        <v>45531</v>
      </c>
      <c r="D710" s="11">
        <v>45621</v>
      </c>
      <c r="E710" s="1" t="s">
        <v>17</v>
      </c>
      <c r="F710" s="1" t="s">
        <v>18</v>
      </c>
      <c r="G710" s="1" t="s">
        <v>24</v>
      </c>
      <c r="H710" s="1" t="s">
        <v>1767</v>
      </c>
      <c r="K710" s="15"/>
      <c r="L710" s="18"/>
      <c r="M710" s="17">
        <f>IF((J710-C710)&gt;0,(J710-C710),0)</f>
        <v>0</v>
      </c>
      <c r="N710" s="1" t="s">
        <v>87</v>
      </c>
      <c r="O710" s="1" t="s">
        <v>57</v>
      </c>
    </row>
    <row r="711" spans="1:15" hidden="1">
      <c r="A711" s="1" t="s">
        <v>1772</v>
      </c>
      <c r="B711" s="2" t="s">
        <v>1773</v>
      </c>
      <c r="C711" s="10">
        <v>45531</v>
      </c>
      <c r="D711" s="11">
        <v>45621</v>
      </c>
      <c r="E711" s="1" t="s">
        <v>17</v>
      </c>
      <c r="F711" s="1" t="s">
        <v>18</v>
      </c>
      <c r="G711" s="1" t="s">
        <v>24</v>
      </c>
      <c r="H711" s="1" t="s">
        <v>1774</v>
      </c>
      <c r="K711" s="15"/>
      <c r="L711" s="18"/>
      <c r="M711" s="17">
        <f>IF((J711-C711)&gt;0,(J711-C711),0)</f>
        <v>0</v>
      </c>
      <c r="N711" s="1" t="s">
        <v>87</v>
      </c>
      <c r="O711" s="1" t="s">
        <v>44</v>
      </c>
    </row>
    <row r="712" spans="1:15" hidden="1">
      <c r="A712" s="1" t="s">
        <v>1775</v>
      </c>
      <c r="B712" s="2" t="s">
        <v>1776</v>
      </c>
      <c r="C712" s="10">
        <v>45531</v>
      </c>
      <c r="D712" s="11">
        <v>45621</v>
      </c>
      <c r="E712" s="1" t="s">
        <v>17</v>
      </c>
      <c r="F712" s="1" t="s">
        <v>18</v>
      </c>
      <c r="G712" s="1" t="s">
        <v>24</v>
      </c>
      <c r="H712" s="1" t="s">
        <v>1777</v>
      </c>
      <c r="K712" s="15"/>
      <c r="L712" s="18"/>
      <c r="M712" s="17">
        <f>IF((J712-C712)&gt;0,(J712-C712),0)</f>
        <v>0</v>
      </c>
      <c r="N712" s="1" t="s">
        <v>87</v>
      </c>
      <c r="O712" s="1" t="s">
        <v>44</v>
      </c>
    </row>
    <row r="713" spans="1:15" hidden="1">
      <c r="A713" s="1" t="s">
        <v>1778</v>
      </c>
      <c r="B713" s="2" t="s">
        <v>1779</v>
      </c>
      <c r="C713" s="10">
        <v>45531</v>
      </c>
      <c r="D713" s="11">
        <v>45621</v>
      </c>
      <c r="E713" s="1" t="s">
        <v>17</v>
      </c>
      <c r="F713" s="1" t="s">
        <v>18</v>
      </c>
      <c r="G713" s="1" t="s">
        <v>24</v>
      </c>
      <c r="H713" s="1" t="s">
        <v>1780</v>
      </c>
      <c r="K713" s="15"/>
      <c r="L713" s="18"/>
      <c r="M713" s="17">
        <f>IF((J713-C713)&gt;0,(J713-C713),0)</f>
        <v>0</v>
      </c>
      <c r="N713" s="1" t="s">
        <v>87</v>
      </c>
      <c r="O713" s="1" t="s">
        <v>35</v>
      </c>
    </row>
    <row r="714" spans="1:15" hidden="1">
      <c r="A714" s="1" t="s">
        <v>1781</v>
      </c>
      <c r="B714" s="2" t="s">
        <v>1782</v>
      </c>
      <c r="C714" s="10">
        <v>45532</v>
      </c>
      <c r="D714" s="11">
        <v>45621</v>
      </c>
      <c r="E714" s="1" t="s">
        <v>17</v>
      </c>
      <c r="F714" s="1" t="s">
        <v>18</v>
      </c>
      <c r="G714" s="1" t="s">
        <v>24</v>
      </c>
      <c r="H714" s="1" t="s">
        <v>1780</v>
      </c>
      <c r="K714" s="15"/>
      <c r="L714" s="18"/>
      <c r="M714" s="17">
        <f>IF((J714-C714)&gt;0,(J714-C714),0)</f>
        <v>0</v>
      </c>
      <c r="N714" s="1" t="s">
        <v>57</v>
      </c>
      <c r="O714" s="1" t="s">
        <v>57</v>
      </c>
    </row>
    <row r="715" spans="1:15" hidden="1">
      <c r="A715" s="1" t="s">
        <v>1783</v>
      </c>
      <c r="B715" s="2" t="s">
        <v>1784</v>
      </c>
      <c r="C715" s="10">
        <v>45532</v>
      </c>
      <c r="D715" s="11">
        <v>45671</v>
      </c>
      <c r="E715" s="1" t="s">
        <v>17</v>
      </c>
      <c r="F715" s="1" t="s">
        <v>18</v>
      </c>
      <c r="G715" s="1" t="s">
        <v>19</v>
      </c>
      <c r="H715" s="1" t="s">
        <v>1498</v>
      </c>
      <c r="L715" s="18"/>
      <c r="M715" s="17">
        <f>IF((J715-C715)&gt;0,(J715-C715),0)</f>
        <v>0</v>
      </c>
      <c r="N715" s="1" t="s">
        <v>44</v>
      </c>
      <c r="O715" s="1" t="s">
        <v>44</v>
      </c>
    </row>
    <row r="716" spans="1:15" hidden="1">
      <c r="A716" s="1" t="s">
        <v>1785</v>
      </c>
      <c r="B716" s="2" t="s">
        <v>1786</v>
      </c>
      <c r="C716" s="10">
        <v>45532</v>
      </c>
      <c r="D716" s="11">
        <v>45671</v>
      </c>
      <c r="E716" s="1" t="s">
        <v>17</v>
      </c>
      <c r="F716" s="1" t="s">
        <v>18</v>
      </c>
      <c r="G716" s="1" t="s">
        <v>19</v>
      </c>
      <c r="H716" s="1" t="s">
        <v>1495</v>
      </c>
      <c r="L716" s="18"/>
      <c r="M716" s="17">
        <f>IF((J716-C716)&gt;0,(J716-C716),0)</f>
        <v>0</v>
      </c>
      <c r="N716" s="1" t="s">
        <v>87</v>
      </c>
      <c r="O716" s="1" t="s">
        <v>31</v>
      </c>
    </row>
    <row r="717" spans="1:15" hidden="1">
      <c r="A717" s="1" t="s">
        <v>1787</v>
      </c>
      <c r="B717" s="2" t="s">
        <v>1788</v>
      </c>
      <c r="C717" s="10">
        <v>45532</v>
      </c>
      <c r="D717" s="11">
        <v>45750</v>
      </c>
      <c r="E717" s="1" t="s">
        <v>17</v>
      </c>
      <c r="F717" s="1" t="s">
        <v>18</v>
      </c>
      <c r="G717" s="1" t="s">
        <v>1194</v>
      </c>
      <c r="I717" s="3">
        <v>45721</v>
      </c>
      <c r="K717" s="15"/>
      <c r="L717" s="18"/>
      <c r="M717" s="17">
        <f>IF((J717-C717)&gt;0,(J717-C717),0)</f>
        <v>0</v>
      </c>
      <c r="N717" s="1" t="s">
        <v>495</v>
      </c>
      <c r="O717" s="1" t="s">
        <v>1357</v>
      </c>
    </row>
    <row r="718" spans="1:15" hidden="1">
      <c r="A718" s="1" t="s">
        <v>1789</v>
      </c>
      <c r="B718" s="2" t="s">
        <v>1790</v>
      </c>
      <c r="C718" s="10">
        <v>45532</v>
      </c>
      <c r="D718" s="11">
        <v>45747</v>
      </c>
      <c r="E718" s="1" t="s">
        <v>17</v>
      </c>
      <c r="F718" s="1" t="s">
        <v>18</v>
      </c>
      <c r="G718" s="1" t="s">
        <v>1489</v>
      </c>
      <c r="K718" s="15"/>
      <c r="L718" s="18"/>
      <c r="M718" s="17">
        <f>IF((J718-C718)&gt;0,(J718-C718),0)</f>
        <v>0</v>
      </c>
      <c r="N718" s="1" t="s">
        <v>495</v>
      </c>
      <c r="O718" s="1" t="s">
        <v>1357</v>
      </c>
    </row>
    <row r="719" spans="1:15" hidden="1">
      <c r="A719" s="1" t="s">
        <v>1791</v>
      </c>
      <c r="B719" s="2" t="s">
        <v>1792</v>
      </c>
      <c r="C719" s="10">
        <v>45532</v>
      </c>
      <c r="D719" s="11">
        <v>45747</v>
      </c>
      <c r="E719" s="1" t="s">
        <v>17</v>
      </c>
      <c r="F719" s="1" t="s">
        <v>18</v>
      </c>
      <c r="G719" s="1" t="s">
        <v>1489</v>
      </c>
      <c r="K719" s="15"/>
      <c r="L719" s="18"/>
      <c r="M719" s="17">
        <f>IF((J719-C719)&gt;0,(J719-C719),0)</f>
        <v>0</v>
      </c>
      <c r="N719" s="1" t="s">
        <v>495</v>
      </c>
      <c r="O719" s="1" t="s">
        <v>1357</v>
      </c>
    </row>
    <row r="720" spans="1:15" hidden="1">
      <c r="A720" s="1" t="s">
        <v>1793</v>
      </c>
      <c r="B720" s="2" t="s">
        <v>1794</v>
      </c>
      <c r="C720" s="10">
        <v>45518</v>
      </c>
      <c r="D720" s="11">
        <v>45755</v>
      </c>
      <c r="E720" s="1" t="s">
        <v>17</v>
      </c>
      <c r="F720" s="1" t="s">
        <v>47</v>
      </c>
      <c r="G720" s="1" t="s">
        <v>1150</v>
      </c>
      <c r="I720" s="3">
        <v>45559</v>
      </c>
      <c r="K720" s="15"/>
      <c r="L720" s="20">
        <f ca="1">IF(((TODAY()-C720)-30)&lt;31,"ON-TRACK",(TODAY()-C720)-30)</f>
        <v>271</v>
      </c>
      <c r="M720" s="17">
        <f>IF((J720-C720)&gt;0,(J720-C720),0)</f>
        <v>0</v>
      </c>
      <c r="N720" s="1" t="s">
        <v>76</v>
      </c>
      <c r="O720" s="1" t="s">
        <v>31</v>
      </c>
    </row>
    <row r="721" spans="1:15" hidden="1">
      <c r="A721" s="1" t="s">
        <v>1795</v>
      </c>
      <c r="B721" s="2" t="s">
        <v>1796</v>
      </c>
      <c r="C721" s="10">
        <v>45621</v>
      </c>
      <c r="D721" s="11">
        <v>45742</v>
      </c>
      <c r="E721" s="1" t="s">
        <v>17</v>
      </c>
      <c r="F721" s="1" t="s">
        <v>18</v>
      </c>
      <c r="G721" s="1" t="s">
        <v>19</v>
      </c>
      <c r="H721" s="1" t="s">
        <v>1797</v>
      </c>
      <c r="L721" s="18"/>
      <c r="M721" s="17">
        <f>IF((J721-C721)&gt;0,(J721-C721),0)</f>
        <v>0</v>
      </c>
      <c r="N721" s="1" t="s">
        <v>30</v>
      </c>
      <c r="O721" s="1" t="s">
        <v>1798</v>
      </c>
    </row>
    <row r="722" spans="1:15" hidden="1">
      <c r="A722" s="1" t="s">
        <v>1799</v>
      </c>
      <c r="B722" s="2" t="s">
        <v>1800</v>
      </c>
      <c r="C722" s="10">
        <v>45644</v>
      </c>
      <c r="D722" s="11">
        <v>45755</v>
      </c>
      <c r="E722" s="1" t="s">
        <v>17</v>
      </c>
      <c r="F722" s="1" t="s">
        <v>18</v>
      </c>
      <c r="G722" s="1" t="s">
        <v>810</v>
      </c>
      <c r="I722" s="3">
        <v>45664</v>
      </c>
      <c r="K722" s="15"/>
      <c r="L722" s="18"/>
      <c r="M722" s="17">
        <f>IF((J722-C722)&gt;0,(J722-C722),0)</f>
        <v>0</v>
      </c>
      <c r="N722" s="1" t="s">
        <v>72</v>
      </c>
      <c r="O722" s="1" t="s">
        <v>31</v>
      </c>
    </row>
    <row r="723" spans="1:15" hidden="1">
      <c r="A723" s="1" t="s">
        <v>1801</v>
      </c>
      <c r="B723" s="2" t="s">
        <v>1802</v>
      </c>
      <c r="C723" s="10">
        <v>45666</v>
      </c>
      <c r="D723" s="11">
        <v>45692</v>
      </c>
      <c r="E723" s="1" t="s">
        <v>17</v>
      </c>
      <c r="F723" s="1" t="s">
        <v>47</v>
      </c>
      <c r="G723" s="1" t="s">
        <v>19</v>
      </c>
      <c r="H723" s="1" t="s">
        <v>1803</v>
      </c>
      <c r="L723" s="18"/>
      <c r="M723" s="17">
        <f>IF((J723-C723)&gt;0,(J723-C723),0)</f>
        <v>0</v>
      </c>
      <c r="N723" s="1" t="s">
        <v>30</v>
      </c>
      <c r="O723" s="1" t="s">
        <v>68</v>
      </c>
    </row>
    <row r="724" spans="1:15" hidden="1">
      <c r="A724" s="1" t="s">
        <v>1804</v>
      </c>
      <c r="B724" s="2" t="s">
        <v>1805</v>
      </c>
      <c r="C724" s="10">
        <v>45667</v>
      </c>
      <c r="D724" s="11">
        <v>45712</v>
      </c>
      <c r="E724" s="1" t="s">
        <v>17</v>
      </c>
      <c r="F724" s="1" t="s">
        <v>47</v>
      </c>
      <c r="G724" s="1" t="s">
        <v>19</v>
      </c>
      <c r="H724" s="1" t="s">
        <v>476</v>
      </c>
      <c r="L724" s="18"/>
      <c r="M724" s="17">
        <f>IF((J724-C724)&gt;0,(J724-C724),0)</f>
        <v>0</v>
      </c>
      <c r="N724" s="1" t="s">
        <v>30</v>
      </c>
      <c r="O724" s="1" t="s">
        <v>38</v>
      </c>
    </row>
    <row r="725" spans="1:15" hidden="1">
      <c r="A725" s="1" t="s">
        <v>1806</v>
      </c>
      <c r="B725" s="2" t="s">
        <v>1807</v>
      </c>
      <c r="C725" s="10">
        <v>45520</v>
      </c>
      <c r="D725" s="11">
        <v>45555</v>
      </c>
      <c r="E725" s="1" t="s">
        <v>17</v>
      </c>
      <c r="F725" s="1" t="s">
        <v>18</v>
      </c>
      <c r="G725" s="1" t="s">
        <v>19</v>
      </c>
      <c r="H725" s="1" t="s">
        <v>1808</v>
      </c>
      <c r="K725" s="15"/>
      <c r="L725" s="18"/>
      <c r="M725" s="17">
        <f>IF((J725-C725)&gt;0,(J725-C725),0)</f>
        <v>0</v>
      </c>
      <c r="N725" s="1" t="s">
        <v>1809</v>
      </c>
      <c r="O725" s="1" t="s">
        <v>38</v>
      </c>
    </row>
    <row r="726" spans="1:15" hidden="1">
      <c r="A726" s="1" t="s">
        <v>1810</v>
      </c>
      <c r="B726" s="2" t="s">
        <v>1811</v>
      </c>
      <c r="C726" s="10">
        <v>45771</v>
      </c>
      <c r="D726" s="11">
        <v>45785</v>
      </c>
      <c r="E726" s="1" t="s">
        <v>17</v>
      </c>
      <c r="F726" s="1" t="s">
        <v>47</v>
      </c>
      <c r="G726" s="1" t="s">
        <v>810</v>
      </c>
      <c r="I726" s="3">
        <v>45783</v>
      </c>
      <c r="K726" s="15"/>
      <c r="L726" s="18"/>
      <c r="M726" s="17">
        <f>IF((J726-C726)&gt;0,(J726-C726),0)</f>
        <v>0</v>
      </c>
      <c r="N726" s="1" t="s">
        <v>987</v>
      </c>
    </row>
    <row r="727" spans="1:15" hidden="1">
      <c r="A727" s="1" t="s">
        <v>1812</v>
      </c>
      <c r="B727" s="2" t="s">
        <v>1813</v>
      </c>
      <c r="C727" s="10">
        <v>45779</v>
      </c>
      <c r="D727" s="11">
        <v>45797</v>
      </c>
      <c r="E727" s="1" t="s">
        <v>17</v>
      </c>
      <c r="F727" s="1" t="s">
        <v>47</v>
      </c>
      <c r="G727" s="1" t="s">
        <v>1065</v>
      </c>
      <c r="I727" s="3">
        <v>45804</v>
      </c>
      <c r="K727" s="15"/>
      <c r="L727" s="18"/>
      <c r="M727" s="17">
        <f>IF((J727-C727)&gt;0,(J727-C727),0)</f>
        <v>0</v>
      </c>
      <c r="N727" s="1" t="s">
        <v>1814</v>
      </c>
      <c r="O727" s="1" t="s">
        <v>987</v>
      </c>
    </row>
    <row r="728" spans="1:15" hidden="1">
      <c r="A728" s="1" t="s">
        <v>1815</v>
      </c>
      <c r="B728" s="2" t="s">
        <v>1816</v>
      </c>
      <c r="C728" s="10">
        <v>45791</v>
      </c>
      <c r="D728" s="11">
        <v>45798</v>
      </c>
      <c r="E728" s="1" t="s">
        <v>17</v>
      </c>
      <c r="F728" s="1" t="s">
        <v>47</v>
      </c>
      <c r="G728" s="1" t="s">
        <v>1150</v>
      </c>
      <c r="I728" s="3">
        <v>45804</v>
      </c>
      <c r="K728" s="15"/>
      <c r="L728" s="20" t="str">
        <f t="shared" ref="L728:L729" ca="1" si="0">IF(((TODAY()-C728)-30)&lt;31,"ON-TRACK",(TODAY()-C728)-30)</f>
        <v>ON-TRACK</v>
      </c>
      <c r="M728" s="17">
        <f>IF((J728-C728)&gt;0,(J728-C728),0)</f>
        <v>0</v>
      </c>
      <c r="N728" s="1" t="s">
        <v>91</v>
      </c>
      <c r="O728" s="1" t="s">
        <v>1814</v>
      </c>
    </row>
    <row r="729" spans="1:15" hidden="1">
      <c r="A729" s="1" t="s">
        <v>1817</v>
      </c>
      <c r="B729" s="2" t="s">
        <v>1818</v>
      </c>
      <c r="C729" s="10">
        <v>45791</v>
      </c>
      <c r="D729" s="11">
        <v>45798</v>
      </c>
      <c r="E729" s="1" t="s">
        <v>17</v>
      </c>
      <c r="F729" s="1" t="s">
        <v>47</v>
      </c>
      <c r="G729" s="1" t="s">
        <v>1150</v>
      </c>
      <c r="I729" s="3">
        <v>45804</v>
      </c>
      <c r="K729" s="15"/>
      <c r="L729" s="20" t="str">
        <f t="shared" ca="1" si="0"/>
        <v>ON-TRACK</v>
      </c>
      <c r="M729" s="17">
        <f>IF((J729-C729)&gt;0,(J729-C729),0)</f>
        <v>0</v>
      </c>
      <c r="N729" s="1" t="s">
        <v>91</v>
      </c>
      <c r="O729" s="1" t="s">
        <v>987</v>
      </c>
    </row>
    <row r="730" spans="1:15" hidden="1">
      <c r="A730" s="1" t="s">
        <v>1819</v>
      </c>
      <c r="B730" s="2" t="s">
        <v>1820</v>
      </c>
      <c r="C730" s="10">
        <v>45520</v>
      </c>
      <c r="D730" s="11">
        <v>45555</v>
      </c>
      <c r="E730" s="1" t="s">
        <v>17</v>
      </c>
      <c r="F730" s="1" t="s">
        <v>18</v>
      </c>
      <c r="G730" s="1" t="s">
        <v>19</v>
      </c>
      <c r="H730" s="1" t="s">
        <v>1808</v>
      </c>
      <c r="K730" s="15"/>
      <c r="L730" s="18"/>
      <c r="M730" s="17">
        <f>IF((J730-C730)&gt;0,(J730-C730),0)</f>
        <v>0</v>
      </c>
      <c r="N730" s="1" t="s">
        <v>1814</v>
      </c>
      <c r="O730" s="1" t="s">
        <v>1814</v>
      </c>
    </row>
    <row r="731" spans="1:15" hidden="1">
      <c r="A731" s="1" t="s">
        <v>1821</v>
      </c>
      <c r="B731" s="2" t="s">
        <v>1822</v>
      </c>
      <c r="C731" s="10">
        <v>45792</v>
      </c>
      <c r="D731" s="11">
        <v>45797</v>
      </c>
      <c r="E731" s="1" t="s">
        <v>17</v>
      </c>
      <c r="F731" s="1" t="s">
        <v>47</v>
      </c>
      <c r="G731" s="1" t="s">
        <v>1065</v>
      </c>
      <c r="K731" s="15"/>
      <c r="L731" s="18"/>
      <c r="M731" s="17">
        <f>IF((J731-C731)&gt;0,(J731-C731),0)</f>
        <v>0</v>
      </c>
      <c r="N731" s="1" t="s">
        <v>91</v>
      </c>
      <c r="O731" s="1" t="s">
        <v>1814</v>
      </c>
    </row>
    <row r="732" spans="1:15" hidden="1">
      <c r="A732" s="1" t="s">
        <v>1823</v>
      </c>
      <c r="B732" s="2" t="s">
        <v>1824</v>
      </c>
      <c r="C732" s="10">
        <v>45520</v>
      </c>
      <c r="D732" s="11">
        <v>45555</v>
      </c>
      <c r="E732" s="1" t="s">
        <v>17</v>
      </c>
      <c r="F732" s="1" t="s">
        <v>18</v>
      </c>
      <c r="G732" s="1" t="s">
        <v>19</v>
      </c>
      <c r="H732" s="1" t="s">
        <v>1808</v>
      </c>
      <c r="K732" s="15"/>
      <c r="L732" s="18"/>
      <c r="M732" s="17">
        <f>IF((J732-C732)&gt;0,(J732-C732),0)</f>
        <v>0</v>
      </c>
    </row>
    <row r="733" spans="1:15" hidden="1">
      <c r="A733" s="1" t="s">
        <v>1825</v>
      </c>
      <c r="B733" s="2" t="s">
        <v>1826</v>
      </c>
      <c r="C733" s="10">
        <v>45684</v>
      </c>
      <c r="D733" s="11">
        <v>45709</v>
      </c>
      <c r="E733" s="1" t="s">
        <v>17</v>
      </c>
      <c r="F733" s="1" t="s">
        <v>47</v>
      </c>
      <c r="G733" s="1" t="s">
        <v>24</v>
      </c>
      <c r="H733" s="1" t="s">
        <v>1827</v>
      </c>
      <c r="L733" s="18"/>
      <c r="M733" s="17">
        <f>IF((J733-C733)&gt;0,(J733-C733),0)</f>
        <v>0</v>
      </c>
    </row>
    <row r="734" spans="1:15" hidden="1">
      <c r="A734" s="1" t="s">
        <v>1828</v>
      </c>
      <c r="B734" s="2" t="s">
        <v>1829</v>
      </c>
      <c r="C734" s="10">
        <v>45686</v>
      </c>
      <c r="D734" s="11">
        <v>45785</v>
      </c>
      <c r="E734" s="1" t="s">
        <v>17</v>
      </c>
      <c r="F734" s="1" t="s">
        <v>47</v>
      </c>
      <c r="G734" s="1" t="s">
        <v>1162</v>
      </c>
      <c r="I734" s="3">
        <v>45772</v>
      </c>
      <c r="K734" s="15"/>
      <c r="L734" s="18"/>
      <c r="M734" s="17">
        <f>IF((J734-C734)&gt;0,(J734-C734),0)</f>
        <v>0</v>
      </c>
      <c r="N734" s="1" t="s">
        <v>663</v>
      </c>
    </row>
    <row r="735" spans="1:15" hidden="1">
      <c r="A735" s="1" t="s">
        <v>1830</v>
      </c>
      <c r="B735" s="2" t="s">
        <v>1831</v>
      </c>
      <c r="C735" s="10">
        <v>45693</v>
      </c>
      <c r="D735" s="11">
        <v>45709</v>
      </c>
      <c r="E735" s="1" t="s">
        <v>17</v>
      </c>
      <c r="F735" s="1" t="s">
        <v>18</v>
      </c>
      <c r="G735" s="1" t="s">
        <v>24</v>
      </c>
      <c r="H735" s="1" t="s">
        <v>1827</v>
      </c>
      <c r="L735" s="18"/>
      <c r="M735" s="17">
        <f>IF((J735-C735)&gt;0,(J735-C735),0)</f>
        <v>0</v>
      </c>
    </row>
    <row r="736" spans="1:15" hidden="1">
      <c r="A736" s="1" t="s">
        <v>1832</v>
      </c>
      <c r="B736" s="2" t="s">
        <v>1833</v>
      </c>
      <c r="C736" s="10">
        <v>45694</v>
      </c>
      <c r="D736" s="11">
        <v>45770</v>
      </c>
      <c r="E736" s="1" t="s">
        <v>17</v>
      </c>
      <c r="F736" s="1" t="s">
        <v>47</v>
      </c>
      <c r="G736" s="1" t="s">
        <v>1150</v>
      </c>
      <c r="K736" s="15"/>
      <c r="L736" s="20">
        <f ca="1">IF(((TODAY()-C736)-30)&lt;31,"ON-TRACK",(TODAY()-C736)-30)</f>
        <v>95</v>
      </c>
      <c r="M736" s="17">
        <f>IF((J736-C736)&gt;0,(J736-C736),0)</f>
        <v>0</v>
      </c>
      <c r="N736" s="1" t="s">
        <v>91</v>
      </c>
      <c r="O736" s="1" t="s">
        <v>663</v>
      </c>
    </row>
    <row r="737" spans="1:15" hidden="1">
      <c r="A737" s="1" t="s">
        <v>1834</v>
      </c>
      <c r="B737" s="2" t="s">
        <v>1835</v>
      </c>
      <c r="C737" s="10">
        <v>45699</v>
      </c>
      <c r="D737" s="11">
        <v>45709</v>
      </c>
      <c r="E737" s="1" t="s">
        <v>17</v>
      </c>
      <c r="F737" s="1" t="s">
        <v>18</v>
      </c>
      <c r="G737" s="1" t="s">
        <v>24</v>
      </c>
      <c r="H737" s="1" t="s">
        <v>1827</v>
      </c>
      <c r="L737" s="18"/>
      <c r="M737" s="17">
        <f>IF((J737-C737)&gt;0,(J737-C737),0)</f>
        <v>0</v>
      </c>
      <c r="N737" s="1" t="s">
        <v>91</v>
      </c>
      <c r="O737" s="1" t="s">
        <v>1357</v>
      </c>
    </row>
    <row r="738" spans="1:15" hidden="1">
      <c r="A738" s="1" t="s">
        <v>1836</v>
      </c>
      <c r="B738" s="2" t="s">
        <v>1837</v>
      </c>
      <c r="C738" s="10">
        <v>45700</v>
      </c>
      <c r="D738" s="11">
        <v>45709</v>
      </c>
      <c r="E738" s="1" t="s">
        <v>17</v>
      </c>
      <c r="F738" s="1" t="s">
        <v>18</v>
      </c>
      <c r="G738" s="1" t="s">
        <v>24</v>
      </c>
      <c r="H738" s="1" t="s">
        <v>1838</v>
      </c>
      <c r="L738" s="18"/>
      <c r="M738" s="17">
        <f>IF((J738-C738)&gt;0,(J738-C738),0)</f>
        <v>0</v>
      </c>
      <c r="N738" s="1" t="s">
        <v>91</v>
      </c>
      <c r="O738" s="1" t="s">
        <v>258</v>
      </c>
    </row>
    <row r="739" spans="1:15" hidden="1">
      <c r="A739" s="1" t="s">
        <v>1839</v>
      </c>
      <c r="B739" s="2" t="s">
        <v>1840</v>
      </c>
      <c r="C739" s="10">
        <v>45702</v>
      </c>
      <c r="D739" s="11">
        <v>45709</v>
      </c>
      <c r="E739" s="1" t="s">
        <v>17</v>
      </c>
      <c r="F739" s="1" t="s">
        <v>18</v>
      </c>
      <c r="G739" s="1" t="s">
        <v>24</v>
      </c>
      <c r="H739" s="1" t="s">
        <v>1827</v>
      </c>
      <c r="L739" s="18"/>
      <c r="M739" s="17">
        <f>IF((J739-C739)&gt;0,(J739-C739),0)</f>
        <v>0</v>
      </c>
      <c r="N739" s="1" t="s">
        <v>315</v>
      </c>
      <c r="O739" s="1" t="s">
        <v>315</v>
      </c>
    </row>
    <row r="740" spans="1:15" hidden="1">
      <c r="A740" s="1" t="s">
        <v>1841</v>
      </c>
      <c r="B740" s="2" t="s">
        <v>1842</v>
      </c>
      <c r="C740" s="10">
        <v>45707</v>
      </c>
      <c r="D740" s="11">
        <v>45771</v>
      </c>
      <c r="E740" s="1" t="s">
        <v>17</v>
      </c>
      <c r="F740" s="1" t="s">
        <v>47</v>
      </c>
      <c r="G740" s="1" t="s">
        <v>1150</v>
      </c>
      <c r="I740" s="3">
        <v>45765</v>
      </c>
      <c r="K740" s="15"/>
      <c r="L740" s="20">
        <f t="shared" ref="L740:L741" ca="1" si="1">IF(((TODAY()-C740)-30)&lt;31,"ON-TRACK",(TODAY()-C740)-30)</f>
        <v>82</v>
      </c>
      <c r="M740" s="17">
        <f>IF((J740-C740)&gt;0,(J740-C740),0)</f>
        <v>0</v>
      </c>
      <c r="N740" s="1" t="s">
        <v>91</v>
      </c>
    </row>
    <row r="741" spans="1:15" hidden="1">
      <c r="A741" s="1" t="s">
        <v>1843</v>
      </c>
      <c r="B741" s="2" t="s">
        <v>1844</v>
      </c>
      <c r="C741" s="10">
        <v>45707</v>
      </c>
      <c r="D741" s="11">
        <v>45751</v>
      </c>
      <c r="E741" s="1" t="s">
        <v>17</v>
      </c>
      <c r="F741" s="1" t="s">
        <v>47</v>
      </c>
      <c r="G741" s="1" t="s">
        <v>1150</v>
      </c>
      <c r="I741" s="3">
        <v>45765</v>
      </c>
      <c r="K741" s="15"/>
      <c r="L741" s="20">
        <f t="shared" ca="1" si="1"/>
        <v>82</v>
      </c>
      <c r="M741" s="17">
        <f>IF((J741-C741)&gt;0,(J741-C741),0)</f>
        <v>0</v>
      </c>
      <c r="N741" s="1" t="s">
        <v>91</v>
      </c>
      <c r="O741" s="1" t="s">
        <v>92</v>
      </c>
    </row>
    <row r="742" spans="1:15" hidden="1">
      <c r="A742" s="1" t="s">
        <v>1845</v>
      </c>
      <c r="B742" s="2" t="s">
        <v>1846</v>
      </c>
      <c r="C742" s="10">
        <v>45720</v>
      </c>
      <c r="D742" s="11">
        <v>45750</v>
      </c>
      <c r="E742" s="1" t="s">
        <v>17</v>
      </c>
      <c r="F742" s="1" t="s">
        <v>18</v>
      </c>
      <c r="G742" s="1" t="s">
        <v>24</v>
      </c>
      <c r="H742" s="1" t="s">
        <v>1847</v>
      </c>
      <c r="L742" s="18"/>
      <c r="M742" s="17">
        <f>IF((J742-C742)&gt;0,(J742-C742),0)</f>
        <v>0</v>
      </c>
      <c r="N742" s="1" t="s">
        <v>91</v>
      </c>
      <c r="O742" s="1" t="s">
        <v>57</v>
      </c>
    </row>
    <row r="743" spans="1:15" hidden="1">
      <c r="A743" s="1" t="s">
        <v>1848</v>
      </c>
      <c r="B743" s="2" t="s">
        <v>1849</v>
      </c>
      <c r="C743" s="10">
        <v>45734</v>
      </c>
      <c r="D743" s="11">
        <v>45750</v>
      </c>
      <c r="E743" s="1" t="s">
        <v>17</v>
      </c>
      <c r="F743" s="1" t="s">
        <v>18</v>
      </c>
      <c r="G743" s="1" t="s">
        <v>24</v>
      </c>
      <c r="H743" s="1" t="s">
        <v>1850</v>
      </c>
      <c r="L743" s="18"/>
      <c r="M743" s="17">
        <f>IF((J743-C743)&gt;0,(J743-C743),0)</f>
        <v>0</v>
      </c>
      <c r="N743" s="1" t="s">
        <v>91</v>
      </c>
    </row>
    <row r="744" spans="1:15" hidden="1">
      <c r="A744" s="1" t="s">
        <v>1851</v>
      </c>
      <c r="B744" s="2" t="s">
        <v>1852</v>
      </c>
      <c r="C744" s="10">
        <v>45516</v>
      </c>
      <c r="D744" s="11">
        <v>45565</v>
      </c>
      <c r="E744" s="1" t="s">
        <v>17</v>
      </c>
      <c r="F744" s="1" t="s">
        <v>18</v>
      </c>
      <c r="G744" s="1" t="s">
        <v>24</v>
      </c>
      <c r="H744" s="1" t="s">
        <v>1853</v>
      </c>
      <c r="K744" s="15"/>
      <c r="L744" s="18"/>
      <c r="M744" s="17">
        <f>IF((J744-C744)&gt;0,(J744-C744),0)</f>
        <v>0</v>
      </c>
      <c r="N744" s="1" t="s">
        <v>91</v>
      </c>
      <c r="O744" s="1" t="s">
        <v>663</v>
      </c>
    </row>
    <row r="745" spans="1:15" hidden="1">
      <c r="A745" s="1" t="s">
        <v>1854</v>
      </c>
      <c r="B745" s="2" t="s">
        <v>1855</v>
      </c>
      <c r="C745" s="10">
        <v>45741</v>
      </c>
      <c r="D745" s="11">
        <v>45785</v>
      </c>
      <c r="E745" s="1" t="s">
        <v>17</v>
      </c>
      <c r="F745" s="1" t="s">
        <v>18</v>
      </c>
      <c r="G745" s="1" t="s">
        <v>810</v>
      </c>
      <c r="I745" s="3">
        <v>45755</v>
      </c>
      <c r="K745" s="15"/>
      <c r="L745" s="18"/>
      <c r="M745" s="17">
        <f>IF((J745-C745)&gt;0,(J745-C745),0)</f>
        <v>0</v>
      </c>
      <c r="N745" s="1" t="s">
        <v>91</v>
      </c>
    </row>
    <row r="746" spans="1:15" hidden="1">
      <c r="A746" s="1" t="s">
        <v>1856</v>
      </c>
      <c r="B746" s="2" t="s">
        <v>1857</v>
      </c>
      <c r="C746" s="10">
        <v>45741</v>
      </c>
      <c r="D746" s="11">
        <v>45757</v>
      </c>
      <c r="E746" s="1" t="s">
        <v>17</v>
      </c>
      <c r="F746" s="1" t="s">
        <v>18</v>
      </c>
      <c r="G746" s="1" t="s">
        <v>810</v>
      </c>
      <c r="I746" s="3">
        <v>45762</v>
      </c>
      <c r="K746" s="15"/>
      <c r="L746" s="18"/>
      <c r="M746" s="17">
        <f>IF((J746-C746)&gt;0,(J746-C746),0)</f>
        <v>0</v>
      </c>
      <c r="N746" s="1" t="s">
        <v>315</v>
      </c>
      <c r="O746" s="1" t="s">
        <v>663</v>
      </c>
    </row>
    <row r="747" spans="1:15" hidden="1">
      <c r="A747" s="1" t="s">
        <v>1858</v>
      </c>
      <c r="B747" s="2" t="s">
        <v>1859</v>
      </c>
      <c r="C747" s="10">
        <v>45758</v>
      </c>
      <c r="D747" s="11">
        <v>45758</v>
      </c>
      <c r="E747" s="1" t="s">
        <v>17</v>
      </c>
      <c r="F747" s="1" t="s">
        <v>18</v>
      </c>
      <c r="G747" s="1" t="s">
        <v>1194</v>
      </c>
      <c r="K747" s="15"/>
      <c r="L747" s="18"/>
      <c r="M747" s="17">
        <f>IF((J747-C747)&gt;0,(J747-C747),0)</f>
        <v>0</v>
      </c>
      <c r="N747" s="1" t="s">
        <v>91</v>
      </c>
    </row>
    <row r="748" spans="1:15" hidden="1">
      <c r="A748" s="1" t="s">
        <v>1860</v>
      </c>
      <c r="B748" s="2" t="s">
        <v>1861</v>
      </c>
      <c r="C748" s="10">
        <v>45789</v>
      </c>
      <c r="D748" s="11">
        <v>45798</v>
      </c>
      <c r="E748" s="1" t="s">
        <v>17</v>
      </c>
      <c r="F748" s="1" t="s">
        <v>18</v>
      </c>
      <c r="G748" s="1" t="s">
        <v>1376</v>
      </c>
      <c r="I748" s="3">
        <v>45799</v>
      </c>
      <c r="K748" s="15"/>
      <c r="L748" s="18"/>
      <c r="M748" s="17">
        <f>IF((J748-C748)&gt;0,(J748-C748),0)</f>
        <v>0</v>
      </c>
      <c r="N748" s="1" t="s">
        <v>91</v>
      </c>
      <c r="O748" s="1" t="s">
        <v>315</v>
      </c>
    </row>
    <row r="749" spans="1:15" hidden="1">
      <c r="A749" s="1" t="s">
        <v>1862</v>
      </c>
      <c r="B749" s="2" t="s">
        <v>1863</v>
      </c>
      <c r="C749" s="10">
        <v>45789</v>
      </c>
      <c r="D749" s="11">
        <v>45798</v>
      </c>
      <c r="E749" s="1" t="s">
        <v>17</v>
      </c>
      <c r="F749" s="1" t="s">
        <v>18</v>
      </c>
      <c r="G749" s="1" t="s">
        <v>1376</v>
      </c>
      <c r="I749" s="3">
        <v>45811</v>
      </c>
      <c r="K749" s="15"/>
      <c r="L749" s="18"/>
      <c r="M749" s="17">
        <f>IF((J749-C749)&gt;0,(J749-C749),0)</f>
        <v>0</v>
      </c>
      <c r="N749" s="1" t="s">
        <v>91</v>
      </c>
      <c r="O749" s="1" t="s">
        <v>57</v>
      </c>
    </row>
    <row r="750" spans="1:15" hidden="1">
      <c r="A750" s="1" t="s">
        <v>1864</v>
      </c>
      <c r="B750" s="2" t="s">
        <v>1865</v>
      </c>
      <c r="C750" s="10">
        <v>45789</v>
      </c>
      <c r="D750" s="11">
        <v>45798</v>
      </c>
      <c r="E750" s="1" t="s">
        <v>17</v>
      </c>
      <c r="F750" s="1" t="s">
        <v>47</v>
      </c>
      <c r="G750" s="1" t="s">
        <v>1376</v>
      </c>
      <c r="I750" s="3">
        <v>45804</v>
      </c>
      <c r="K750" s="15"/>
      <c r="L750" s="18"/>
      <c r="M750" s="17">
        <f>IF((J750-C750)&gt;0,(J750-C750),0)</f>
        <v>0</v>
      </c>
      <c r="N750" s="1" t="s">
        <v>91</v>
      </c>
      <c r="O750" s="1" t="s">
        <v>44</v>
      </c>
    </row>
    <row r="751" spans="1:15" hidden="1">
      <c r="A751" s="1" t="s">
        <v>1866</v>
      </c>
      <c r="B751" s="2" t="s">
        <v>1867</v>
      </c>
      <c r="C751" s="10">
        <v>45789</v>
      </c>
      <c r="D751" s="11">
        <v>45789</v>
      </c>
      <c r="E751" s="1" t="s">
        <v>17</v>
      </c>
      <c r="F751" s="1" t="s">
        <v>18</v>
      </c>
      <c r="G751" s="1" t="s">
        <v>1194</v>
      </c>
      <c r="I751" s="3">
        <v>45819</v>
      </c>
      <c r="K751" s="15"/>
      <c r="L751" s="18"/>
      <c r="M751" s="17">
        <f>IF((J751-C751)&gt;0,(J751-C751),0)</f>
        <v>0</v>
      </c>
      <c r="N751" s="1" t="s">
        <v>91</v>
      </c>
      <c r="O751" s="1" t="s">
        <v>168</v>
      </c>
    </row>
    <row r="752" spans="1:15" hidden="1">
      <c r="A752" s="1" t="s">
        <v>1868</v>
      </c>
      <c r="B752" s="2" t="s">
        <v>1869</v>
      </c>
      <c r="C752" s="10">
        <v>45790</v>
      </c>
      <c r="D752" s="11">
        <v>45798</v>
      </c>
      <c r="E752" s="1" t="s">
        <v>17</v>
      </c>
      <c r="F752" s="1" t="s">
        <v>18</v>
      </c>
      <c r="G752" s="1" t="s">
        <v>1376</v>
      </c>
      <c r="I752" s="3">
        <v>45804</v>
      </c>
      <c r="K752" s="15"/>
      <c r="L752" s="18"/>
      <c r="M752" s="17">
        <f>IF((J752-C752)&gt;0,(J752-C752),0)</f>
        <v>0</v>
      </c>
      <c r="N752" s="1" t="s">
        <v>91</v>
      </c>
      <c r="O752" s="1" t="s">
        <v>92</v>
      </c>
    </row>
    <row r="753" spans="1:15" hidden="1">
      <c r="A753" s="1" t="s">
        <v>1870</v>
      </c>
      <c r="B753" s="2" t="s">
        <v>1871</v>
      </c>
      <c r="C753" s="10">
        <v>45791</v>
      </c>
      <c r="D753" s="11">
        <v>45798</v>
      </c>
      <c r="E753" s="1" t="s">
        <v>17</v>
      </c>
      <c r="F753" s="1" t="s">
        <v>18</v>
      </c>
      <c r="G753" s="1" t="s">
        <v>810</v>
      </c>
      <c r="I753" s="3">
        <v>45803</v>
      </c>
      <c r="K753" s="15"/>
      <c r="L753" s="18"/>
      <c r="M753" s="17">
        <f>IF((J753-C753)&gt;0,(J753-C753),0)</f>
        <v>0</v>
      </c>
      <c r="N753" s="1" t="s">
        <v>91</v>
      </c>
      <c r="O753" s="1" t="s">
        <v>258</v>
      </c>
    </row>
    <row r="754" spans="1:15" hidden="1">
      <c r="A754" s="1" t="s">
        <v>1872</v>
      </c>
      <c r="B754" s="2" t="s">
        <v>1873</v>
      </c>
      <c r="C754" s="10">
        <v>45791</v>
      </c>
      <c r="D754" s="11">
        <v>45791</v>
      </c>
      <c r="E754" s="1" t="s">
        <v>17</v>
      </c>
      <c r="F754" s="1" t="s">
        <v>47</v>
      </c>
      <c r="G754" s="1" t="s">
        <v>1194</v>
      </c>
      <c r="K754" s="15"/>
      <c r="L754" s="18"/>
      <c r="M754" s="17">
        <f>IF((J754-C754)&gt;0,(J754-C754),0)</f>
        <v>0</v>
      </c>
      <c r="N754" s="1" t="s">
        <v>91</v>
      </c>
    </row>
    <row r="755" spans="1:15" hidden="1">
      <c r="A755" s="1" t="s">
        <v>1874</v>
      </c>
      <c r="B755" s="2" t="s">
        <v>1875</v>
      </c>
      <c r="C755" s="10">
        <v>45791</v>
      </c>
      <c r="D755" s="11">
        <v>45791</v>
      </c>
      <c r="E755" s="1" t="s">
        <v>17</v>
      </c>
      <c r="F755" s="1" t="s">
        <v>47</v>
      </c>
      <c r="G755" s="1" t="s">
        <v>1194</v>
      </c>
      <c r="K755" s="15"/>
      <c r="L755" s="18"/>
      <c r="M755" s="17">
        <f>IF((J755-C755)&gt;0,(J755-C755),0)</f>
        <v>0</v>
      </c>
      <c r="N755" s="1" t="s">
        <v>44</v>
      </c>
    </row>
    <row r="756" spans="1:15" hidden="1">
      <c r="A756" s="1" t="s">
        <v>1876</v>
      </c>
      <c r="B756" s="2" t="s">
        <v>1877</v>
      </c>
      <c r="C756" s="10">
        <v>45791</v>
      </c>
      <c r="D756" s="11">
        <v>45791</v>
      </c>
      <c r="E756" s="1" t="s">
        <v>17</v>
      </c>
      <c r="F756" s="1" t="s">
        <v>18</v>
      </c>
      <c r="G756" s="1" t="s">
        <v>1194</v>
      </c>
      <c r="K756" s="15"/>
      <c r="L756" s="18"/>
      <c r="M756" s="17">
        <f>IF((J756-C756)&gt;0,(J756-C756),0)</f>
        <v>0</v>
      </c>
      <c r="N756" s="1" t="s">
        <v>91</v>
      </c>
      <c r="O756" s="1" t="s">
        <v>57</v>
      </c>
    </row>
    <row r="757" spans="1:15" hidden="1">
      <c r="A757" s="1" t="s">
        <v>1878</v>
      </c>
      <c r="B757" s="2" t="s">
        <v>1879</v>
      </c>
      <c r="C757" s="10">
        <v>45791</v>
      </c>
      <c r="D757" s="11">
        <v>45797</v>
      </c>
      <c r="E757" s="1" t="s">
        <v>17</v>
      </c>
      <c r="F757" s="1" t="s">
        <v>18</v>
      </c>
      <c r="G757" s="1" t="s">
        <v>810</v>
      </c>
      <c r="K757" s="15"/>
      <c r="L757" s="18"/>
      <c r="M757" s="17">
        <f>IF((J757-C757)&gt;0,(J757-C757),0)</f>
        <v>0</v>
      </c>
      <c r="N757" s="1" t="s">
        <v>91</v>
      </c>
    </row>
    <row r="758" spans="1:15" hidden="1">
      <c r="A758" s="1" t="s">
        <v>1880</v>
      </c>
      <c r="B758" s="2" t="s">
        <v>1881</v>
      </c>
      <c r="C758" s="10">
        <v>45798</v>
      </c>
      <c r="D758" s="11">
        <v>45798</v>
      </c>
      <c r="E758" s="1" t="s">
        <v>17</v>
      </c>
      <c r="F758" s="1" t="s">
        <v>18</v>
      </c>
      <c r="G758" s="1" t="s">
        <v>1376</v>
      </c>
      <c r="K758" s="15"/>
      <c r="L758" s="18"/>
      <c r="M758" s="17">
        <f>IF((J758-C758)&gt;0,(J758-C758),0)</f>
        <v>0</v>
      </c>
    </row>
    <row r="759" spans="1:15" hidden="1">
      <c r="A759" s="1" t="s">
        <v>1882</v>
      </c>
      <c r="B759" s="2" t="s">
        <v>1883</v>
      </c>
      <c r="C759" s="10">
        <v>45798</v>
      </c>
      <c r="D759" s="11">
        <v>45798</v>
      </c>
      <c r="E759" s="1" t="s">
        <v>17</v>
      </c>
      <c r="F759" s="1" t="s">
        <v>18</v>
      </c>
      <c r="G759" s="1" t="s">
        <v>1376</v>
      </c>
      <c r="K759" s="15"/>
      <c r="L759" s="18"/>
      <c r="M759" s="17">
        <f>IF((J759-C759)&gt;0,(J759-C759),0)</f>
        <v>0</v>
      </c>
      <c r="N759" s="1" t="s">
        <v>91</v>
      </c>
      <c r="O759" s="1" t="s">
        <v>44</v>
      </c>
    </row>
    <row r="760" spans="1:15" hidden="1">
      <c r="A760" s="1" t="s">
        <v>1884</v>
      </c>
      <c r="B760" s="2" t="s">
        <v>1885</v>
      </c>
      <c r="C760" s="10">
        <v>45509</v>
      </c>
      <c r="D760" s="11">
        <v>45755</v>
      </c>
      <c r="E760" s="1" t="s">
        <v>17</v>
      </c>
      <c r="F760" s="1" t="s">
        <v>47</v>
      </c>
      <c r="G760" s="1" t="s">
        <v>1162</v>
      </c>
      <c r="K760" s="15"/>
      <c r="L760" s="18"/>
      <c r="M760" s="17">
        <f>IF((J760-C760)&gt;0,(J760-C760),0)</f>
        <v>0</v>
      </c>
      <c r="N760" s="1" t="s">
        <v>91</v>
      </c>
      <c r="O760" s="1" t="s">
        <v>57</v>
      </c>
    </row>
    <row r="761" spans="1:15" hidden="1">
      <c r="A761" s="1" t="s">
        <v>1886</v>
      </c>
      <c r="B761" s="2" t="s">
        <v>1887</v>
      </c>
      <c r="C761" s="10">
        <v>45510</v>
      </c>
      <c r="D761" s="11">
        <v>45695</v>
      </c>
      <c r="E761" s="1" t="s">
        <v>17</v>
      </c>
      <c r="F761" s="1" t="s">
        <v>47</v>
      </c>
      <c r="G761" s="1" t="s">
        <v>1194</v>
      </c>
      <c r="K761" s="15"/>
      <c r="L761" s="18"/>
      <c r="M761" s="17">
        <f>IF((J761-C761)&gt;0,(J761-C761),0)</f>
        <v>0</v>
      </c>
      <c r="N761" s="1" t="s">
        <v>91</v>
      </c>
      <c r="O761" s="1" t="s">
        <v>73</v>
      </c>
    </row>
    <row r="762" spans="1:15" hidden="1">
      <c r="A762" s="1" t="s">
        <v>1888</v>
      </c>
      <c r="B762" s="2" t="s">
        <v>1889</v>
      </c>
      <c r="C762" s="10">
        <v>45603</v>
      </c>
      <c r="D762" s="11">
        <v>45763</v>
      </c>
      <c r="E762" s="1" t="s">
        <v>17</v>
      </c>
      <c r="F762" s="1" t="s">
        <v>47</v>
      </c>
      <c r="G762" s="1" t="s">
        <v>810</v>
      </c>
      <c r="K762" s="15"/>
      <c r="L762" s="18"/>
      <c r="M762" s="17">
        <f>IF((J762-C762)&gt;0,(J762-C762),0)</f>
        <v>0</v>
      </c>
      <c r="N762" s="1" t="s">
        <v>91</v>
      </c>
      <c r="O762" s="1" t="s">
        <v>127</v>
      </c>
    </row>
    <row r="763" spans="1:15" hidden="1">
      <c r="A763" s="1" t="s">
        <v>1890</v>
      </c>
      <c r="B763" s="2" t="s">
        <v>1891</v>
      </c>
      <c r="C763" s="10">
        <v>45510</v>
      </c>
      <c r="D763" s="11">
        <v>45659</v>
      </c>
      <c r="E763" s="1" t="s">
        <v>17</v>
      </c>
      <c r="F763" s="1" t="s">
        <v>47</v>
      </c>
      <c r="G763" s="1" t="s">
        <v>1194</v>
      </c>
      <c r="K763" s="15"/>
      <c r="L763" s="18"/>
      <c r="M763" s="17">
        <f>IF((J763-C763)&gt;0,(J763-C763),0)</f>
        <v>0</v>
      </c>
      <c r="N763" s="1" t="s">
        <v>495</v>
      </c>
      <c r="O763" s="1" t="s">
        <v>495</v>
      </c>
    </row>
    <row r="764" spans="1:15" hidden="1">
      <c r="A764" s="1" t="s">
        <v>1892</v>
      </c>
      <c r="B764" s="2" t="s">
        <v>1893</v>
      </c>
      <c r="C764" s="10">
        <v>45607</v>
      </c>
      <c r="D764" s="11">
        <v>45755</v>
      </c>
      <c r="E764" s="1" t="s">
        <v>17</v>
      </c>
      <c r="F764" s="1" t="s">
        <v>18</v>
      </c>
      <c r="G764" s="1" t="s">
        <v>810</v>
      </c>
      <c r="K764" s="15"/>
      <c r="L764" s="18"/>
      <c r="M764" s="17">
        <f>IF((J764-C764)&gt;0,(J764-C764),0)</f>
        <v>0</v>
      </c>
      <c r="N764" s="1" t="s">
        <v>91</v>
      </c>
      <c r="O764" s="1" t="s">
        <v>168</v>
      </c>
    </row>
    <row r="765" spans="1:15" hidden="1">
      <c r="A765" s="1" t="s">
        <v>1894</v>
      </c>
      <c r="B765" s="2" t="s">
        <v>1895</v>
      </c>
      <c r="C765" s="10">
        <v>45636</v>
      </c>
      <c r="D765" s="11">
        <v>45755</v>
      </c>
      <c r="E765" s="1" t="s">
        <v>17</v>
      </c>
      <c r="F765" s="1" t="s">
        <v>47</v>
      </c>
      <c r="G765" s="1" t="s">
        <v>1194</v>
      </c>
      <c r="K765" s="15"/>
      <c r="L765" s="18"/>
      <c r="M765" s="17">
        <f>IF((J765-C765)&gt;0,(J765-C765),0)</f>
        <v>0</v>
      </c>
      <c r="N765" s="1" t="s">
        <v>87</v>
      </c>
      <c r="O765" s="1" t="s">
        <v>213</v>
      </c>
    </row>
    <row r="766" spans="1:15" hidden="1">
      <c r="A766" s="1" t="s">
        <v>1896</v>
      </c>
      <c r="B766" s="2" t="s">
        <v>1897</v>
      </c>
      <c r="C766" s="10">
        <v>45636</v>
      </c>
      <c r="D766" s="11">
        <v>45755</v>
      </c>
      <c r="E766" s="1" t="s">
        <v>17</v>
      </c>
      <c r="F766" s="1" t="s">
        <v>47</v>
      </c>
      <c r="G766" s="1" t="s">
        <v>1194</v>
      </c>
      <c r="K766" s="15"/>
      <c r="L766" s="18"/>
      <c r="M766" s="17">
        <f>IF((J766-C766)&gt;0,(J766-C766),0)</f>
        <v>0</v>
      </c>
      <c r="N766" s="1" t="s">
        <v>87</v>
      </c>
      <c r="O766" s="1" t="s">
        <v>198</v>
      </c>
    </row>
    <row r="767" spans="1:15" hidden="1">
      <c r="A767" s="1" t="s">
        <v>1898</v>
      </c>
      <c r="B767" s="2" t="s">
        <v>1899</v>
      </c>
      <c r="C767" s="10">
        <v>45636</v>
      </c>
      <c r="D767" s="11">
        <v>45755</v>
      </c>
      <c r="E767" s="1" t="s">
        <v>17</v>
      </c>
      <c r="F767" s="1" t="s">
        <v>47</v>
      </c>
      <c r="G767" s="1" t="s">
        <v>1194</v>
      </c>
      <c r="K767" s="15"/>
      <c r="L767" s="18"/>
      <c r="M767" s="17">
        <f>IF((J767-C767)&gt;0,(J767-C767),0)</f>
        <v>0</v>
      </c>
      <c r="N767" s="1" t="s">
        <v>73</v>
      </c>
      <c r="O767" s="1" t="s">
        <v>73</v>
      </c>
    </row>
    <row r="768" spans="1:15" hidden="1">
      <c r="A768" s="1" t="s">
        <v>1900</v>
      </c>
      <c r="B768" s="2" t="s">
        <v>1901</v>
      </c>
      <c r="C768" s="10">
        <v>45674</v>
      </c>
      <c r="D768" s="11">
        <v>45755</v>
      </c>
      <c r="E768" s="1" t="s">
        <v>17</v>
      </c>
      <c r="F768" s="1" t="s">
        <v>18</v>
      </c>
      <c r="G768" s="1" t="s">
        <v>1194</v>
      </c>
      <c r="K768" s="15"/>
      <c r="L768" s="18"/>
      <c r="M768" s="17">
        <f>IF((J768-C768)&gt;0,(J768-C768),0)</f>
        <v>0</v>
      </c>
      <c r="N768" s="1" t="s">
        <v>87</v>
      </c>
      <c r="O768" s="1" t="s">
        <v>31</v>
      </c>
    </row>
    <row r="769" spans="1:15" hidden="1">
      <c r="A769" s="1" t="s">
        <v>1902</v>
      </c>
      <c r="B769" s="2" t="s">
        <v>1903</v>
      </c>
      <c r="C769" s="10">
        <v>45674</v>
      </c>
      <c r="D769" s="11">
        <v>45755</v>
      </c>
      <c r="E769" s="1" t="s">
        <v>17</v>
      </c>
      <c r="F769" s="1" t="s">
        <v>18</v>
      </c>
      <c r="G769" s="1" t="s">
        <v>1194</v>
      </c>
      <c r="K769" s="15"/>
      <c r="L769" s="18"/>
      <c r="M769" s="17">
        <f>IF((J769-C769)&gt;0,(J769-C769),0)</f>
        <v>0</v>
      </c>
      <c r="N769" s="1" t="s">
        <v>87</v>
      </c>
      <c r="O769" s="1" t="s">
        <v>238</v>
      </c>
    </row>
    <row r="770" spans="1:15" hidden="1">
      <c r="A770" s="1" t="s">
        <v>1904</v>
      </c>
      <c r="B770" s="2" t="s">
        <v>1905</v>
      </c>
      <c r="C770" s="10">
        <v>45679</v>
      </c>
      <c r="D770" s="11">
        <v>45755</v>
      </c>
      <c r="E770" s="1" t="s">
        <v>17</v>
      </c>
      <c r="F770" s="1" t="s">
        <v>18</v>
      </c>
      <c r="G770" s="1" t="s">
        <v>1194</v>
      </c>
      <c r="K770" s="15"/>
      <c r="L770" s="18"/>
      <c r="M770" s="17">
        <f>IF((J770-C770)&gt;0,(J770-C770),0)</f>
        <v>0</v>
      </c>
      <c r="N770" s="1" t="s">
        <v>87</v>
      </c>
      <c r="O770" s="1" t="s">
        <v>1906</v>
      </c>
    </row>
    <row r="771" spans="1:15" hidden="1">
      <c r="A771" s="1" t="s">
        <v>1907</v>
      </c>
      <c r="B771" s="2" t="s">
        <v>1908</v>
      </c>
      <c r="C771" s="10">
        <v>45686</v>
      </c>
      <c r="D771" s="11">
        <v>45755</v>
      </c>
      <c r="E771" s="1" t="s">
        <v>17</v>
      </c>
      <c r="F771" s="1" t="s">
        <v>18</v>
      </c>
      <c r="G771" s="1" t="s">
        <v>1194</v>
      </c>
      <c r="K771" s="15"/>
      <c r="L771" s="18"/>
      <c r="M771" s="17">
        <f>IF((J771-C771)&gt;0,(J771-C771),0)</f>
        <v>0</v>
      </c>
      <c r="N771" s="1" t="s">
        <v>87</v>
      </c>
      <c r="O771" s="1" t="s">
        <v>198</v>
      </c>
    </row>
    <row r="772" spans="1:15" hidden="1">
      <c r="A772" s="1" t="s">
        <v>1909</v>
      </c>
      <c r="B772" s="2" t="s">
        <v>1910</v>
      </c>
      <c r="C772" s="10">
        <v>45728</v>
      </c>
      <c r="D772" s="11">
        <v>45755</v>
      </c>
      <c r="E772" s="1" t="s">
        <v>17</v>
      </c>
      <c r="F772" s="1" t="s">
        <v>18</v>
      </c>
      <c r="G772" s="1" t="s">
        <v>1194</v>
      </c>
      <c r="K772" s="15"/>
      <c r="L772" s="18"/>
      <c r="M772" s="17">
        <f>IF((J772-C772)&gt;0,(J772-C772),0)</f>
        <v>0</v>
      </c>
      <c r="N772" s="1" t="s">
        <v>257</v>
      </c>
      <c r="O772" s="1" t="s">
        <v>258</v>
      </c>
    </row>
    <row r="773" spans="1:15" hidden="1">
      <c r="A773" s="1" t="s">
        <v>1911</v>
      </c>
      <c r="B773" s="2" t="s">
        <v>1912</v>
      </c>
      <c r="C773" s="10">
        <v>45740</v>
      </c>
      <c r="D773" s="11">
        <v>45755</v>
      </c>
      <c r="E773" s="1" t="s">
        <v>17</v>
      </c>
      <c r="F773" s="1" t="s">
        <v>47</v>
      </c>
      <c r="G773" s="1" t="s">
        <v>1194</v>
      </c>
      <c r="K773" s="15"/>
      <c r="L773" s="18"/>
      <c r="M773" s="17">
        <f>IF((J773-C773)&gt;0,(J773-C773),0)</f>
        <v>0</v>
      </c>
      <c r="N773" s="1" t="s">
        <v>91</v>
      </c>
      <c r="O773" s="1" t="s">
        <v>258</v>
      </c>
    </row>
    <row r="774" spans="1:15" hidden="1">
      <c r="A774" s="1" t="s">
        <v>1913</v>
      </c>
      <c r="B774" s="2" t="s">
        <v>1914</v>
      </c>
      <c r="C774" s="10">
        <v>45789</v>
      </c>
      <c r="D774" s="11">
        <v>45797</v>
      </c>
      <c r="E774" s="1" t="s">
        <v>17</v>
      </c>
      <c r="F774" s="1" t="s">
        <v>18</v>
      </c>
      <c r="G774" s="1" t="s">
        <v>24</v>
      </c>
      <c r="H774" s="1" t="s">
        <v>1915</v>
      </c>
      <c r="L774" s="18"/>
      <c r="M774" s="17">
        <f>IF((J774-C774)&gt;0,(J774-C774),0)</f>
        <v>0</v>
      </c>
      <c r="N774" s="1" t="s">
        <v>257</v>
      </c>
      <c r="O774" s="1" t="s">
        <v>258</v>
      </c>
    </row>
    <row r="775" spans="1:15" hidden="1">
      <c r="A775" s="1" t="s">
        <v>1916</v>
      </c>
      <c r="B775" s="2" t="s">
        <v>1917</v>
      </c>
      <c r="C775" s="10">
        <v>45789</v>
      </c>
      <c r="D775" s="11">
        <v>45798</v>
      </c>
      <c r="E775" s="1" t="s">
        <v>17</v>
      </c>
      <c r="F775" s="1" t="s">
        <v>47</v>
      </c>
      <c r="G775" s="1" t="s">
        <v>1150</v>
      </c>
      <c r="K775" s="15"/>
      <c r="L775" s="20" t="str">
        <f t="shared" ref="L775:L778" ca="1" si="2">IF(((TODAY()-C775)-30)&lt;31,"ON-TRACK",(TODAY()-C775)-30)</f>
        <v>ON-TRACK</v>
      </c>
      <c r="M775" s="17">
        <f>IF((J775-C775)&gt;0,(J775-C775),0)</f>
        <v>0</v>
      </c>
      <c r="N775" s="1" t="s">
        <v>35</v>
      </c>
    </row>
    <row r="776" spans="1:15" hidden="1">
      <c r="A776" s="1" t="s">
        <v>1918</v>
      </c>
      <c r="B776" s="2" t="s">
        <v>1919</v>
      </c>
      <c r="C776" s="10">
        <v>45789</v>
      </c>
      <c r="D776" s="11">
        <v>45798</v>
      </c>
      <c r="E776" s="1" t="s">
        <v>17</v>
      </c>
      <c r="F776" s="1" t="s">
        <v>47</v>
      </c>
      <c r="G776" s="1" t="s">
        <v>1150</v>
      </c>
      <c r="K776" s="15"/>
      <c r="L776" s="20" t="str">
        <f t="shared" ca="1" si="2"/>
        <v>ON-TRACK</v>
      </c>
      <c r="M776" s="17">
        <f>IF((J776-C776)&gt;0,(J776-C776),0)</f>
        <v>0</v>
      </c>
      <c r="N776" s="1" t="s">
        <v>257</v>
      </c>
      <c r="O776" s="1" t="s">
        <v>258</v>
      </c>
    </row>
    <row r="777" spans="1:15" hidden="1">
      <c r="A777" s="1" t="s">
        <v>1920</v>
      </c>
      <c r="B777" s="2" t="s">
        <v>1921</v>
      </c>
      <c r="C777" s="10">
        <v>45789</v>
      </c>
      <c r="D777" s="11">
        <v>45798</v>
      </c>
      <c r="E777" s="1" t="s">
        <v>17</v>
      </c>
      <c r="F777" s="1" t="s">
        <v>47</v>
      </c>
      <c r="G777" s="1" t="s">
        <v>1150</v>
      </c>
      <c r="K777" s="15"/>
      <c r="L777" s="20" t="str">
        <f t="shared" ca="1" si="2"/>
        <v>ON-TRACK</v>
      </c>
      <c r="M777" s="17">
        <f>IF((J777-C777)&gt;0,(J777-C777),0)</f>
        <v>0</v>
      </c>
      <c r="N777" s="1" t="s">
        <v>257</v>
      </c>
      <c r="O777" s="1" t="s">
        <v>258</v>
      </c>
    </row>
    <row r="778" spans="1:15" hidden="1">
      <c r="A778" s="1" t="s">
        <v>1922</v>
      </c>
      <c r="B778" s="2" t="s">
        <v>1923</v>
      </c>
      <c r="C778" s="10">
        <v>45789</v>
      </c>
      <c r="D778" s="11">
        <v>45797</v>
      </c>
      <c r="E778" s="1" t="s">
        <v>17</v>
      </c>
      <c r="F778" s="1" t="s">
        <v>47</v>
      </c>
      <c r="G778" s="1" t="s">
        <v>1150</v>
      </c>
      <c r="K778" s="15"/>
      <c r="L778" s="20" t="str">
        <f t="shared" ca="1" si="2"/>
        <v>ON-TRACK</v>
      </c>
      <c r="M778" s="17">
        <f>IF((J778-C778)&gt;0,(J778-C778),0)</f>
        <v>0</v>
      </c>
      <c r="N778" s="1" t="s">
        <v>257</v>
      </c>
      <c r="O778" s="1" t="s">
        <v>127</v>
      </c>
    </row>
    <row r="779" spans="1:15" hidden="1">
      <c r="A779" s="1" t="s">
        <v>1924</v>
      </c>
      <c r="B779" s="2" t="s">
        <v>1925</v>
      </c>
      <c r="C779" s="10">
        <v>45789</v>
      </c>
      <c r="D779" s="11">
        <v>45789</v>
      </c>
      <c r="E779" s="1" t="s">
        <v>17</v>
      </c>
      <c r="F779" s="1" t="s">
        <v>47</v>
      </c>
      <c r="G779" s="1" t="s">
        <v>1275</v>
      </c>
      <c r="K779" s="15"/>
      <c r="L779" s="18"/>
      <c r="M779" s="17">
        <f>IF((J779-C779)&gt;0,(J779-C779),0)</f>
        <v>0</v>
      </c>
      <c r="N779" s="1" t="s">
        <v>258</v>
      </c>
    </row>
    <row r="780" spans="1:15" hidden="1">
      <c r="A780" s="1" t="s">
        <v>1926</v>
      </c>
      <c r="B780" s="2" t="s">
        <v>1927</v>
      </c>
      <c r="C780" s="10">
        <v>45789</v>
      </c>
      <c r="D780" s="11">
        <v>45798</v>
      </c>
      <c r="E780" s="1" t="s">
        <v>17</v>
      </c>
      <c r="F780" s="1" t="s">
        <v>47</v>
      </c>
      <c r="G780" s="1" t="s">
        <v>1150</v>
      </c>
      <c r="K780" s="15"/>
      <c r="L780" s="20" t="str">
        <f ca="1">IF(((TODAY()-C780)-30)&lt;31,"ON-TRACK",(TODAY()-C780)-30)</f>
        <v>ON-TRACK</v>
      </c>
      <c r="M780" s="17">
        <f>IF((J780-C780)&gt;0,(J780-C780),0)</f>
        <v>0</v>
      </c>
      <c r="N780" s="1" t="s">
        <v>254</v>
      </c>
      <c r="O780" s="1" t="s">
        <v>258</v>
      </c>
    </row>
    <row r="781" spans="1:15" hidden="1">
      <c r="A781" s="1" t="s">
        <v>1928</v>
      </c>
      <c r="B781" s="2" t="s">
        <v>1929</v>
      </c>
      <c r="C781" s="10">
        <v>45789</v>
      </c>
      <c r="D781" s="11">
        <v>45789</v>
      </c>
      <c r="E781" s="1" t="s">
        <v>17</v>
      </c>
      <c r="F781" s="1" t="s">
        <v>47</v>
      </c>
      <c r="G781" s="1" t="s">
        <v>1275</v>
      </c>
      <c r="K781" s="15"/>
      <c r="L781" s="18"/>
      <c r="M781" s="17">
        <f>IF((J781-C781)&gt;0,(J781-C781),0)</f>
        <v>0</v>
      </c>
      <c r="N781" s="1" t="s">
        <v>254</v>
      </c>
    </row>
    <row r="782" spans="1:15" hidden="1">
      <c r="A782" s="1" t="s">
        <v>1930</v>
      </c>
      <c r="B782" s="2" t="s">
        <v>1931</v>
      </c>
      <c r="C782" s="10">
        <v>45789</v>
      </c>
      <c r="D782" s="11">
        <v>45789</v>
      </c>
      <c r="E782" s="1" t="s">
        <v>17</v>
      </c>
      <c r="F782" s="1" t="s">
        <v>47</v>
      </c>
      <c r="G782" s="1" t="s">
        <v>1275</v>
      </c>
      <c r="K782" s="15"/>
      <c r="L782" s="18"/>
      <c r="M782" s="17">
        <f>IF((J782-C782)&gt;0,(J782-C782),0)</f>
        <v>0</v>
      </c>
      <c r="N782" s="1" t="s">
        <v>258</v>
      </c>
    </row>
    <row r="783" spans="1:15" hidden="1">
      <c r="A783" s="1" t="s">
        <v>1932</v>
      </c>
      <c r="B783" s="2" t="s">
        <v>1933</v>
      </c>
      <c r="C783" s="10">
        <v>45789</v>
      </c>
      <c r="D783" s="11">
        <v>45789</v>
      </c>
      <c r="E783" s="1" t="s">
        <v>17</v>
      </c>
      <c r="F783" s="1" t="s">
        <v>47</v>
      </c>
      <c r="G783" s="1" t="s">
        <v>1275</v>
      </c>
      <c r="K783" s="15"/>
      <c r="L783" s="18"/>
      <c r="M783" s="17">
        <f>IF((J783-C783)&gt;0,(J783-C783),0)</f>
        <v>0</v>
      </c>
      <c r="N783" s="1" t="s">
        <v>43</v>
      </c>
      <c r="O783" s="1" t="s">
        <v>123</v>
      </c>
    </row>
    <row r="784" spans="1:15" hidden="1">
      <c r="A784" s="1" t="s">
        <v>1934</v>
      </c>
      <c r="B784" s="2" t="s">
        <v>1935</v>
      </c>
      <c r="C784" s="10">
        <v>45789</v>
      </c>
      <c r="D784" s="11">
        <v>45789</v>
      </c>
      <c r="E784" s="1" t="s">
        <v>17</v>
      </c>
      <c r="F784" s="1" t="s">
        <v>47</v>
      </c>
      <c r="G784" s="1" t="s">
        <v>1275</v>
      </c>
      <c r="K784" s="15"/>
      <c r="L784" s="18"/>
      <c r="M784" s="17">
        <f>IF((J784-C784)&gt;0,(J784-C784),0)</f>
        <v>0</v>
      </c>
      <c r="N784" s="1" t="s">
        <v>164</v>
      </c>
      <c r="O784" s="1" t="s">
        <v>123</v>
      </c>
    </row>
    <row r="785" spans="1:15" hidden="1">
      <c r="A785" s="1" t="s">
        <v>1936</v>
      </c>
      <c r="B785" s="2" t="s">
        <v>1937</v>
      </c>
      <c r="C785" s="10">
        <v>45523</v>
      </c>
      <c r="D785" s="11">
        <v>45695</v>
      </c>
      <c r="E785" s="1" t="s">
        <v>17</v>
      </c>
      <c r="F785" s="1" t="s">
        <v>47</v>
      </c>
      <c r="G785" s="1" t="s">
        <v>1194</v>
      </c>
      <c r="K785" s="15"/>
      <c r="L785" s="18"/>
      <c r="M785" s="17">
        <f>IF((J785-C785)&gt;0,(J785-C785),0)</f>
        <v>0</v>
      </c>
      <c r="N785" s="1" t="s">
        <v>43</v>
      </c>
    </row>
    <row r="786" spans="1:15" hidden="1">
      <c r="A786" s="1" t="s">
        <v>1938</v>
      </c>
      <c r="B786" s="2" t="s">
        <v>1939</v>
      </c>
      <c r="C786" s="10">
        <v>45525</v>
      </c>
      <c r="D786" s="11">
        <v>45783</v>
      </c>
      <c r="E786" s="1" t="s">
        <v>17</v>
      </c>
      <c r="F786" s="1" t="s">
        <v>18</v>
      </c>
      <c r="G786" s="1" t="s">
        <v>1162</v>
      </c>
      <c r="K786" s="15"/>
      <c r="L786" s="18"/>
      <c r="M786" s="17">
        <f>IF((J786-C786)&gt;0,(J786-C786),0)</f>
        <v>0</v>
      </c>
      <c r="N786" s="1" t="s">
        <v>43</v>
      </c>
      <c r="O786" s="1" t="s">
        <v>123</v>
      </c>
    </row>
    <row r="787" spans="1:15" hidden="1">
      <c r="A787" s="1" t="s">
        <v>1940</v>
      </c>
      <c r="B787" s="2" t="s">
        <v>1941</v>
      </c>
      <c r="C787" s="10">
        <v>45670</v>
      </c>
      <c r="D787" s="11">
        <v>45750</v>
      </c>
      <c r="E787" s="1" t="s">
        <v>17</v>
      </c>
      <c r="F787" s="1" t="s">
        <v>18</v>
      </c>
      <c r="G787" s="1" t="s">
        <v>810</v>
      </c>
      <c r="K787" s="15"/>
      <c r="L787" s="18"/>
      <c r="M787" s="17">
        <f>IF((J787-C787)&gt;0,(J787-C787),0)</f>
        <v>0</v>
      </c>
      <c r="N787" s="1" t="s">
        <v>43</v>
      </c>
      <c r="O787" s="1" t="s">
        <v>44</v>
      </c>
    </row>
    <row r="788" spans="1:15" hidden="1">
      <c r="A788" s="1" t="s">
        <v>1942</v>
      </c>
      <c r="B788" s="2" t="s">
        <v>1943</v>
      </c>
      <c r="C788" s="10">
        <v>45670</v>
      </c>
      <c r="D788" s="11">
        <v>45714</v>
      </c>
      <c r="E788" s="1" t="s">
        <v>17</v>
      </c>
      <c r="F788" s="1" t="s">
        <v>18</v>
      </c>
      <c r="G788" s="1" t="s">
        <v>24</v>
      </c>
      <c r="H788" s="1" t="s">
        <v>1659</v>
      </c>
      <c r="J788" s="15">
        <v>45635.381944444445</v>
      </c>
      <c r="K788" s="15"/>
      <c r="L788" s="18"/>
      <c r="M788" s="17">
        <f>IF((J788-C788)&gt;0,(J788-C788),0)</f>
        <v>0</v>
      </c>
      <c r="N788" s="1" t="s">
        <v>72</v>
      </c>
      <c r="O788" s="1" t="s">
        <v>44</v>
      </c>
    </row>
    <row r="789" spans="1:15" hidden="1">
      <c r="A789" s="1" t="s">
        <v>1944</v>
      </c>
      <c r="B789" s="2" t="s">
        <v>1945</v>
      </c>
      <c r="C789" s="10">
        <v>45706</v>
      </c>
      <c r="D789" s="11">
        <v>45792</v>
      </c>
      <c r="E789" s="1" t="s">
        <v>17</v>
      </c>
      <c r="F789" s="1" t="s">
        <v>18</v>
      </c>
      <c r="G789" s="1" t="s">
        <v>1150</v>
      </c>
      <c r="K789" s="15"/>
      <c r="L789" s="20">
        <f ca="1">IF(((TODAY()-C789)-30)&lt;31,"ON-TRACK",(TODAY()-C789)-30)</f>
        <v>83</v>
      </c>
      <c r="M789" s="17">
        <f>IF((J789-C789)&gt;0,(J789-C789),0)</f>
        <v>0</v>
      </c>
      <c r="N789" s="1" t="s">
        <v>1432</v>
      </c>
    </row>
    <row r="790" spans="1:15" hidden="1">
      <c r="A790" s="1" t="s">
        <v>1946</v>
      </c>
      <c r="B790" s="2" t="s">
        <v>1947</v>
      </c>
      <c r="C790" s="10">
        <v>45706</v>
      </c>
      <c r="D790" s="11">
        <v>45709</v>
      </c>
      <c r="E790" s="1" t="s">
        <v>17</v>
      </c>
      <c r="F790" s="1" t="s">
        <v>47</v>
      </c>
      <c r="G790" s="1" t="s">
        <v>19</v>
      </c>
      <c r="H790" s="1" t="s">
        <v>651</v>
      </c>
      <c r="L790" s="18"/>
      <c r="M790" s="17">
        <f>IF((J790-C790)&gt;0,(J790-C790),0)</f>
        <v>0</v>
      </c>
      <c r="N790" s="1" t="s">
        <v>109</v>
      </c>
      <c r="O790" s="1" t="s">
        <v>109</v>
      </c>
    </row>
    <row r="791" spans="1:15" hidden="1">
      <c r="A791" s="1" t="s">
        <v>1948</v>
      </c>
      <c r="B791" s="2" t="s">
        <v>1949</v>
      </c>
      <c r="C791" s="10">
        <v>45707</v>
      </c>
      <c r="D791" s="11">
        <v>45707</v>
      </c>
      <c r="E791" s="1" t="s">
        <v>17</v>
      </c>
      <c r="F791" s="1" t="s">
        <v>18</v>
      </c>
      <c r="G791" s="1" t="s">
        <v>1194</v>
      </c>
      <c r="K791" s="15"/>
      <c r="L791" s="18"/>
      <c r="M791" s="17">
        <f>IF((J791-C791)&gt;0,(J791-C791),0)</f>
        <v>0</v>
      </c>
      <c r="N791" s="1" t="s">
        <v>43</v>
      </c>
    </row>
    <row r="792" spans="1:15" hidden="1">
      <c r="A792" s="1" t="s">
        <v>1950</v>
      </c>
      <c r="B792" s="2" t="s">
        <v>1951</v>
      </c>
      <c r="C792" s="10">
        <v>45742</v>
      </c>
      <c r="D792" s="11">
        <v>45777</v>
      </c>
      <c r="E792" s="1" t="s">
        <v>17</v>
      </c>
      <c r="F792" s="1" t="s">
        <v>18</v>
      </c>
      <c r="G792" s="1" t="s">
        <v>810</v>
      </c>
      <c r="I792" s="3">
        <v>45776</v>
      </c>
      <c r="K792" s="15"/>
      <c r="L792" s="18"/>
      <c r="M792" s="17">
        <f>IF((J792-C792)&gt;0,(J792-C792),0)</f>
        <v>0</v>
      </c>
      <c r="N792" s="1" t="s">
        <v>43</v>
      </c>
      <c r="O792" s="1" t="s">
        <v>127</v>
      </c>
    </row>
    <row r="793" spans="1:15" hidden="1">
      <c r="A793" s="1" t="s">
        <v>1952</v>
      </c>
      <c r="B793" s="2" t="s">
        <v>1953</v>
      </c>
      <c r="C793" s="10">
        <v>45743</v>
      </c>
      <c r="D793" s="11">
        <v>45797</v>
      </c>
      <c r="E793" s="1" t="s">
        <v>17</v>
      </c>
      <c r="F793" s="1" t="s">
        <v>18</v>
      </c>
      <c r="G793" s="1" t="s">
        <v>1376</v>
      </c>
      <c r="K793" s="15"/>
      <c r="L793" s="18"/>
      <c r="M793" s="17">
        <f>IF((J793-C793)&gt;0,(J793-C793),0)</f>
        <v>0</v>
      </c>
      <c r="N793" s="1" t="s">
        <v>43</v>
      </c>
      <c r="O793" s="1" t="s">
        <v>44</v>
      </c>
    </row>
    <row r="794" spans="1:15" hidden="1">
      <c r="A794" s="1" t="s">
        <v>1954</v>
      </c>
      <c r="B794" s="2" t="s">
        <v>1955</v>
      </c>
      <c r="C794" s="10">
        <v>45754</v>
      </c>
      <c r="D794" s="11">
        <v>45777</v>
      </c>
      <c r="E794" s="1" t="s">
        <v>17</v>
      </c>
      <c r="F794" s="1" t="s">
        <v>18</v>
      </c>
      <c r="G794" s="1" t="s">
        <v>810</v>
      </c>
      <c r="K794" s="15"/>
      <c r="L794" s="18"/>
      <c r="M794" s="17">
        <f>IF((J794-C794)&gt;0,(J794-C794),0)</f>
        <v>0</v>
      </c>
      <c r="N794" s="1" t="s">
        <v>43</v>
      </c>
      <c r="O794" s="1" t="s">
        <v>109</v>
      </c>
    </row>
    <row r="795" spans="1:15" hidden="1">
      <c r="A795" s="1" t="s">
        <v>1956</v>
      </c>
      <c r="B795" s="2" t="s">
        <v>1957</v>
      </c>
      <c r="C795" s="10">
        <v>45757</v>
      </c>
      <c r="D795" s="11">
        <v>45776</v>
      </c>
      <c r="E795" s="1" t="s">
        <v>17</v>
      </c>
      <c r="F795" s="1" t="s">
        <v>47</v>
      </c>
      <c r="G795" s="1" t="s">
        <v>1162</v>
      </c>
      <c r="K795" s="15"/>
      <c r="L795" s="18"/>
      <c r="M795" s="17">
        <f>IF((J795-C795)&gt;0,(J795-C795),0)</f>
        <v>0</v>
      </c>
      <c r="N795" s="1" t="s">
        <v>123</v>
      </c>
      <c r="O795" s="1" t="s">
        <v>123</v>
      </c>
    </row>
    <row r="796" spans="1:15" hidden="1">
      <c r="A796" s="1" t="s">
        <v>1958</v>
      </c>
      <c r="B796" s="2" t="s">
        <v>1959</v>
      </c>
      <c r="C796" s="10">
        <v>45758</v>
      </c>
      <c r="D796" s="11">
        <v>45797</v>
      </c>
      <c r="E796" s="1" t="s">
        <v>17</v>
      </c>
      <c r="F796" s="1" t="s">
        <v>47</v>
      </c>
      <c r="G796" s="1" t="s">
        <v>1376</v>
      </c>
      <c r="I796" s="3">
        <v>45797</v>
      </c>
      <c r="K796" s="15"/>
      <c r="L796" s="18"/>
      <c r="M796" s="17">
        <f>IF((J796-C796)&gt;0,(J796-C796),0)</f>
        <v>0</v>
      </c>
      <c r="N796" s="1" t="s">
        <v>43</v>
      </c>
    </row>
    <row r="797" spans="1:15" hidden="1">
      <c r="A797" s="1" t="s">
        <v>1960</v>
      </c>
      <c r="B797" s="2" t="s">
        <v>1961</v>
      </c>
      <c r="C797" s="10">
        <v>45777</v>
      </c>
      <c r="D797" s="11">
        <v>45797</v>
      </c>
      <c r="E797" s="1" t="s">
        <v>17</v>
      </c>
      <c r="F797" s="1" t="s">
        <v>18</v>
      </c>
      <c r="G797" s="1" t="s">
        <v>1376</v>
      </c>
      <c r="K797" s="15"/>
      <c r="L797" s="18"/>
      <c r="M797" s="17">
        <f>IF((J797-C797)&gt;0,(J797-C797),0)</f>
        <v>0</v>
      </c>
      <c r="N797" s="1" t="s">
        <v>43</v>
      </c>
      <c r="O797" s="1" t="s">
        <v>123</v>
      </c>
    </row>
    <row r="798" spans="1:15" hidden="1">
      <c r="A798" s="1" t="s">
        <v>1962</v>
      </c>
      <c r="B798" s="2" t="s">
        <v>1963</v>
      </c>
      <c r="C798" s="10">
        <v>45777</v>
      </c>
      <c r="D798" s="11">
        <v>45797</v>
      </c>
      <c r="E798" s="1" t="s">
        <v>17</v>
      </c>
      <c r="F798" s="1" t="s">
        <v>47</v>
      </c>
      <c r="G798" s="1" t="s">
        <v>1376</v>
      </c>
      <c r="K798" s="15"/>
      <c r="L798" s="18"/>
      <c r="M798" s="17">
        <f>IF((J798-C798)&gt;0,(J798-C798),0)</f>
        <v>0</v>
      </c>
      <c r="N798" s="1" t="s">
        <v>72</v>
      </c>
      <c r="O798" s="1" t="s">
        <v>123</v>
      </c>
    </row>
    <row r="799" spans="1:15" hidden="1">
      <c r="A799" s="1" t="s">
        <v>1964</v>
      </c>
      <c r="B799" s="2" t="s">
        <v>1965</v>
      </c>
      <c r="C799" s="10">
        <v>45519</v>
      </c>
      <c r="D799" s="11">
        <v>45586</v>
      </c>
      <c r="E799" s="1" t="s">
        <v>17</v>
      </c>
      <c r="F799" s="1" t="s">
        <v>18</v>
      </c>
      <c r="G799" s="1" t="s">
        <v>19</v>
      </c>
      <c r="H799" s="1" t="s">
        <v>272</v>
      </c>
      <c r="K799" s="15"/>
      <c r="L799" s="18"/>
      <c r="M799" s="17">
        <f>IF((J799-C799)&gt;0,(J799-C799),0)</f>
        <v>0</v>
      </c>
      <c r="N799" s="1" t="s">
        <v>72</v>
      </c>
      <c r="O799" s="1" t="s">
        <v>123</v>
      </c>
    </row>
    <row r="800" spans="1:15" hidden="1">
      <c r="A800" s="1" t="s">
        <v>1966</v>
      </c>
      <c r="B800" s="2" t="s">
        <v>1967</v>
      </c>
      <c r="C800" s="10">
        <v>45786</v>
      </c>
      <c r="D800" s="11">
        <v>45792</v>
      </c>
      <c r="E800" s="1" t="s">
        <v>17</v>
      </c>
      <c r="F800" s="1" t="s">
        <v>47</v>
      </c>
      <c r="G800" s="1" t="s">
        <v>1194</v>
      </c>
      <c r="K800" s="15"/>
      <c r="L800" s="18"/>
      <c r="M800" s="17">
        <f>IF((J800-C800)&gt;0,(J800-C800),0)</f>
        <v>0</v>
      </c>
      <c r="N800" s="1" t="s">
        <v>123</v>
      </c>
      <c r="O800" s="1" t="s">
        <v>123</v>
      </c>
    </row>
    <row r="801" spans="1:15" hidden="1">
      <c r="A801" s="1" t="s">
        <v>1968</v>
      </c>
      <c r="B801" s="2" t="s">
        <v>1969</v>
      </c>
      <c r="C801" s="10">
        <v>45786</v>
      </c>
      <c r="D801" s="11">
        <v>45786</v>
      </c>
      <c r="E801" s="1" t="s">
        <v>17</v>
      </c>
      <c r="F801" s="1" t="s">
        <v>47</v>
      </c>
      <c r="G801" s="1" t="s">
        <v>1194</v>
      </c>
      <c r="K801" s="15"/>
      <c r="L801" s="18"/>
      <c r="M801" s="17">
        <f>IF((J801-C801)&gt;0,(J801-C801),0)</f>
        <v>0</v>
      </c>
      <c r="N801" s="1" t="s">
        <v>43</v>
      </c>
      <c r="O801" s="1" t="s">
        <v>123</v>
      </c>
    </row>
    <row r="802" spans="1:15" hidden="1">
      <c r="A802" s="1" t="s">
        <v>1970</v>
      </c>
      <c r="B802" s="2" t="s">
        <v>1971</v>
      </c>
      <c r="C802" s="10">
        <v>45786</v>
      </c>
      <c r="D802" s="11">
        <v>45786</v>
      </c>
      <c r="E802" s="1" t="s">
        <v>17</v>
      </c>
      <c r="F802" s="1" t="s">
        <v>47</v>
      </c>
      <c r="G802" s="1" t="s">
        <v>1194</v>
      </c>
      <c r="K802" s="15"/>
      <c r="L802" s="18"/>
      <c r="M802" s="17">
        <f>IF((J802-C802)&gt;0,(J802-C802),0)</f>
        <v>0</v>
      </c>
      <c r="N802" s="1" t="s">
        <v>269</v>
      </c>
    </row>
    <row r="803" spans="1:15" hidden="1">
      <c r="A803" s="1" t="s">
        <v>1972</v>
      </c>
      <c r="B803" s="2" t="s">
        <v>1973</v>
      </c>
      <c r="C803" s="10">
        <v>45786</v>
      </c>
      <c r="D803" s="11">
        <v>45786</v>
      </c>
      <c r="E803" s="1" t="s">
        <v>17</v>
      </c>
      <c r="F803" s="1" t="s">
        <v>47</v>
      </c>
      <c r="G803" s="1" t="s">
        <v>1194</v>
      </c>
      <c r="K803" s="15"/>
      <c r="L803" s="18"/>
      <c r="M803" s="17">
        <f>IF((J803-C803)&gt;0,(J803-C803),0)</f>
        <v>0</v>
      </c>
      <c r="N803" s="1" t="s">
        <v>43</v>
      </c>
      <c r="O803" s="1" t="s">
        <v>57</v>
      </c>
    </row>
    <row r="804" spans="1:15" hidden="1">
      <c r="A804" s="1" t="s">
        <v>1974</v>
      </c>
      <c r="B804" s="2" t="s">
        <v>1975</v>
      </c>
      <c r="C804" s="10">
        <v>45786</v>
      </c>
      <c r="D804" s="11">
        <v>45797</v>
      </c>
      <c r="E804" s="1" t="s">
        <v>17</v>
      </c>
      <c r="F804" s="1" t="s">
        <v>47</v>
      </c>
      <c r="G804" s="1" t="s">
        <v>1376</v>
      </c>
      <c r="K804" s="15"/>
      <c r="L804" s="18"/>
      <c r="M804" s="17">
        <f>IF((J804-C804)&gt;0,(J804-C804),0)</f>
        <v>0</v>
      </c>
      <c r="N804" s="1" t="s">
        <v>43</v>
      </c>
      <c r="O804" s="1" t="s">
        <v>57</v>
      </c>
    </row>
    <row r="805" spans="1:15" hidden="1">
      <c r="A805" s="1" t="s">
        <v>1976</v>
      </c>
      <c r="B805" s="2" t="s">
        <v>1977</v>
      </c>
      <c r="C805" s="10">
        <v>45792</v>
      </c>
      <c r="D805" s="11">
        <v>45792</v>
      </c>
      <c r="E805" s="1" t="s">
        <v>17</v>
      </c>
      <c r="F805" s="1" t="s">
        <v>47</v>
      </c>
      <c r="G805" s="1" t="s">
        <v>1194</v>
      </c>
      <c r="K805" s="15"/>
      <c r="L805" s="18"/>
      <c r="M805" s="17">
        <f>IF((J805-C805)&gt;0,(J805-C805),0)</f>
        <v>0</v>
      </c>
      <c r="N805" s="1" t="s">
        <v>72</v>
      </c>
      <c r="O805" s="1" t="s">
        <v>57</v>
      </c>
    </row>
    <row r="806" spans="1:15" hidden="1">
      <c r="A806" s="1" t="s">
        <v>1978</v>
      </c>
      <c r="B806" s="2" t="s">
        <v>1979</v>
      </c>
      <c r="C806" s="10">
        <v>45523</v>
      </c>
      <c r="D806" s="11">
        <v>45756</v>
      </c>
      <c r="E806" s="1" t="s">
        <v>17</v>
      </c>
      <c r="F806" s="1" t="s">
        <v>47</v>
      </c>
      <c r="G806" s="1" t="s">
        <v>1150</v>
      </c>
      <c r="K806" s="15"/>
      <c r="L806" s="20">
        <f ca="1">IF(((TODAY()-C806)-30)&lt;31,"ON-TRACK",(TODAY()-C806)-30)</f>
        <v>266</v>
      </c>
      <c r="M806" s="17">
        <f>IF((J806-C806)&gt;0,(J806-C806),0)</f>
        <v>0</v>
      </c>
      <c r="N806" s="1" t="s">
        <v>72</v>
      </c>
      <c r="O806" s="1" t="s">
        <v>109</v>
      </c>
    </row>
    <row r="807" spans="1:15" hidden="1">
      <c r="A807" s="1" t="s">
        <v>1980</v>
      </c>
      <c r="B807" s="2" t="s">
        <v>1981</v>
      </c>
      <c r="C807" s="10">
        <v>45523</v>
      </c>
      <c r="D807" s="11">
        <v>45533</v>
      </c>
      <c r="E807" s="1" t="s">
        <v>17</v>
      </c>
      <c r="F807" s="1" t="s">
        <v>41</v>
      </c>
      <c r="G807" s="1" t="s">
        <v>1194</v>
      </c>
      <c r="K807" s="15"/>
      <c r="L807" s="18"/>
      <c r="M807" s="17">
        <f>IF((J807-C807)&gt;0,(J807-C807),0)</f>
        <v>0</v>
      </c>
      <c r="N807" s="1" t="s">
        <v>43</v>
      </c>
      <c r="O807" s="1" t="s">
        <v>109</v>
      </c>
    </row>
    <row r="808" spans="1:15" hidden="1">
      <c r="A808" s="1" t="s">
        <v>1982</v>
      </c>
      <c r="B808" s="2" t="s">
        <v>1983</v>
      </c>
      <c r="C808" s="10">
        <v>45523</v>
      </c>
      <c r="D808" s="11">
        <v>45579</v>
      </c>
      <c r="E808" s="1" t="s">
        <v>17</v>
      </c>
      <c r="F808" s="1" t="s">
        <v>41</v>
      </c>
      <c r="G808" s="1" t="s">
        <v>1194</v>
      </c>
      <c r="K808" s="15"/>
      <c r="L808" s="18"/>
      <c r="M808" s="17">
        <f>IF((J808-C808)&gt;0,(J808-C808),0)</f>
        <v>0</v>
      </c>
      <c r="N808" s="1" t="s">
        <v>43</v>
      </c>
    </row>
    <row r="809" spans="1:15" hidden="1">
      <c r="A809" s="1" t="s">
        <v>1984</v>
      </c>
      <c r="B809" s="2" t="s">
        <v>1985</v>
      </c>
      <c r="C809" s="10">
        <v>45523</v>
      </c>
      <c r="D809" s="11">
        <v>45791</v>
      </c>
      <c r="E809" s="1" t="s">
        <v>17</v>
      </c>
      <c r="F809" s="1" t="s">
        <v>41</v>
      </c>
      <c r="G809" s="1" t="s">
        <v>1194</v>
      </c>
      <c r="K809" s="15"/>
      <c r="L809" s="18"/>
      <c r="M809" s="17">
        <f>IF((J809-C809)&gt;0,(J809-C809),0)</f>
        <v>0</v>
      </c>
      <c r="N809" s="1" t="s">
        <v>43</v>
      </c>
      <c r="O809" s="1" t="s">
        <v>44</v>
      </c>
    </row>
    <row r="810" spans="1:15" hidden="1">
      <c r="A810" s="1" t="s">
        <v>1986</v>
      </c>
      <c r="B810" s="2" t="s">
        <v>1987</v>
      </c>
      <c r="C810" s="10">
        <v>45523</v>
      </c>
      <c r="D810" s="11">
        <v>45579</v>
      </c>
      <c r="E810" s="1" t="s">
        <v>17</v>
      </c>
      <c r="F810" s="1" t="s">
        <v>41</v>
      </c>
      <c r="G810" s="1" t="s">
        <v>1194</v>
      </c>
      <c r="K810" s="15"/>
      <c r="L810" s="18"/>
      <c r="M810" s="17">
        <f>IF((J810-C810)&gt;0,(J810-C810),0)</f>
        <v>0</v>
      </c>
      <c r="N810" s="1" t="s">
        <v>43</v>
      </c>
      <c r="O810" s="1" t="s">
        <v>109</v>
      </c>
    </row>
    <row r="811" spans="1:15" hidden="1">
      <c r="A811" s="1" t="s">
        <v>1988</v>
      </c>
      <c r="B811" s="2" t="s">
        <v>1989</v>
      </c>
      <c r="C811" s="10">
        <v>45523</v>
      </c>
      <c r="D811" s="11">
        <v>45579</v>
      </c>
      <c r="E811" s="1" t="s">
        <v>17</v>
      </c>
      <c r="F811" s="1" t="s">
        <v>41</v>
      </c>
      <c r="G811" s="1" t="s">
        <v>1194</v>
      </c>
      <c r="K811" s="15"/>
      <c r="L811" s="18"/>
      <c r="M811" s="17">
        <f>IF((J811-C811)&gt;0,(J811-C811),0)</f>
        <v>0</v>
      </c>
      <c r="N811" s="1" t="s">
        <v>43</v>
      </c>
      <c r="O811" s="1" t="s">
        <v>44</v>
      </c>
    </row>
    <row r="812" spans="1:15" hidden="1">
      <c r="A812" s="1" t="s">
        <v>1990</v>
      </c>
      <c r="B812" s="2" t="s">
        <v>1991</v>
      </c>
      <c r="C812" s="10">
        <v>45523</v>
      </c>
      <c r="D812" s="11">
        <v>45573</v>
      </c>
      <c r="E812" s="1" t="s">
        <v>17</v>
      </c>
      <c r="F812" s="1" t="s">
        <v>41</v>
      </c>
      <c r="G812" s="1" t="s">
        <v>1194</v>
      </c>
      <c r="K812" s="15"/>
      <c r="L812" s="18"/>
      <c r="M812" s="17">
        <f>IF((J812-C812)&gt;0,(J812-C812),0)</f>
        <v>0</v>
      </c>
      <c r="N812" s="1" t="s">
        <v>43</v>
      </c>
      <c r="O812" s="1" t="s">
        <v>123</v>
      </c>
    </row>
    <row r="813" spans="1:15" hidden="1">
      <c r="A813" s="1" t="s">
        <v>1992</v>
      </c>
      <c r="B813" s="2" t="s">
        <v>1993</v>
      </c>
      <c r="C813" s="10">
        <v>45524</v>
      </c>
      <c r="D813" s="11">
        <v>45558</v>
      </c>
      <c r="E813" s="1" t="s">
        <v>17</v>
      </c>
      <c r="F813" s="1" t="s">
        <v>47</v>
      </c>
      <c r="G813" s="1" t="s">
        <v>19</v>
      </c>
      <c r="H813" s="1" t="s">
        <v>1994</v>
      </c>
      <c r="K813" s="15"/>
      <c r="L813" s="18"/>
      <c r="M813" s="17">
        <f>IF((J813-C813)&gt;0,(J813-C813),0)</f>
        <v>0</v>
      </c>
      <c r="N813" s="1" t="s">
        <v>43</v>
      </c>
      <c r="O813" s="1" t="s">
        <v>57</v>
      </c>
    </row>
    <row r="814" spans="1:15" hidden="1">
      <c r="A814" s="1" t="s">
        <v>1995</v>
      </c>
      <c r="B814" s="2" t="s">
        <v>1996</v>
      </c>
      <c r="C814" s="10">
        <v>45537</v>
      </c>
      <c r="D814" s="11">
        <v>45797</v>
      </c>
      <c r="E814" s="1" t="s">
        <v>17</v>
      </c>
      <c r="F814" s="1" t="s">
        <v>47</v>
      </c>
      <c r="G814" s="1" t="s">
        <v>1275</v>
      </c>
      <c r="K814" s="15"/>
      <c r="L814" s="18"/>
      <c r="M814" s="17">
        <f>IF((J814-C814)&gt;0,(J814-C814),0)</f>
        <v>0</v>
      </c>
      <c r="N814" s="1" t="s">
        <v>43</v>
      </c>
      <c r="O814" s="1" t="s">
        <v>44</v>
      </c>
    </row>
    <row r="815" spans="1:15" hidden="1">
      <c r="A815" s="1" t="s">
        <v>1997</v>
      </c>
      <c r="B815" s="2" t="s">
        <v>1998</v>
      </c>
      <c r="C815" s="10">
        <v>45541</v>
      </c>
      <c r="D815" s="11">
        <v>45579</v>
      </c>
      <c r="E815" s="1" t="s">
        <v>17</v>
      </c>
      <c r="F815" s="1" t="s">
        <v>47</v>
      </c>
      <c r="G815" s="1" t="s">
        <v>19</v>
      </c>
      <c r="H815" s="1" t="s">
        <v>318</v>
      </c>
      <c r="K815" s="15"/>
      <c r="L815" s="18"/>
      <c r="M815" s="17">
        <f>IF((J815-C815)&gt;0,(J815-C815),0)</f>
        <v>0</v>
      </c>
      <c r="N815" s="1" t="s">
        <v>43</v>
      </c>
      <c r="O815" s="1" t="s">
        <v>57</v>
      </c>
    </row>
    <row r="816" spans="1:15" hidden="1">
      <c r="A816" s="1" t="s">
        <v>1999</v>
      </c>
      <c r="B816" s="2" t="s">
        <v>2000</v>
      </c>
      <c r="C816" s="10">
        <v>45553</v>
      </c>
      <c r="D816" s="11">
        <v>45579</v>
      </c>
      <c r="E816" s="1" t="s">
        <v>17</v>
      </c>
      <c r="F816" s="1" t="s">
        <v>47</v>
      </c>
      <c r="G816" s="1" t="s">
        <v>19</v>
      </c>
      <c r="H816" s="1" t="s">
        <v>1130</v>
      </c>
      <c r="K816" s="15"/>
      <c r="L816" s="18"/>
      <c r="M816" s="17">
        <f>IF((J816-C816)&gt;0,(J816-C816),0)</f>
        <v>0</v>
      </c>
      <c r="N816" s="1" t="s">
        <v>43</v>
      </c>
      <c r="O816" s="1" t="s">
        <v>44</v>
      </c>
    </row>
    <row r="817" spans="1:15" hidden="1">
      <c r="A817" s="1" t="s">
        <v>2001</v>
      </c>
      <c r="B817" s="2" t="s">
        <v>2002</v>
      </c>
      <c r="C817" s="10">
        <v>45553</v>
      </c>
      <c r="D817" s="11">
        <v>45707</v>
      </c>
      <c r="E817" s="1" t="s">
        <v>17</v>
      </c>
      <c r="F817" s="1" t="s">
        <v>18</v>
      </c>
      <c r="G817" s="1" t="s">
        <v>1175</v>
      </c>
      <c r="K817" s="15"/>
      <c r="L817" s="18"/>
      <c r="M817" s="17">
        <f>IF((J817-C817)&gt;0,(J817-C817),0)</f>
        <v>0</v>
      </c>
      <c r="N817" s="1" t="s">
        <v>43</v>
      </c>
      <c r="O817" s="1" t="s">
        <v>123</v>
      </c>
    </row>
    <row r="818" spans="1:15" hidden="1">
      <c r="A818" s="1" t="s">
        <v>2003</v>
      </c>
      <c r="B818" s="2" t="s">
        <v>2004</v>
      </c>
      <c r="C818" s="10">
        <v>45565</v>
      </c>
      <c r="D818" s="11">
        <v>45762</v>
      </c>
      <c r="E818" s="1" t="s">
        <v>17</v>
      </c>
      <c r="F818" s="1" t="s">
        <v>47</v>
      </c>
      <c r="G818" s="1" t="s">
        <v>810</v>
      </c>
      <c r="H818" s="1" t="s">
        <v>2005</v>
      </c>
      <c r="I818" s="3">
        <v>45776</v>
      </c>
      <c r="K818" s="15"/>
      <c r="L818" s="18"/>
      <c r="M818" s="17">
        <f>IF((J818-C818)&gt;0,(J818-C818),0)</f>
        <v>0</v>
      </c>
      <c r="N818" s="1" t="s">
        <v>123</v>
      </c>
    </row>
    <row r="819" spans="1:15" hidden="1">
      <c r="A819" s="1" t="s">
        <v>2006</v>
      </c>
      <c r="B819" s="2" t="s">
        <v>2007</v>
      </c>
      <c r="C819" s="10">
        <v>45573</v>
      </c>
      <c r="D819" s="11">
        <v>45762</v>
      </c>
      <c r="E819" s="1" t="s">
        <v>17</v>
      </c>
      <c r="F819" s="1" t="s">
        <v>47</v>
      </c>
      <c r="G819" s="1" t="s">
        <v>810</v>
      </c>
      <c r="I819" s="3">
        <v>45776</v>
      </c>
      <c r="K819" s="15"/>
      <c r="L819" s="18"/>
      <c r="M819" s="17">
        <f>IF((J819-C819)&gt;0,(J819-C819),0)</f>
        <v>0</v>
      </c>
      <c r="N819" s="1" t="s">
        <v>123</v>
      </c>
      <c r="O819" s="1" t="s">
        <v>123</v>
      </c>
    </row>
    <row r="820" spans="1:15" hidden="1">
      <c r="A820" s="1" t="s">
        <v>2008</v>
      </c>
      <c r="B820" s="2" t="s">
        <v>2009</v>
      </c>
      <c r="C820" s="10">
        <v>45573</v>
      </c>
      <c r="D820" s="11">
        <v>45586</v>
      </c>
      <c r="E820" s="1" t="s">
        <v>17</v>
      </c>
      <c r="F820" s="1" t="s">
        <v>47</v>
      </c>
      <c r="G820" s="1" t="s">
        <v>19</v>
      </c>
      <c r="H820" s="1" t="s">
        <v>272</v>
      </c>
      <c r="K820" s="15"/>
      <c r="L820" s="18"/>
      <c r="M820" s="17">
        <f>IF((J820-C820)&gt;0,(J820-C820),0)</f>
        <v>0</v>
      </c>
      <c r="N820" s="1" t="s">
        <v>43</v>
      </c>
      <c r="O820" s="1" t="s">
        <v>708</v>
      </c>
    </row>
    <row r="821" spans="1:15" hidden="1">
      <c r="A821" s="1" t="s">
        <v>2010</v>
      </c>
      <c r="B821" s="2" t="s">
        <v>2011</v>
      </c>
      <c r="C821" s="10">
        <v>45580</v>
      </c>
      <c r="D821" s="11">
        <v>45623</v>
      </c>
      <c r="E821" s="1" t="s">
        <v>17</v>
      </c>
      <c r="F821" s="1" t="s">
        <v>47</v>
      </c>
      <c r="G821" s="1" t="s">
        <v>19</v>
      </c>
      <c r="H821" s="1" t="s">
        <v>2012</v>
      </c>
      <c r="K821" s="15"/>
      <c r="L821" s="18"/>
      <c r="M821" s="17">
        <f>IF((J821-C821)&gt;0,(J821-C821),0)</f>
        <v>0</v>
      </c>
      <c r="N821" s="1" t="s">
        <v>43</v>
      </c>
      <c r="O821" s="1" t="s">
        <v>44</v>
      </c>
    </row>
    <row r="822" spans="1:15" hidden="1">
      <c r="A822" s="1" t="s">
        <v>2013</v>
      </c>
      <c r="B822" s="2" t="s">
        <v>2014</v>
      </c>
      <c r="C822" s="10">
        <v>45580</v>
      </c>
      <c r="D822" s="11">
        <v>45586</v>
      </c>
      <c r="E822" s="1" t="s">
        <v>17</v>
      </c>
      <c r="F822" s="1" t="s">
        <v>47</v>
      </c>
      <c r="G822" s="1" t="s">
        <v>19</v>
      </c>
      <c r="H822" s="1" t="s">
        <v>272</v>
      </c>
      <c r="K822" s="15"/>
      <c r="L822" s="18"/>
      <c r="M822" s="17">
        <f>IF((J822-C822)&gt;0,(J822-C822),0)</f>
        <v>0</v>
      </c>
      <c r="N822" s="1" t="s">
        <v>43</v>
      </c>
      <c r="O822" s="1" t="s">
        <v>44</v>
      </c>
    </row>
    <row r="823" spans="1:15" hidden="1">
      <c r="A823" s="1" t="s">
        <v>2015</v>
      </c>
      <c r="B823" s="2" t="s">
        <v>2016</v>
      </c>
      <c r="C823" s="10">
        <v>45589</v>
      </c>
      <c r="D823" s="11">
        <v>45601</v>
      </c>
      <c r="E823" s="1" t="s">
        <v>17</v>
      </c>
      <c r="F823" s="1" t="s">
        <v>18</v>
      </c>
      <c r="G823" s="1" t="s">
        <v>19</v>
      </c>
      <c r="H823" s="1" t="s">
        <v>2017</v>
      </c>
      <c r="K823" s="15"/>
      <c r="L823" s="18"/>
      <c r="M823" s="17">
        <f>IF((J823-C823)&gt;0,(J823-C823),0)</f>
        <v>0</v>
      </c>
      <c r="N823" s="1" t="s">
        <v>43</v>
      </c>
    </row>
    <row r="824" spans="1:15" hidden="1">
      <c r="A824" s="1" t="s">
        <v>2018</v>
      </c>
      <c r="B824" s="2" t="s">
        <v>2019</v>
      </c>
      <c r="C824" s="10">
        <v>45589</v>
      </c>
      <c r="D824" s="11">
        <v>45601</v>
      </c>
      <c r="E824" s="1" t="s">
        <v>17</v>
      </c>
      <c r="F824" s="1" t="s">
        <v>18</v>
      </c>
      <c r="G824" s="1" t="s">
        <v>19</v>
      </c>
      <c r="H824" s="1" t="s">
        <v>2017</v>
      </c>
      <c r="K824" s="15"/>
      <c r="L824" s="18"/>
      <c r="M824" s="17">
        <f>IF((J824-C824)&gt;0,(J824-C824),0)</f>
        <v>0</v>
      </c>
      <c r="N824" s="1" t="s">
        <v>43</v>
      </c>
      <c r="O824" s="1" t="s">
        <v>109</v>
      </c>
    </row>
    <row r="825" spans="1:15" hidden="1">
      <c r="A825" s="1" t="s">
        <v>2020</v>
      </c>
      <c r="B825" s="2" t="s">
        <v>2021</v>
      </c>
      <c r="C825" s="10">
        <v>45589</v>
      </c>
      <c r="D825" s="11">
        <v>45601</v>
      </c>
      <c r="E825" s="1" t="s">
        <v>17</v>
      </c>
      <c r="F825" s="1" t="s">
        <v>18</v>
      </c>
      <c r="G825" s="1" t="s">
        <v>19</v>
      </c>
      <c r="H825" s="1" t="s">
        <v>2017</v>
      </c>
      <c r="K825" s="15"/>
      <c r="L825" s="18"/>
      <c r="M825" s="17">
        <f>IF((J825-C825)&gt;0,(J825-C825),0)</f>
        <v>0</v>
      </c>
      <c r="N825" s="1" t="s">
        <v>43</v>
      </c>
      <c r="O825" s="1" t="s">
        <v>123</v>
      </c>
    </row>
    <row r="826" spans="1:15" hidden="1">
      <c r="A826" s="1" t="s">
        <v>2022</v>
      </c>
      <c r="B826" s="2" t="s">
        <v>2023</v>
      </c>
      <c r="C826" s="10">
        <v>45589</v>
      </c>
      <c r="D826" s="11">
        <v>45604</v>
      </c>
      <c r="E826" s="1" t="s">
        <v>17</v>
      </c>
      <c r="F826" s="1" t="s">
        <v>18</v>
      </c>
      <c r="G826" s="1" t="s">
        <v>48</v>
      </c>
      <c r="H826" s="1" t="s">
        <v>2024</v>
      </c>
      <c r="K826" s="15"/>
      <c r="L826" s="18"/>
      <c r="M826" s="17">
        <f>IF((J826-C826)&gt;0,(J826-C826),0)</f>
        <v>0</v>
      </c>
      <c r="N826" s="1" t="s">
        <v>43</v>
      </c>
    </row>
    <row r="827" spans="1:15" hidden="1">
      <c r="A827" s="1" t="s">
        <v>2025</v>
      </c>
      <c r="B827" s="2" t="s">
        <v>2026</v>
      </c>
      <c r="C827" s="10">
        <v>45589</v>
      </c>
      <c r="D827" s="11">
        <v>45601</v>
      </c>
      <c r="E827" s="1" t="s">
        <v>17</v>
      </c>
      <c r="F827" s="1" t="s">
        <v>18</v>
      </c>
      <c r="G827" s="1" t="s">
        <v>19</v>
      </c>
      <c r="H827" s="1" t="s">
        <v>2017</v>
      </c>
      <c r="K827" s="15"/>
      <c r="L827" s="18"/>
      <c r="M827" s="17">
        <f>IF((J827-C827)&gt;0,(J827-C827),0)</f>
        <v>0</v>
      </c>
      <c r="N827" s="1" t="s">
        <v>43</v>
      </c>
      <c r="O827" s="1" t="s">
        <v>127</v>
      </c>
    </row>
    <row r="828" spans="1:15" hidden="1">
      <c r="A828" s="1" t="s">
        <v>2027</v>
      </c>
      <c r="B828" s="2" t="s">
        <v>2028</v>
      </c>
      <c r="C828" s="10">
        <v>45589</v>
      </c>
      <c r="D828" s="11">
        <v>45659</v>
      </c>
      <c r="E828" s="1" t="s">
        <v>17</v>
      </c>
      <c r="F828" s="1" t="s">
        <v>18</v>
      </c>
      <c r="G828" s="1" t="s">
        <v>48</v>
      </c>
      <c r="H828" s="1" t="s">
        <v>2029</v>
      </c>
      <c r="L828" s="18"/>
      <c r="M828" s="17">
        <f>IF((J828-C828)&gt;0,(J828-C828),0)</f>
        <v>0</v>
      </c>
      <c r="N828" s="1" t="s">
        <v>43</v>
      </c>
      <c r="O828" s="1" t="s">
        <v>109</v>
      </c>
    </row>
    <row r="829" spans="1:15" hidden="1">
      <c r="A829" s="1" t="s">
        <v>2030</v>
      </c>
      <c r="B829" s="2" t="s">
        <v>2031</v>
      </c>
      <c r="C829" s="10">
        <v>45589</v>
      </c>
      <c r="D829" s="11">
        <v>45604</v>
      </c>
      <c r="E829" s="1" t="s">
        <v>17</v>
      </c>
      <c r="F829" s="1" t="s">
        <v>18</v>
      </c>
      <c r="G829" s="1" t="s">
        <v>48</v>
      </c>
      <c r="H829" s="1" t="s">
        <v>2032</v>
      </c>
      <c r="K829" s="15"/>
      <c r="L829" s="18"/>
      <c r="M829" s="17">
        <f>IF((J829-C829)&gt;0,(J829-C829),0)</f>
        <v>0</v>
      </c>
      <c r="N829" s="1" t="s">
        <v>43</v>
      </c>
      <c r="O829" s="1" t="s">
        <v>44</v>
      </c>
    </row>
    <row r="830" spans="1:15" hidden="1">
      <c r="A830" s="1" t="s">
        <v>2033</v>
      </c>
      <c r="B830" s="2" t="s">
        <v>2034</v>
      </c>
      <c r="C830" s="10">
        <v>45594</v>
      </c>
      <c r="D830" s="11">
        <v>45623</v>
      </c>
      <c r="E830" s="1" t="s">
        <v>17</v>
      </c>
      <c r="F830" s="1" t="s">
        <v>47</v>
      </c>
      <c r="G830" s="1" t="s">
        <v>19</v>
      </c>
      <c r="H830" s="1" t="s">
        <v>2012</v>
      </c>
      <c r="K830" s="15"/>
      <c r="L830" s="18"/>
      <c r="M830" s="17">
        <f>IF((J830-C830)&gt;0,(J830-C830),0)</f>
        <v>0</v>
      </c>
      <c r="N830" s="1" t="s">
        <v>385</v>
      </c>
      <c r="O830" s="1" t="s">
        <v>44</v>
      </c>
    </row>
    <row r="831" spans="1:15" hidden="1">
      <c r="A831" s="1" t="s">
        <v>2035</v>
      </c>
      <c r="B831" s="2" t="s">
        <v>2036</v>
      </c>
      <c r="C831" s="10">
        <v>45609</v>
      </c>
      <c r="D831" s="11">
        <v>45750</v>
      </c>
      <c r="E831" s="1" t="s">
        <v>17</v>
      </c>
      <c r="F831" s="1" t="s">
        <v>47</v>
      </c>
      <c r="G831" s="1" t="s">
        <v>1275</v>
      </c>
      <c r="K831" s="15"/>
      <c r="L831" s="18"/>
      <c r="M831" s="17">
        <f>IF((J831-C831)&gt;0,(J831-C831),0)</f>
        <v>0</v>
      </c>
      <c r="N831" s="1" t="s">
        <v>43</v>
      </c>
      <c r="O831" s="1" t="s">
        <v>123</v>
      </c>
    </row>
    <row r="832" spans="1:15" hidden="1">
      <c r="A832" s="1" t="s">
        <v>2037</v>
      </c>
      <c r="B832" s="2" t="s">
        <v>2038</v>
      </c>
      <c r="C832" s="10">
        <v>45609</v>
      </c>
      <c r="D832" s="11">
        <v>45635</v>
      </c>
      <c r="E832" s="1" t="s">
        <v>17</v>
      </c>
      <c r="F832" s="1" t="s">
        <v>18</v>
      </c>
      <c r="G832" s="1" t="s">
        <v>19</v>
      </c>
      <c r="H832" s="1" t="s">
        <v>821</v>
      </c>
      <c r="K832" s="15"/>
      <c r="L832" s="18"/>
      <c r="M832" s="17">
        <f>IF((J832-C832)&gt;0,(J832-C832),0)</f>
        <v>0</v>
      </c>
      <c r="N832" s="1" t="s">
        <v>43</v>
      </c>
      <c r="O832" s="1" t="s">
        <v>44</v>
      </c>
    </row>
    <row r="833" spans="1:15" hidden="1">
      <c r="A833" s="1" t="s">
        <v>2039</v>
      </c>
      <c r="B833" s="2" t="s">
        <v>2040</v>
      </c>
      <c r="C833" s="10">
        <v>45609</v>
      </c>
      <c r="D833" s="11">
        <v>45635</v>
      </c>
      <c r="E833" s="1" t="s">
        <v>17</v>
      </c>
      <c r="F833" s="1" t="s">
        <v>18</v>
      </c>
      <c r="G833" s="1" t="s">
        <v>19</v>
      </c>
      <c r="H833" s="1" t="s">
        <v>821</v>
      </c>
      <c r="K833" s="15"/>
      <c r="L833" s="18"/>
      <c r="M833" s="17">
        <f>IF((J833-C833)&gt;0,(J833-C833),0)</f>
        <v>0</v>
      </c>
      <c r="N833" s="1" t="s">
        <v>43</v>
      </c>
      <c r="O833" s="1" t="s">
        <v>123</v>
      </c>
    </row>
    <row r="834" spans="1:15" hidden="1">
      <c r="A834" s="1" t="s">
        <v>2041</v>
      </c>
      <c r="B834" s="2" t="s">
        <v>2042</v>
      </c>
      <c r="C834" s="10">
        <v>45629</v>
      </c>
      <c r="D834" s="11">
        <v>45680</v>
      </c>
      <c r="E834" s="1" t="s">
        <v>17</v>
      </c>
      <c r="F834" s="1" t="s">
        <v>18</v>
      </c>
      <c r="G834" s="1" t="s">
        <v>19</v>
      </c>
      <c r="H834" s="1" t="s">
        <v>2043</v>
      </c>
      <c r="L834" s="18"/>
      <c r="M834" s="17">
        <f>IF((J834-C834)&gt;0,(J834-C834),0)</f>
        <v>0</v>
      </c>
      <c r="N834" s="1" t="s">
        <v>241</v>
      </c>
      <c r="O834" s="1" t="s">
        <v>241</v>
      </c>
    </row>
    <row r="835" spans="1:15" hidden="1">
      <c r="A835" s="1" t="s">
        <v>2044</v>
      </c>
      <c r="B835" s="2" t="s">
        <v>2045</v>
      </c>
      <c r="C835" s="10">
        <v>45547</v>
      </c>
      <c r="D835" s="11">
        <v>45797</v>
      </c>
      <c r="E835" s="1" t="s">
        <v>17</v>
      </c>
      <c r="F835" s="1" t="s">
        <v>47</v>
      </c>
      <c r="G835" s="1" t="s">
        <v>1150</v>
      </c>
      <c r="K835" s="15"/>
      <c r="L835" s="20">
        <f ca="1">IF(((TODAY()-C835)-30)&lt;31,"ON-TRACK",(TODAY()-C835)-30)</f>
        <v>242</v>
      </c>
      <c r="M835" s="17">
        <f>IF((J835-C835)&gt;0,(J835-C835),0)</f>
        <v>0</v>
      </c>
      <c r="N835" s="1" t="s">
        <v>43</v>
      </c>
    </row>
    <row r="836" spans="1:15" hidden="1">
      <c r="A836" s="1" t="s">
        <v>2046</v>
      </c>
      <c r="B836" s="2" t="s">
        <v>2047</v>
      </c>
      <c r="C836" s="10">
        <v>45552</v>
      </c>
      <c r="D836" s="11">
        <v>45694</v>
      </c>
      <c r="E836" s="1" t="s">
        <v>17</v>
      </c>
      <c r="F836" s="1" t="s">
        <v>47</v>
      </c>
      <c r="G836" s="1" t="s">
        <v>1194</v>
      </c>
      <c r="K836" s="15"/>
      <c r="L836" s="18"/>
      <c r="M836" s="17">
        <f>IF((J836-C836)&gt;0,(J836-C836),0)</f>
        <v>0</v>
      </c>
      <c r="N836" s="1" t="s">
        <v>43</v>
      </c>
      <c r="O836" s="1" t="s">
        <v>92</v>
      </c>
    </row>
    <row r="837" spans="1:15" hidden="1">
      <c r="A837" s="1" t="s">
        <v>2048</v>
      </c>
      <c r="B837" s="2" t="s">
        <v>2049</v>
      </c>
      <c r="C837" s="10">
        <v>45562</v>
      </c>
      <c r="D837" s="11">
        <v>45756</v>
      </c>
      <c r="E837" s="1" t="s">
        <v>17</v>
      </c>
      <c r="F837" s="1" t="s">
        <v>47</v>
      </c>
      <c r="G837" s="1" t="s">
        <v>1194</v>
      </c>
      <c r="K837" s="15"/>
      <c r="L837" s="18"/>
      <c r="M837" s="17">
        <f>IF((J837-C837)&gt;0,(J837-C837),0)</f>
        <v>0</v>
      </c>
      <c r="N837" s="1" t="s">
        <v>43</v>
      </c>
    </row>
    <row r="838" spans="1:15" hidden="1">
      <c r="A838" s="1" t="s">
        <v>2050</v>
      </c>
      <c r="B838" s="2" t="s">
        <v>2051</v>
      </c>
      <c r="C838" s="10">
        <v>45562</v>
      </c>
      <c r="D838" s="11">
        <v>45756</v>
      </c>
      <c r="E838" s="1" t="s">
        <v>17</v>
      </c>
      <c r="F838" s="1" t="s">
        <v>47</v>
      </c>
      <c r="G838" s="1" t="s">
        <v>1194</v>
      </c>
      <c r="K838" s="15"/>
      <c r="L838" s="18"/>
      <c r="M838" s="17">
        <f>IF((J838-C838)&gt;0,(J838-C838),0)</f>
        <v>0</v>
      </c>
      <c r="N838" s="1" t="s">
        <v>43</v>
      </c>
    </row>
    <row r="839" spans="1:15" hidden="1">
      <c r="A839" s="1" t="s">
        <v>2052</v>
      </c>
      <c r="B839" s="2" t="s">
        <v>2053</v>
      </c>
      <c r="C839" s="10">
        <v>45568</v>
      </c>
      <c r="D839" s="11">
        <v>45797</v>
      </c>
      <c r="E839" s="1" t="s">
        <v>17</v>
      </c>
      <c r="F839" s="1" t="s">
        <v>47</v>
      </c>
      <c r="G839" s="1" t="s">
        <v>1150</v>
      </c>
      <c r="K839" s="15"/>
      <c r="L839" s="20">
        <f ca="1">IF(((TODAY()-C839)-30)&lt;31,"ON-TRACK",(TODAY()-C839)-30)</f>
        <v>221</v>
      </c>
      <c r="M839" s="17">
        <f>IF((J839-C839)&gt;0,(J839-C839),0)</f>
        <v>0</v>
      </c>
      <c r="N839" s="1" t="s">
        <v>72</v>
      </c>
      <c r="O839" s="1" t="s">
        <v>258</v>
      </c>
    </row>
    <row r="840" spans="1:15" hidden="1">
      <c r="A840" s="1" t="s">
        <v>2054</v>
      </c>
      <c r="B840" s="2" t="s">
        <v>2055</v>
      </c>
      <c r="C840" s="10">
        <v>45568</v>
      </c>
      <c r="D840" s="11">
        <v>45755</v>
      </c>
      <c r="E840" s="1" t="s">
        <v>17</v>
      </c>
      <c r="F840" s="1" t="s">
        <v>47</v>
      </c>
      <c r="G840" s="1" t="s">
        <v>1194</v>
      </c>
      <c r="K840" s="15"/>
      <c r="L840" s="18"/>
      <c r="M840" s="17">
        <f>IF((J840-C840)&gt;0,(J840-C840),0)</f>
        <v>0</v>
      </c>
      <c r="N840" s="1" t="s">
        <v>254</v>
      </c>
      <c r="O840" s="1" t="s">
        <v>258</v>
      </c>
    </row>
    <row r="841" spans="1:15" hidden="1">
      <c r="A841" s="1" t="s">
        <v>2056</v>
      </c>
      <c r="B841" s="2" t="s">
        <v>2057</v>
      </c>
      <c r="C841" s="10">
        <v>45568</v>
      </c>
      <c r="D841" s="11">
        <v>45755</v>
      </c>
      <c r="E841" s="1" t="s">
        <v>17</v>
      </c>
      <c r="F841" s="1" t="s">
        <v>47</v>
      </c>
      <c r="G841" s="1" t="s">
        <v>1194</v>
      </c>
      <c r="K841" s="15"/>
      <c r="L841" s="18"/>
      <c r="M841" s="17">
        <f>IF((J841-C841)&gt;0,(J841-C841),0)</f>
        <v>0</v>
      </c>
    </row>
    <row r="842" spans="1:15" hidden="1">
      <c r="A842" s="1" t="s">
        <v>2058</v>
      </c>
      <c r="B842" s="2" t="s">
        <v>2059</v>
      </c>
      <c r="C842" s="10">
        <v>45568</v>
      </c>
      <c r="D842" s="11">
        <v>45595</v>
      </c>
      <c r="E842" s="1" t="s">
        <v>17</v>
      </c>
      <c r="F842" s="1" t="s">
        <v>47</v>
      </c>
      <c r="G842" s="1" t="s">
        <v>24</v>
      </c>
      <c r="H842" s="1" t="s">
        <v>2060</v>
      </c>
      <c r="K842" s="15"/>
      <c r="L842" s="18"/>
      <c r="M842" s="17">
        <f>IF((J842-C842)&gt;0,(J842-C842),0)</f>
        <v>0</v>
      </c>
    </row>
    <row r="843" spans="1:15" hidden="1">
      <c r="A843" s="1" t="s">
        <v>2061</v>
      </c>
      <c r="B843" s="2" t="s">
        <v>2062</v>
      </c>
      <c r="C843" s="10">
        <v>45568</v>
      </c>
      <c r="D843" s="11">
        <v>45595</v>
      </c>
      <c r="E843" s="1" t="s">
        <v>17</v>
      </c>
      <c r="F843" s="1" t="s">
        <v>47</v>
      </c>
      <c r="G843" s="1" t="s">
        <v>24</v>
      </c>
      <c r="H843" s="1" t="s">
        <v>2060</v>
      </c>
      <c r="K843" s="15"/>
      <c r="L843" s="18"/>
      <c r="M843" s="17">
        <f>IF((J843-C843)&gt;0,(J843-C843),0)</f>
        <v>0</v>
      </c>
      <c r="N843" s="1" t="s">
        <v>43</v>
      </c>
    </row>
    <row r="844" spans="1:15" hidden="1">
      <c r="A844" s="1" t="s">
        <v>2063</v>
      </c>
      <c r="B844" s="2" t="s">
        <v>2064</v>
      </c>
      <c r="C844" s="10">
        <v>45573</v>
      </c>
      <c r="D844" s="11">
        <v>45632</v>
      </c>
      <c r="E844" s="1" t="s">
        <v>17</v>
      </c>
      <c r="F844" s="1" t="s">
        <v>47</v>
      </c>
      <c r="G844" s="1" t="s">
        <v>19</v>
      </c>
      <c r="H844" s="1" t="s">
        <v>2065</v>
      </c>
      <c r="K844" s="15"/>
      <c r="L844" s="18"/>
      <c r="M844" s="17">
        <f>IF((J844-C844)&gt;0,(J844-C844),0)</f>
        <v>0</v>
      </c>
    </row>
    <row r="845" spans="1:15" hidden="1">
      <c r="A845" s="1" t="s">
        <v>2066</v>
      </c>
      <c r="B845" s="2" t="s">
        <v>2067</v>
      </c>
      <c r="C845" s="10">
        <v>45680</v>
      </c>
      <c r="D845" s="11">
        <v>45692</v>
      </c>
      <c r="E845" s="1" t="s">
        <v>17</v>
      </c>
      <c r="F845" s="1" t="s">
        <v>47</v>
      </c>
      <c r="G845" s="1" t="s">
        <v>1194</v>
      </c>
      <c r="K845" s="15"/>
      <c r="L845" s="18"/>
      <c r="M845" s="17">
        <f>IF((J845-C845)&gt;0,(J845-C845),0)</f>
        <v>0</v>
      </c>
      <c r="N845" s="1" t="s">
        <v>43</v>
      </c>
    </row>
    <row r="846" spans="1:15" hidden="1">
      <c r="A846" s="1" t="s">
        <v>2068</v>
      </c>
      <c r="B846" s="2" t="s">
        <v>2069</v>
      </c>
      <c r="C846" s="10">
        <v>45680</v>
      </c>
      <c r="D846" s="11">
        <v>45692</v>
      </c>
      <c r="E846" s="1" t="s">
        <v>17</v>
      </c>
      <c r="F846" s="1" t="s">
        <v>18</v>
      </c>
      <c r="G846" s="1" t="s">
        <v>1194</v>
      </c>
      <c r="K846" s="15"/>
      <c r="L846" s="18"/>
      <c r="M846" s="17">
        <f>IF((J846-C846)&gt;0,(J846-C846),0)</f>
        <v>0</v>
      </c>
      <c r="N846" s="1" t="s">
        <v>43</v>
      </c>
    </row>
    <row r="847" spans="1:15" hidden="1">
      <c r="A847" s="1" t="s">
        <v>2070</v>
      </c>
      <c r="B847" s="2" t="s">
        <v>2071</v>
      </c>
      <c r="C847" s="10">
        <v>45692</v>
      </c>
      <c r="D847" s="11">
        <v>45692</v>
      </c>
      <c r="E847" s="1" t="s">
        <v>17</v>
      </c>
      <c r="F847" s="1" t="s">
        <v>41</v>
      </c>
      <c r="G847" s="1" t="s">
        <v>1194</v>
      </c>
      <c r="K847" s="15"/>
      <c r="L847" s="18"/>
      <c r="M847" s="17">
        <f>IF((J847-C847)&gt;0,(J847-C847),0)</f>
        <v>0</v>
      </c>
      <c r="N847" s="1" t="s">
        <v>43</v>
      </c>
    </row>
    <row r="848" spans="1:15" hidden="1">
      <c r="A848" s="1" t="s">
        <v>2072</v>
      </c>
      <c r="B848" s="2" t="s">
        <v>2073</v>
      </c>
      <c r="C848" s="10">
        <v>45694</v>
      </c>
      <c r="D848" s="11">
        <v>45694</v>
      </c>
      <c r="E848" s="1" t="s">
        <v>17</v>
      </c>
      <c r="F848" s="1" t="s">
        <v>47</v>
      </c>
      <c r="G848" s="1" t="s">
        <v>1194</v>
      </c>
      <c r="K848" s="15"/>
      <c r="L848" s="18"/>
      <c r="M848" s="17">
        <f>IF((J848-C848)&gt;0,(J848-C848),0)</f>
        <v>0</v>
      </c>
      <c r="N848" s="1" t="s">
        <v>43</v>
      </c>
    </row>
    <row r="849" spans="1:15" hidden="1">
      <c r="A849" s="1" t="s">
        <v>2074</v>
      </c>
      <c r="B849" s="2" t="s">
        <v>2075</v>
      </c>
      <c r="C849" s="10">
        <v>45694</v>
      </c>
      <c r="D849" s="11">
        <v>45694</v>
      </c>
      <c r="E849" s="1" t="s">
        <v>17</v>
      </c>
      <c r="F849" s="1" t="s">
        <v>47</v>
      </c>
      <c r="G849" s="1" t="s">
        <v>1194</v>
      </c>
      <c r="K849" s="15"/>
      <c r="L849" s="18"/>
      <c r="M849" s="17">
        <f>IF((J849-C849)&gt;0,(J849-C849),0)</f>
        <v>0</v>
      </c>
    </row>
    <row r="850" spans="1:15" hidden="1">
      <c r="A850" s="1" t="s">
        <v>2076</v>
      </c>
      <c r="B850" s="2" t="s">
        <v>2077</v>
      </c>
      <c r="C850" s="10">
        <v>45713</v>
      </c>
      <c r="D850" s="11">
        <v>45792</v>
      </c>
      <c r="E850" s="1" t="s">
        <v>17</v>
      </c>
      <c r="F850" s="1" t="s">
        <v>18</v>
      </c>
      <c r="G850" s="1" t="s">
        <v>1348</v>
      </c>
      <c r="K850" s="15"/>
      <c r="L850" s="18"/>
      <c r="M850" s="17">
        <f>IF((J850-C850)&gt;0,(J850-C850),0)</f>
        <v>0</v>
      </c>
      <c r="N850" s="1" t="s">
        <v>43</v>
      </c>
    </row>
    <row r="851" spans="1:15" hidden="1">
      <c r="A851" s="1" t="s">
        <v>2078</v>
      </c>
      <c r="B851" s="2" t="s">
        <v>2079</v>
      </c>
      <c r="C851" s="10">
        <v>45727</v>
      </c>
      <c r="D851" s="11">
        <v>45790</v>
      </c>
      <c r="E851" s="1" t="s">
        <v>17</v>
      </c>
      <c r="F851" s="1" t="s">
        <v>18</v>
      </c>
      <c r="G851" s="1" t="s">
        <v>1194</v>
      </c>
      <c r="K851" s="15"/>
      <c r="L851" s="18"/>
      <c r="M851" s="17">
        <f>IF((J851-C851)&gt;0,(J851-C851),0)</f>
        <v>0</v>
      </c>
      <c r="N851" s="1" t="s">
        <v>43</v>
      </c>
    </row>
    <row r="852" spans="1:15" hidden="1">
      <c r="A852" s="1" t="s">
        <v>2080</v>
      </c>
      <c r="B852" s="2" t="s">
        <v>2081</v>
      </c>
      <c r="C852" s="10">
        <v>45727</v>
      </c>
      <c r="D852" s="11">
        <v>45790</v>
      </c>
      <c r="E852" s="1" t="s">
        <v>17</v>
      </c>
      <c r="F852" s="1" t="s">
        <v>18</v>
      </c>
      <c r="G852" s="1" t="s">
        <v>1194</v>
      </c>
      <c r="K852" s="15"/>
      <c r="L852" s="18"/>
      <c r="M852" s="17">
        <f>IF((J852-C852)&gt;0,(J852-C852),0)</f>
        <v>0</v>
      </c>
    </row>
    <row r="853" spans="1:15" hidden="1">
      <c r="A853" s="1" t="s">
        <v>2080</v>
      </c>
      <c r="B853" s="2" t="s">
        <v>2082</v>
      </c>
      <c r="C853" s="10">
        <v>45727</v>
      </c>
      <c r="D853" s="11">
        <v>45790</v>
      </c>
      <c r="E853" s="1" t="s">
        <v>17</v>
      </c>
      <c r="F853" s="1" t="s">
        <v>18</v>
      </c>
      <c r="G853" s="1" t="s">
        <v>1194</v>
      </c>
      <c r="K853" s="15"/>
      <c r="L853" s="18"/>
      <c r="M853" s="17">
        <f>IF((J853-C853)&gt;0,(J853-C853),0)</f>
        <v>0</v>
      </c>
      <c r="N853" s="1" t="s">
        <v>43</v>
      </c>
    </row>
    <row r="854" spans="1:15" hidden="1">
      <c r="A854" s="1" t="s">
        <v>2083</v>
      </c>
      <c r="B854" s="2" t="s">
        <v>2084</v>
      </c>
      <c r="C854" s="10">
        <v>45735</v>
      </c>
      <c r="D854" s="11">
        <v>45796</v>
      </c>
      <c r="E854" s="1" t="s">
        <v>17</v>
      </c>
      <c r="F854" s="1" t="s">
        <v>18</v>
      </c>
      <c r="G854" s="1" t="s">
        <v>1376</v>
      </c>
      <c r="K854" s="15"/>
      <c r="L854" s="18"/>
      <c r="M854" s="17">
        <f>IF((J854-C854)&gt;0,(J854-C854),0)</f>
        <v>0</v>
      </c>
      <c r="N854" s="1" t="s">
        <v>72</v>
      </c>
    </row>
    <row r="855" spans="1:15" hidden="1">
      <c r="A855" s="1" t="s">
        <v>2085</v>
      </c>
      <c r="B855" s="2" t="s">
        <v>2086</v>
      </c>
      <c r="C855" s="10">
        <v>45755</v>
      </c>
      <c r="D855" s="11">
        <v>45792</v>
      </c>
      <c r="E855" s="1" t="s">
        <v>17</v>
      </c>
      <c r="F855" s="1" t="s">
        <v>47</v>
      </c>
      <c r="G855" s="1" t="s">
        <v>1348</v>
      </c>
      <c r="K855" s="15"/>
      <c r="L855" s="18"/>
      <c r="M855" s="17">
        <f>IF((J855-C855)&gt;0,(J855-C855),0)</f>
        <v>0</v>
      </c>
      <c r="N855" s="1" t="s">
        <v>254</v>
      </c>
    </row>
    <row r="856" spans="1:15" hidden="1">
      <c r="A856" s="1" t="s">
        <v>2087</v>
      </c>
      <c r="B856" s="2" t="s">
        <v>2088</v>
      </c>
      <c r="C856" s="10">
        <v>45790</v>
      </c>
      <c r="D856" s="11">
        <v>45790</v>
      </c>
      <c r="E856" s="1" t="s">
        <v>17</v>
      </c>
      <c r="F856" s="1" t="s">
        <v>18</v>
      </c>
      <c r="G856" s="1" t="s">
        <v>1162</v>
      </c>
      <c r="K856" s="15"/>
      <c r="L856" s="18"/>
      <c r="M856" s="17">
        <f>IF((J856-C856)&gt;0,(J856-C856),0)</f>
        <v>0</v>
      </c>
      <c r="N856" s="1" t="s">
        <v>254</v>
      </c>
    </row>
    <row r="857" spans="1:15" hidden="1">
      <c r="A857" s="1" t="s">
        <v>2089</v>
      </c>
      <c r="B857" s="2" t="s">
        <v>2090</v>
      </c>
      <c r="C857" s="10">
        <v>45512</v>
      </c>
      <c r="D857" s="11">
        <v>45663</v>
      </c>
      <c r="E857" s="1" t="s">
        <v>17</v>
      </c>
      <c r="F857" s="1" t="s">
        <v>18</v>
      </c>
      <c r="G857" s="1" t="s">
        <v>24</v>
      </c>
      <c r="H857" s="1" t="s">
        <v>2091</v>
      </c>
      <c r="L857" s="18"/>
      <c r="M857" s="17">
        <f>IF((J857-C857)&gt;0,(J857-C857),0)</f>
        <v>0</v>
      </c>
      <c r="N857" s="1" t="s">
        <v>87</v>
      </c>
      <c r="O857" s="1" t="s">
        <v>57</v>
      </c>
    </row>
    <row r="858" spans="1:15" hidden="1">
      <c r="A858" s="1" t="s">
        <v>2092</v>
      </c>
      <c r="B858" s="2" t="s">
        <v>2093</v>
      </c>
      <c r="C858" s="10">
        <v>45583</v>
      </c>
      <c r="D858" s="11">
        <v>45635</v>
      </c>
      <c r="E858" s="1" t="s">
        <v>17</v>
      </c>
      <c r="F858" s="1" t="s">
        <v>18</v>
      </c>
      <c r="G858" s="1" t="s">
        <v>1065</v>
      </c>
      <c r="I858" s="3">
        <v>45593</v>
      </c>
      <c r="K858" s="15"/>
      <c r="L858" s="18"/>
      <c r="M858" s="17">
        <f>IF((J858-C858)&gt;0,(J858-C858),0)</f>
        <v>0</v>
      </c>
      <c r="N858" s="1" t="s">
        <v>87</v>
      </c>
      <c r="O858" s="1" t="s">
        <v>44</v>
      </c>
    </row>
    <row r="859" spans="1:15" hidden="1">
      <c r="A859" s="1" t="s">
        <v>2094</v>
      </c>
      <c r="B859" s="2" t="s">
        <v>2095</v>
      </c>
      <c r="C859" s="10">
        <v>45583</v>
      </c>
      <c r="D859" s="11">
        <v>45635</v>
      </c>
      <c r="E859" s="1" t="s">
        <v>17</v>
      </c>
      <c r="F859" s="1" t="s">
        <v>18</v>
      </c>
      <c r="G859" s="1" t="s">
        <v>1065</v>
      </c>
      <c r="I859" s="3">
        <v>45593</v>
      </c>
      <c r="K859" s="15"/>
      <c r="L859" s="18"/>
      <c r="M859" s="17">
        <f>IF((J859-C859)&gt;0,(J859-C859),0)</f>
        <v>0</v>
      </c>
      <c r="N859" s="1" t="s">
        <v>76</v>
      </c>
      <c r="O859" s="1" t="s">
        <v>44</v>
      </c>
    </row>
    <row r="860" spans="1:15" hidden="1">
      <c r="A860" s="1" t="s">
        <v>2096</v>
      </c>
      <c r="B860" s="2" t="s">
        <v>2097</v>
      </c>
      <c r="C860" s="10">
        <v>45593</v>
      </c>
      <c r="D860" s="11">
        <v>45686</v>
      </c>
      <c r="E860" s="1" t="s">
        <v>17</v>
      </c>
      <c r="F860" s="1" t="s">
        <v>18</v>
      </c>
      <c r="G860" s="1" t="s">
        <v>1162</v>
      </c>
      <c r="K860" s="15"/>
      <c r="L860" s="18"/>
      <c r="M860" s="17">
        <f>IF((J860-C860)&gt;0,(J860-C860),0)</f>
        <v>0</v>
      </c>
      <c r="N860" s="1" t="s">
        <v>31</v>
      </c>
      <c r="O860" s="1" t="s">
        <v>68</v>
      </c>
    </row>
    <row r="861" spans="1:15" hidden="1">
      <c r="A861" s="1" t="s">
        <v>2098</v>
      </c>
      <c r="B861" s="2" t="s">
        <v>2099</v>
      </c>
      <c r="C861" s="10">
        <v>45546</v>
      </c>
      <c r="D861" s="11">
        <v>45681</v>
      </c>
      <c r="E861" s="1" t="s">
        <v>17</v>
      </c>
      <c r="F861" s="1" t="s">
        <v>47</v>
      </c>
      <c r="G861" s="1" t="s">
        <v>1194</v>
      </c>
      <c r="K861" s="15"/>
      <c r="L861" s="18"/>
      <c r="M861" s="17">
        <f>IF((J861-C861)&gt;0,(J861-C861),0)</f>
        <v>0</v>
      </c>
      <c r="N861" s="1" t="s">
        <v>87</v>
      </c>
      <c r="O861" s="1" t="s">
        <v>68</v>
      </c>
    </row>
    <row r="862" spans="1:15" hidden="1">
      <c r="A862" s="1" t="s">
        <v>2100</v>
      </c>
      <c r="B862" s="2" t="s">
        <v>2101</v>
      </c>
      <c r="C862" s="10">
        <v>45618</v>
      </c>
      <c r="D862" s="11">
        <v>45635</v>
      </c>
      <c r="E862" s="1" t="s">
        <v>17</v>
      </c>
      <c r="F862" s="1" t="s">
        <v>18</v>
      </c>
      <c r="G862" s="1" t="s">
        <v>1065</v>
      </c>
      <c r="I862" s="3">
        <v>45631</v>
      </c>
      <c r="K862" s="15"/>
      <c r="L862" s="18"/>
      <c r="M862" s="17">
        <f>IF((J862-C862)&gt;0,(J862-C862),0)</f>
        <v>0</v>
      </c>
      <c r="N862" s="1" t="s">
        <v>57</v>
      </c>
      <c r="O862" s="1" t="s">
        <v>44</v>
      </c>
    </row>
    <row r="863" spans="1:15" hidden="1">
      <c r="A863" s="1" t="s">
        <v>2102</v>
      </c>
      <c r="B863" s="2" t="s">
        <v>2103</v>
      </c>
      <c r="C863" s="10">
        <v>45618</v>
      </c>
      <c r="D863" s="11">
        <v>45635</v>
      </c>
      <c r="E863" s="1" t="s">
        <v>17</v>
      </c>
      <c r="F863" s="1" t="s">
        <v>18</v>
      </c>
      <c r="G863" s="1" t="s">
        <v>1065</v>
      </c>
      <c r="K863" s="15"/>
      <c r="L863" s="18"/>
      <c r="M863" s="17">
        <f>IF((J863-C863)&gt;0,(J863-C863),0)</f>
        <v>0</v>
      </c>
      <c r="N863" s="1" t="s">
        <v>57</v>
      </c>
      <c r="O863" s="1" t="s">
        <v>44</v>
      </c>
    </row>
    <row r="864" spans="1:15" hidden="1">
      <c r="A864" s="1" t="s">
        <v>2104</v>
      </c>
      <c r="B864" s="2" t="s">
        <v>2105</v>
      </c>
      <c r="C864" s="10">
        <v>45621</v>
      </c>
      <c r="D864" s="11">
        <v>45635</v>
      </c>
      <c r="E864" s="1" t="s">
        <v>17</v>
      </c>
      <c r="F864" s="1" t="s">
        <v>18</v>
      </c>
      <c r="G864" s="1" t="s">
        <v>1065</v>
      </c>
      <c r="I864" s="3">
        <v>45628</v>
      </c>
      <c r="K864" s="15"/>
      <c r="L864" s="18"/>
      <c r="M864" s="17">
        <f>IF((J864-C864)&gt;0,(J864-C864),0)</f>
        <v>0</v>
      </c>
      <c r="N864" s="1" t="s">
        <v>57</v>
      </c>
      <c r="O864" s="1" t="s">
        <v>57</v>
      </c>
    </row>
    <row r="865" spans="1:15" hidden="1">
      <c r="A865" s="1" t="s">
        <v>2106</v>
      </c>
      <c r="B865" s="2" t="s">
        <v>2107</v>
      </c>
      <c r="C865" s="10">
        <v>45621</v>
      </c>
      <c r="D865" s="11">
        <v>45635</v>
      </c>
      <c r="E865" s="1" t="s">
        <v>17</v>
      </c>
      <c r="F865" s="1" t="s">
        <v>18</v>
      </c>
      <c r="G865" s="1" t="s">
        <v>1065</v>
      </c>
      <c r="I865" s="3">
        <v>45628</v>
      </c>
      <c r="K865" s="15"/>
      <c r="L865" s="18"/>
      <c r="M865" s="17">
        <f>IF((J865-C865)&gt;0,(J865-C865),0)</f>
        <v>0</v>
      </c>
      <c r="N865" s="1" t="s">
        <v>57</v>
      </c>
      <c r="O865" s="1" t="s">
        <v>57</v>
      </c>
    </row>
    <row r="866" spans="1:15" hidden="1">
      <c r="A866" s="1" t="s">
        <v>2108</v>
      </c>
      <c r="B866" s="2" t="s">
        <v>2109</v>
      </c>
      <c r="C866" s="10">
        <v>45621</v>
      </c>
      <c r="D866" s="11">
        <v>45635</v>
      </c>
      <c r="E866" s="1" t="s">
        <v>17</v>
      </c>
      <c r="F866" s="1" t="s">
        <v>18</v>
      </c>
      <c r="G866" s="1" t="s">
        <v>1065</v>
      </c>
      <c r="I866" s="3">
        <v>45628</v>
      </c>
      <c r="K866" s="15"/>
      <c r="L866" s="18"/>
      <c r="M866" s="17">
        <f>IF((J866-C866)&gt;0,(J866-C866),0)</f>
        <v>0</v>
      </c>
      <c r="N866" s="1" t="s">
        <v>87</v>
      </c>
    </row>
    <row r="867" spans="1:15" hidden="1">
      <c r="A867" s="1" t="s">
        <v>2110</v>
      </c>
      <c r="B867" s="2" t="s">
        <v>2111</v>
      </c>
      <c r="C867" s="10">
        <v>45621</v>
      </c>
      <c r="D867" s="11">
        <v>45635</v>
      </c>
      <c r="E867" s="1" t="s">
        <v>17</v>
      </c>
      <c r="F867" s="1" t="s">
        <v>18</v>
      </c>
      <c r="G867" s="1" t="s">
        <v>1065</v>
      </c>
      <c r="I867" s="3">
        <v>45628</v>
      </c>
      <c r="K867" s="15"/>
      <c r="L867" s="18"/>
      <c r="M867" s="17">
        <f>IF((J867-C867)&gt;0,(J867-C867),0)</f>
        <v>0</v>
      </c>
      <c r="N867" s="1" t="s">
        <v>57</v>
      </c>
      <c r="O867" s="1" t="s">
        <v>57</v>
      </c>
    </row>
    <row r="868" spans="1:15" hidden="1">
      <c r="A868" s="1" t="s">
        <v>2112</v>
      </c>
      <c r="B868" s="2" t="s">
        <v>2113</v>
      </c>
      <c r="C868" s="10">
        <v>45621</v>
      </c>
      <c r="D868" s="11">
        <v>45635</v>
      </c>
      <c r="E868" s="1" t="s">
        <v>17</v>
      </c>
      <c r="F868" s="1" t="s">
        <v>18</v>
      </c>
      <c r="G868" s="1" t="s">
        <v>1065</v>
      </c>
      <c r="I868" s="3">
        <v>45628</v>
      </c>
      <c r="K868" s="15"/>
      <c r="L868" s="18"/>
      <c r="M868" s="17">
        <f>IF((J868-C868)&gt;0,(J868-C868),0)</f>
        <v>0</v>
      </c>
      <c r="N868" s="1" t="s">
        <v>57</v>
      </c>
      <c r="O868" s="1" t="s">
        <v>44</v>
      </c>
    </row>
    <row r="869" spans="1:15" hidden="1">
      <c r="A869" s="1" t="s">
        <v>2114</v>
      </c>
      <c r="B869" s="2" t="s">
        <v>2115</v>
      </c>
      <c r="C869" s="10">
        <v>45621</v>
      </c>
      <c r="D869" s="11">
        <v>45635</v>
      </c>
      <c r="E869" s="1" t="s">
        <v>17</v>
      </c>
      <c r="F869" s="1" t="s">
        <v>18</v>
      </c>
      <c r="G869" s="1" t="s">
        <v>1065</v>
      </c>
      <c r="I869" s="3">
        <v>45628</v>
      </c>
      <c r="K869" s="15"/>
      <c r="L869" s="18"/>
      <c r="M869" s="17">
        <f>IF((J869-C869)&gt;0,(J869-C869),0)</f>
        <v>0</v>
      </c>
      <c r="N869" s="1" t="s">
        <v>57</v>
      </c>
      <c r="O869" s="1" t="s">
        <v>44</v>
      </c>
    </row>
    <row r="870" spans="1:15" hidden="1">
      <c r="A870" s="1" t="s">
        <v>2116</v>
      </c>
      <c r="B870" s="2" t="s">
        <v>2117</v>
      </c>
      <c r="C870" s="10">
        <v>45546</v>
      </c>
      <c r="D870" s="11">
        <v>45586</v>
      </c>
      <c r="E870" s="1" t="s">
        <v>17</v>
      </c>
      <c r="F870" s="1" t="s">
        <v>18</v>
      </c>
      <c r="G870" s="1" t="s">
        <v>1175</v>
      </c>
      <c r="I870" s="3">
        <v>45586</v>
      </c>
      <c r="K870" s="15"/>
      <c r="L870" s="18"/>
      <c r="M870" s="17">
        <f>IF((J870-C870)&gt;0,(J870-C870),0)</f>
        <v>0</v>
      </c>
      <c r="N870" s="1" t="s">
        <v>57</v>
      </c>
      <c r="O870" s="1" t="s">
        <v>44</v>
      </c>
    </row>
    <row r="871" spans="1:15" hidden="1">
      <c r="A871" s="1" t="s">
        <v>2118</v>
      </c>
      <c r="B871" s="2" t="s">
        <v>2119</v>
      </c>
      <c r="C871" s="10">
        <v>45621</v>
      </c>
      <c r="D871" s="11">
        <v>45635</v>
      </c>
      <c r="E871" s="1" t="s">
        <v>17</v>
      </c>
      <c r="F871" s="1" t="s">
        <v>18</v>
      </c>
      <c r="G871" s="1" t="s">
        <v>1065</v>
      </c>
      <c r="I871" s="3">
        <v>45628</v>
      </c>
      <c r="K871" s="15"/>
      <c r="L871" s="18"/>
      <c r="M871" s="17">
        <f>IF((J871-C871)&gt;0,(J871-C871),0)</f>
        <v>0</v>
      </c>
      <c r="N871" s="1" t="s">
        <v>57</v>
      </c>
      <c r="O871" s="1" t="s">
        <v>44</v>
      </c>
    </row>
    <row r="872" spans="1:15" hidden="1">
      <c r="A872" s="1" t="s">
        <v>2120</v>
      </c>
      <c r="B872" s="2" t="s">
        <v>2121</v>
      </c>
      <c r="C872" s="10">
        <v>45621</v>
      </c>
      <c r="D872" s="11">
        <v>45775</v>
      </c>
      <c r="E872" s="1" t="s">
        <v>17</v>
      </c>
      <c r="F872" s="1" t="s">
        <v>18</v>
      </c>
      <c r="G872" s="1" t="s">
        <v>1065</v>
      </c>
      <c r="I872" s="3">
        <v>45628</v>
      </c>
      <c r="K872" s="15"/>
      <c r="L872" s="18"/>
      <c r="M872" s="17">
        <f>IF((J872-C872)&gt;0,(J872-C872),0)</f>
        <v>0</v>
      </c>
      <c r="N872" s="1" t="s">
        <v>57</v>
      </c>
      <c r="O872" s="1" t="s">
        <v>57</v>
      </c>
    </row>
    <row r="873" spans="1:15" hidden="1">
      <c r="A873" s="1" t="s">
        <v>2122</v>
      </c>
      <c r="B873" s="2" t="s">
        <v>2123</v>
      </c>
      <c r="C873" s="10">
        <v>45632</v>
      </c>
      <c r="D873" s="11">
        <v>45635</v>
      </c>
      <c r="E873" s="1" t="s">
        <v>17</v>
      </c>
      <c r="F873" s="1" t="s">
        <v>18</v>
      </c>
      <c r="G873" s="1" t="s">
        <v>1065</v>
      </c>
      <c r="K873" s="15"/>
      <c r="L873" s="18"/>
      <c r="M873" s="17">
        <f>IF((J873-C873)&gt;0,(J873-C873),0)</f>
        <v>0</v>
      </c>
      <c r="O873" s="1" t="s">
        <v>44</v>
      </c>
    </row>
    <row r="874" spans="1:15" hidden="1">
      <c r="A874" s="1" t="s">
        <v>2124</v>
      </c>
      <c r="B874" s="2" t="s">
        <v>2125</v>
      </c>
      <c r="C874" s="10">
        <v>45632</v>
      </c>
      <c r="D874" s="11">
        <v>45635</v>
      </c>
      <c r="E874" s="1" t="s">
        <v>17</v>
      </c>
      <c r="F874" s="1" t="s">
        <v>18</v>
      </c>
      <c r="G874" s="1" t="s">
        <v>1065</v>
      </c>
      <c r="I874" s="3">
        <v>45631</v>
      </c>
      <c r="K874" s="15"/>
      <c r="L874" s="18"/>
      <c r="M874" s="17">
        <f>IF((J874-C874)&gt;0,(J874-C874),0)</f>
        <v>0</v>
      </c>
      <c r="O874" s="1" t="s">
        <v>44</v>
      </c>
    </row>
    <row r="875" spans="1:15" hidden="1">
      <c r="A875" s="1" t="s">
        <v>2126</v>
      </c>
      <c r="B875" s="2" t="s">
        <v>2127</v>
      </c>
      <c r="C875" s="10">
        <v>45632</v>
      </c>
      <c r="D875" s="11">
        <v>45635</v>
      </c>
      <c r="E875" s="1" t="s">
        <v>17</v>
      </c>
      <c r="F875" s="1" t="s">
        <v>18</v>
      </c>
      <c r="G875" s="1" t="s">
        <v>1065</v>
      </c>
      <c r="K875" s="15"/>
      <c r="L875" s="18"/>
      <c r="M875" s="17">
        <f>IF((J875-C875)&gt;0,(J875-C875),0)</f>
        <v>0</v>
      </c>
      <c r="O875" s="1" t="s">
        <v>57</v>
      </c>
    </row>
    <row r="876" spans="1:15" hidden="1">
      <c r="A876" s="1" t="s">
        <v>2128</v>
      </c>
      <c r="B876" s="2" t="s">
        <v>2129</v>
      </c>
      <c r="C876" s="10">
        <v>45632</v>
      </c>
      <c r="D876" s="11">
        <v>45635</v>
      </c>
      <c r="E876" s="1" t="s">
        <v>17</v>
      </c>
      <c r="F876" s="1" t="s">
        <v>18</v>
      </c>
      <c r="G876" s="1" t="s">
        <v>1065</v>
      </c>
      <c r="I876" s="3">
        <v>45631</v>
      </c>
      <c r="K876" s="15"/>
      <c r="L876" s="18"/>
      <c r="M876" s="17">
        <f>IF((J876-C876)&gt;0,(J876-C876),0)</f>
        <v>0</v>
      </c>
      <c r="O876" s="1" t="s">
        <v>57</v>
      </c>
    </row>
    <row r="877" spans="1:15" hidden="1">
      <c r="A877" s="1" t="s">
        <v>2130</v>
      </c>
      <c r="B877" s="2" t="s">
        <v>2131</v>
      </c>
      <c r="C877" s="10">
        <v>45632</v>
      </c>
      <c r="D877" s="11">
        <v>45635</v>
      </c>
      <c r="E877" s="1" t="s">
        <v>17</v>
      </c>
      <c r="F877" s="1" t="s">
        <v>18</v>
      </c>
      <c r="G877" s="1" t="s">
        <v>1065</v>
      </c>
      <c r="I877" s="3">
        <v>45631</v>
      </c>
      <c r="K877" s="15"/>
      <c r="L877" s="18"/>
      <c r="M877" s="17">
        <f>IF((J877-C877)&gt;0,(J877-C877),0)</f>
        <v>0</v>
      </c>
      <c r="N877" s="1" t="s">
        <v>57</v>
      </c>
      <c r="O877" s="1" t="s">
        <v>57</v>
      </c>
    </row>
    <row r="878" spans="1:15" hidden="1">
      <c r="A878" s="1" t="s">
        <v>2132</v>
      </c>
      <c r="B878" s="2" t="s">
        <v>2133</v>
      </c>
      <c r="C878" s="10">
        <v>45632</v>
      </c>
      <c r="D878" s="11">
        <v>45635</v>
      </c>
      <c r="E878" s="1" t="s">
        <v>17</v>
      </c>
      <c r="F878" s="1" t="s">
        <v>18</v>
      </c>
      <c r="G878" s="1" t="s">
        <v>1065</v>
      </c>
      <c r="K878" s="15"/>
      <c r="L878" s="18"/>
      <c r="M878" s="17">
        <f>IF((J878-C878)&gt;0,(J878-C878),0)</f>
        <v>0</v>
      </c>
      <c r="N878" s="1" t="s">
        <v>57</v>
      </c>
      <c r="O878" s="1" t="s">
        <v>44</v>
      </c>
    </row>
    <row r="879" spans="1:15" hidden="1">
      <c r="A879" s="1" t="s">
        <v>2134</v>
      </c>
      <c r="B879" s="2" t="s">
        <v>2135</v>
      </c>
      <c r="C879" s="10">
        <v>45644</v>
      </c>
      <c r="D879" s="11">
        <v>45665</v>
      </c>
      <c r="E879" s="1" t="s">
        <v>17</v>
      </c>
      <c r="F879" s="1" t="s">
        <v>47</v>
      </c>
      <c r="G879" s="1" t="s">
        <v>1065</v>
      </c>
      <c r="K879" s="15"/>
      <c r="L879" s="18"/>
      <c r="M879" s="17">
        <f>IF((J879-C879)&gt;0,(J879-C879),0)</f>
        <v>0</v>
      </c>
      <c r="N879" s="1" t="s">
        <v>57</v>
      </c>
      <c r="O879" s="1" t="s">
        <v>57</v>
      </c>
    </row>
    <row r="880" spans="1:15" hidden="1">
      <c r="A880" s="1" t="s">
        <v>2136</v>
      </c>
      <c r="B880" s="2" t="s">
        <v>2137</v>
      </c>
      <c r="C880" s="10">
        <v>45681</v>
      </c>
      <c r="D880" s="11">
        <v>45684</v>
      </c>
      <c r="E880" s="1" t="s">
        <v>17</v>
      </c>
      <c r="F880" s="1" t="s">
        <v>18</v>
      </c>
      <c r="G880" s="1" t="s">
        <v>19</v>
      </c>
      <c r="H880" s="1" t="s">
        <v>2138</v>
      </c>
      <c r="L880" s="18"/>
      <c r="M880" s="17">
        <f>IF((J880-C880)&gt;0,(J880-C880),0)</f>
        <v>0</v>
      </c>
      <c r="N880" s="1" t="s">
        <v>57</v>
      </c>
      <c r="O880" s="1" t="s">
        <v>44</v>
      </c>
    </row>
    <row r="881" spans="1:15" hidden="1">
      <c r="A881" s="1" t="s">
        <v>2139</v>
      </c>
      <c r="B881" s="2" t="s">
        <v>2140</v>
      </c>
      <c r="C881" s="10">
        <v>45681</v>
      </c>
      <c r="D881" s="11">
        <v>45709</v>
      </c>
      <c r="E881" s="1" t="s">
        <v>17</v>
      </c>
      <c r="F881" s="1" t="s">
        <v>18</v>
      </c>
      <c r="G881" s="1" t="s">
        <v>24</v>
      </c>
      <c r="H881" s="1" t="s">
        <v>1827</v>
      </c>
      <c r="L881" s="18"/>
      <c r="M881" s="17">
        <f>IF((J881-C881)&gt;0,(J881-C881),0)</f>
        <v>0</v>
      </c>
      <c r="N881" s="1" t="s">
        <v>87</v>
      </c>
      <c r="O881" s="1" t="s">
        <v>31</v>
      </c>
    </row>
    <row r="882" spans="1:15" hidden="1">
      <c r="A882" s="1" t="s">
        <v>2141</v>
      </c>
      <c r="B882" s="2" t="s">
        <v>2142</v>
      </c>
      <c r="C882" s="10">
        <v>45681</v>
      </c>
      <c r="D882" s="11">
        <v>45709</v>
      </c>
      <c r="E882" s="1" t="s">
        <v>17</v>
      </c>
      <c r="F882" s="1" t="s">
        <v>18</v>
      </c>
      <c r="G882" s="1" t="s">
        <v>24</v>
      </c>
      <c r="H882" s="1" t="s">
        <v>1827</v>
      </c>
      <c r="L882" s="18"/>
      <c r="M882" s="17">
        <f>IF((J882-C882)&gt;0,(J882-C882),0)</f>
        <v>0</v>
      </c>
      <c r="N882" s="1" t="s">
        <v>87</v>
      </c>
      <c r="O882" s="1" t="s">
        <v>38</v>
      </c>
    </row>
    <row r="883" spans="1:15" hidden="1">
      <c r="A883" s="1" t="s">
        <v>2143</v>
      </c>
      <c r="B883" s="2" t="s">
        <v>2144</v>
      </c>
      <c r="C883" s="10">
        <v>45699</v>
      </c>
      <c r="D883" s="11">
        <v>45701</v>
      </c>
      <c r="E883" s="1" t="s">
        <v>17</v>
      </c>
      <c r="F883" s="1" t="s">
        <v>47</v>
      </c>
      <c r="G883" s="1" t="s">
        <v>1150</v>
      </c>
      <c r="K883" s="15"/>
      <c r="L883" s="20">
        <f ca="1">IF(((TODAY()-C883)-30)&lt;31,"ON-TRACK",(TODAY()-C883)-30)</f>
        <v>90</v>
      </c>
      <c r="M883" s="17">
        <f>IF((J883-C883)&gt;0,(J883-C883),0)</f>
        <v>0</v>
      </c>
      <c r="N883" s="1" t="s">
        <v>257</v>
      </c>
      <c r="O883" s="1" t="s">
        <v>68</v>
      </c>
    </row>
    <row r="884" spans="1:15" hidden="1">
      <c r="A884" s="1" t="s">
        <v>2145</v>
      </c>
      <c r="B884" s="2" t="s">
        <v>2146</v>
      </c>
      <c r="C884" s="10">
        <v>45700</v>
      </c>
      <c r="D884" s="11">
        <v>45701</v>
      </c>
      <c r="E884" s="1" t="s">
        <v>17</v>
      </c>
      <c r="F884" s="1" t="s">
        <v>18</v>
      </c>
      <c r="G884" s="1" t="s">
        <v>810</v>
      </c>
      <c r="K884" s="15"/>
      <c r="L884" s="18"/>
      <c r="M884" s="17">
        <f>IF((J884-C884)&gt;0,(J884-C884),0)</f>
        <v>0</v>
      </c>
      <c r="N884" s="1" t="s">
        <v>57</v>
      </c>
      <c r="O884" s="1" t="s">
        <v>44</v>
      </c>
    </row>
    <row r="885" spans="1:15" hidden="1">
      <c r="A885" s="1" t="s">
        <v>2139</v>
      </c>
      <c r="B885" s="2" t="s">
        <v>2147</v>
      </c>
      <c r="C885" s="10">
        <v>45730</v>
      </c>
      <c r="D885" s="11">
        <v>45750</v>
      </c>
      <c r="E885" s="1" t="s">
        <v>17</v>
      </c>
      <c r="F885" s="1" t="s">
        <v>47</v>
      </c>
      <c r="G885" s="1" t="s">
        <v>24</v>
      </c>
      <c r="H885" s="1" t="s">
        <v>1847</v>
      </c>
      <c r="L885" s="18"/>
      <c r="M885" s="17">
        <f>IF((J885-C885)&gt;0,(J885-C885),0)</f>
        <v>0</v>
      </c>
      <c r="N885" s="1" t="s">
        <v>57</v>
      </c>
      <c r="O885" s="1" t="s">
        <v>57</v>
      </c>
    </row>
    <row r="886" spans="1:15" hidden="1">
      <c r="A886" s="1" t="s">
        <v>2141</v>
      </c>
      <c r="B886" s="2" t="s">
        <v>2148</v>
      </c>
      <c r="C886" s="10">
        <v>45730</v>
      </c>
      <c r="D886" s="11">
        <v>45750</v>
      </c>
      <c r="E886" s="1" t="s">
        <v>17</v>
      </c>
      <c r="F886" s="1" t="s">
        <v>47</v>
      </c>
      <c r="G886" s="1" t="s">
        <v>24</v>
      </c>
      <c r="H886" s="1" t="s">
        <v>1847</v>
      </c>
      <c r="L886" s="18"/>
      <c r="M886" s="17">
        <f>IF((J886-C886)&gt;0,(J886-C886),0)</f>
        <v>0</v>
      </c>
      <c r="N886" s="1" t="s">
        <v>57</v>
      </c>
      <c r="O886" s="1" t="s">
        <v>57</v>
      </c>
    </row>
    <row r="887" spans="1:15" hidden="1">
      <c r="A887" s="1" t="s">
        <v>2149</v>
      </c>
      <c r="B887" s="2" t="s">
        <v>2150</v>
      </c>
      <c r="C887" s="10">
        <v>45575</v>
      </c>
      <c r="D887" s="11">
        <v>45586</v>
      </c>
      <c r="E887" s="1" t="s">
        <v>17</v>
      </c>
      <c r="F887" s="1" t="s">
        <v>18</v>
      </c>
      <c r="G887" s="1" t="s">
        <v>1175</v>
      </c>
      <c r="I887" s="3">
        <v>45586</v>
      </c>
      <c r="K887" s="15"/>
      <c r="L887" s="18"/>
      <c r="M887" s="17">
        <f>IF((J887-C887)&gt;0,(J887-C887),0)</f>
        <v>0</v>
      </c>
      <c r="N887" s="1" t="s">
        <v>257</v>
      </c>
    </row>
    <row r="888" spans="1:15" hidden="1">
      <c r="A888" s="1" t="s">
        <v>2151</v>
      </c>
      <c r="B888" s="2" t="s">
        <v>2152</v>
      </c>
      <c r="C888" s="10">
        <v>45559</v>
      </c>
      <c r="D888" s="11">
        <v>45579</v>
      </c>
      <c r="E888" s="1" t="s">
        <v>17</v>
      </c>
      <c r="F888" s="1" t="s">
        <v>18</v>
      </c>
      <c r="G888" s="1" t="s">
        <v>19</v>
      </c>
      <c r="H888" s="1" t="s">
        <v>614</v>
      </c>
      <c r="K888" s="15"/>
      <c r="L888" s="18"/>
      <c r="M888" s="17">
        <f>IF((J888-C888)&gt;0,(J888-C888),0)</f>
        <v>0</v>
      </c>
      <c r="N888" s="1" t="s">
        <v>168</v>
      </c>
      <c r="O888" s="1" t="s">
        <v>109</v>
      </c>
    </row>
    <row r="889" spans="1:15" hidden="1">
      <c r="A889" s="1" t="s">
        <v>2153</v>
      </c>
      <c r="B889" s="2" t="s">
        <v>2154</v>
      </c>
      <c r="C889" s="10">
        <v>45561</v>
      </c>
      <c r="D889" s="11">
        <v>45694</v>
      </c>
      <c r="E889" s="1" t="s">
        <v>17</v>
      </c>
      <c r="F889" s="1" t="s">
        <v>47</v>
      </c>
      <c r="G889" s="1" t="s">
        <v>1150</v>
      </c>
      <c r="K889" s="15"/>
      <c r="L889" s="20">
        <f ca="1">IF(((TODAY()-C889)-30)&lt;31,"ON-TRACK",(TODAY()-C889)-30)</f>
        <v>228</v>
      </c>
      <c r="M889" s="17">
        <f>IF((J889-C889)&gt;0,(J889-C889),0)</f>
        <v>0</v>
      </c>
      <c r="N889" s="1" t="s">
        <v>21</v>
      </c>
    </row>
    <row r="890" spans="1:15" hidden="1">
      <c r="A890" s="1" t="s">
        <v>2155</v>
      </c>
      <c r="B890" s="2" t="s">
        <v>2156</v>
      </c>
      <c r="C890" s="10">
        <v>45561</v>
      </c>
      <c r="D890" s="11">
        <v>45705</v>
      </c>
      <c r="E890" s="1" t="s">
        <v>17</v>
      </c>
      <c r="F890" s="1" t="s">
        <v>47</v>
      </c>
      <c r="G890" s="1" t="s">
        <v>1345</v>
      </c>
      <c r="K890" s="15"/>
      <c r="L890" s="18"/>
      <c r="M890" s="17">
        <f>IF((J890-C890)&gt;0,(J890-C890),0)</f>
        <v>0</v>
      </c>
      <c r="N890" s="1" t="s">
        <v>21</v>
      </c>
      <c r="O890" s="1" t="s">
        <v>127</v>
      </c>
    </row>
    <row r="891" spans="1:15" hidden="1">
      <c r="A891" s="1" t="s">
        <v>2157</v>
      </c>
      <c r="B891" s="2" t="s">
        <v>2158</v>
      </c>
      <c r="C891" s="10">
        <v>45568</v>
      </c>
      <c r="D891" s="11">
        <v>45642</v>
      </c>
      <c r="E891" s="1" t="s">
        <v>17</v>
      </c>
      <c r="F891" s="1" t="s">
        <v>18</v>
      </c>
      <c r="G891" s="1" t="s">
        <v>19</v>
      </c>
      <c r="H891" s="1" t="s">
        <v>2159</v>
      </c>
      <c r="K891" s="15"/>
      <c r="L891" s="18"/>
      <c r="M891" s="17">
        <f>IF((J891-C891)&gt;0,(J891-C891),0)</f>
        <v>0</v>
      </c>
      <c r="N891" s="1" t="s">
        <v>21</v>
      </c>
      <c r="O891" s="1" t="s">
        <v>83</v>
      </c>
    </row>
    <row r="892" spans="1:15" hidden="1">
      <c r="A892" s="1" t="s">
        <v>2160</v>
      </c>
      <c r="B892" s="2" t="s">
        <v>2161</v>
      </c>
      <c r="C892" s="10">
        <v>45568</v>
      </c>
      <c r="D892" s="11">
        <v>45597</v>
      </c>
      <c r="E892" s="1" t="s">
        <v>17</v>
      </c>
      <c r="F892" s="1" t="s">
        <v>18</v>
      </c>
      <c r="G892" s="1" t="s">
        <v>19</v>
      </c>
      <c r="H892" s="1" t="s">
        <v>2162</v>
      </c>
      <c r="K892" s="15"/>
      <c r="L892" s="18"/>
      <c r="M892" s="17">
        <f>IF((J892-C892)&gt;0,(J892-C892),0)</f>
        <v>0</v>
      </c>
      <c r="N892" s="1" t="s">
        <v>21</v>
      </c>
      <c r="O892" s="1" t="s">
        <v>127</v>
      </c>
    </row>
    <row r="893" spans="1:15" hidden="1">
      <c r="A893" s="1" t="s">
        <v>2163</v>
      </c>
      <c r="B893" s="2" t="s">
        <v>2164</v>
      </c>
      <c r="C893" s="10">
        <v>45568</v>
      </c>
      <c r="D893" s="11">
        <v>45597</v>
      </c>
      <c r="E893" s="1" t="s">
        <v>17</v>
      </c>
      <c r="F893" s="1" t="s">
        <v>18</v>
      </c>
      <c r="G893" s="1" t="s">
        <v>19</v>
      </c>
      <c r="H893" s="1" t="s">
        <v>2165</v>
      </c>
      <c r="K893" s="15"/>
      <c r="L893" s="18"/>
      <c r="M893" s="17">
        <f>IF((J893-C893)&gt;0,(J893-C893),0)</f>
        <v>0</v>
      </c>
      <c r="N893" s="1" t="s">
        <v>21</v>
      </c>
      <c r="O893" s="1" t="s">
        <v>127</v>
      </c>
    </row>
    <row r="894" spans="1:15" hidden="1">
      <c r="A894" s="1" t="s">
        <v>2166</v>
      </c>
      <c r="B894" s="2" t="s">
        <v>2167</v>
      </c>
      <c r="C894" s="10">
        <v>45568</v>
      </c>
      <c r="D894" s="11">
        <v>45615</v>
      </c>
      <c r="E894" s="1" t="s">
        <v>17</v>
      </c>
      <c r="F894" s="1" t="s">
        <v>18</v>
      </c>
      <c r="G894" s="1" t="s">
        <v>19</v>
      </c>
      <c r="H894" s="1" t="s">
        <v>167</v>
      </c>
      <c r="K894" s="15"/>
      <c r="L894" s="18"/>
      <c r="M894" s="17">
        <f>IF((J894-C894)&gt;0,(J894-C894),0)</f>
        <v>0</v>
      </c>
      <c r="N894" s="1" t="s">
        <v>21</v>
      </c>
      <c r="O894" s="1" t="s">
        <v>127</v>
      </c>
    </row>
    <row r="895" spans="1:15" hidden="1">
      <c r="A895" s="1" t="s">
        <v>2168</v>
      </c>
      <c r="B895" s="2" t="s">
        <v>2169</v>
      </c>
      <c r="C895" s="10">
        <v>45573</v>
      </c>
      <c r="D895" s="11">
        <v>45762</v>
      </c>
      <c r="E895" s="1" t="s">
        <v>17</v>
      </c>
      <c r="F895" s="1" t="s">
        <v>18</v>
      </c>
      <c r="G895" s="1" t="s">
        <v>810</v>
      </c>
      <c r="I895" s="3">
        <v>45783</v>
      </c>
      <c r="K895" s="15"/>
      <c r="L895" s="18"/>
      <c r="M895" s="17">
        <f>IF((J895-C895)&gt;0,(J895-C895),0)</f>
        <v>0</v>
      </c>
      <c r="N895" s="1" t="s">
        <v>31</v>
      </c>
      <c r="O895" s="1" t="s">
        <v>31</v>
      </c>
    </row>
    <row r="896" spans="1:15" hidden="1">
      <c r="A896" s="1" t="s">
        <v>2170</v>
      </c>
      <c r="B896" s="2" t="s">
        <v>2171</v>
      </c>
      <c r="C896" s="10">
        <v>45573</v>
      </c>
      <c r="D896" s="11">
        <v>45686</v>
      </c>
      <c r="E896" s="1" t="s">
        <v>17</v>
      </c>
      <c r="F896" s="1" t="s">
        <v>47</v>
      </c>
      <c r="G896" s="1" t="s">
        <v>1194</v>
      </c>
      <c r="K896" s="15"/>
      <c r="L896" s="18"/>
      <c r="M896" s="17">
        <f>IF((J896-C896)&gt;0,(J896-C896),0)</f>
        <v>0</v>
      </c>
      <c r="N896" s="1" t="s">
        <v>43</v>
      </c>
    </row>
    <row r="897" spans="1:15" hidden="1">
      <c r="A897" s="1" t="s">
        <v>2172</v>
      </c>
      <c r="B897" s="2" t="s">
        <v>2173</v>
      </c>
      <c r="C897" s="10">
        <v>45573</v>
      </c>
      <c r="D897" s="11">
        <v>45686</v>
      </c>
      <c r="E897" s="1" t="s">
        <v>17</v>
      </c>
      <c r="F897" s="1" t="s">
        <v>47</v>
      </c>
      <c r="G897" s="1" t="s">
        <v>1194</v>
      </c>
      <c r="K897" s="15"/>
      <c r="L897" s="18"/>
      <c r="M897" s="17">
        <f>IF((J897-C897)&gt;0,(J897-C897),0)</f>
        <v>0</v>
      </c>
      <c r="N897" s="1" t="s">
        <v>21</v>
      </c>
      <c r="O897" s="1" t="s">
        <v>127</v>
      </c>
    </row>
    <row r="898" spans="1:15" hidden="1">
      <c r="A898" s="1" t="s">
        <v>2174</v>
      </c>
      <c r="B898" s="2" t="s">
        <v>2175</v>
      </c>
      <c r="C898" s="10">
        <v>45573</v>
      </c>
      <c r="D898" s="11">
        <v>45686</v>
      </c>
      <c r="E898" s="1" t="s">
        <v>17</v>
      </c>
      <c r="F898" s="1" t="s">
        <v>47</v>
      </c>
      <c r="G898" s="1" t="s">
        <v>1194</v>
      </c>
      <c r="K898" s="15"/>
      <c r="L898" s="18"/>
      <c r="M898" s="17">
        <f>IF((J898-C898)&gt;0,(J898-C898),0)</f>
        <v>0</v>
      </c>
      <c r="O898" s="1" t="s">
        <v>254</v>
      </c>
    </row>
    <row r="899" spans="1:15" hidden="1">
      <c r="A899" s="1" t="s">
        <v>2176</v>
      </c>
      <c r="B899" s="2" t="s">
        <v>2177</v>
      </c>
      <c r="C899" s="10">
        <v>45573</v>
      </c>
      <c r="D899" s="11">
        <v>45686</v>
      </c>
      <c r="E899" s="1" t="s">
        <v>17</v>
      </c>
      <c r="F899" s="1" t="s">
        <v>47</v>
      </c>
      <c r="G899" s="1" t="s">
        <v>1194</v>
      </c>
      <c r="K899" s="15"/>
      <c r="L899" s="18"/>
      <c r="M899" s="17">
        <f>IF((J899-C899)&gt;0,(J899-C899),0)</f>
        <v>0</v>
      </c>
      <c r="N899" s="1" t="s">
        <v>35</v>
      </c>
      <c r="O899" s="1" t="s">
        <v>35</v>
      </c>
    </row>
    <row r="900" spans="1:15" hidden="1">
      <c r="A900" s="1" t="s">
        <v>2178</v>
      </c>
      <c r="B900" s="2" t="s">
        <v>2179</v>
      </c>
      <c r="C900" s="10">
        <v>45516</v>
      </c>
      <c r="D900" s="11">
        <v>45750</v>
      </c>
      <c r="E900" s="1" t="s">
        <v>17</v>
      </c>
      <c r="F900" s="1" t="s">
        <v>47</v>
      </c>
      <c r="G900" s="1" t="s">
        <v>1150</v>
      </c>
      <c r="K900" s="15"/>
      <c r="L900" s="20">
        <f t="shared" ref="L900:L903" ca="1" si="3">IF(((TODAY()-C900)-30)&lt;31,"ON-TRACK",(TODAY()-C900)-30)</f>
        <v>273</v>
      </c>
      <c r="M900" s="17">
        <f>IF((J900-C900)&gt;0,(J900-C900),0)</f>
        <v>0</v>
      </c>
      <c r="N900" s="1" t="s">
        <v>35</v>
      </c>
      <c r="O900" s="1" t="s">
        <v>35</v>
      </c>
    </row>
    <row r="901" spans="1:15" hidden="1">
      <c r="A901" s="1" t="s">
        <v>2180</v>
      </c>
      <c r="B901" s="2" t="s">
        <v>2181</v>
      </c>
      <c r="C901" s="10">
        <v>45574</v>
      </c>
      <c r="D901" s="11">
        <v>45750</v>
      </c>
      <c r="E901" s="1" t="s">
        <v>17</v>
      </c>
      <c r="F901" s="1" t="s">
        <v>18</v>
      </c>
      <c r="G901" s="1" t="s">
        <v>1150</v>
      </c>
      <c r="K901" s="15"/>
      <c r="L901" s="20">
        <f t="shared" ca="1" si="3"/>
        <v>215</v>
      </c>
      <c r="M901" s="17">
        <f>IF((J901-C901)&gt;0,(J901-C901),0)</f>
        <v>0</v>
      </c>
    </row>
    <row r="902" spans="1:15" hidden="1">
      <c r="A902" s="1" t="s">
        <v>2182</v>
      </c>
      <c r="B902" s="2" t="s">
        <v>2183</v>
      </c>
      <c r="C902" s="10">
        <v>45574</v>
      </c>
      <c r="D902" s="11">
        <v>45762</v>
      </c>
      <c r="E902" s="1" t="s">
        <v>17</v>
      </c>
      <c r="F902" s="1" t="s">
        <v>18</v>
      </c>
      <c r="G902" s="1" t="s">
        <v>1150</v>
      </c>
      <c r="K902" s="15"/>
      <c r="L902" s="20">
        <f t="shared" ca="1" si="3"/>
        <v>215</v>
      </c>
      <c r="M902" s="17">
        <f>IF((J902-C902)&gt;0,(J902-C902),0)</f>
        <v>0</v>
      </c>
      <c r="N902" s="1" t="s">
        <v>168</v>
      </c>
    </row>
    <row r="903" spans="1:15" hidden="1">
      <c r="A903" s="1" t="s">
        <v>2184</v>
      </c>
      <c r="B903" s="2" t="s">
        <v>2185</v>
      </c>
      <c r="C903" s="10">
        <v>45579</v>
      </c>
      <c r="D903" s="11">
        <v>45762</v>
      </c>
      <c r="E903" s="1" t="s">
        <v>17</v>
      </c>
      <c r="F903" s="1" t="s">
        <v>47</v>
      </c>
      <c r="G903" s="1" t="s">
        <v>1150</v>
      </c>
      <c r="K903" s="15"/>
      <c r="L903" s="20">
        <f t="shared" ca="1" si="3"/>
        <v>210</v>
      </c>
      <c r="M903" s="17">
        <f>IF((J903-C903)&gt;0,(J903-C903),0)</f>
        <v>0</v>
      </c>
      <c r="N903" s="1" t="s">
        <v>35</v>
      </c>
      <c r="O903" s="1" t="s">
        <v>35</v>
      </c>
    </row>
    <row r="904" spans="1:15" hidden="1">
      <c r="A904" s="1" t="s">
        <v>2186</v>
      </c>
      <c r="B904" s="2" t="s">
        <v>2187</v>
      </c>
      <c r="C904" s="10">
        <v>45516</v>
      </c>
      <c r="D904" s="11">
        <v>45750</v>
      </c>
      <c r="E904" s="1" t="s">
        <v>17</v>
      </c>
      <c r="F904" s="1" t="s">
        <v>47</v>
      </c>
      <c r="G904" s="1" t="s">
        <v>19</v>
      </c>
      <c r="H904" s="1" t="s">
        <v>2188</v>
      </c>
      <c r="L904" s="18"/>
      <c r="M904" s="17">
        <f>IF((J904-C904)&gt;0,(J904-C904),0)</f>
        <v>0</v>
      </c>
      <c r="N904" s="1" t="s">
        <v>140</v>
      </c>
      <c r="O904" s="1" t="s">
        <v>140</v>
      </c>
    </row>
    <row r="905" spans="1:15" hidden="1">
      <c r="A905" s="1" t="s">
        <v>2189</v>
      </c>
      <c r="B905" s="2" t="s">
        <v>2190</v>
      </c>
      <c r="C905" s="10">
        <v>45581</v>
      </c>
      <c r="D905" s="11">
        <v>45581</v>
      </c>
      <c r="E905" s="1" t="s">
        <v>17</v>
      </c>
      <c r="F905" s="1" t="s">
        <v>41</v>
      </c>
      <c r="G905" s="1" t="s">
        <v>1162</v>
      </c>
      <c r="K905" s="15"/>
      <c r="L905" s="18"/>
      <c r="M905" s="17">
        <f>IF((J905-C905)&gt;0,(J905-C905),0)</f>
        <v>0</v>
      </c>
      <c r="N905" s="1" t="s">
        <v>140</v>
      </c>
    </row>
    <row r="906" spans="1:15" hidden="1">
      <c r="A906" s="1" t="s">
        <v>2191</v>
      </c>
      <c r="B906" s="2" t="s">
        <v>2192</v>
      </c>
      <c r="C906" s="10">
        <v>45510</v>
      </c>
      <c r="D906" s="11">
        <v>45692</v>
      </c>
      <c r="E906" s="1" t="s">
        <v>17</v>
      </c>
      <c r="F906" s="1" t="s">
        <v>47</v>
      </c>
      <c r="G906" s="1" t="s">
        <v>1150</v>
      </c>
      <c r="K906" s="15"/>
      <c r="L906" s="20">
        <f ca="1">IF(((TODAY()-C906)-30)&lt;31,"ON-TRACK",(TODAY()-C906)-30)</f>
        <v>279</v>
      </c>
      <c r="M906" s="17">
        <f>IF((J906-C906)&gt;0,(J906-C906),0)</f>
        <v>0</v>
      </c>
      <c r="N906" s="1" t="s">
        <v>140</v>
      </c>
    </row>
    <row r="907" spans="1:15" hidden="1">
      <c r="A907" s="1" t="s">
        <v>2193</v>
      </c>
      <c r="B907" s="2" t="s">
        <v>2194</v>
      </c>
      <c r="C907" s="10">
        <v>45518</v>
      </c>
      <c r="D907" s="11">
        <v>45601</v>
      </c>
      <c r="E907" s="1" t="s">
        <v>17</v>
      </c>
      <c r="F907" s="1" t="s">
        <v>47</v>
      </c>
      <c r="G907" s="1" t="s">
        <v>1194</v>
      </c>
      <c r="K907" s="15"/>
      <c r="L907" s="18"/>
      <c r="M907" s="17">
        <f>IF((J907-C907)&gt;0,(J907-C907),0)</f>
        <v>0</v>
      </c>
      <c r="N907" s="1" t="s">
        <v>21</v>
      </c>
      <c r="O907" s="1" t="s">
        <v>127</v>
      </c>
    </row>
    <row r="908" spans="1:15" hidden="1">
      <c r="A908" s="1" t="s">
        <v>2195</v>
      </c>
      <c r="B908" s="2" t="s">
        <v>2196</v>
      </c>
      <c r="C908" s="10">
        <v>45596</v>
      </c>
      <c r="D908" s="11">
        <v>45743</v>
      </c>
      <c r="E908" s="1" t="s">
        <v>17</v>
      </c>
      <c r="F908" s="1" t="s">
        <v>18</v>
      </c>
      <c r="G908" s="1" t="s">
        <v>1150</v>
      </c>
      <c r="K908" s="15"/>
      <c r="L908" s="20">
        <f ca="1">IF(((TODAY()-C908)-30)&lt;31,"ON-TRACK",(TODAY()-C908)-30)</f>
        <v>193</v>
      </c>
      <c r="M908" s="17">
        <f>IF((J908-C908)&gt;0,(J908-C908),0)</f>
        <v>0</v>
      </c>
      <c r="N908" s="1" t="s">
        <v>21</v>
      </c>
      <c r="O908" s="1" t="s">
        <v>127</v>
      </c>
    </row>
    <row r="909" spans="1:15" hidden="1">
      <c r="A909" s="1" t="s">
        <v>2197</v>
      </c>
      <c r="B909" s="2" t="s">
        <v>2198</v>
      </c>
      <c r="C909" s="10">
        <v>45604</v>
      </c>
      <c r="D909" s="11">
        <v>45694</v>
      </c>
      <c r="E909" s="1" t="s">
        <v>17</v>
      </c>
      <c r="F909" s="1" t="s">
        <v>47</v>
      </c>
      <c r="G909" s="1" t="s">
        <v>1194</v>
      </c>
      <c r="K909" s="15"/>
      <c r="L909" s="18"/>
      <c r="M909" s="17">
        <f>IF((J909-C909)&gt;0,(J909-C909),0)</f>
        <v>0</v>
      </c>
      <c r="N909" s="1" t="s">
        <v>21</v>
      </c>
      <c r="O909" s="1" t="s">
        <v>168</v>
      </c>
    </row>
    <row r="910" spans="1:15" hidden="1">
      <c r="A910" s="1" t="s">
        <v>2199</v>
      </c>
      <c r="B910" s="2" t="s">
        <v>2200</v>
      </c>
      <c r="C910" s="10">
        <v>45604</v>
      </c>
      <c r="D910" s="11">
        <v>45727</v>
      </c>
      <c r="E910" s="1" t="s">
        <v>17</v>
      </c>
      <c r="F910" s="1" t="s">
        <v>18</v>
      </c>
      <c r="G910" s="1" t="s">
        <v>1150</v>
      </c>
      <c r="K910" s="15"/>
      <c r="L910" s="20">
        <f ca="1">IF(((TODAY()-C910)-30)&lt;31,"ON-TRACK",(TODAY()-C910)-30)</f>
        <v>185</v>
      </c>
      <c r="M910" s="17">
        <f>IF((J910-C910)&gt;0,(J910-C910),0)</f>
        <v>0</v>
      </c>
      <c r="N910" s="1" t="s">
        <v>168</v>
      </c>
      <c r="O910" s="1" t="s">
        <v>127</v>
      </c>
    </row>
    <row r="911" spans="1:15" hidden="1">
      <c r="A911" s="1" t="s">
        <v>2201</v>
      </c>
      <c r="B911" s="2" t="s">
        <v>2202</v>
      </c>
      <c r="C911" s="10">
        <v>45607</v>
      </c>
      <c r="D911" s="11">
        <v>45694</v>
      </c>
      <c r="E911" s="1" t="s">
        <v>17</v>
      </c>
      <c r="F911" s="1" t="s">
        <v>18</v>
      </c>
      <c r="G911" s="1" t="s">
        <v>810</v>
      </c>
      <c r="K911" s="15"/>
      <c r="L911" s="18"/>
      <c r="M911" s="17">
        <f>IF((J911-C911)&gt;0,(J911-C911),0)</f>
        <v>0</v>
      </c>
      <c r="N911" s="1" t="s">
        <v>21</v>
      </c>
      <c r="O911" s="1" t="s">
        <v>127</v>
      </c>
    </row>
    <row r="912" spans="1:15" hidden="1">
      <c r="A912" s="1" t="s">
        <v>2203</v>
      </c>
      <c r="B912" s="2" t="s">
        <v>2204</v>
      </c>
      <c r="C912" s="10">
        <v>45520</v>
      </c>
      <c r="D912" s="11">
        <v>45617</v>
      </c>
      <c r="E912" s="1" t="s">
        <v>17</v>
      </c>
      <c r="F912" s="1" t="s">
        <v>18</v>
      </c>
      <c r="G912" s="1" t="s">
        <v>19</v>
      </c>
      <c r="H912" s="1" t="s">
        <v>2205</v>
      </c>
      <c r="K912" s="15"/>
      <c r="L912" s="18"/>
      <c r="M912" s="17">
        <f>IF((J912-C912)&gt;0,(J912-C912),0)</f>
        <v>0</v>
      </c>
      <c r="N912" s="1" t="s">
        <v>21</v>
      </c>
      <c r="O912" s="1" t="s">
        <v>168</v>
      </c>
    </row>
    <row r="913" spans="1:15" hidden="1">
      <c r="A913" s="1" t="s">
        <v>2206</v>
      </c>
      <c r="B913" s="2" t="s">
        <v>2207</v>
      </c>
      <c r="C913" s="10">
        <v>45609</v>
      </c>
      <c r="D913" s="11">
        <v>45685</v>
      </c>
      <c r="E913" s="1" t="s">
        <v>17</v>
      </c>
      <c r="F913" s="1" t="s">
        <v>41</v>
      </c>
      <c r="G913" s="1" t="s">
        <v>19</v>
      </c>
      <c r="H913" s="1" t="s">
        <v>484</v>
      </c>
      <c r="L913" s="18"/>
      <c r="M913" s="17">
        <f>IF((J913-C913)&gt;0,(J913-C913),0)</f>
        <v>0</v>
      </c>
    </row>
    <row r="914" spans="1:15" hidden="1">
      <c r="A914" s="1" t="s">
        <v>2208</v>
      </c>
      <c r="B914" s="2" t="s">
        <v>2209</v>
      </c>
      <c r="C914" s="10">
        <v>45622</v>
      </c>
      <c r="D914" s="11">
        <v>45686</v>
      </c>
      <c r="E914" s="1" t="s">
        <v>17</v>
      </c>
      <c r="F914" s="1" t="s">
        <v>47</v>
      </c>
      <c r="G914" s="1" t="s">
        <v>1194</v>
      </c>
      <c r="K914" s="15"/>
      <c r="L914" s="18"/>
      <c r="M914" s="17">
        <f>IF((J914-C914)&gt;0,(J914-C914),0)</f>
        <v>0</v>
      </c>
    </row>
    <row r="915" spans="1:15" hidden="1">
      <c r="A915" s="1" t="s">
        <v>2210</v>
      </c>
      <c r="B915" s="2" t="s">
        <v>2211</v>
      </c>
      <c r="C915" s="10">
        <v>45624</v>
      </c>
      <c r="D915" s="11">
        <v>45750</v>
      </c>
      <c r="E915" s="1" t="s">
        <v>17</v>
      </c>
      <c r="F915" s="1" t="s">
        <v>18</v>
      </c>
      <c r="G915" s="1" t="s">
        <v>810</v>
      </c>
      <c r="I915" s="3">
        <v>45783</v>
      </c>
      <c r="K915" s="15"/>
      <c r="L915" s="18"/>
      <c r="M915" s="17">
        <f>IF((J915-C915)&gt;0,(J915-C915),0)</f>
        <v>0</v>
      </c>
    </row>
    <row r="916" spans="1:15" hidden="1">
      <c r="A916" s="1" t="s">
        <v>2212</v>
      </c>
      <c r="B916" s="2" t="s">
        <v>2213</v>
      </c>
      <c r="C916" s="10">
        <v>45520</v>
      </c>
      <c r="D916" s="11">
        <v>45750</v>
      </c>
      <c r="E916" s="1" t="s">
        <v>17</v>
      </c>
      <c r="F916" s="1" t="s">
        <v>47</v>
      </c>
      <c r="G916" s="1" t="s">
        <v>1150</v>
      </c>
      <c r="K916" s="15"/>
      <c r="L916" s="20">
        <f ca="1">IF(((TODAY()-C916)-30)&lt;31,"ON-TRACK",(TODAY()-C916)-30)</f>
        <v>269</v>
      </c>
      <c r="M916" s="17">
        <f>IF((J916-C916)&gt;0,(J916-C916),0)</f>
        <v>0</v>
      </c>
    </row>
    <row r="917" spans="1:15" hidden="1">
      <c r="A917" s="1" t="s">
        <v>2214</v>
      </c>
      <c r="B917" s="2" t="s">
        <v>2215</v>
      </c>
      <c r="C917" s="10">
        <v>45637</v>
      </c>
      <c r="D917" s="11">
        <v>45674</v>
      </c>
      <c r="E917" s="1" t="s">
        <v>17</v>
      </c>
      <c r="F917" s="1" t="s">
        <v>18</v>
      </c>
      <c r="G917" s="1" t="s">
        <v>1162</v>
      </c>
      <c r="K917" s="15"/>
      <c r="L917" s="18"/>
      <c r="M917" s="17">
        <f>IF((J917-C917)&gt;0,(J917-C917),0)</f>
        <v>0</v>
      </c>
      <c r="N917" s="1" t="s">
        <v>123</v>
      </c>
      <c r="O917" s="1" t="s">
        <v>109</v>
      </c>
    </row>
    <row r="918" spans="1:15" hidden="1">
      <c r="A918" s="1" t="s">
        <v>2216</v>
      </c>
      <c r="B918" s="2" t="s">
        <v>2217</v>
      </c>
      <c r="C918" s="10">
        <v>45646</v>
      </c>
      <c r="D918" s="11">
        <v>45707</v>
      </c>
      <c r="E918" s="1" t="s">
        <v>17</v>
      </c>
      <c r="F918" s="1" t="s">
        <v>47</v>
      </c>
      <c r="G918" s="1" t="s">
        <v>1162</v>
      </c>
      <c r="K918" s="15"/>
      <c r="L918" s="18"/>
      <c r="M918" s="17">
        <f>IF((J918-C918)&gt;0,(J918-C918),0)</f>
        <v>0</v>
      </c>
      <c r="N918" s="1" t="s">
        <v>168</v>
      </c>
      <c r="O918" s="1" t="s">
        <v>127</v>
      </c>
    </row>
    <row r="919" spans="1:15" hidden="1">
      <c r="A919" s="1" t="s">
        <v>2218</v>
      </c>
      <c r="B919" s="2" t="s">
        <v>2219</v>
      </c>
      <c r="C919" s="10">
        <v>45646</v>
      </c>
      <c r="D919" s="11">
        <v>45792</v>
      </c>
      <c r="E919" s="1" t="s">
        <v>17</v>
      </c>
      <c r="F919" s="1" t="s">
        <v>18</v>
      </c>
      <c r="G919" s="1" t="s">
        <v>1194</v>
      </c>
      <c r="K919" s="15"/>
      <c r="L919" s="18"/>
      <c r="M919" s="17">
        <f>IF((J919-C919)&gt;0,(J919-C919),0)</f>
        <v>0</v>
      </c>
      <c r="N919" s="1" t="s">
        <v>83</v>
      </c>
      <c r="O919" s="1" t="s">
        <v>83</v>
      </c>
    </row>
    <row r="920" spans="1:15" hidden="1">
      <c r="A920" s="1" t="s">
        <v>2220</v>
      </c>
      <c r="B920" s="2" t="s">
        <v>2221</v>
      </c>
      <c r="C920" s="10">
        <v>45649</v>
      </c>
      <c r="D920" s="11">
        <v>45785</v>
      </c>
      <c r="E920" s="1" t="s">
        <v>17</v>
      </c>
      <c r="F920" s="1" t="s">
        <v>18</v>
      </c>
      <c r="G920" s="1" t="s">
        <v>1194</v>
      </c>
      <c r="K920" s="15"/>
      <c r="L920" s="18"/>
      <c r="M920" s="17">
        <f>IF((J920-C920)&gt;0,(J920-C920),0)</f>
        <v>0</v>
      </c>
      <c r="N920" s="1" t="s">
        <v>21</v>
      </c>
    </row>
    <row r="921" spans="1:15" hidden="1">
      <c r="A921" s="1" t="s">
        <v>2222</v>
      </c>
      <c r="B921" s="2" t="s">
        <v>2223</v>
      </c>
      <c r="C921" s="10">
        <v>45666</v>
      </c>
      <c r="D921" s="11">
        <v>45785</v>
      </c>
      <c r="E921" s="1" t="s">
        <v>17</v>
      </c>
      <c r="F921" s="1" t="s">
        <v>18</v>
      </c>
      <c r="G921" s="1" t="s">
        <v>1194</v>
      </c>
      <c r="K921" s="15"/>
      <c r="L921" s="18"/>
      <c r="M921" s="17">
        <f>IF((J921-C921)&gt;0,(J921-C921),0)</f>
        <v>0</v>
      </c>
      <c r="N921" s="1" t="s">
        <v>21</v>
      </c>
    </row>
    <row r="922" spans="1:15" hidden="1">
      <c r="A922" s="1" t="s">
        <v>2224</v>
      </c>
      <c r="B922" s="2" t="s">
        <v>2225</v>
      </c>
      <c r="C922" s="10">
        <v>45667</v>
      </c>
      <c r="D922" s="11">
        <v>45705</v>
      </c>
      <c r="E922" s="1" t="s">
        <v>17</v>
      </c>
      <c r="F922" s="1" t="s">
        <v>47</v>
      </c>
      <c r="G922" s="1" t="s">
        <v>1275</v>
      </c>
      <c r="K922" s="15"/>
      <c r="L922" s="18"/>
      <c r="M922" s="17">
        <f>IF((J922-C922)&gt;0,(J922-C922),0)</f>
        <v>0</v>
      </c>
      <c r="N922" s="1" t="s">
        <v>21</v>
      </c>
    </row>
    <row r="923" spans="1:15" hidden="1">
      <c r="A923" s="1" t="s">
        <v>2226</v>
      </c>
      <c r="B923" s="2" t="s">
        <v>2227</v>
      </c>
      <c r="C923" s="10">
        <v>45667</v>
      </c>
      <c r="D923" s="11">
        <v>45727</v>
      </c>
      <c r="E923" s="1" t="s">
        <v>17</v>
      </c>
      <c r="F923" s="1" t="s">
        <v>18</v>
      </c>
      <c r="G923" s="1" t="s">
        <v>1162</v>
      </c>
      <c r="K923" s="15"/>
      <c r="L923" s="18"/>
      <c r="M923" s="17">
        <f>IF((J923-C923)&gt;0,(J923-C923),0)</f>
        <v>0</v>
      </c>
      <c r="N923" s="1" t="s">
        <v>21</v>
      </c>
      <c r="O923" s="1" t="s">
        <v>168</v>
      </c>
    </row>
    <row r="924" spans="1:15" hidden="1">
      <c r="A924" s="1" t="s">
        <v>2228</v>
      </c>
      <c r="B924" s="2" t="s">
        <v>2229</v>
      </c>
      <c r="C924" s="10">
        <v>45681</v>
      </c>
      <c r="D924" s="11">
        <v>45792</v>
      </c>
      <c r="E924" s="1" t="s">
        <v>17</v>
      </c>
      <c r="F924" s="1" t="s">
        <v>47</v>
      </c>
      <c r="G924" s="1" t="s">
        <v>1194</v>
      </c>
      <c r="K924" s="15"/>
      <c r="L924" s="18"/>
      <c r="M924" s="17">
        <f>IF((J924-C924)&gt;0,(J924-C924),0)</f>
        <v>0</v>
      </c>
      <c r="N924" s="1" t="s">
        <v>21</v>
      </c>
      <c r="O924" s="1" t="s">
        <v>140</v>
      </c>
    </row>
    <row r="925" spans="1:15" hidden="1">
      <c r="A925" s="1" t="s">
        <v>2230</v>
      </c>
      <c r="B925" s="2" t="s">
        <v>2231</v>
      </c>
      <c r="C925" s="10">
        <v>45685</v>
      </c>
      <c r="D925" s="11">
        <v>45786</v>
      </c>
      <c r="E925" s="1" t="s">
        <v>17</v>
      </c>
      <c r="F925" s="1" t="s">
        <v>18</v>
      </c>
      <c r="G925" s="1" t="s">
        <v>810</v>
      </c>
      <c r="I925" s="3">
        <v>45776</v>
      </c>
      <c r="K925" s="15"/>
      <c r="L925" s="18"/>
      <c r="M925" s="17">
        <f>IF((J925-C925)&gt;0,(J925-C925),0)</f>
        <v>0</v>
      </c>
      <c r="N925" s="1" t="s">
        <v>21</v>
      </c>
    </row>
    <row r="926" spans="1:15" hidden="1">
      <c r="A926" s="1" t="s">
        <v>2232</v>
      </c>
      <c r="B926" s="2" t="s">
        <v>2233</v>
      </c>
      <c r="C926" s="10">
        <v>45687</v>
      </c>
      <c r="D926" s="11">
        <v>45727</v>
      </c>
      <c r="E926" s="1" t="s">
        <v>17</v>
      </c>
      <c r="F926" s="1" t="s">
        <v>18</v>
      </c>
      <c r="G926" s="1" t="s">
        <v>1194</v>
      </c>
      <c r="K926" s="15"/>
      <c r="L926" s="18"/>
      <c r="M926" s="17">
        <f>IF((J926-C926)&gt;0,(J926-C926),0)</f>
        <v>0</v>
      </c>
      <c r="N926" s="1" t="s">
        <v>34</v>
      </c>
    </row>
    <row r="927" spans="1:15" hidden="1">
      <c r="A927" s="1" t="s">
        <v>2234</v>
      </c>
      <c r="B927" s="2" t="s">
        <v>2235</v>
      </c>
      <c r="C927" s="10">
        <v>45687</v>
      </c>
      <c r="D927" s="11">
        <v>45727</v>
      </c>
      <c r="E927" s="1" t="s">
        <v>17</v>
      </c>
      <c r="F927" s="1" t="s">
        <v>18</v>
      </c>
      <c r="G927" s="1" t="s">
        <v>1194</v>
      </c>
      <c r="K927" s="15"/>
      <c r="L927" s="18"/>
      <c r="M927" s="17">
        <f>IF((J927-C927)&gt;0,(J927-C927),0)</f>
        <v>0</v>
      </c>
      <c r="N927" s="1" t="s">
        <v>72</v>
      </c>
      <c r="O927" s="1" t="s">
        <v>123</v>
      </c>
    </row>
    <row r="928" spans="1:15" hidden="1">
      <c r="A928" s="1" t="s">
        <v>2236</v>
      </c>
      <c r="B928" s="2" t="s">
        <v>2237</v>
      </c>
      <c r="C928" s="10">
        <v>45687</v>
      </c>
      <c r="D928" s="11">
        <v>45727</v>
      </c>
      <c r="E928" s="1" t="s">
        <v>17</v>
      </c>
      <c r="F928" s="1" t="s">
        <v>18</v>
      </c>
      <c r="G928" s="1" t="s">
        <v>1194</v>
      </c>
      <c r="K928" s="15"/>
      <c r="L928" s="18"/>
      <c r="M928" s="17">
        <f>IF((J928-C928)&gt;0,(J928-C928),0)</f>
        <v>0</v>
      </c>
      <c r="O928" s="1" t="s">
        <v>123</v>
      </c>
    </row>
    <row r="929" spans="1:15" hidden="1">
      <c r="A929" s="1" t="s">
        <v>2238</v>
      </c>
      <c r="B929" s="2" t="s">
        <v>2239</v>
      </c>
      <c r="C929" s="10">
        <v>45687</v>
      </c>
      <c r="D929" s="11">
        <v>45694</v>
      </c>
      <c r="E929" s="1" t="s">
        <v>17</v>
      </c>
      <c r="F929" s="1" t="s">
        <v>41</v>
      </c>
      <c r="G929" s="1" t="s">
        <v>1194</v>
      </c>
      <c r="K929" s="15"/>
      <c r="L929" s="18"/>
      <c r="M929" s="17">
        <f>IF((J929-C929)&gt;0,(J929-C929),0)</f>
        <v>0</v>
      </c>
      <c r="N929" s="1" t="s">
        <v>72</v>
      </c>
      <c r="O929" s="1" t="s">
        <v>83</v>
      </c>
    </row>
    <row r="930" spans="1:15" hidden="1">
      <c r="A930" s="1" t="s">
        <v>2240</v>
      </c>
      <c r="B930" s="2" t="s">
        <v>2241</v>
      </c>
      <c r="C930" s="10">
        <v>45687</v>
      </c>
      <c r="D930" s="11">
        <v>45727</v>
      </c>
      <c r="E930" s="1" t="s">
        <v>17</v>
      </c>
      <c r="F930" s="1" t="s">
        <v>18</v>
      </c>
      <c r="G930" s="1" t="s">
        <v>1194</v>
      </c>
      <c r="K930" s="15"/>
      <c r="L930" s="18"/>
      <c r="M930" s="17">
        <f>IF((J930-C930)&gt;0,(J930-C930),0)</f>
        <v>0</v>
      </c>
      <c r="N930" s="1" t="s">
        <v>21</v>
      </c>
    </row>
    <row r="931" spans="1:15" hidden="1">
      <c r="A931" s="1" t="s">
        <v>2242</v>
      </c>
      <c r="B931" s="2" t="s">
        <v>2243</v>
      </c>
      <c r="C931" s="10">
        <v>45687</v>
      </c>
      <c r="D931" s="11">
        <v>45727</v>
      </c>
      <c r="E931" s="1" t="s">
        <v>17</v>
      </c>
      <c r="F931" s="1" t="s">
        <v>18</v>
      </c>
      <c r="G931" s="1" t="s">
        <v>1194</v>
      </c>
      <c r="K931" s="15"/>
      <c r="L931" s="18"/>
      <c r="M931" s="17">
        <f>IF((J931-C931)&gt;0,(J931-C931),0)</f>
        <v>0</v>
      </c>
      <c r="N931" s="1" t="s">
        <v>72</v>
      </c>
      <c r="O931" s="1" t="s">
        <v>83</v>
      </c>
    </row>
    <row r="932" spans="1:15" hidden="1">
      <c r="A932" s="1" t="s">
        <v>2244</v>
      </c>
      <c r="B932" s="2" t="s">
        <v>2245</v>
      </c>
      <c r="C932" s="10">
        <v>45687</v>
      </c>
      <c r="D932" s="11">
        <v>45748</v>
      </c>
      <c r="E932" s="1" t="s">
        <v>17</v>
      </c>
      <c r="F932" s="1" t="s">
        <v>41</v>
      </c>
      <c r="G932" s="1" t="s">
        <v>1194</v>
      </c>
      <c r="K932" s="15"/>
      <c r="L932" s="18"/>
      <c r="M932" s="17">
        <f>IF((J932-C932)&gt;0,(J932-C932),0)</f>
        <v>0</v>
      </c>
      <c r="N932" s="1" t="s">
        <v>21</v>
      </c>
    </row>
    <row r="933" spans="1:15" hidden="1">
      <c r="A933" s="1" t="s">
        <v>2246</v>
      </c>
      <c r="B933" s="2" t="s">
        <v>2247</v>
      </c>
      <c r="C933" s="10">
        <v>45687</v>
      </c>
      <c r="D933" s="11">
        <v>45762</v>
      </c>
      <c r="E933" s="1" t="s">
        <v>17</v>
      </c>
      <c r="F933" s="1" t="s">
        <v>47</v>
      </c>
      <c r="G933" s="1" t="s">
        <v>1150</v>
      </c>
      <c r="K933" s="15"/>
      <c r="L933" s="20">
        <f ca="1">IF(((TODAY()-C933)-30)&lt;31,"ON-TRACK",(TODAY()-C933)-30)</f>
        <v>102</v>
      </c>
      <c r="M933" s="17">
        <f>IF((J933-C933)&gt;0,(J933-C933),0)</f>
        <v>0</v>
      </c>
      <c r="N933" s="1" t="s">
        <v>21</v>
      </c>
      <c r="O933" s="1" t="s">
        <v>140</v>
      </c>
    </row>
    <row r="934" spans="1:15" hidden="1">
      <c r="A934" s="1" t="s">
        <v>2248</v>
      </c>
      <c r="B934" s="2" t="s">
        <v>2249</v>
      </c>
      <c r="C934" s="10">
        <v>45692</v>
      </c>
      <c r="D934" s="11">
        <v>45729</v>
      </c>
      <c r="E934" s="1" t="s">
        <v>17</v>
      </c>
      <c r="F934" s="1" t="s">
        <v>18</v>
      </c>
      <c r="G934" s="1" t="s">
        <v>19</v>
      </c>
      <c r="H934" s="1" t="s">
        <v>2250</v>
      </c>
      <c r="L934" s="18"/>
      <c r="M934" s="17">
        <f>IF((J934-C934)&gt;0,(J934-C934),0)</f>
        <v>0</v>
      </c>
      <c r="N934" s="1" t="s">
        <v>21</v>
      </c>
      <c r="O934" s="1" t="s">
        <v>168</v>
      </c>
    </row>
    <row r="935" spans="1:15" hidden="1">
      <c r="A935" s="1" t="s">
        <v>2251</v>
      </c>
      <c r="B935" s="2" t="s">
        <v>2252</v>
      </c>
      <c r="C935" s="10">
        <v>45694</v>
      </c>
      <c r="D935" s="11">
        <v>45694</v>
      </c>
      <c r="E935" s="1" t="s">
        <v>17</v>
      </c>
      <c r="F935" s="1" t="s">
        <v>47</v>
      </c>
      <c r="G935" s="1" t="s">
        <v>1194</v>
      </c>
      <c r="K935" s="15"/>
      <c r="L935" s="18"/>
      <c r="M935" s="17">
        <f>IF((J935-C935)&gt;0,(J935-C935),0)</f>
        <v>0</v>
      </c>
      <c r="N935" s="1" t="s">
        <v>30</v>
      </c>
      <c r="O935" s="1" t="s">
        <v>35</v>
      </c>
    </row>
    <row r="936" spans="1:15" hidden="1">
      <c r="A936" s="1" t="s">
        <v>2253</v>
      </c>
      <c r="B936" s="2" t="s">
        <v>2254</v>
      </c>
      <c r="C936" s="10">
        <v>45694</v>
      </c>
      <c r="D936" s="11">
        <v>45694</v>
      </c>
      <c r="E936" s="1" t="s">
        <v>17</v>
      </c>
      <c r="F936" s="1" t="s">
        <v>47</v>
      </c>
      <c r="G936" s="1" t="s">
        <v>1194</v>
      </c>
      <c r="K936" s="15"/>
      <c r="L936" s="18"/>
      <c r="M936" s="17">
        <f>IF((J936-C936)&gt;0,(J936-C936),0)</f>
        <v>0</v>
      </c>
      <c r="N936" s="1" t="s">
        <v>21</v>
      </c>
      <c r="O936" s="1" t="s">
        <v>140</v>
      </c>
    </row>
    <row r="937" spans="1:15" hidden="1">
      <c r="A937" s="1" t="s">
        <v>2255</v>
      </c>
      <c r="B937" s="2" t="s">
        <v>2256</v>
      </c>
      <c r="C937" s="10">
        <v>45694</v>
      </c>
      <c r="D937" s="11">
        <v>45694</v>
      </c>
      <c r="E937" s="1" t="s">
        <v>17</v>
      </c>
      <c r="F937" s="1" t="s">
        <v>47</v>
      </c>
      <c r="G937" s="1" t="s">
        <v>1194</v>
      </c>
      <c r="K937" s="15"/>
      <c r="L937" s="18"/>
      <c r="M937" s="17">
        <f>IF((J937-C937)&gt;0,(J937-C937),0)</f>
        <v>0</v>
      </c>
      <c r="N937" s="1" t="s">
        <v>21</v>
      </c>
      <c r="O937" s="1" t="s">
        <v>83</v>
      </c>
    </row>
    <row r="938" spans="1:15" hidden="1">
      <c r="A938" s="1" t="s">
        <v>2257</v>
      </c>
      <c r="B938" s="2" t="s">
        <v>2258</v>
      </c>
      <c r="C938" s="10">
        <v>45694</v>
      </c>
      <c r="D938" s="11">
        <v>45792</v>
      </c>
      <c r="E938" s="1" t="s">
        <v>17</v>
      </c>
      <c r="F938" s="1" t="s">
        <v>47</v>
      </c>
      <c r="G938" s="1" t="s">
        <v>1194</v>
      </c>
      <c r="K938" s="15"/>
      <c r="L938" s="18"/>
      <c r="M938" s="17">
        <f>IF((J938-C938)&gt;0,(J938-C938),0)</f>
        <v>0</v>
      </c>
      <c r="N938" s="1" t="s">
        <v>21</v>
      </c>
    </row>
    <row r="939" spans="1:15" hidden="1">
      <c r="A939" s="1" t="s">
        <v>2259</v>
      </c>
      <c r="B939" s="2" t="s">
        <v>2260</v>
      </c>
      <c r="C939" s="10">
        <v>45694</v>
      </c>
      <c r="D939" s="11">
        <v>45694</v>
      </c>
      <c r="E939" s="1" t="s">
        <v>17</v>
      </c>
      <c r="F939" s="1" t="s">
        <v>47</v>
      </c>
      <c r="G939" s="1" t="s">
        <v>1194</v>
      </c>
      <c r="K939" s="15"/>
      <c r="L939" s="18"/>
      <c r="M939" s="17">
        <f>IF((J939-C939)&gt;0,(J939-C939),0)</f>
        <v>0</v>
      </c>
      <c r="N939" s="1" t="s">
        <v>21</v>
      </c>
      <c r="O939" s="1" t="s">
        <v>140</v>
      </c>
    </row>
    <row r="940" spans="1:15" hidden="1">
      <c r="A940" s="1" t="s">
        <v>2261</v>
      </c>
      <c r="B940" s="2" t="s">
        <v>2262</v>
      </c>
      <c r="C940" s="10">
        <v>45694</v>
      </c>
      <c r="D940" s="11">
        <v>45694</v>
      </c>
      <c r="E940" s="1" t="s">
        <v>17</v>
      </c>
      <c r="F940" s="1" t="s">
        <v>47</v>
      </c>
      <c r="G940" s="1" t="s">
        <v>1194</v>
      </c>
      <c r="K940" s="15"/>
      <c r="L940" s="18"/>
      <c r="M940" s="17">
        <f>IF((J940-C940)&gt;0,(J940-C940),0)</f>
        <v>0</v>
      </c>
      <c r="N940" s="1" t="s">
        <v>21</v>
      </c>
      <c r="O940" s="1" t="s">
        <v>698</v>
      </c>
    </row>
    <row r="941" spans="1:15" hidden="1">
      <c r="A941" s="1" t="s">
        <v>2263</v>
      </c>
      <c r="B941" s="2" t="s">
        <v>2264</v>
      </c>
      <c r="C941" s="10">
        <v>45694</v>
      </c>
      <c r="D941" s="11">
        <v>45694</v>
      </c>
      <c r="E941" s="1" t="s">
        <v>17</v>
      </c>
      <c r="F941" s="1" t="s">
        <v>47</v>
      </c>
      <c r="G941" s="1" t="s">
        <v>1194</v>
      </c>
      <c r="K941" s="15"/>
      <c r="L941" s="18"/>
      <c r="M941" s="17">
        <f>IF((J941-C941)&gt;0,(J941-C941),0)</f>
        <v>0</v>
      </c>
      <c r="N941" s="1" t="s">
        <v>21</v>
      </c>
    </row>
    <row r="942" spans="1:15" hidden="1">
      <c r="A942" s="1" t="s">
        <v>2265</v>
      </c>
      <c r="B942" s="2" t="s">
        <v>2266</v>
      </c>
      <c r="C942" s="10">
        <v>45694</v>
      </c>
      <c r="D942" s="11">
        <v>45792</v>
      </c>
      <c r="E942" s="1" t="s">
        <v>17</v>
      </c>
      <c r="F942" s="1" t="s">
        <v>18</v>
      </c>
      <c r="G942" s="1" t="s">
        <v>1150</v>
      </c>
      <c r="I942" s="3">
        <v>45811</v>
      </c>
      <c r="K942" s="15"/>
      <c r="L942" s="20">
        <f ca="1">IF(((TODAY()-C942)-30)&lt;31,"ON-TRACK",(TODAY()-C942)-30)</f>
        <v>95</v>
      </c>
      <c r="M942" s="17">
        <f>IF((J942-C942)&gt;0,(J942-C942),0)</f>
        <v>0</v>
      </c>
      <c r="N942" s="1" t="s">
        <v>140</v>
      </c>
    </row>
    <row r="943" spans="1:15" hidden="1">
      <c r="A943" s="1" t="s">
        <v>2267</v>
      </c>
      <c r="B943" s="2" t="s">
        <v>2268</v>
      </c>
      <c r="C943" s="10">
        <v>45694</v>
      </c>
      <c r="D943" s="11">
        <v>45792</v>
      </c>
      <c r="E943" s="1" t="s">
        <v>17</v>
      </c>
      <c r="F943" s="1" t="s">
        <v>18</v>
      </c>
      <c r="G943" s="1" t="s">
        <v>1162</v>
      </c>
      <c r="K943" s="15"/>
      <c r="L943" s="18"/>
      <c r="M943" s="17">
        <f>IF((J943-C943)&gt;0,(J943-C943),0)</f>
        <v>0</v>
      </c>
      <c r="N943" s="1" t="s">
        <v>21</v>
      </c>
    </row>
    <row r="944" spans="1:15" hidden="1">
      <c r="A944" s="1" t="s">
        <v>2269</v>
      </c>
      <c r="B944" s="2" t="s">
        <v>2270</v>
      </c>
      <c r="C944" s="10">
        <v>45694</v>
      </c>
      <c r="D944" s="11">
        <v>45694</v>
      </c>
      <c r="E944" s="1" t="s">
        <v>17</v>
      </c>
      <c r="F944" s="1" t="s">
        <v>47</v>
      </c>
      <c r="G944" s="1" t="s">
        <v>1194</v>
      </c>
      <c r="K944" s="15"/>
      <c r="L944" s="18"/>
      <c r="M944" s="17">
        <f>IF((J944-C944)&gt;0,(J944-C944),0)</f>
        <v>0</v>
      </c>
      <c r="N944" s="1" t="s">
        <v>21</v>
      </c>
      <c r="O944" s="1" t="s">
        <v>140</v>
      </c>
    </row>
    <row r="945" spans="1:15" hidden="1">
      <c r="A945" s="1" t="s">
        <v>2271</v>
      </c>
      <c r="B945" s="2" t="s">
        <v>2272</v>
      </c>
      <c r="C945" s="10">
        <v>45694</v>
      </c>
      <c r="D945" s="11">
        <v>45757</v>
      </c>
      <c r="E945" s="1" t="s">
        <v>17</v>
      </c>
      <c r="F945" s="1" t="s">
        <v>18</v>
      </c>
      <c r="G945" s="1" t="s">
        <v>1194</v>
      </c>
      <c r="K945" s="15"/>
      <c r="L945" s="18"/>
      <c r="M945" s="17">
        <f>IF((J945-C945)&gt;0,(J945-C945),0)</f>
        <v>0</v>
      </c>
      <c r="N945" s="1" t="s">
        <v>21</v>
      </c>
      <c r="O945" s="1" t="s">
        <v>698</v>
      </c>
    </row>
    <row r="946" spans="1:15" hidden="1">
      <c r="A946" s="1" t="s">
        <v>2273</v>
      </c>
      <c r="B946" s="2" t="s">
        <v>2274</v>
      </c>
      <c r="C946" s="10">
        <v>45694</v>
      </c>
      <c r="D946" s="11">
        <v>45694</v>
      </c>
      <c r="E946" s="1" t="s">
        <v>17</v>
      </c>
      <c r="F946" s="1" t="s">
        <v>41</v>
      </c>
      <c r="G946" s="1" t="s">
        <v>1194</v>
      </c>
      <c r="K946" s="15"/>
      <c r="L946" s="18"/>
      <c r="M946" s="17">
        <f>IF((J946-C946)&gt;0,(J946-C946),0)</f>
        <v>0</v>
      </c>
    </row>
    <row r="947" spans="1:15" hidden="1">
      <c r="A947" s="1" t="s">
        <v>2275</v>
      </c>
      <c r="B947" s="2" t="s">
        <v>2276</v>
      </c>
      <c r="C947" s="10">
        <v>45694</v>
      </c>
      <c r="D947" s="11">
        <v>45694</v>
      </c>
      <c r="E947" s="1" t="s">
        <v>17</v>
      </c>
      <c r="F947" s="1" t="s">
        <v>41</v>
      </c>
      <c r="G947" s="1" t="s">
        <v>1194</v>
      </c>
      <c r="K947" s="15"/>
      <c r="L947" s="18"/>
      <c r="M947" s="17">
        <f>IF((J947-C947)&gt;0,(J947-C947),0)</f>
        <v>0</v>
      </c>
      <c r="N947" s="1" t="s">
        <v>21</v>
      </c>
      <c r="O947" s="1" t="s">
        <v>140</v>
      </c>
    </row>
    <row r="948" spans="1:15" hidden="1">
      <c r="A948" s="1" t="s">
        <v>2277</v>
      </c>
      <c r="B948" s="2" t="s">
        <v>2278</v>
      </c>
      <c r="C948" s="10">
        <v>45708</v>
      </c>
      <c r="D948" s="11">
        <v>45786</v>
      </c>
      <c r="E948" s="1" t="s">
        <v>17</v>
      </c>
      <c r="F948" s="1" t="s">
        <v>18</v>
      </c>
      <c r="G948" s="1" t="s">
        <v>810</v>
      </c>
      <c r="K948" s="15"/>
      <c r="L948" s="18"/>
      <c r="M948" s="17">
        <f>IF((J948-C948)&gt;0,(J948-C948),0)</f>
        <v>0</v>
      </c>
      <c r="N948" s="1" t="s">
        <v>21</v>
      </c>
      <c r="O948" s="1" t="s">
        <v>83</v>
      </c>
    </row>
    <row r="949" spans="1:15" hidden="1">
      <c r="A949" s="1" t="s">
        <v>2279</v>
      </c>
      <c r="B949" s="2" t="s">
        <v>2280</v>
      </c>
      <c r="C949" s="10">
        <v>45708</v>
      </c>
      <c r="D949" s="11">
        <v>45786</v>
      </c>
      <c r="E949" s="1" t="s">
        <v>17</v>
      </c>
      <c r="F949" s="1" t="s">
        <v>18</v>
      </c>
      <c r="G949" s="1" t="s">
        <v>810</v>
      </c>
      <c r="K949" s="15"/>
      <c r="L949" s="18"/>
      <c r="M949" s="17">
        <f>IF((J949-C949)&gt;0,(J949-C949),0)</f>
        <v>0</v>
      </c>
      <c r="N949" s="1" t="s">
        <v>21</v>
      </c>
      <c r="O949" s="1" t="s">
        <v>83</v>
      </c>
    </row>
    <row r="950" spans="1:15" hidden="1">
      <c r="A950" s="1" t="s">
        <v>2281</v>
      </c>
      <c r="B950" s="2" t="s">
        <v>2282</v>
      </c>
      <c r="C950" s="10">
        <v>45708</v>
      </c>
      <c r="D950" s="11">
        <v>45762</v>
      </c>
      <c r="E950" s="1" t="s">
        <v>17</v>
      </c>
      <c r="F950" s="1" t="s">
        <v>18</v>
      </c>
      <c r="G950" s="1" t="s">
        <v>1150</v>
      </c>
      <c r="I950" s="3">
        <v>45797</v>
      </c>
      <c r="K950" s="15"/>
      <c r="L950" s="20">
        <f t="shared" ref="L950:L951" ca="1" si="4">IF(((TODAY()-C950)-30)&lt;31,"ON-TRACK",(TODAY()-C950)-30)</f>
        <v>81</v>
      </c>
      <c r="M950" s="17">
        <f>IF((J950-C950)&gt;0,(J950-C950),0)</f>
        <v>0</v>
      </c>
      <c r="N950" s="1" t="s">
        <v>21</v>
      </c>
      <c r="O950" s="1" t="s">
        <v>140</v>
      </c>
    </row>
    <row r="951" spans="1:15" hidden="1">
      <c r="A951" s="1" t="s">
        <v>2283</v>
      </c>
      <c r="B951" s="2" t="s">
        <v>2284</v>
      </c>
      <c r="C951" s="10">
        <v>45708</v>
      </c>
      <c r="D951" s="11">
        <v>45726</v>
      </c>
      <c r="E951" s="1" t="s">
        <v>17</v>
      </c>
      <c r="F951" s="1" t="s">
        <v>18</v>
      </c>
      <c r="G951" s="1" t="s">
        <v>1150</v>
      </c>
      <c r="K951" s="15"/>
      <c r="L951" s="20">
        <f t="shared" ca="1" si="4"/>
        <v>81</v>
      </c>
      <c r="M951" s="17">
        <f>IF((J951-C951)&gt;0,(J951-C951),0)</f>
        <v>0</v>
      </c>
      <c r="N951" s="1" t="s">
        <v>21</v>
      </c>
      <c r="O951" s="1" t="s">
        <v>83</v>
      </c>
    </row>
    <row r="952" spans="1:15" hidden="1">
      <c r="A952" s="1" t="s">
        <v>2285</v>
      </c>
      <c r="B952" s="2" t="s">
        <v>2286</v>
      </c>
      <c r="C952" s="10">
        <v>45721</v>
      </c>
      <c r="D952" s="11">
        <v>45721</v>
      </c>
      <c r="E952" s="1" t="s">
        <v>17</v>
      </c>
      <c r="F952" s="1" t="s">
        <v>47</v>
      </c>
      <c r="G952" s="1" t="s">
        <v>1194</v>
      </c>
      <c r="K952" s="15"/>
      <c r="L952" s="18"/>
      <c r="M952" s="17">
        <f>IF((J952-C952)&gt;0,(J952-C952),0)</f>
        <v>0</v>
      </c>
      <c r="N952" s="1" t="s">
        <v>21</v>
      </c>
    </row>
    <row r="953" spans="1:15" hidden="1">
      <c r="A953" s="1" t="s">
        <v>2287</v>
      </c>
      <c r="B953" s="2" t="s">
        <v>2288</v>
      </c>
      <c r="C953" s="10">
        <v>45721</v>
      </c>
      <c r="D953" s="11">
        <v>45721</v>
      </c>
      <c r="E953" s="1" t="s">
        <v>17</v>
      </c>
      <c r="F953" s="1" t="s">
        <v>47</v>
      </c>
      <c r="G953" s="1" t="s">
        <v>1194</v>
      </c>
      <c r="K953" s="15"/>
      <c r="L953" s="18"/>
      <c r="M953" s="17">
        <f>IF((J953-C953)&gt;0,(J953-C953),0)</f>
        <v>0</v>
      </c>
      <c r="N953" s="1" t="s">
        <v>21</v>
      </c>
    </row>
    <row r="954" spans="1:15" hidden="1">
      <c r="A954" s="1" t="s">
        <v>2289</v>
      </c>
      <c r="B954" s="2" t="s">
        <v>2290</v>
      </c>
      <c r="C954" s="10">
        <v>45722</v>
      </c>
      <c r="D954" s="11">
        <v>45748</v>
      </c>
      <c r="E954" s="1" t="s">
        <v>17</v>
      </c>
      <c r="F954" s="1" t="s">
        <v>41</v>
      </c>
      <c r="G954" s="1" t="s">
        <v>1194</v>
      </c>
      <c r="K954" s="15"/>
      <c r="L954" s="18"/>
      <c r="M954" s="17">
        <f>IF((J954-C954)&gt;0,(J954-C954),0)</f>
        <v>0</v>
      </c>
      <c r="N954" s="1" t="s">
        <v>21</v>
      </c>
      <c r="O954" s="1" t="s">
        <v>123</v>
      </c>
    </row>
    <row r="955" spans="1:15" hidden="1">
      <c r="A955" s="1" t="s">
        <v>2291</v>
      </c>
      <c r="B955" s="2" t="s">
        <v>2292</v>
      </c>
      <c r="C955" s="10">
        <v>45729</v>
      </c>
      <c r="D955" s="11">
        <v>45748</v>
      </c>
      <c r="E955" s="1" t="s">
        <v>17</v>
      </c>
      <c r="F955" s="1" t="s">
        <v>41</v>
      </c>
      <c r="G955" s="1" t="s">
        <v>1194</v>
      </c>
      <c r="K955" s="15"/>
      <c r="L955" s="18"/>
      <c r="M955" s="17">
        <f>IF((J955-C955)&gt;0,(J955-C955),0)</f>
        <v>0</v>
      </c>
      <c r="N955" s="1" t="s">
        <v>21</v>
      </c>
    </row>
    <row r="956" spans="1:15" hidden="1">
      <c r="A956" s="1" t="s">
        <v>2293</v>
      </c>
      <c r="B956" s="2" t="s">
        <v>2294</v>
      </c>
      <c r="C956" s="10">
        <v>45729</v>
      </c>
      <c r="D956" s="11">
        <v>45757</v>
      </c>
      <c r="E956" s="1" t="s">
        <v>17</v>
      </c>
      <c r="F956" s="1" t="s">
        <v>47</v>
      </c>
      <c r="G956" s="1" t="s">
        <v>1275</v>
      </c>
      <c r="K956" s="15"/>
      <c r="L956" s="18"/>
      <c r="M956" s="17">
        <f>IF((J956-C956)&gt;0,(J956-C956),0)</f>
        <v>0</v>
      </c>
      <c r="N956" s="1" t="s">
        <v>21</v>
      </c>
      <c r="O956" s="1" t="s">
        <v>168</v>
      </c>
    </row>
    <row r="957" spans="1:15" hidden="1">
      <c r="A957" s="1" t="s">
        <v>2295</v>
      </c>
      <c r="B957" s="2" t="s">
        <v>2296</v>
      </c>
      <c r="C957" s="10">
        <v>45729</v>
      </c>
      <c r="D957" s="11">
        <v>45748</v>
      </c>
      <c r="E957" s="1" t="s">
        <v>17</v>
      </c>
      <c r="F957" s="1" t="s">
        <v>41</v>
      </c>
      <c r="G957" s="1" t="s">
        <v>1194</v>
      </c>
      <c r="K957" s="15"/>
      <c r="L957" s="18"/>
      <c r="M957" s="17">
        <f>IF((J957-C957)&gt;0,(J957-C957),0)</f>
        <v>0</v>
      </c>
      <c r="N957" s="1" t="s">
        <v>21</v>
      </c>
      <c r="O957" s="1" t="s">
        <v>83</v>
      </c>
    </row>
    <row r="958" spans="1:15" hidden="1">
      <c r="A958" s="1" t="s">
        <v>2297</v>
      </c>
      <c r="B958" s="2" t="s">
        <v>2298</v>
      </c>
      <c r="C958" s="10">
        <v>45734</v>
      </c>
      <c r="D958" s="11">
        <v>45771</v>
      </c>
      <c r="E958" s="1" t="s">
        <v>17</v>
      </c>
      <c r="F958" s="1" t="s">
        <v>18</v>
      </c>
      <c r="G958" s="1" t="s">
        <v>1194</v>
      </c>
      <c r="K958" s="15"/>
      <c r="L958" s="18"/>
      <c r="M958" s="17">
        <f>IF((J958-C958)&gt;0,(J958-C958),0)</f>
        <v>0</v>
      </c>
      <c r="N958" s="1" t="s">
        <v>21</v>
      </c>
      <c r="O958" s="1" t="s">
        <v>140</v>
      </c>
    </row>
    <row r="959" spans="1:15" hidden="1">
      <c r="A959" s="1" t="s">
        <v>2299</v>
      </c>
      <c r="B959" s="2" t="s">
        <v>2300</v>
      </c>
      <c r="C959" s="10">
        <v>45734</v>
      </c>
      <c r="D959" s="11">
        <v>45748</v>
      </c>
      <c r="E959" s="1" t="s">
        <v>17</v>
      </c>
      <c r="F959" s="1" t="s">
        <v>41</v>
      </c>
      <c r="G959" s="1" t="s">
        <v>1194</v>
      </c>
      <c r="K959" s="15"/>
      <c r="L959" s="18"/>
      <c r="M959" s="17">
        <f>IF((J959-C959)&gt;0,(J959-C959),0)</f>
        <v>0</v>
      </c>
      <c r="N959" s="1" t="s">
        <v>21</v>
      </c>
      <c r="O959" s="1" t="s">
        <v>123</v>
      </c>
    </row>
    <row r="960" spans="1:15" hidden="1">
      <c r="A960" s="1" t="s">
        <v>2301</v>
      </c>
      <c r="B960" s="2" t="s">
        <v>2302</v>
      </c>
      <c r="C960" s="10">
        <v>45736</v>
      </c>
      <c r="D960" s="11">
        <v>45748</v>
      </c>
      <c r="E960" s="1" t="s">
        <v>17</v>
      </c>
      <c r="F960" s="1" t="s">
        <v>41</v>
      </c>
      <c r="G960" s="1" t="s">
        <v>1194</v>
      </c>
      <c r="K960" s="15"/>
      <c r="L960" s="18"/>
      <c r="M960" s="17">
        <f>IF((J960-C960)&gt;0,(J960-C960),0)</f>
        <v>0</v>
      </c>
      <c r="N960" s="1" t="s">
        <v>21</v>
      </c>
      <c r="O960" s="1" t="s">
        <v>83</v>
      </c>
    </row>
    <row r="961" spans="1:15" hidden="1">
      <c r="A961" s="1" t="s">
        <v>2303</v>
      </c>
      <c r="B961" s="2" t="s">
        <v>2304</v>
      </c>
      <c r="C961" s="10">
        <v>45740</v>
      </c>
      <c r="D961" s="11">
        <v>45777</v>
      </c>
      <c r="E961" s="1" t="s">
        <v>17</v>
      </c>
      <c r="F961" s="1" t="s">
        <v>18</v>
      </c>
      <c r="G961" s="1" t="s">
        <v>810</v>
      </c>
      <c r="K961" s="15"/>
      <c r="L961" s="18"/>
      <c r="M961" s="17">
        <f>IF((J961-C961)&gt;0,(J961-C961),0)</f>
        <v>0</v>
      </c>
      <c r="O961" s="1" t="s">
        <v>123</v>
      </c>
    </row>
    <row r="962" spans="1:15" hidden="1">
      <c r="A962" s="1" t="s">
        <v>2305</v>
      </c>
      <c r="B962" s="2" t="s">
        <v>2306</v>
      </c>
      <c r="C962" s="10">
        <v>45741</v>
      </c>
      <c r="D962" s="11">
        <v>45769</v>
      </c>
      <c r="E962" s="1" t="s">
        <v>17</v>
      </c>
      <c r="F962" s="1" t="s">
        <v>47</v>
      </c>
      <c r="G962" s="1" t="s">
        <v>19</v>
      </c>
      <c r="H962" s="1" t="s">
        <v>2307</v>
      </c>
      <c r="L962" s="18"/>
      <c r="M962" s="17">
        <f>IF((J962-C962)&gt;0,(J962-C962),0)</f>
        <v>0</v>
      </c>
      <c r="N962" s="1" t="s">
        <v>21</v>
      </c>
      <c r="O962" s="1" t="s">
        <v>83</v>
      </c>
    </row>
    <row r="963" spans="1:15" hidden="1">
      <c r="A963" s="1" t="s">
        <v>2308</v>
      </c>
      <c r="B963" s="2" t="s">
        <v>2309</v>
      </c>
      <c r="C963" s="10">
        <v>45743</v>
      </c>
      <c r="D963" s="11">
        <v>45792</v>
      </c>
      <c r="E963" s="1" t="s">
        <v>17</v>
      </c>
      <c r="F963" s="1" t="s">
        <v>18</v>
      </c>
      <c r="G963" s="1" t="s">
        <v>1194</v>
      </c>
      <c r="K963" s="15"/>
      <c r="L963" s="18"/>
      <c r="M963" s="17">
        <f>IF((J963-C963)&gt;0,(J963-C963),0)</f>
        <v>0</v>
      </c>
      <c r="N963" s="1" t="s">
        <v>21</v>
      </c>
      <c r="O963" s="1" t="s">
        <v>73</v>
      </c>
    </row>
    <row r="964" spans="1:15" hidden="1">
      <c r="A964" s="1" t="s">
        <v>2310</v>
      </c>
      <c r="B964" s="2" t="s">
        <v>2311</v>
      </c>
      <c r="C964" s="10">
        <v>45757</v>
      </c>
      <c r="D964" s="11">
        <v>45779</v>
      </c>
      <c r="E964" s="1" t="s">
        <v>17</v>
      </c>
      <c r="F964" s="1" t="s">
        <v>18</v>
      </c>
      <c r="G964" s="1" t="s">
        <v>1065</v>
      </c>
      <c r="I964" s="3">
        <v>45790</v>
      </c>
      <c r="K964" s="15"/>
      <c r="L964" s="18"/>
      <c r="M964" s="17">
        <f>IF((J964-C964)&gt;0,(J964-C964),0)</f>
        <v>0</v>
      </c>
      <c r="N964" s="1" t="s">
        <v>30</v>
      </c>
      <c r="O964" s="1" t="s">
        <v>83</v>
      </c>
    </row>
    <row r="965" spans="1:15" hidden="1">
      <c r="A965" s="1" t="s">
        <v>2312</v>
      </c>
      <c r="B965" s="2" t="s">
        <v>2313</v>
      </c>
      <c r="C965" s="10">
        <v>45762</v>
      </c>
      <c r="D965" s="11">
        <v>45782</v>
      </c>
      <c r="E965" s="1" t="s">
        <v>17</v>
      </c>
      <c r="F965" s="1" t="s">
        <v>47</v>
      </c>
      <c r="G965" s="1" t="s">
        <v>1150</v>
      </c>
      <c r="I965" s="3">
        <v>45797</v>
      </c>
      <c r="K965" s="15"/>
      <c r="L965" s="20" t="str">
        <f t="shared" ref="L965:L967" ca="1" si="5">IF(((TODAY()-C965)-30)&lt;31,"ON-TRACK",(TODAY()-C965)-30)</f>
        <v>ON-TRACK</v>
      </c>
      <c r="M965" s="17">
        <f>IF((J965-C965)&gt;0,(J965-C965),0)</f>
        <v>0</v>
      </c>
      <c r="N965" s="1" t="s">
        <v>30</v>
      </c>
    </row>
    <row r="966" spans="1:15" hidden="1">
      <c r="A966" s="1" t="s">
        <v>2314</v>
      </c>
      <c r="B966" s="2" t="s">
        <v>2315</v>
      </c>
      <c r="C966" s="10">
        <v>45763</v>
      </c>
      <c r="D966" s="11">
        <v>45792</v>
      </c>
      <c r="E966" s="1" t="s">
        <v>17</v>
      </c>
      <c r="F966" s="1" t="s">
        <v>18</v>
      </c>
      <c r="G966" s="1" t="s">
        <v>1150</v>
      </c>
      <c r="K966" s="15"/>
      <c r="L966" s="20" t="str">
        <f t="shared" ca="1" si="5"/>
        <v>ON-TRACK</v>
      </c>
      <c r="M966" s="17">
        <f>IF((J966-C966)&gt;0,(J966-C966),0)</f>
        <v>0</v>
      </c>
      <c r="N966" s="1" t="s">
        <v>30</v>
      </c>
      <c r="O966" s="1" t="s">
        <v>83</v>
      </c>
    </row>
    <row r="967" spans="1:15" hidden="1">
      <c r="A967" s="1" t="s">
        <v>2316</v>
      </c>
      <c r="B967" s="2" t="s">
        <v>2317</v>
      </c>
      <c r="C967" s="10">
        <v>45771</v>
      </c>
      <c r="D967" s="11">
        <v>45792</v>
      </c>
      <c r="E967" s="1" t="s">
        <v>17</v>
      </c>
      <c r="F967" s="1" t="s">
        <v>18</v>
      </c>
      <c r="G967" s="1" t="s">
        <v>1150</v>
      </c>
      <c r="K967" s="15"/>
      <c r="L967" s="20" t="str">
        <f t="shared" ca="1" si="5"/>
        <v>ON-TRACK</v>
      </c>
      <c r="M967" s="17">
        <f>IF((J967-C967)&gt;0,(J967-C967),0)</f>
        <v>0</v>
      </c>
      <c r="N967" s="1" t="s">
        <v>30</v>
      </c>
    </row>
    <row r="968" spans="1:15" hidden="1">
      <c r="A968" s="1" t="s">
        <v>2318</v>
      </c>
      <c r="B968" s="2" t="s">
        <v>2319</v>
      </c>
      <c r="C968" s="10">
        <v>45775</v>
      </c>
      <c r="D968" s="11">
        <v>45792</v>
      </c>
      <c r="E968" s="1" t="s">
        <v>17</v>
      </c>
      <c r="F968" s="1" t="s">
        <v>18</v>
      </c>
      <c r="G968" s="1" t="s">
        <v>1065</v>
      </c>
      <c r="K968" s="15"/>
      <c r="L968" s="18"/>
      <c r="M968" s="17">
        <f>IF((J968-C968)&gt;0,(J968-C968),0)</f>
        <v>0</v>
      </c>
      <c r="N968" s="1" t="s">
        <v>21</v>
      </c>
      <c r="O968" s="1" t="s">
        <v>168</v>
      </c>
    </row>
    <row r="969" spans="1:15" hidden="1">
      <c r="A969" s="1" t="s">
        <v>2320</v>
      </c>
      <c r="B969" s="2" t="s">
        <v>2321</v>
      </c>
      <c r="C969" s="10">
        <v>45784</v>
      </c>
      <c r="D969" s="11">
        <v>45792</v>
      </c>
      <c r="E969" s="1" t="s">
        <v>17</v>
      </c>
      <c r="F969" s="1" t="s">
        <v>18</v>
      </c>
      <c r="G969" s="1" t="s">
        <v>1194</v>
      </c>
      <c r="K969" s="15"/>
      <c r="L969" s="18"/>
      <c r="M969" s="17">
        <f>IF((J969-C969)&gt;0,(J969-C969),0)</f>
        <v>0</v>
      </c>
      <c r="N969" s="1" t="s">
        <v>21</v>
      </c>
      <c r="O969" s="1" t="s">
        <v>168</v>
      </c>
    </row>
    <row r="970" spans="1:15" hidden="1">
      <c r="A970" s="1" t="s">
        <v>2322</v>
      </c>
      <c r="B970" s="2" t="s">
        <v>2323</v>
      </c>
      <c r="C970" s="10">
        <v>45784</v>
      </c>
      <c r="D970" s="11">
        <v>45792</v>
      </c>
      <c r="E970" s="1" t="s">
        <v>17</v>
      </c>
      <c r="F970" s="1" t="s">
        <v>18</v>
      </c>
      <c r="G970" s="1" t="s">
        <v>1150</v>
      </c>
      <c r="K970" s="15"/>
      <c r="L970" s="20" t="str">
        <f ca="1">IF(((TODAY()-C970)-30)&lt;31,"ON-TRACK",(TODAY()-C970)-30)</f>
        <v>ON-TRACK</v>
      </c>
      <c r="M970" s="17">
        <f>IF((J970-C970)&gt;0,(J970-C970),0)</f>
        <v>0</v>
      </c>
      <c r="N970" s="1" t="s">
        <v>21</v>
      </c>
      <c r="O970" s="1" t="s">
        <v>123</v>
      </c>
    </row>
    <row r="971" spans="1:15" hidden="1">
      <c r="A971" s="1" t="s">
        <v>2324</v>
      </c>
      <c r="B971" s="2" t="s">
        <v>2325</v>
      </c>
      <c r="C971" s="10">
        <v>45785</v>
      </c>
      <c r="D971" s="11">
        <v>45785</v>
      </c>
      <c r="E971" s="1" t="s">
        <v>17</v>
      </c>
      <c r="F971" s="1" t="s">
        <v>47</v>
      </c>
      <c r="G971" s="1" t="s">
        <v>1194</v>
      </c>
      <c r="K971" s="15"/>
      <c r="L971" s="18"/>
      <c r="M971" s="17">
        <f>IF((J971-C971)&gt;0,(J971-C971),0)</f>
        <v>0</v>
      </c>
      <c r="N971" s="1" t="s">
        <v>21</v>
      </c>
    </row>
    <row r="972" spans="1:15" hidden="1">
      <c r="A972" s="1" t="s">
        <v>2326</v>
      </c>
      <c r="B972" s="2" t="s">
        <v>2327</v>
      </c>
      <c r="C972" s="10">
        <v>45785</v>
      </c>
      <c r="D972" s="11">
        <v>45792</v>
      </c>
      <c r="E972" s="1" t="s">
        <v>17</v>
      </c>
      <c r="F972" s="1" t="s">
        <v>18</v>
      </c>
      <c r="G972" s="1" t="s">
        <v>1194</v>
      </c>
      <c r="K972" s="15"/>
      <c r="L972" s="18"/>
      <c r="M972" s="17">
        <f>IF((J972-C972)&gt;0,(J972-C972),0)</f>
        <v>0</v>
      </c>
      <c r="N972" s="1" t="s">
        <v>21</v>
      </c>
      <c r="O972" s="1" t="s">
        <v>83</v>
      </c>
    </row>
    <row r="973" spans="1:15" hidden="1">
      <c r="A973" s="1" t="s">
        <v>2328</v>
      </c>
      <c r="B973" s="2" t="s">
        <v>2329</v>
      </c>
      <c r="C973" s="10">
        <v>45785</v>
      </c>
      <c r="D973" s="11">
        <v>45792</v>
      </c>
      <c r="E973" s="1" t="s">
        <v>17</v>
      </c>
      <c r="F973" s="1" t="s">
        <v>18</v>
      </c>
      <c r="G973" s="1" t="s">
        <v>1162</v>
      </c>
      <c r="K973" s="15"/>
      <c r="L973" s="18"/>
      <c r="M973" s="17">
        <f>IF((J973-C973)&gt;0,(J973-C973),0)</f>
        <v>0</v>
      </c>
      <c r="N973" s="1" t="s">
        <v>21</v>
      </c>
      <c r="O973" s="1" t="s">
        <v>83</v>
      </c>
    </row>
    <row r="974" spans="1:15" hidden="1">
      <c r="A974" s="1" t="s">
        <v>2330</v>
      </c>
      <c r="B974" s="2" t="s">
        <v>2331</v>
      </c>
      <c r="C974" s="10">
        <v>45789</v>
      </c>
      <c r="D974" s="11">
        <v>45792</v>
      </c>
      <c r="E974" s="1" t="s">
        <v>17</v>
      </c>
      <c r="F974" s="1" t="s">
        <v>18</v>
      </c>
      <c r="G974" s="1" t="s">
        <v>1150</v>
      </c>
      <c r="K974" s="15"/>
      <c r="L974" s="20" t="str">
        <f t="shared" ref="L974:L975" ca="1" si="6">IF(((TODAY()-C974)-30)&lt;31,"ON-TRACK",(TODAY()-C974)-30)</f>
        <v>ON-TRACK</v>
      </c>
      <c r="M974" s="17">
        <f>IF((J974-C974)&gt;0,(J974-C974),0)</f>
        <v>0</v>
      </c>
      <c r="O974" s="1" t="s">
        <v>168</v>
      </c>
    </row>
    <row r="975" spans="1:15" hidden="1">
      <c r="A975" s="1" t="s">
        <v>2332</v>
      </c>
      <c r="B975" s="2" t="s">
        <v>2333</v>
      </c>
      <c r="C975" s="10">
        <v>45791</v>
      </c>
      <c r="D975" s="11">
        <v>45791</v>
      </c>
      <c r="E975" s="1" t="s">
        <v>17</v>
      </c>
      <c r="F975" s="1" t="s">
        <v>18</v>
      </c>
      <c r="G975" s="1" t="s">
        <v>1150</v>
      </c>
      <c r="K975" s="15"/>
      <c r="L975" s="20" t="str">
        <f t="shared" ca="1" si="6"/>
        <v>ON-TRACK</v>
      </c>
      <c r="M975" s="17">
        <f>IF((J975-C975)&gt;0,(J975-C975),0)</f>
        <v>0</v>
      </c>
    </row>
    <row r="976" spans="1:15" hidden="1">
      <c r="A976" s="1" t="s">
        <v>2334</v>
      </c>
      <c r="B976" s="2" t="s">
        <v>2335</v>
      </c>
      <c r="C976" s="10">
        <v>45792</v>
      </c>
      <c r="D976" s="11">
        <v>45792</v>
      </c>
      <c r="E976" s="1" t="s">
        <v>17</v>
      </c>
      <c r="F976" s="1" t="s">
        <v>18</v>
      </c>
      <c r="G976" s="1" t="s">
        <v>1194</v>
      </c>
      <c r="K976" s="15"/>
      <c r="L976" s="18"/>
      <c r="M976" s="17">
        <f>IF((J976-C976)&gt;0,(J976-C976),0)</f>
        <v>0</v>
      </c>
      <c r="N976" s="1" t="s">
        <v>21</v>
      </c>
      <c r="O976" s="1" t="s">
        <v>140</v>
      </c>
    </row>
    <row r="977" spans="1:15" hidden="1">
      <c r="A977" s="1" t="s">
        <v>2336</v>
      </c>
      <c r="B977" s="2" t="s">
        <v>2337</v>
      </c>
      <c r="C977" s="10">
        <v>45792</v>
      </c>
      <c r="D977" s="11">
        <v>45792</v>
      </c>
      <c r="E977" s="1" t="s">
        <v>17</v>
      </c>
      <c r="F977" s="1" t="s">
        <v>18</v>
      </c>
      <c r="G977" s="1" t="s">
        <v>1194</v>
      </c>
      <c r="K977" s="15"/>
      <c r="L977" s="18"/>
      <c r="M977" s="17">
        <f>IF((J977-C977)&gt;0,(J977-C977),0)</f>
        <v>0</v>
      </c>
      <c r="N977" s="1" t="s">
        <v>21</v>
      </c>
      <c r="O977" s="1" t="s">
        <v>140</v>
      </c>
    </row>
    <row r="978" spans="1:15" hidden="1">
      <c r="A978" s="1" t="s">
        <v>2338</v>
      </c>
      <c r="B978" s="2" t="s">
        <v>2339</v>
      </c>
      <c r="C978" s="10">
        <v>45792</v>
      </c>
      <c r="D978" s="11">
        <v>45792</v>
      </c>
      <c r="E978" s="1" t="s">
        <v>17</v>
      </c>
      <c r="F978" s="1" t="s">
        <v>18</v>
      </c>
      <c r="G978" s="1" t="s">
        <v>1194</v>
      </c>
      <c r="K978" s="15"/>
      <c r="L978" s="18"/>
      <c r="M978" s="17">
        <f>IF((J978-C978)&gt;0,(J978-C978),0)</f>
        <v>0</v>
      </c>
      <c r="N978" s="1" t="s">
        <v>21</v>
      </c>
    </row>
    <row r="979" spans="1:15" hidden="1">
      <c r="A979" s="1" t="s">
        <v>2340</v>
      </c>
      <c r="B979" s="2" t="s">
        <v>2341</v>
      </c>
      <c r="C979" s="10">
        <v>45792</v>
      </c>
      <c r="D979" s="11">
        <v>45792</v>
      </c>
      <c r="E979" s="1" t="s">
        <v>17</v>
      </c>
      <c r="F979" s="1" t="s">
        <v>18</v>
      </c>
      <c r="G979" s="1" t="s">
        <v>1194</v>
      </c>
      <c r="K979" s="15"/>
      <c r="L979" s="18"/>
      <c r="M979" s="17">
        <f>IF((J979-C979)&gt;0,(J979-C979),0)</f>
        <v>0</v>
      </c>
      <c r="N979" s="1" t="s">
        <v>21</v>
      </c>
      <c r="O979" s="1" t="s">
        <v>123</v>
      </c>
    </row>
    <row r="980" spans="1:15" hidden="1">
      <c r="A980" s="1" t="s">
        <v>2342</v>
      </c>
      <c r="B980" s="2" t="s">
        <v>2343</v>
      </c>
      <c r="C980" s="10">
        <v>45792</v>
      </c>
      <c r="D980" s="11">
        <v>45792</v>
      </c>
      <c r="E980" s="1" t="s">
        <v>17</v>
      </c>
      <c r="F980" s="1" t="s">
        <v>47</v>
      </c>
      <c r="G980" s="1" t="s">
        <v>1194</v>
      </c>
      <c r="K980" s="15"/>
      <c r="L980" s="18"/>
      <c r="M980" s="17">
        <f>IF((J980-C980)&gt;0,(J980-C980),0)</f>
        <v>0</v>
      </c>
      <c r="O980" s="1" t="s">
        <v>168</v>
      </c>
    </row>
    <row r="981" spans="1:15" hidden="1">
      <c r="A981" s="1" t="s">
        <v>2344</v>
      </c>
      <c r="B981" s="2" t="s">
        <v>2345</v>
      </c>
      <c r="C981" s="10">
        <v>45792</v>
      </c>
      <c r="D981" s="11">
        <v>45792</v>
      </c>
      <c r="E981" s="1" t="s">
        <v>17</v>
      </c>
      <c r="F981" s="1" t="s">
        <v>47</v>
      </c>
      <c r="G981" s="1" t="s">
        <v>1194</v>
      </c>
      <c r="K981" s="15"/>
      <c r="L981" s="18"/>
      <c r="M981" s="17">
        <f>IF((J981-C981)&gt;0,(J981-C981),0)</f>
        <v>0</v>
      </c>
    </row>
    <row r="982" spans="1:15" hidden="1">
      <c r="A982" s="1" t="s">
        <v>2346</v>
      </c>
      <c r="B982" s="2" t="s">
        <v>2347</v>
      </c>
      <c r="C982" s="10">
        <v>45792</v>
      </c>
      <c r="D982" s="11">
        <v>45792</v>
      </c>
      <c r="E982" s="1" t="s">
        <v>17</v>
      </c>
      <c r="F982" s="1" t="s">
        <v>47</v>
      </c>
      <c r="G982" s="1" t="s">
        <v>1194</v>
      </c>
      <c r="K982" s="15"/>
      <c r="L982" s="18"/>
      <c r="M982" s="17">
        <f>IF((J982-C982)&gt;0,(J982-C982),0)</f>
        <v>0</v>
      </c>
      <c r="N982" s="1" t="s">
        <v>21</v>
      </c>
    </row>
    <row r="983" spans="1:15" hidden="1">
      <c r="A983" s="1" t="s">
        <v>2348</v>
      </c>
      <c r="B983" s="2" t="s">
        <v>2349</v>
      </c>
      <c r="C983" s="10">
        <v>45792</v>
      </c>
      <c r="D983" s="11">
        <v>45792</v>
      </c>
      <c r="E983" s="1" t="s">
        <v>17</v>
      </c>
      <c r="F983" s="1" t="s">
        <v>47</v>
      </c>
      <c r="G983" s="1" t="s">
        <v>1194</v>
      </c>
      <c r="K983" s="15"/>
      <c r="L983" s="18"/>
      <c r="M983" s="17">
        <f>IF((J983-C983)&gt;0,(J983-C983),0)</f>
        <v>0</v>
      </c>
      <c r="N983" s="1" t="s">
        <v>30</v>
      </c>
      <c r="O983" s="1" t="s">
        <v>258</v>
      </c>
    </row>
    <row r="984" spans="1:15" hidden="1">
      <c r="A984" s="1" t="s">
        <v>2350</v>
      </c>
      <c r="B984" s="2" t="s">
        <v>2351</v>
      </c>
      <c r="C984" s="10">
        <v>45792</v>
      </c>
      <c r="D984" s="11">
        <v>45792</v>
      </c>
      <c r="E984" s="1" t="s">
        <v>17</v>
      </c>
      <c r="F984" s="1" t="s">
        <v>18</v>
      </c>
      <c r="G984" s="1" t="s">
        <v>1194</v>
      </c>
      <c r="K984" s="15"/>
      <c r="L984" s="18"/>
      <c r="M984" s="17">
        <f>IF((J984-C984)&gt;0,(J984-C984),0)</f>
        <v>0</v>
      </c>
      <c r="N984" s="1" t="s">
        <v>30</v>
      </c>
      <c r="O984" s="1" t="s">
        <v>258</v>
      </c>
    </row>
    <row r="985" spans="1:15" hidden="1">
      <c r="A985" s="1" t="s">
        <v>2352</v>
      </c>
      <c r="B985" s="2" t="s">
        <v>2353</v>
      </c>
      <c r="C985" s="10">
        <v>45792</v>
      </c>
      <c r="D985" s="11">
        <v>45792</v>
      </c>
      <c r="E985" s="1" t="s">
        <v>17</v>
      </c>
      <c r="F985" s="1" t="s">
        <v>18</v>
      </c>
      <c r="G985" s="1" t="s">
        <v>1194</v>
      </c>
      <c r="K985" s="15"/>
      <c r="L985" s="18"/>
      <c r="M985" s="17">
        <f>IF((J985-C985)&gt;0,(J985-C985),0)</f>
        <v>0</v>
      </c>
      <c r="N985" s="1" t="s">
        <v>21</v>
      </c>
      <c r="O985" s="1" t="s">
        <v>140</v>
      </c>
    </row>
    <row r="986" spans="1:15" hidden="1">
      <c r="A986" s="1" t="s">
        <v>2354</v>
      </c>
      <c r="B986" s="2" t="s">
        <v>2355</v>
      </c>
      <c r="C986" s="10">
        <v>45792</v>
      </c>
      <c r="D986" s="11">
        <v>45792</v>
      </c>
      <c r="E986" s="1" t="s">
        <v>17</v>
      </c>
      <c r="F986" s="1" t="s">
        <v>18</v>
      </c>
      <c r="G986" s="1" t="s">
        <v>1194</v>
      </c>
      <c r="K986" s="15"/>
      <c r="L986" s="18"/>
      <c r="M986" s="17">
        <f>IF((J986-C986)&gt;0,(J986-C986),0)</f>
        <v>0</v>
      </c>
      <c r="N986" s="1" t="s">
        <v>21</v>
      </c>
      <c r="O986" s="1" t="s">
        <v>140</v>
      </c>
    </row>
    <row r="987" spans="1:15" hidden="1">
      <c r="A987" s="1" t="s">
        <v>2356</v>
      </c>
      <c r="B987" s="2" t="s">
        <v>2357</v>
      </c>
      <c r="C987" s="10">
        <v>45792</v>
      </c>
      <c r="D987" s="11">
        <v>45792</v>
      </c>
      <c r="E987" s="1" t="s">
        <v>17</v>
      </c>
      <c r="F987" s="1" t="s">
        <v>18</v>
      </c>
      <c r="G987" s="1" t="s">
        <v>1194</v>
      </c>
      <c r="K987" s="15"/>
      <c r="L987" s="18"/>
      <c r="M987" s="17">
        <f>IF((J987-C987)&gt;0,(J987-C987),0)</f>
        <v>0</v>
      </c>
      <c r="N987" s="1" t="s">
        <v>30</v>
      </c>
      <c r="O987" s="1" t="s">
        <v>258</v>
      </c>
    </row>
    <row r="988" spans="1:15" hidden="1">
      <c r="A988" s="1" t="s">
        <v>2358</v>
      </c>
      <c r="B988" s="2" t="s">
        <v>2359</v>
      </c>
      <c r="C988" s="10">
        <v>45792</v>
      </c>
      <c r="D988" s="11">
        <v>45792</v>
      </c>
      <c r="E988" s="1" t="s">
        <v>17</v>
      </c>
      <c r="F988" s="1" t="s">
        <v>18</v>
      </c>
      <c r="G988" s="1" t="s">
        <v>1194</v>
      </c>
      <c r="K988" s="15"/>
      <c r="L988" s="18"/>
      <c r="M988" s="17">
        <f>IF((J988-C988)&gt;0,(J988-C988),0)</f>
        <v>0</v>
      </c>
      <c r="N988" s="1" t="s">
        <v>30</v>
      </c>
      <c r="O988" s="1" t="s">
        <v>258</v>
      </c>
    </row>
    <row r="989" spans="1:15" hidden="1">
      <c r="A989" s="1" t="s">
        <v>2360</v>
      </c>
      <c r="B989" s="2" t="s">
        <v>2361</v>
      </c>
      <c r="C989" s="10">
        <v>45792</v>
      </c>
      <c r="D989" s="11">
        <v>45792</v>
      </c>
      <c r="E989" s="1" t="s">
        <v>17</v>
      </c>
      <c r="F989" s="1" t="s">
        <v>18</v>
      </c>
      <c r="G989" s="1" t="s">
        <v>1194</v>
      </c>
      <c r="K989" s="15"/>
      <c r="L989" s="18"/>
      <c r="M989" s="17">
        <f>IF((J989-C989)&gt;0,(J989-C989),0)</f>
        <v>0</v>
      </c>
      <c r="N989" s="1" t="s">
        <v>30</v>
      </c>
    </row>
    <row r="990" spans="1:15" hidden="1">
      <c r="A990" s="1" t="s">
        <v>2362</v>
      </c>
      <c r="B990" s="2" t="s">
        <v>2363</v>
      </c>
      <c r="C990" s="10">
        <v>45531</v>
      </c>
      <c r="D990" s="11">
        <v>45617</v>
      </c>
      <c r="E990" s="1" t="s">
        <v>17</v>
      </c>
      <c r="F990" s="1" t="s">
        <v>18</v>
      </c>
      <c r="G990" s="1" t="s">
        <v>19</v>
      </c>
      <c r="H990" s="1" t="s">
        <v>2205</v>
      </c>
      <c r="K990" s="15"/>
      <c r="L990" s="18"/>
      <c r="M990" s="17">
        <f>IF((J990-C990)&gt;0,(J990-C990),0)</f>
        <v>0</v>
      </c>
      <c r="N990" s="1" t="s">
        <v>21</v>
      </c>
    </row>
    <row r="991" spans="1:15" hidden="1">
      <c r="A991" s="1" t="s">
        <v>2364</v>
      </c>
      <c r="B991" s="2" t="s">
        <v>2365</v>
      </c>
      <c r="C991" s="10">
        <v>45531</v>
      </c>
      <c r="D991" s="11">
        <v>45615</v>
      </c>
      <c r="E991" s="1" t="s">
        <v>17</v>
      </c>
      <c r="F991" s="1" t="s">
        <v>18</v>
      </c>
      <c r="G991" s="1" t="s">
        <v>19</v>
      </c>
      <c r="H991" s="1" t="s">
        <v>167</v>
      </c>
      <c r="K991" s="15"/>
      <c r="L991" s="18"/>
      <c r="M991" s="17">
        <f>IF((J991-C991)&gt;0,(J991-C991),0)</f>
        <v>0</v>
      </c>
      <c r="N991" s="1" t="s">
        <v>30</v>
      </c>
    </row>
    <row r="992" spans="1:15" hidden="1">
      <c r="A992" s="1" t="s">
        <v>2366</v>
      </c>
      <c r="B992" s="2" t="s">
        <v>2367</v>
      </c>
      <c r="C992" s="10">
        <v>45531</v>
      </c>
      <c r="D992" s="11">
        <v>45617</v>
      </c>
      <c r="E992" s="1" t="s">
        <v>17</v>
      </c>
      <c r="F992" s="1" t="s">
        <v>18</v>
      </c>
      <c r="G992" s="1" t="s">
        <v>19</v>
      </c>
      <c r="H992" s="1" t="s">
        <v>2368</v>
      </c>
      <c r="K992" s="15"/>
      <c r="L992" s="18"/>
      <c r="M992" s="17">
        <f>IF((J992-C992)&gt;0,(J992-C992),0)</f>
        <v>0</v>
      </c>
      <c r="N992" s="1" t="s">
        <v>30</v>
      </c>
      <c r="O992" s="1" t="s">
        <v>35</v>
      </c>
    </row>
    <row r="993" spans="1:15" hidden="1">
      <c r="A993" s="1" t="s">
        <v>2369</v>
      </c>
      <c r="B993" s="2" t="s">
        <v>2370</v>
      </c>
      <c r="C993" s="10">
        <v>45533</v>
      </c>
      <c r="D993" s="11">
        <v>45539</v>
      </c>
      <c r="E993" s="1" t="s">
        <v>17</v>
      </c>
      <c r="F993" s="1" t="s">
        <v>47</v>
      </c>
      <c r="G993" s="1" t="s">
        <v>19</v>
      </c>
      <c r="H993" s="1" t="s">
        <v>2371</v>
      </c>
      <c r="I993" s="3">
        <v>45545</v>
      </c>
      <c r="K993" s="15"/>
      <c r="L993" s="18"/>
      <c r="M993" s="17">
        <f>IF((J993-C993)&gt;0,(J993-C993),0)</f>
        <v>0</v>
      </c>
      <c r="N993" s="1" t="s">
        <v>21</v>
      </c>
      <c r="O993" s="1" t="s">
        <v>123</v>
      </c>
    </row>
    <row r="994" spans="1:15" hidden="1">
      <c r="A994" s="1" t="s">
        <v>2372</v>
      </c>
      <c r="B994" s="2" t="s">
        <v>2373</v>
      </c>
      <c r="C994" s="10">
        <v>45534</v>
      </c>
      <c r="D994" s="11">
        <v>45601</v>
      </c>
      <c r="E994" s="1" t="s">
        <v>17</v>
      </c>
      <c r="F994" s="1" t="s">
        <v>47</v>
      </c>
      <c r="G994" s="1" t="s">
        <v>1194</v>
      </c>
      <c r="K994" s="15"/>
      <c r="L994" s="18"/>
      <c r="M994" s="17">
        <f>IF((J994-C994)&gt;0,(J994-C994),0)</f>
        <v>0</v>
      </c>
    </row>
    <row r="995" spans="1:15" hidden="1">
      <c r="A995" s="1" t="s">
        <v>2374</v>
      </c>
      <c r="B995" s="2" t="s">
        <v>2375</v>
      </c>
      <c r="C995" s="10">
        <v>45537</v>
      </c>
      <c r="D995" s="11">
        <v>45750</v>
      </c>
      <c r="E995" s="1" t="s">
        <v>17</v>
      </c>
      <c r="F995" s="1" t="s">
        <v>47</v>
      </c>
      <c r="G995" s="1" t="s">
        <v>1150</v>
      </c>
      <c r="K995" s="15"/>
      <c r="L995" s="20">
        <f ca="1">IF(((TODAY()-C995)-30)&lt;31,"ON-TRACK",(TODAY()-C995)-30)</f>
        <v>252</v>
      </c>
      <c r="M995" s="17">
        <f>IF((J995-C995)&gt;0,(J995-C995),0)</f>
        <v>0</v>
      </c>
      <c r="N995" s="1" t="s">
        <v>21</v>
      </c>
      <c r="O995" s="1" t="s">
        <v>168</v>
      </c>
    </row>
    <row r="996" spans="1:15" hidden="1">
      <c r="A996" s="1" t="s">
        <v>2376</v>
      </c>
      <c r="B996" s="2" t="s">
        <v>2377</v>
      </c>
      <c r="C996" s="10">
        <v>45537</v>
      </c>
      <c r="D996" s="11">
        <v>45762</v>
      </c>
      <c r="E996" s="1" t="s">
        <v>17</v>
      </c>
      <c r="F996" s="1" t="s">
        <v>47</v>
      </c>
      <c r="G996" s="1" t="s">
        <v>1345</v>
      </c>
      <c r="K996" s="15"/>
      <c r="L996" s="18"/>
      <c r="M996" s="17">
        <f>IF((J996-C996)&gt;0,(J996-C996),0)</f>
        <v>0</v>
      </c>
      <c r="N996" s="1" t="s">
        <v>21</v>
      </c>
    </row>
    <row r="997" spans="1:15" hidden="1">
      <c r="A997" s="1" t="s">
        <v>2378</v>
      </c>
      <c r="B997" s="2" t="s">
        <v>2379</v>
      </c>
      <c r="C997" s="10">
        <v>45537</v>
      </c>
      <c r="D997" s="11">
        <v>45686</v>
      </c>
      <c r="E997" s="1" t="s">
        <v>17</v>
      </c>
      <c r="F997" s="1" t="s">
        <v>18</v>
      </c>
      <c r="G997" s="1" t="s">
        <v>19</v>
      </c>
      <c r="H997" s="1" t="s">
        <v>2380</v>
      </c>
      <c r="L997" s="18"/>
      <c r="M997" s="17">
        <f>IF((J997-C997)&gt;0,(J997-C997),0)</f>
        <v>0</v>
      </c>
    </row>
    <row r="998" spans="1:15" hidden="1">
      <c r="A998" s="1" t="s">
        <v>2381</v>
      </c>
      <c r="B998" s="2" t="s">
        <v>2382</v>
      </c>
      <c r="C998" s="10">
        <v>45537</v>
      </c>
      <c r="D998" s="11">
        <v>45686</v>
      </c>
      <c r="E998" s="1" t="s">
        <v>17</v>
      </c>
      <c r="F998" s="1" t="s">
        <v>47</v>
      </c>
      <c r="G998" s="1" t="s">
        <v>1194</v>
      </c>
      <c r="K998" s="15"/>
      <c r="L998" s="18"/>
      <c r="M998" s="17">
        <f>IF((J998-C998)&gt;0,(J998-C998),0)</f>
        <v>0</v>
      </c>
      <c r="N998" s="1" t="s">
        <v>21</v>
      </c>
      <c r="O998" s="1" t="s">
        <v>35</v>
      </c>
    </row>
    <row r="999" spans="1:15" hidden="1">
      <c r="A999" s="1" t="s">
        <v>2383</v>
      </c>
      <c r="B999" s="2" t="s">
        <v>2384</v>
      </c>
      <c r="C999" s="10">
        <v>45537</v>
      </c>
      <c r="D999" s="11">
        <v>45601</v>
      </c>
      <c r="E999" s="1" t="s">
        <v>17</v>
      </c>
      <c r="F999" s="1" t="s">
        <v>47</v>
      </c>
      <c r="G999" s="1" t="s">
        <v>1194</v>
      </c>
      <c r="K999" s="15"/>
      <c r="L999" s="18"/>
      <c r="M999" s="17">
        <f>IF((J999-C999)&gt;0,(J999-C999),0)</f>
        <v>0</v>
      </c>
    </row>
    <row r="1000" spans="1:15" hidden="1">
      <c r="A1000" s="1" t="s">
        <v>2385</v>
      </c>
      <c r="B1000" s="2" t="s">
        <v>2386</v>
      </c>
      <c r="C1000" s="10">
        <v>45537</v>
      </c>
      <c r="D1000" s="11">
        <v>45601</v>
      </c>
      <c r="E1000" s="1" t="s">
        <v>17</v>
      </c>
      <c r="F1000" s="1" t="s">
        <v>47</v>
      </c>
      <c r="G1000" s="1" t="s">
        <v>1194</v>
      </c>
      <c r="K1000" s="15"/>
      <c r="L1000" s="18"/>
      <c r="M1000" s="17">
        <f>IF((J1000-C1000)&gt;0,(J1000-C1000),0)</f>
        <v>0</v>
      </c>
      <c r="N1000" s="1" t="s">
        <v>30</v>
      </c>
      <c r="O1000" s="1" t="s">
        <v>698</v>
      </c>
    </row>
    <row r="1001" spans="1:15" hidden="1">
      <c r="A1001" s="4" t="s">
        <v>2387</v>
      </c>
      <c r="B1001" s="5" t="s">
        <v>2388</v>
      </c>
      <c r="C1001" s="12">
        <v>45537</v>
      </c>
      <c r="D1001" s="13">
        <v>45601</v>
      </c>
      <c r="E1001" s="4" t="s">
        <v>17</v>
      </c>
      <c r="F1001" s="4" t="s">
        <v>47</v>
      </c>
      <c r="G1001" s="4" t="s">
        <v>1194</v>
      </c>
      <c r="H1001" s="4"/>
      <c r="I1001" s="6"/>
      <c r="J1001" s="16"/>
      <c r="K1001" s="16"/>
      <c r="L1001" s="19"/>
      <c r="M1001" s="17">
        <f>IF((J1001-C1001)&gt;0,(J1001-C1001),0)</f>
        <v>0</v>
      </c>
      <c r="N1001" s="4" t="s">
        <v>21</v>
      </c>
      <c r="O1001" s="4"/>
    </row>
    <row r="1002" spans="1:15" hidden="1">
      <c r="K1002" s="15"/>
      <c r="L1002" s="18"/>
      <c r="M1002" s="17">
        <f>IF((J1002-C1002)&gt;0,(J1002-C1002),0)</f>
        <v>0</v>
      </c>
    </row>
    <row r="1003" spans="1:15" hidden="1">
      <c r="K1003" s="15"/>
      <c r="L1003" s="18"/>
      <c r="M1003" s="17">
        <f>IF((J1003-C1003)&gt;0,(J1003-C1003),0)</f>
        <v>0</v>
      </c>
    </row>
    <row r="1004" spans="1:15" hidden="1">
      <c r="K1004" s="15"/>
      <c r="L1004" s="18"/>
      <c r="M1004" s="17">
        <f>IF((J1004-C1004)&gt;0,(J1004-C1004),0)</f>
        <v>0</v>
      </c>
    </row>
    <row r="1005" spans="1:15" hidden="1">
      <c r="K1005" s="15"/>
      <c r="L1005" s="18"/>
      <c r="M1005" s="17">
        <f>IF((J1005-C1005)&gt;0,(J1005-C1005),0)</f>
        <v>0</v>
      </c>
    </row>
    <row r="1006" spans="1:15" hidden="1">
      <c r="K1006" s="15"/>
      <c r="L1006" s="18"/>
      <c r="M1006" s="17">
        <f>IF((J1006-C1006)&gt;0,(J1006-C1006),0)</f>
        <v>0</v>
      </c>
    </row>
    <row r="1007" spans="1:15" hidden="1">
      <c r="K1007" s="15"/>
      <c r="L1007" s="18"/>
      <c r="M1007" s="17">
        <f>IF((J1007-C1007)&gt;0,(J1007-C1007),0)</f>
        <v>0</v>
      </c>
    </row>
    <row r="1008" spans="1:15" hidden="1">
      <c r="K1008" s="15"/>
      <c r="L1008" s="18"/>
      <c r="M1008" s="17">
        <f>IF((J1008-C1008)&gt;0,(J1008-C1008),0)</f>
        <v>0</v>
      </c>
    </row>
    <row r="1009" spans="11:13" hidden="1">
      <c r="K1009" s="15"/>
      <c r="L1009" s="18"/>
      <c r="M1009" s="17">
        <f>IF((J1009-C1009)&gt;0,(J1009-C1009),0)</f>
        <v>0</v>
      </c>
    </row>
    <row r="1010" spans="11:13" hidden="1">
      <c r="K1010" s="15"/>
      <c r="L1010" s="18"/>
      <c r="M1010" s="17">
        <f>IF((J1010-C1010)&gt;0,(J1010-C1010),0)</f>
        <v>0</v>
      </c>
    </row>
    <row r="1011" spans="11:13" hidden="1">
      <c r="K1011" s="15"/>
      <c r="L1011" s="18"/>
      <c r="M1011" s="17">
        <f>IF((J1011-C1011)&gt;0,(J1011-C1011),0)</f>
        <v>0</v>
      </c>
    </row>
    <row r="1012" spans="11:13" hidden="1">
      <c r="K1012" s="15"/>
      <c r="L1012" s="18"/>
      <c r="M1012" s="17">
        <f>IF((J1012-C1012)&gt;0,(J1012-C1012),0)</f>
        <v>0</v>
      </c>
    </row>
    <row r="1013" spans="11:13" hidden="1">
      <c r="K1013" s="15"/>
      <c r="L1013" s="18"/>
      <c r="M1013" s="17">
        <f>IF((J1013-C1013)&gt;0,(J1013-C1013),0)</f>
        <v>0</v>
      </c>
    </row>
    <row r="1014" spans="11:13" hidden="1">
      <c r="K1014" s="15"/>
      <c r="L1014" s="18"/>
      <c r="M1014" s="17">
        <f>IF((J1014-C1014)&gt;0,(J1014-C1014),0)</f>
        <v>0</v>
      </c>
    </row>
    <row r="1015" spans="11:13" hidden="1">
      <c r="K1015" s="15"/>
      <c r="L1015" s="18"/>
      <c r="M1015" s="17">
        <f>IF((J1015-C1015)&gt;0,(J1015-C1015),0)</f>
        <v>0</v>
      </c>
    </row>
    <row r="1016" spans="11:13" hidden="1">
      <c r="K1016" s="15"/>
      <c r="L1016" s="18"/>
      <c r="M1016" s="17">
        <f>IF((J1016-C1016)&gt;0,(J1016-C1016),0)</f>
        <v>0</v>
      </c>
    </row>
    <row r="1017" spans="11:13" hidden="1">
      <c r="K1017" s="15"/>
      <c r="L1017" s="18"/>
      <c r="M1017" s="17">
        <f>IF((J1017-C1017)&gt;0,(J1017-C1017),0)</f>
        <v>0</v>
      </c>
    </row>
    <row r="1018" spans="11:13" hidden="1">
      <c r="K1018" s="15"/>
      <c r="L1018" s="18"/>
      <c r="M1018" s="17">
        <f>IF((J1018-C1018)&gt;0,(J1018-C1018),0)</f>
        <v>0</v>
      </c>
    </row>
    <row r="1019" spans="11:13" hidden="1">
      <c r="K1019" s="15"/>
      <c r="L1019" s="18"/>
      <c r="M1019" s="17">
        <f>IF((J1019-C1019)&gt;0,(J1019-C1019),0)</f>
        <v>0</v>
      </c>
    </row>
    <row r="1020" spans="11:13" hidden="1">
      <c r="K1020" s="15"/>
      <c r="L1020" s="18"/>
      <c r="M1020" s="17">
        <f>IF((J1020-C1020)&gt;0,(J1020-C1020),0)</f>
        <v>0</v>
      </c>
    </row>
    <row r="1021" spans="11:13" hidden="1">
      <c r="K1021" s="15"/>
      <c r="L1021" s="18"/>
      <c r="M1021" s="17">
        <f>IF((J1021-C1021)&gt;0,(J1021-C1021),0)</f>
        <v>0</v>
      </c>
    </row>
    <row r="1022" spans="11:13" hidden="1">
      <c r="K1022" s="15"/>
      <c r="L1022" s="18"/>
      <c r="M1022" s="17">
        <f>IF((J1022-C1022)&gt;0,(J1022-C1022),0)</f>
        <v>0</v>
      </c>
    </row>
    <row r="1023" spans="11:13" hidden="1">
      <c r="K1023" s="15"/>
      <c r="L1023" s="18"/>
      <c r="M1023" s="17">
        <f>IF((J1023-C1023)&gt;0,(J1023-C1023),0)</f>
        <v>0</v>
      </c>
    </row>
    <row r="1024" spans="11:13" hidden="1">
      <c r="K1024" s="15"/>
      <c r="L1024" s="18"/>
      <c r="M1024" s="17">
        <f>IF((J1024-C1024)&gt;0,(J1024-C1024),0)</f>
        <v>0</v>
      </c>
    </row>
    <row r="1025" spans="11:13" hidden="1">
      <c r="K1025" s="15"/>
      <c r="L1025" s="18"/>
      <c r="M1025" s="17">
        <f>IF((J1025-C1025)&gt;0,(J1025-C1025),0)</f>
        <v>0</v>
      </c>
    </row>
    <row r="1026" spans="11:13" hidden="1">
      <c r="K1026" s="15"/>
      <c r="L1026" s="18"/>
      <c r="M1026" s="17">
        <f>IF((J1026-C1026)&gt;0,(J1026-C1026),0)</f>
        <v>0</v>
      </c>
    </row>
    <row r="1027" spans="11:13" hidden="1">
      <c r="K1027" s="15"/>
      <c r="L1027" s="18"/>
      <c r="M1027" s="17">
        <f>IF((J1027-C1027)&gt;0,(J1027-C1027),0)</f>
        <v>0</v>
      </c>
    </row>
    <row r="1028" spans="11:13" hidden="1">
      <c r="K1028" s="15"/>
      <c r="L1028" s="18"/>
      <c r="M1028" s="17">
        <f>IF((J1028-C1028)&gt;0,(J1028-C1028),0)</f>
        <v>0</v>
      </c>
    </row>
    <row r="1029" spans="11:13" hidden="1">
      <c r="K1029" s="15"/>
      <c r="L1029" s="18"/>
      <c r="M1029" s="17">
        <f>IF((J1029-C1029)&gt;0,(J1029-C1029),0)</f>
        <v>0</v>
      </c>
    </row>
    <row r="1030" spans="11:13" hidden="1">
      <c r="K1030" s="15"/>
      <c r="L1030" s="18"/>
      <c r="M1030" s="17">
        <f>IF((J1030-C1030)&gt;0,(J1030-C1030),0)</f>
        <v>0</v>
      </c>
    </row>
    <row r="1031" spans="11:13" hidden="1">
      <c r="K1031" s="15"/>
      <c r="L1031" s="18"/>
      <c r="M1031" s="17">
        <f>IF((J1031-C1031)&gt;0,(J1031-C1031),0)</f>
        <v>0</v>
      </c>
    </row>
    <row r="1032" spans="11:13" hidden="1">
      <c r="K1032" s="15"/>
      <c r="L1032" s="18"/>
      <c r="M1032" s="17">
        <f>IF((J1032-C1032)&gt;0,(J1032-C1032),0)</f>
        <v>0</v>
      </c>
    </row>
    <row r="1033" spans="11:13" hidden="1">
      <c r="K1033" s="15"/>
      <c r="L1033" s="18"/>
      <c r="M1033" s="17">
        <f>IF((J1033-C1033)&gt;0,(J1033-C1033),0)</f>
        <v>0</v>
      </c>
    </row>
    <row r="1034" spans="11:13" hidden="1">
      <c r="K1034" s="15"/>
      <c r="L1034" s="18"/>
      <c r="M1034" s="17">
        <f>IF((J1034-C1034)&gt;0,(J1034-C1034),0)</f>
        <v>0</v>
      </c>
    </row>
    <row r="1035" spans="11:13" hidden="1">
      <c r="K1035" s="15"/>
      <c r="L1035" s="18"/>
      <c r="M1035" s="17">
        <f>IF((J1035-C1035)&gt;0,(J1035-C1035),0)</f>
        <v>0</v>
      </c>
    </row>
    <row r="1036" spans="11:13" hidden="1">
      <c r="K1036" s="15"/>
      <c r="L1036" s="18"/>
      <c r="M1036" s="17">
        <f>IF((J1036-C1036)&gt;0,(J1036-C1036),0)</f>
        <v>0</v>
      </c>
    </row>
    <row r="1037" spans="11:13" hidden="1">
      <c r="K1037" s="15"/>
      <c r="L1037" s="18"/>
      <c r="M1037" s="17">
        <f>IF((J1037-C1037)&gt;0,(J1037-C1037),0)</f>
        <v>0</v>
      </c>
    </row>
    <row r="1038" spans="11:13" hidden="1">
      <c r="K1038" s="15"/>
      <c r="L1038" s="18"/>
      <c r="M1038" s="17">
        <f>IF((J1038-C1038)&gt;0,(J1038-C1038),0)</f>
        <v>0</v>
      </c>
    </row>
    <row r="1039" spans="11:13" hidden="1">
      <c r="K1039" s="15"/>
      <c r="L1039" s="18"/>
      <c r="M1039" s="17">
        <f>IF((J1039-C1039)&gt;0,(J1039-C1039),0)</f>
        <v>0</v>
      </c>
    </row>
    <row r="1040" spans="11:13" hidden="1">
      <c r="K1040" s="15"/>
      <c r="L1040" s="18"/>
      <c r="M1040" s="17">
        <f>IF((J1040-C1040)&gt;0,(J1040-C1040),0)</f>
        <v>0</v>
      </c>
    </row>
    <row r="1041" spans="11:13" hidden="1">
      <c r="K1041" s="15"/>
      <c r="L1041" s="18"/>
      <c r="M1041" s="17">
        <f>IF((J1041-C1041)&gt;0,(J1041-C1041),0)</f>
        <v>0</v>
      </c>
    </row>
    <row r="1042" spans="11:13" hidden="1">
      <c r="K1042" s="15"/>
      <c r="L1042" s="18"/>
      <c r="M1042" s="17">
        <f>IF((J1042-C1042)&gt;0,(J1042-C1042),0)</f>
        <v>0</v>
      </c>
    </row>
    <row r="1043" spans="11:13" hidden="1">
      <c r="K1043" s="15"/>
      <c r="L1043" s="18"/>
      <c r="M1043" s="17">
        <f>IF((J1043-C1043)&gt;0,(J1043-C1043),0)</f>
        <v>0</v>
      </c>
    </row>
    <row r="1044" spans="11:13" hidden="1">
      <c r="K1044" s="15"/>
      <c r="L1044" s="18"/>
      <c r="M1044" s="17">
        <f>IF((J1044-C1044)&gt;0,(J1044-C1044),0)</f>
        <v>0</v>
      </c>
    </row>
    <row r="1045" spans="11:13" hidden="1">
      <c r="K1045" s="15"/>
      <c r="L1045" s="18"/>
      <c r="M1045" s="17">
        <f>IF((J1045-C1045)&gt;0,(J1045-C1045),0)</f>
        <v>0</v>
      </c>
    </row>
    <row r="1046" spans="11:13" hidden="1">
      <c r="K1046" s="15"/>
      <c r="L1046" s="18"/>
      <c r="M1046" s="17">
        <f>IF((J1046-C1046)&gt;0,(J1046-C1046),0)</f>
        <v>0</v>
      </c>
    </row>
    <row r="1047" spans="11:13" hidden="1">
      <c r="K1047" s="15"/>
      <c r="L1047" s="18"/>
      <c r="M1047" s="17">
        <f>IF((J1047-C1047)&gt;0,(J1047-C1047),0)</f>
        <v>0</v>
      </c>
    </row>
    <row r="1048" spans="11:13" hidden="1">
      <c r="K1048" s="15"/>
      <c r="L1048" s="18"/>
      <c r="M1048" s="17">
        <f>IF((J1048-C1048)&gt;0,(J1048-C1048),0)</f>
        <v>0</v>
      </c>
    </row>
    <row r="1049" spans="11:13" hidden="1">
      <c r="K1049" s="15"/>
      <c r="L1049" s="18"/>
      <c r="M1049" s="17">
        <f>IF((J1049-C1049)&gt;0,(J1049-C1049),0)</f>
        <v>0</v>
      </c>
    </row>
    <row r="1050" spans="11:13" hidden="1">
      <c r="K1050" s="15"/>
      <c r="L1050" s="18"/>
      <c r="M1050" s="17">
        <f>IF((J1050-C1050)&gt;0,(J1050-C1050),0)</f>
        <v>0</v>
      </c>
    </row>
    <row r="1051" spans="11:13" hidden="1">
      <c r="K1051" s="15"/>
      <c r="L1051" s="18"/>
      <c r="M1051" s="17">
        <f>IF((J1051-C1051)&gt;0,(J1051-C1051),0)</f>
        <v>0</v>
      </c>
    </row>
    <row r="1052" spans="11:13" hidden="1">
      <c r="K1052" s="15"/>
      <c r="L1052" s="18"/>
      <c r="M1052" s="17">
        <f>IF((J1052-C1052)&gt;0,(J1052-C1052),0)</f>
        <v>0</v>
      </c>
    </row>
    <row r="1053" spans="11:13" hidden="1">
      <c r="K1053" s="15"/>
      <c r="L1053" s="18"/>
      <c r="M1053" s="17">
        <f>IF((J1053-C1053)&gt;0,(J1053-C1053),0)</f>
        <v>0</v>
      </c>
    </row>
    <row r="1054" spans="11:13" hidden="1">
      <c r="K1054" s="15"/>
      <c r="L1054" s="18"/>
      <c r="M1054" s="17">
        <f>IF((J1054-C1054)&gt;0,(J1054-C1054),0)</f>
        <v>0</v>
      </c>
    </row>
    <row r="1055" spans="11:13" hidden="1">
      <c r="K1055" s="15"/>
      <c r="L1055" s="18"/>
      <c r="M1055" s="17">
        <f>IF((J1055-C1055)&gt;0,(J1055-C1055),0)</f>
        <v>0</v>
      </c>
    </row>
    <row r="1056" spans="11:13" hidden="1">
      <c r="K1056" s="15"/>
      <c r="L1056" s="18"/>
      <c r="M1056" s="17">
        <f>IF((J1056-C1056)&gt;0,(J1056-C1056),0)</f>
        <v>0</v>
      </c>
    </row>
    <row r="1057" spans="11:13" hidden="1">
      <c r="K1057" s="15"/>
      <c r="L1057" s="18"/>
      <c r="M1057" s="17">
        <f>IF((J1057-C1057)&gt;0,(J1057-C1057),0)</f>
        <v>0</v>
      </c>
    </row>
    <row r="1058" spans="11:13" hidden="1">
      <c r="K1058" s="15"/>
      <c r="L1058" s="18"/>
      <c r="M1058" s="17">
        <f>IF((J1058-C1058)&gt;0,(J1058-C1058),0)</f>
        <v>0</v>
      </c>
    </row>
    <row r="1059" spans="11:13" hidden="1">
      <c r="K1059" s="15"/>
      <c r="L1059" s="18"/>
      <c r="M1059" s="17">
        <f>IF((J1059-C1059)&gt;0,(J1059-C1059),0)</f>
        <v>0</v>
      </c>
    </row>
    <row r="1060" spans="11:13" hidden="1">
      <c r="K1060" s="15"/>
      <c r="L1060" s="18"/>
      <c r="M1060" s="17">
        <f>IF((J1060-C1060)&gt;0,(J1060-C1060),0)</f>
        <v>0</v>
      </c>
    </row>
    <row r="1061" spans="11:13" hidden="1">
      <c r="K1061" s="15"/>
      <c r="L1061" s="18"/>
      <c r="M1061" s="17">
        <f>IF((J1061-C1061)&gt;0,(J1061-C1061),0)</f>
        <v>0</v>
      </c>
    </row>
    <row r="1062" spans="11:13" hidden="1">
      <c r="K1062" s="15"/>
      <c r="L1062" s="18"/>
      <c r="M1062" s="17">
        <f>IF((J1062-C1062)&gt;0,(J1062-C1062),0)</f>
        <v>0</v>
      </c>
    </row>
    <row r="1063" spans="11:13" hidden="1">
      <c r="K1063" s="15"/>
      <c r="L1063" s="18"/>
      <c r="M1063" s="17">
        <f>IF((J1063-C1063)&gt;0,(J1063-C1063),0)</f>
        <v>0</v>
      </c>
    </row>
    <row r="1064" spans="11:13" hidden="1">
      <c r="K1064" s="15"/>
      <c r="L1064" s="18"/>
      <c r="M1064" s="17">
        <f>IF((J1064-C1064)&gt;0,(J1064-C1064),0)</f>
        <v>0</v>
      </c>
    </row>
    <row r="1065" spans="11:13" hidden="1">
      <c r="K1065" s="15"/>
      <c r="L1065" s="18"/>
      <c r="M1065" s="17">
        <f>IF((J1065-C1065)&gt;0,(J1065-C1065),0)</f>
        <v>0</v>
      </c>
    </row>
    <row r="1066" spans="11:13" hidden="1">
      <c r="K1066" s="15"/>
      <c r="L1066" s="18"/>
      <c r="M1066" s="17">
        <f>IF((J1066-C1066)&gt;0,(J1066-C1066),0)</f>
        <v>0</v>
      </c>
    </row>
    <row r="1067" spans="11:13" hidden="1">
      <c r="K1067" s="15"/>
      <c r="L1067" s="18"/>
      <c r="M1067" s="17">
        <f>IF((J1067-C1067)&gt;0,(J1067-C1067),0)</f>
        <v>0</v>
      </c>
    </row>
    <row r="1068" spans="11:13" hidden="1">
      <c r="K1068" s="15"/>
      <c r="L1068" s="18"/>
      <c r="M1068" s="17">
        <f>IF((J1068-C1068)&gt;0,(J1068-C1068),0)</f>
        <v>0</v>
      </c>
    </row>
    <row r="1069" spans="11:13" hidden="1">
      <c r="K1069" s="15"/>
      <c r="L1069" s="18"/>
      <c r="M1069" s="17">
        <f>IF((J1069-C1069)&gt;0,(J1069-C1069),0)</f>
        <v>0</v>
      </c>
    </row>
    <row r="1070" spans="11:13" hidden="1">
      <c r="K1070" s="15"/>
      <c r="L1070" s="18"/>
      <c r="M1070" s="17">
        <f>IF((J1070-C1070)&gt;0,(J1070-C1070),0)</f>
        <v>0</v>
      </c>
    </row>
    <row r="1071" spans="11:13" hidden="1">
      <c r="K1071" s="15"/>
      <c r="L1071" s="18"/>
      <c r="M1071" s="17">
        <f>IF((J1071-C1071)&gt;0,(J1071-C1071),0)</f>
        <v>0</v>
      </c>
    </row>
    <row r="1072" spans="11:13" hidden="1">
      <c r="K1072" s="15"/>
      <c r="L1072" s="18"/>
      <c r="M1072" s="17">
        <f>IF((J1072-C1072)&gt;0,(J1072-C1072),0)</f>
        <v>0</v>
      </c>
    </row>
    <row r="1073" spans="11:13" hidden="1">
      <c r="K1073" s="15"/>
      <c r="L1073" s="18"/>
      <c r="M1073" s="17">
        <f>IF((J1073-C1073)&gt;0,(J1073-C1073),0)</f>
        <v>0</v>
      </c>
    </row>
    <row r="1074" spans="11:13" hidden="1">
      <c r="K1074" s="15"/>
      <c r="L1074" s="18"/>
      <c r="M1074" s="17">
        <f>IF((J1074-C1074)&gt;0,(J1074-C1074),0)</f>
        <v>0</v>
      </c>
    </row>
    <row r="1075" spans="11:13" hidden="1">
      <c r="K1075" s="15"/>
      <c r="L1075" s="18"/>
      <c r="M1075" s="17">
        <f>IF((J1075-C1075)&gt;0,(J1075-C1075),0)</f>
        <v>0</v>
      </c>
    </row>
    <row r="1076" spans="11:13" hidden="1">
      <c r="K1076" s="15"/>
      <c r="L1076" s="18"/>
      <c r="M1076" s="17">
        <f>IF((J1076-C1076)&gt;0,(J1076-C1076),0)</f>
        <v>0</v>
      </c>
    </row>
    <row r="1077" spans="11:13" hidden="1">
      <c r="K1077" s="15"/>
      <c r="L1077" s="18"/>
      <c r="M1077" s="17">
        <f>IF((J1077-C1077)&gt;0,(J1077-C1077),0)</f>
        <v>0</v>
      </c>
    </row>
    <row r="1078" spans="11:13" hidden="1">
      <c r="K1078" s="15"/>
      <c r="L1078" s="18"/>
      <c r="M1078" s="17">
        <f>IF((J1078-C1078)&gt;0,(J1078-C1078),0)</f>
        <v>0</v>
      </c>
    </row>
    <row r="1079" spans="11:13" hidden="1">
      <c r="K1079" s="15"/>
      <c r="L1079" s="18"/>
      <c r="M1079" s="17">
        <f>IF((J1079-C1079)&gt;0,(J1079-C1079),0)</f>
        <v>0</v>
      </c>
    </row>
    <row r="1080" spans="11:13" hidden="1">
      <c r="K1080" s="15"/>
      <c r="L1080" s="18"/>
      <c r="M1080" s="17">
        <f>IF((J1080-C1080)&gt;0,(J1080-C1080),0)</f>
        <v>0</v>
      </c>
    </row>
    <row r="1081" spans="11:13" hidden="1">
      <c r="K1081" s="15"/>
      <c r="L1081" s="18"/>
      <c r="M1081" s="17">
        <f>IF((J1081-C1081)&gt;0,(J1081-C1081),0)</f>
        <v>0</v>
      </c>
    </row>
    <row r="1082" spans="11:13" hidden="1">
      <c r="K1082" s="15"/>
      <c r="L1082" s="18"/>
      <c r="M1082" s="17">
        <f>IF((J1082-C1082)&gt;0,(J1082-C1082),0)</f>
        <v>0</v>
      </c>
    </row>
    <row r="1083" spans="11:13" hidden="1">
      <c r="K1083" s="15"/>
      <c r="L1083" s="18"/>
      <c r="M1083" s="17">
        <f>IF((J1083-C1083)&gt;0,(J1083-C1083),0)</f>
        <v>0</v>
      </c>
    </row>
    <row r="1084" spans="11:13" hidden="1">
      <c r="K1084" s="15"/>
      <c r="L1084" s="18"/>
      <c r="M1084" s="17">
        <f>IF((J1084-C1084)&gt;0,(J1084-C1084),0)</f>
        <v>0</v>
      </c>
    </row>
    <row r="1085" spans="11:13" hidden="1">
      <c r="K1085" s="15"/>
      <c r="L1085" s="18"/>
      <c r="M1085" s="17">
        <f>IF((J1085-C1085)&gt;0,(J1085-C1085),0)</f>
        <v>0</v>
      </c>
    </row>
    <row r="1086" spans="11:13" hidden="1">
      <c r="K1086" s="15"/>
      <c r="L1086" s="18"/>
      <c r="M1086" s="17">
        <f>IF((J1086-C1086)&gt;0,(J1086-C1086),0)</f>
        <v>0</v>
      </c>
    </row>
    <row r="1087" spans="11:13" hidden="1">
      <c r="K1087" s="15"/>
      <c r="L1087" s="18"/>
      <c r="M1087" s="17">
        <f>IF((J1087-C1087)&gt;0,(J1087-C1087),0)</f>
        <v>0</v>
      </c>
    </row>
    <row r="1088" spans="11:13" hidden="1">
      <c r="K1088" s="15"/>
      <c r="L1088" s="18"/>
      <c r="M1088" s="17">
        <f>IF((J1088-C1088)&gt;0,(J1088-C1088),0)</f>
        <v>0</v>
      </c>
    </row>
    <row r="1089" spans="11:13" hidden="1">
      <c r="K1089" s="15"/>
      <c r="L1089" s="18"/>
      <c r="M1089" s="17">
        <f>IF((J1089-C1089)&gt;0,(J1089-C1089),0)</f>
        <v>0</v>
      </c>
    </row>
    <row r="1090" spans="11:13" hidden="1">
      <c r="K1090" s="15"/>
      <c r="L1090" s="18"/>
      <c r="M1090" s="17">
        <f>IF((J1090-C1090)&gt;0,(J1090-C1090),0)</f>
        <v>0</v>
      </c>
    </row>
    <row r="1091" spans="11:13" hidden="1">
      <c r="K1091" s="15"/>
      <c r="L1091" s="18"/>
      <c r="M1091" s="17">
        <f>IF((J1091-C1091)&gt;0,(J1091-C1091),0)</f>
        <v>0</v>
      </c>
    </row>
    <row r="1092" spans="11:13" hidden="1">
      <c r="K1092" s="15"/>
      <c r="L1092" s="18"/>
      <c r="M1092" s="17">
        <f>IF((J1092-C1092)&gt;0,(J1092-C1092),0)</f>
        <v>0</v>
      </c>
    </row>
    <row r="1093" spans="11:13" hidden="1">
      <c r="K1093" s="15"/>
      <c r="L1093" s="18"/>
      <c r="M1093" s="17">
        <f>IF((J1093-C1093)&gt;0,(J1093-C1093),0)</f>
        <v>0</v>
      </c>
    </row>
    <row r="1094" spans="11:13" hidden="1">
      <c r="K1094" s="15"/>
      <c r="L1094" s="18"/>
      <c r="M1094" s="17">
        <f>IF((J1094-C1094)&gt;0,(J1094-C1094),0)</f>
        <v>0</v>
      </c>
    </row>
    <row r="1095" spans="11:13" hidden="1">
      <c r="K1095" s="15"/>
      <c r="L1095" s="18"/>
      <c r="M1095" s="17">
        <f>IF((J1095-C1095)&gt;0,(J1095-C1095),0)</f>
        <v>0</v>
      </c>
    </row>
    <row r="1096" spans="11:13" hidden="1">
      <c r="K1096" s="15"/>
      <c r="L1096" s="18"/>
      <c r="M1096" s="17">
        <f>IF((J1096-C1096)&gt;0,(J1096-C1096),0)</f>
        <v>0</v>
      </c>
    </row>
    <row r="1097" spans="11:13" hidden="1">
      <c r="K1097" s="15"/>
      <c r="L1097" s="18"/>
      <c r="M1097" s="17">
        <f>IF((J1097-C1097)&gt;0,(J1097-C1097),0)</f>
        <v>0</v>
      </c>
    </row>
    <row r="1098" spans="11:13" hidden="1">
      <c r="K1098" s="15"/>
      <c r="L1098" s="18"/>
      <c r="M1098" s="17">
        <f>IF((J1098-C1098)&gt;0,(J1098-C1098),0)</f>
        <v>0</v>
      </c>
    </row>
    <row r="1099" spans="11:13" hidden="1">
      <c r="K1099" s="15"/>
      <c r="L1099" s="18"/>
      <c r="M1099" s="17">
        <f>IF((J1099-C1099)&gt;0,(J1099-C1099),0)</f>
        <v>0</v>
      </c>
    </row>
    <row r="1100" spans="11:13" hidden="1">
      <c r="K1100" s="15"/>
      <c r="L1100" s="18"/>
      <c r="M1100" s="17">
        <f>IF((J1100-C1100)&gt;0,(J1100-C1100),0)</f>
        <v>0</v>
      </c>
    </row>
    <row r="1101" spans="11:13" hidden="1">
      <c r="K1101" s="15"/>
      <c r="L1101" s="18"/>
      <c r="M1101" s="17">
        <f>IF((J1101-C1101)&gt;0,(J1101-C1101),0)</f>
        <v>0</v>
      </c>
    </row>
    <row r="1102" spans="11:13" hidden="1">
      <c r="K1102" s="15"/>
      <c r="L1102" s="18"/>
      <c r="M1102" s="17">
        <f>IF((J1102-C1102)&gt;0,(J1102-C1102),0)</f>
        <v>0</v>
      </c>
    </row>
    <row r="1103" spans="11:13" hidden="1">
      <c r="K1103" s="15"/>
      <c r="L1103" s="18"/>
      <c r="M1103" s="17">
        <f>IF((J1103-C1103)&gt;0,(J1103-C1103),0)</f>
        <v>0</v>
      </c>
    </row>
    <row r="1104" spans="11:13" hidden="1">
      <c r="K1104" s="15"/>
      <c r="L1104" s="18"/>
      <c r="M1104" s="17">
        <f>IF((J1104-C1104)&gt;0,(J1104-C1104),0)</f>
        <v>0</v>
      </c>
    </row>
    <row r="1105" spans="11:13" hidden="1">
      <c r="K1105" s="15"/>
      <c r="L1105" s="18"/>
      <c r="M1105" s="17">
        <f>IF((J1105-C1105)&gt;0,(J1105-C1105),0)</f>
        <v>0</v>
      </c>
    </row>
    <row r="1106" spans="11:13" hidden="1">
      <c r="K1106" s="15"/>
      <c r="L1106" s="18"/>
      <c r="M1106" s="17">
        <f>IF((J1106-C1106)&gt;0,(J1106-C1106),0)</f>
        <v>0</v>
      </c>
    </row>
    <row r="1107" spans="11:13" hidden="1">
      <c r="K1107" s="15"/>
      <c r="L1107" s="18"/>
      <c r="M1107" s="17">
        <f>IF((J1107-C1107)&gt;0,(J1107-C1107),0)</f>
        <v>0</v>
      </c>
    </row>
    <row r="1108" spans="11:13" hidden="1">
      <c r="K1108" s="15"/>
      <c r="L1108" s="18"/>
      <c r="M1108" s="17">
        <f>IF((J1108-C1108)&gt;0,(J1108-C1108),0)</f>
        <v>0</v>
      </c>
    </row>
    <row r="1109" spans="11:13" hidden="1">
      <c r="K1109" s="15"/>
      <c r="L1109" s="18"/>
      <c r="M1109" s="17">
        <f>IF((J1109-C1109)&gt;0,(J1109-C1109),0)</f>
        <v>0</v>
      </c>
    </row>
    <row r="1110" spans="11:13" hidden="1">
      <c r="K1110" s="15"/>
      <c r="L1110" s="18"/>
      <c r="M1110" s="17">
        <f>IF((J1110-C1110)&gt;0,(J1110-C1110),0)</f>
        <v>0</v>
      </c>
    </row>
    <row r="1111" spans="11:13" hidden="1">
      <c r="K1111" s="15"/>
      <c r="L1111" s="18"/>
      <c r="M1111" s="17">
        <f>IF((J1111-C1111)&gt;0,(J1111-C1111),0)</f>
        <v>0</v>
      </c>
    </row>
    <row r="1112" spans="11:13" hidden="1">
      <c r="K1112" s="15"/>
      <c r="L1112" s="18"/>
      <c r="M1112" s="17">
        <f>IF((J1112-C1112)&gt;0,(J1112-C1112),0)</f>
        <v>0</v>
      </c>
    </row>
    <row r="1113" spans="11:13" hidden="1">
      <c r="K1113" s="15"/>
      <c r="L1113" s="18"/>
      <c r="M1113" s="17">
        <f>IF((J1113-C1113)&gt;0,(J1113-C1113),0)</f>
        <v>0</v>
      </c>
    </row>
    <row r="1114" spans="11:13" hidden="1">
      <c r="K1114" s="15"/>
      <c r="L1114" s="18"/>
      <c r="M1114" s="17">
        <f>IF((J1114-C1114)&gt;0,(J1114-C1114),0)</f>
        <v>0</v>
      </c>
    </row>
    <row r="1115" spans="11:13" hidden="1">
      <c r="K1115" s="15"/>
      <c r="L1115" s="18"/>
      <c r="M1115" s="17">
        <f>IF((J1115-C1115)&gt;0,(J1115-C1115),0)</f>
        <v>0</v>
      </c>
    </row>
    <row r="1116" spans="11:13" hidden="1">
      <c r="K1116" s="15"/>
      <c r="L1116" s="18"/>
      <c r="M1116" s="17">
        <f>IF((J1116-C1116)&gt;0,(J1116-C1116),0)</f>
        <v>0</v>
      </c>
    </row>
    <row r="1117" spans="11:13" hidden="1">
      <c r="K1117" s="15"/>
      <c r="L1117" s="18"/>
      <c r="M1117" s="17">
        <f>IF((J1117-C1117)&gt;0,(J1117-C1117),0)</f>
        <v>0</v>
      </c>
    </row>
    <row r="1118" spans="11:13" hidden="1">
      <c r="K1118" s="15"/>
      <c r="L1118" s="18"/>
      <c r="M1118" s="17">
        <f>IF((J1118-C1118)&gt;0,(J1118-C1118),0)</f>
        <v>0</v>
      </c>
    </row>
    <row r="1119" spans="11:13" hidden="1">
      <c r="K1119" s="15"/>
      <c r="L1119" s="18"/>
      <c r="M1119" s="17">
        <f>IF((J1119-C1119)&gt;0,(J1119-C1119),0)</f>
        <v>0</v>
      </c>
    </row>
    <row r="1120" spans="11:13" hidden="1">
      <c r="K1120" s="15"/>
      <c r="L1120" s="18"/>
      <c r="M1120" s="17">
        <f>IF((J1120-C1120)&gt;0,(J1120-C1120),0)</f>
        <v>0</v>
      </c>
    </row>
    <row r="1121" spans="11:13" hidden="1">
      <c r="K1121" s="15"/>
      <c r="L1121" s="18"/>
      <c r="M1121" s="17">
        <f>IF((J1121-C1121)&gt;0,(J1121-C1121),0)</f>
        <v>0</v>
      </c>
    </row>
    <row r="1122" spans="11:13" hidden="1">
      <c r="K1122" s="15"/>
      <c r="L1122" s="18"/>
      <c r="M1122" s="17">
        <f>IF((J1122-C1122)&gt;0,(J1122-C1122),0)</f>
        <v>0</v>
      </c>
    </row>
    <row r="1123" spans="11:13" hidden="1">
      <c r="K1123" s="15"/>
      <c r="L1123" s="18"/>
      <c r="M1123" s="17">
        <f>IF((J1123-C1123)&gt;0,(J1123-C1123),0)</f>
        <v>0</v>
      </c>
    </row>
    <row r="1124" spans="11:13" hidden="1">
      <c r="K1124" s="15"/>
      <c r="L1124" s="18"/>
      <c r="M1124" s="17">
        <f>IF((J1124-C1124)&gt;0,(J1124-C1124),0)</f>
        <v>0</v>
      </c>
    </row>
    <row r="1125" spans="11:13" hidden="1">
      <c r="K1125" s="15"/>
      <c r="L1125" s="18"/>
      <c r="M1125" s="17">
        <f>IF((J1125-C1125)&gt;0,(J1125-C1125),0)</f>
        <v>0</v>
      </c>
    </row>
    <row r="1126" spans="11:13" hidden="1">
      <c r="K1126" s="15"/>
      <c r="L1126" s="18"/>
      <c r="M1126" s="17">
        <f>IF((J1126-C1126)&gt;0,(J1126-C1126),0)</f>
        <v>0</v>
      </c>
    </row>
    <row r="1127" spans="11:13" hidden="1">
      <c r="K1127" s="15"/>
      <c r="L1127" s="18"/>
      <c r="M1127" s="17">
        <f>IF((J1127-C1127)&gt;0,(J1127-C1127),0)</f>
        <v>0</v>
      </c>
    </row>
    <row r="1128" spans="11:13" hidden="1">
      <c r="K1128" s="15"/>
      <c r="L1128" s="18"/>
      <c r="M1128" s="17">
        <f>IF((J1128-C1128)&gt;0,(J1128-C1128),0)</f>
        <v>0</v>
      </c>
    </row>
    <row r="1129" spans="11:13" hidden="1">
      <c r="K1129" s="15"/>
      <c r="L1129" s="18"/>
      <c r="M1129" s="17">
        <f>IF((J1129-C1129)&gt;0,(J1129-C1129),0)</f>
        <v>0</v>
      </c>
    </row>
    <row r="1130" spans="11:13" hidden="1">
      <c r="K1130" s="15"/>
      <c r="L1130" s="18"/>
      <c r="M1130" s="17">
        <f>IF((J1130-C1130)&gt;0,(J1130-C1130),0)</f>
        <v>0</v>
      </c>
    </row>
    <row r="1131" spans="11:13" hidden="1">
      <c r="K1131" s="15"/>
      <c r="L1131" s="18"/>
      <c r="M1131" s="17">
        <f>IF((J1131-C1131)&gt;0,(J1131-C1131),0)</f>
        <v>0</v>
      </c>
    </row>
    <row r="1132" spans="11:13" hidden="1">
      <c r="K1132" s="15"/>
      <c r="L1132" s="18"/>
      <c r="M1132" s="17">
        <f>IF((J1132-C1132)&gt;0,(J1132-C1132),0)</f>
        <v>0</v>
      </c>
    </row>
    <row r="1133" spans="11:13" hidden="1">
      <c r="K1133" s="15"/>
      <c r="L1133" s="18"/>
      <c r="M1133" s="17">
        <f>IF((J1133-C1133)&gt;0,(J1133-C1133),0)</f>
        <v>0</v>
      </c>
    </row>
    <row r="1134" spans="11:13" hidden="1">
      <c r="K1134" s="15"/>
      <c r="L1134" s="18"/>
      <c r="M1134" s="17">
        <f>IF((J1134-C1134)&gt;0,(J1134-C1134),0)</f>
        <v>0</v>
      </c>
    </row>
    <row r="1135" spans="11:13" hidden="1">
      <c r="K1135" s="15"/>
      <c r="L1135" s="18"/>
      <c r="M1135" s="17">
        <f>IF((J1135-C1135)&gt;0,(J1135-C1135),0)</f>
        <v>0</v>
      </c>
    </row>
    <row r="1136" spans="11:13" hidden="1">
      <c r="K1136" s="15"/>
      <c r="L1136" s="18"/>
      <c r="M1136" s="17">
        <f>IF((J1136-C1136)&gt;0,(J1136-C1136),0)</f>
        <v>0</v>
      </c>
    </row>
    <row r="1137" spans="11:13" hidden="1">
      <c r="K1137" s="15"/>
      <c r="L1137" s="18"/>
      <c r="M1137" s="17">
        <f>IF((J1137-C1137)&gt;0,(J1137-C1137),0)</f>
        <v>0</v>
      </c>
    </row>
  </sheetData>
  <autoFilter ref="A1:O1137" xr:uid="{B1E919B7-5AC9-9341-9BD1-6960BD344809}">
    <filterColumn colId="3">
      <filters blank="1">
        <dateGroupItem year="2025" dateTimeGrouping="year"/>
      </filters>
    </filterColumn>
    <filterColumn colId="6">
      <filters>
        <filter val="Estabilización"/>
        <filter val="Liberada"/>
        <filter val="Terminada"/>
      </filters>
    </filterColumn>
    <filterColumn colId="8">
      <customFilters>
        <customFilter operator="notEqual" val=" "/>
      </customFilters>
    </filterColumn>
    <filterColumn colId="9">
      <filters blank="1">
        <dateGroupItem year="2025" dateTimeGrouping="year"/>
      </filters>
    </filterColumn>
    <sortState xmlns:xlrd2="http://schemas.microsoft.com/office/spreadsheetml/2017/richdata2" ref="A2:O690">
      <sortCondition descending="1" ref="K1:K1137"/>
    </sortState>
  </autoFilter>
  <hyperlinks>
    <hyperlink ref="B271" r:id="rId1" display="url" xr:uid="{4A12EB7C-7FAA-9D4C-AE94-856DDFB44AE9}"/>
    <hyperlink ref="B183" r:id="rId2" display="url" xr:uid="{0D07B1C0-D9BD-1E4D-A511-4F2D75646EC7}"/>
    <hyperlink ref="B268" r:id="rId3" display="url" xr:uid="{31794CEA-74DB-EC46-9E7E-221433186F02}"/>
    <hyperlink ref="B792" r:id="rId4" display="url" xr:uid="{52FA379F-3413-B447-BE60-614ECC408CCB}"/>
    <hyperlink ref="B795" r:id="rId5" display="url" xr:uid="{DB55BECB-902E-784A-B6D8-F7D7AB270ECE}"/>
    <hyperlink ref="B794" r:id="rId6" display="url" xr:uid="{2D532C02-F819-2E4B-8547-AB02D01BCDD0}"/>
    <hyperlink ref="B321" r:id="rId7" display="url" xr:uid="{82F3ECF4-0E3A-4047-9BEC-33D2839050C8}"/>
    <hyperlink ref="B789" r:id="rId8" display="url" xr:uid="{E88F4E1F-8A9F-8142-99BF-648964D4E1FF}"/>
    <hyperlink ref="B790" r:id="rId9" display="url" xr:uid="{1C2FA3ED-AB78-4540-9127-E2AAB179F359}"/>
    <hyperlink ref="B791" r:id="rId10" display="url" xr:uid="{81FE2EF9-2E92-8D4F-8A2E-2F9D763E4D84}"/>
    <hyperlink ref="B805" r:id="rId11" display="url" xr:uid="{42DDB5DB-9A9E-9843-BB05-4E3C7A6E3E18}"/>
    <hyperlink ref="B803" r:id="rId12" display="url" xr:uid="{71AB1F5F-A835-EE40-9881-ADC783A9A8A8}"/>
    <hyperlink ref="B802" r:id="rId13" display="url" xr:uid="{E9F73067-3E56-1748-908C-D69ABB69FDD8}"/>
    <hyperlink ref="B800" r:id="rId14" display="url" xr:uid="{EBFBEF80-5C8F-704A-958E-49ADB612EE48}"/>
    <hyperlink ref="B801" r:id="rId15" display="url" xr:uid="{7FD171D6-E03C-8748-B926-38B54A7710BD}"/>
    <hyperlink ref="B153" r:id="rId16" display="url" xr:uid="{9DC5264F-E8E7-E142-8424-047F87808BB7}"/>
    <hyperlink ref="B379" r:id="rId17" display="url" xr:uid="{F0921EFE-A6FC-1540-A7FA-B09CB776C383}"/>
    <hyperlink ref="B163" r:id="rId18" display="url" xr:uid="{40F31FFC-C46E-BF4F-ABE6-EF9327792BFA}"/>
    <hyperlink ref="B189" r:id="rId19" display="url" xr:uid="{32DE0ABA-5754-1C41-8E42-4AEB116463CD}"/>
    <hyperlink ref="B269" r:id="rId20" display="url" xr:uid="{87B46B82-9C04-0943-B1A8-3FF0442D23D4}"/>
    <hyperlink ref="B286" r:id="rId21" display="url" xr:uid="{F6BEC1BB-36CB-6B4D-816D-FDF1E7F034DC}"/>
    <hyperlink ref="B307" r:id="rId22" display="url" xr:uid="{8C7012C1-0118-E442-863C-40AB200FCF66}"/>
    <hyperlink ref="B25" r:id="rId23" display="url" xr:uid="{F04A4890-868F-7C4C-8A07-1471CBCDA248}"/>
    <hyperlink ref="B319" r:id="rId24" display="url" xr:uid="{E46A5120-ED78-2A4A-9280-F3B72D7E0B76}"/>
    <hyperlink ref="B229" r:id="rId25" display="url" xr:uid="{D6D275C1-82E6-3646-B445-ABB8825F96AA}"/>
    <hyperlink ref="B99" r:id="rId26" display="url" xr:uid="{B1B45D80-0DF0-734E-8D9A-7E673300AFC5}"/>
    <hyperlink ref="B82" r:id="rId27" display="url" xr:uid="{2DE5513A-9A49-E647-AC1A-8AF3314BEC9C}"/>
    <hyperlink ref="B322" r:id="rId28" display="url" xr:uid="{063FABFA-2060-D240-8712-39B4FAABD779}"/>
    <hyperlink ref="B413" r:id="rId29" display="url" xr:uid="{3D80CE5E-1C80-AA4A-B46F-B8C94CB5C800}"/>
    <hyperlink ref="B414" r:id="rId30" display="url" xr:uid="{7FEDA22D-B303-F643-BE90-7C3126A5E615}"/>
    <hyperlink ref="B415" r:id="rId31" display="url" xr:uid="{1D1C1EC4-A401-6740-ACD9-3F98FBAABDC0}"/>
    <hyperlink ref="B412" r:id="rId32" display="url" xr:uid="{0EF1AF5F-22A0-BE4E-A80E-0E2877E0AEB0}"/>
    <hyperlink ref="B206" r:id="rId33" display="url" xr:uid="{799E2F2A-F7EA-D143-9D32-B247ABDEAD3E}"/>
    <hyperlink ref="B787" r:id="rId34" display="url" xr:uid="{30DCA8E3-4419-FC42-B0E9-F260E028A1B0}"/>
    <hyperlink ref="B94" r:id="rId35" display="url" xr:uid="{51973F8E-B930-6A42-950A-43C962A4DBDB}"/>
    <hyperlink ref="B172" r:id="rId36" display="url" xr:uid="{37893764-949F-CC43-A925-A4BC790E550C}"/>
    <hyperlink ref="B788" r:id="rId37" display="url" xr:uid="{DC34B6A5-25A6-6049-9791-A0B81FC0B00B}"/>
    <hyperlink ref="B202" r:id="rId38" display="url" xr:uid="{2D4C696E-33EC-B441-8198-5A506E69514C}"/>
    <hyperlink ref="B360" r:id="rId39" display="url" xr:uid="{0C0D949D-D6C4-0542-B669-934A7D732D12}"/>
    <hyperlink ref="B175" r:id="rId40" display="url" xr:uid="{BD695893-03B1-0740-B7F0-70B885A2537B}"/>
    <hyperlink ref="B834" r:id="rId41" display="url" xr:uid="{BB2C350B-A335-4645-94AF-9E79C82203A9}"/>
    <hyperlink ref="B422" r:id="rId42" display="url" xr:uid="{D8E27E35-59EB-F640-809E-D9479C8562A3}"/>
    <hyperlink ref="B809" r:id="rId43" display="url" xr:uid="{38E88E78-A048-1D4F-ABF2-DEFF209F9CE2}"/>
    <hyperlink ref="B807" r:id="rId44" display="url" xr:uid="{14419131-CC29-734C-9207-1891F4E7E384}"/>
    <hyperlink ref="B813" r:id="rId45" display="url" xr:uid="{819B6F02-02FC-9846-8830-00974EE69041}"/>
    <hyperlink ref="B810" r:id="rId46" display="url" xr:uid="{8A7FFB6F-A1B9-464F-ADE6-544DCD72A696}"/>
    <hyperlink ref="B121" r:id="rId47" display="url" xr:uid="{3DD127FC-B5E7-E44A-9ACE-4BD71591AE43}"/>
    <hyperlink ref="B7" r:id="rId48" display="url" xr:uid="{BF2CBE1A-C846-8348-B7D1-86CC0D0C7DF7}"/>
    <hyperlink ref="B806" r:id="rId49" display="url" xr:uid="{E5B758E6-B0D5-F048-A94D-43062F35A3FD}"/>
    <hyperlink ref="B808" r:id="rId50" display="url" xr:uid="{4F2BDAFB-6598-834B-A2E3-B5D99535623A}"/>
    <hyperlink ref="B799" r:id="rId51" display="url" xr:uid="{A363BBDF-3960-3449-ABF1-F19E162A6C03}"/>
    <hyperlink ref="B812" r:id="rId52" display="url" xr:uid="{645EAFC8-9082-8147-BE15-ED6366CF0EBD}"/>
    <hyperlink ref="B176" r:id="rId53" display="url" xr:uid="{8C8F5023-AA2D-9B4A-8637-136A933F1F72}"/>
    <hyperlink ref="B811" r:id="rId54" display="url" xr:uid="{4976159F-FABE-9C4A-8144-7EAEE48D4D10}"/>
    <hyperlink ref="B67" r:id="rId55" display="url" xr:uid="{C48F17D5-AE13-2145-A9FC-4E814BA4C4D7}"/>
    <hyperlink ref="B68" r:id="rId56" display="url" xr:uid="{D47E16C2-2396-B247-ABB4-4DA65BDBE147}"/>
    <hyperlink ref="B819" r:id="rId57" display="url" xr:uid="{BB0EBC33-BA1E-5B48-B406-E99D76004DF9}"/>
    <hyperlink ref="B820" r:id="rId58" display="url" xr:uid="{61DDD2E7-248D-1E4D-B93A-4456D81A2EE2}"/>
    <hyperlink ref="B289" r:id="rId59" display="url" xr:uid="{1E48D200-C7E3-EF48-A6C0-4845BA3799FF}"/>
    <hyperlink ref="B821" r:id="rId60" display="url" xr:uid="{726BFA0D-9265-A44B-9756-3C01D73F3399}"/>
    <hyperlink ref="B826" r:id="rId61" display="url" xr:uid="{173432CC-C440-AF4F-B919-C7FFE443FEF6}"/>
    <hyperlink ref="B824" r:id="rId62" display="url" xr:uid="{78C4628E-D43C-7F42-B9B9-49E7A877C7D2}"/>
    <hyperlink ref="B829" r:id="rId63" display="url" xr:uid="{05F82E33-60FF-C44A-B3FD-109CCC376EFD}"/>
    <hyperlink ref="B825" r:id="rId64" display="url" xr:uid="{A31F9E99-04DE-FA4A-820F-15F386B5CA36}"/>
    <hyperlink ref="B828" r:id="rId65" display="url" xr:uid="{ADF0EA75-F944-0142-9806-87B9E730DB4E}"/>
    <hyperlink ref="B823" r:id="rId66" display="url" xr:uid="{BB7B9AF6-C7BB-F540-9971-6D58138480AD}"/>
    <hyperlink ref="B827" r:id="rId67" display="url" xr:uid="{E70FC092-24B6-884F-B8B4-C9700CB75F7E}"/>
    <hyperlink ref="B830" r:id="rId68" display="url" xr:uid="{671052A1-1CC8-854C-BAC3-6E64F6610B61}"/>
    <hyperlink ref="B822" r:id="rId69" display="url" xr:uid="{A5173FAD-84B5-884A-ADF9-668A08DD153E}"/>
    <hyperlink ref="B832" r:id="rId70" display="url" xr:uid="{795CA1AD-9839-A244-9C1B-6D5CBCF120E8}"/>
    <hyperlink ref="B831" r:id="rId71" display="url" xr:uid="{34161745-B489-0E49-A043-5E7CF2E29BCE}"/>
    <hyperlink ref="B122" r:id="rId72" display="url" xr:uid="{33A7B1E8-2803-4B42-8E02-92F6DC86DCE7}"/>
    <hyperlink ref="B417" r:id="rId73" display="url" xr:uid="{B1382322-0BB5-0740-94CC-52DC434ED4DA}"/>
    <hyperlink ref="B817" r:id="rId74" display="url" xr:uid="{AC892C17-5F10-3C4E-99AB-86742523E91F}"/>
    <hyperlink ref="B117" r:id="rId75" display="url" xr:uid="{3887EC78-1319-1240-A743-5994B2A4B42D}"/>
    <hyperlink ref="B309" r:id="rId76" display="url" xr:uid="{87F74A4B-3DFE-A340-809D-A3EAA096DFB5}"/>
    <hyperlink ref="B818" r:id="rId77" display="url" xr:uid="{B5689918-25EB-8A4F-AA31-497701D119E7}"/>
    <hyperlink ref="B420" r:id="rId78" display="url" xr:uid="{FE5D8919-4E05-F046-87A4-E400D3907BA8}"/>
    <hyperlink ref="B390" r:id="rId79" display="url" xr:uid="{19334727-E490-7449-9BE2-BFD8259B1EBB}"/>
    <hyperlink ref="B815" r:id="rId80" display="url" xr:uid="{4BC11B83-7D61-DB49-B122-63BC5228DCD2}"/>
    <hyperlink ref="B816" r:id="rId81" display="url" xr:uid="{4CBE8E59-340B-E644-AAFD-6A0AD308FC62}"/>
    <hyperlink ref="B419" r:id="rId82" display="url" xr:uid="{24353B52-7129-EE47-B39C-6112CE66BDF4}"/>
    <hyperlink ref="B283" r:id="rId83" display="url" xr:uid="{0CB728BC-0B17-704F-A484-DF9E807D2294}"/>
    <hyperlink ref="B295" r:id="rId84" display="url" xr:uid="{06DDCDAF-BC16-3143-B304-6AE9BA107340}"/>
    <hyperlink ref="B59" r:id="rId85" display="url" xr:uid="{181C8494-8A9F-214B-98D1-39A59FB3EB13}"/>
    <hyperlink ref="B54" r:id="rId86" display="url" xr:uid="{F6C47163-C99B-4045-B98E-D985A676EA86}"/>
    <hyperlink ref="B397" r:id="rId87" display="url" xr:uid="{D4870EDF-47A3-7940-BF1D-A206264B5C58}"/>
    <hyperlink ref="B833" r:id="rId88" display="url" xr:uid="{8A86034C-9300-7D42-9A56-4BD9A07C8893}"/>
    <hyperlink ref="B797" r:id="rId89" display="url" xr:uid="{1C7D000A-CCCA-0341-8416-D8969F63DCDE}"/>
    <hyperlink ref="B798" r:id="rId90" display="url" xr:uid="{7334FE0B-CB2D-9046-8F1D-4C8ADEF68184}"/>
    <hyperlink ref="B804" r:id="rId91" display="url" xr:uid="{59D81496-CC2B-1A4E-AB8D-F20A8FCEB22B}"/>
    <hyperlink ref="B793" r:id="rId92" display="url" xr:uid="{8248AB56-D7CB-7143-94DB-39C3F2963FBE}"/>
    <hyperlink ref="B796" r:id="rId93" display="url" xr:uid="{84BB68A2-08F5-B94B-8008-70ADCA83FF04}"/>
    <hyperlink ref="B814" r:id="rId94" display="url" xr:uid="{F636FB9C-0F6C-834C-BC38-1D0D473C9FA2}"/>
    <hyperlink ref="B692" r:id="rId95" display="url" xr:uid="{5ACB68CB-74F9-064D-9705-EBF6329138A7}"/>
    <hyperlink ref="B691" r:id="rId96" display="url" xr:uid="{CBE4E92C-B4EF-E143-BF7B-B72903B2E30E}"/>
    <hyperlink ref="B694" r:id="rId97" display="url" xr:uid="{18BD0399-74B7-354F-B35A-E019734FD31F}"/>
    <hyperlink ref="B695" r:id="rId98" display="url" xr:uid="{9AB02AF0-5B7C-8842-8215-97853A6D00E1}"/>
    <hyperlink ref="B693" r:id="rId99" display="url" xr:uid="{24135CE7-39D9-6446-9B65-90C4986196D3}"/>
    <hyperlink ref="B682" r:id="rId100" display="url" xr:uid="{4ADFA760-6651-564A-B995-411E3C9BB22F}"/>
    <hyperlink ref="B249" r:id="rId101" display="url" xr:uid="{E9A5FBEC-5BB5-E24E-89A0-EF0A1603E276}"/>
    <hyperlink ref="B685" r:id="rId102" display="url" xr:uid="{FE1E4A7C-9C46-0C43-B1C8-684DA95D0291}"/>
    <hyperlink ref="B681" r:id="rId103" display="url" xr:uid="{0F665D55-0BD0-2446-B011-80D40ED6BEC5}"/>
    <hyperlink ref="B676" r:id="rId104" display="url" xr:uid="{F259C713-7707-9C49-BA11-4504BB6F19C2}"/>
    <hyperlink ref="B675" r:id="rId105" display="url" xr:uid="{704443BF-DF66-B444-8F68-97FD5E6A3290}"/>
    <hyperlink ref="B674" r:id="rId106" display="url" xr:uid="{88202B8F-FC40-524B-8007-83F70A049D3C}"/>
    <hyperlink ref="B673" r:id="rId107" display="url" xr:uid="{788046C7-B48A-324E-8B50-11BFBAEE5A7B}"/>
    <hyperlink ref="B677" r:id="rId108" display="url" xr:uid="{2A316FF0-9DE2-034F-ABF2-253098A10040}"/>
    <hyperlink ref="B6" r:id="rId109" display="url" xr:uid="{CFA7DE2F-0C5B-8B4B-A1FD-C87F0AAFFE8E}"/>
    <hyperlink ref="B16" r:id="rId110" display="url" xr:uid="{4CC1FA4F-DFA5-3647-BF41-892009039FF8}"/>
    <hyperlink ref="B697" r:id="rId111" display="url" xr:uid="{B8ECCC71-3CFA-E24D-8098-3259371B4F2A}"/>
    <hyperlink ref="B696" r:id="rId112" display="url" xr:uid="{28C9E82A-4746-9443-967A-0C30B3309E4B}"/>
    <hyperlink ref="B680" r:id="rId113" display="url" xr:uid="{54E1DD57-88D8-0F49-B328-18A1B759AF81}"/>
    <hyperlink ref="B679" r:id="rId114" display="url" xr:uid="{1457DD83-11C6-0A4D-A215-B81307D79B9D}"/>
    <hyperlink ref="B678" r:id="rId115" display="url" xr:uid="{215F63FE-9EF8-8E49-8245-98058AFB3AB3}"/>
    <hyperlink ref="B332" r:id="rId116" display="url" xr:uid="{61A2ABD3-631C-6F44-8F42-BA07BFD6CA6A}"/>
    <hyperlink ref="B14" r:id="rId117" display="url" xr:uid="{96FE2E00-170C-724E-A548-94D03A0613FE}"/>
    <hyperlink ref="B660" r:id="rId118" display="url" xr:uid="{7FD8C2D1-A59B-2F40-A9E9-24900ACEAA8B}"/>
    <hyperlink ref="B657" r:id="rId119" display="url" xr:uid="{BB1B1E64-8721-D44E-829E-8DF312E678C3}"/>
    <hyperlink ref="B656" r:id="rId120" display="url" xr:uid="{84D55EA7-DE8D-B64E-9E25-B9AB31F48A58}"/>
    <hyperlink ref="B654" r:id="rId121" display="url" xr:uid="{818A417E-12D3-D240-8E35-BE464E71AD38}"/>
    <hyperlink ref="B653" r:id="rId122" display="url" xr:uid="{E10610EB-86E9-EA42-9FDA-32675B0E637A}"/>
    <hyperlink ref="B655" r:id="rId123" display="url" xr:uid="{CA5020D8-934F-064B-B66A-A7FCBDF328C9}"/>
    <hyperlink ref="B401" r:id="rId124" display="url" xr:uid="{CF5A8D3B-9B8C-7940-ADB8-A01FCCCD7F18}"/>
    <hyperlink ref="B661" r:id="rId125" display="url" xr:uid="{AA39BB94-8DA5-294A-9E26-1F94E68B878F}"/>
    <hyperlink ref="B315" r:id="rId126" display="url" xr:uid="{96B21A88-8841-9249-AC97-7D1F4BCB0715}"/>
    <hyperlink ref="B376" r:id="rId127" display="url" xr:uid="{CF969154-4743-8B47-88E6-94736708265E}"/>
    <hyperlink ref="B388" r:id="rId128" display="url" xr:uid="{511D9B96-C189-D240-A7B5-E1E2EAC365C4}"/>
    <hyperlink ref="B658" r:id="rId129" display="url" xr:uid="{CC91099E-5033-E747-83E9-F123FD53D8F2}"/>
    <hyperlink ref="B659" r:id="rId130" display="url" xr:uid="{267D192F-293B-1E43-B314-132F380C972C}"/>
    <hyperlink ref="B703" r:id="rId131" display="url" xr:uid="{0AAA3AFC-C522-E546-8268-8C7FA8E68CD1}"/>
    <hyperlink ref="B701" r:id="rId132" display="url" xr:uid="{0958FCDA-3257-7746-BA87-770B3C34621C}"/>
    <hyperlink ref="B47" r:id="rId133" display="url" xr:uid="{5D0BC407-F6E3-0143-AE3B-0E20D7B5A87B}"/>
    <hyperlink ref="B3" r:id="rId134" display="url" xr:uid="{50276F79-9A9E-C94A-968C-930A2B1BC250}"/>
    <hyperlink ref="B48" r:id="rId135" display="url" xr:uid="{9A6BCD20-BB08-DB42-B0CC-DF3F1DA8C099}"/>
    <hyperlink ref="B641" r:id="rId136" display="url" xr:uid="{91F8FB6B-E09A-C749-AE2C-339C1C8D8069}"/>
    <hyperlink ref="B644" r:id="rId137" display="url" xr:uid="{81874358-9F41-864F-9442-C8ABDAF6B431}"/>
    <hyperlink ref="B643" r:id="rId138" display="url" xr:uid="{601FA3A0-470C-C243-840D-8FFE637289CA}"/>
    <hyperlink ref="B279" r:id="rId139" display="url" xr:uid="{438DCB37-2DD3-DC4B-8B58-B204FAC32F9E}"/>
    <hyperlink ref="B403" r:id="rId140" display="url" xr:uid="{3687C7DA-A4B1-4745-A1A1-8DE864F66A2D}"/>
    <hyperlink ref="B688" r:id="rId141" display="url" xr:uid="{BFEE5991-BEE2-8B49-8FE7-5C5D34DBB20F}"/>
    <hyperlink ref="B4" r:id="rId142" display="url" xr:uid="{F90B6432-BBB9-7A4A-B43B-6ABA28810F0F}"/>
    <hyperlink ref="B33" r:id="rId143" display="url" xr:uid="{08879CA1-5635-0D49-B7A1-548700C295EB}"/>
    <hyperlink ref="B684" r:id="rId144" display="url" xr:uid="{E575BB77-5CAB-1449-9833-A98AF9426F3D}"/>
    <hyperlink ref="B690" r:id="rId145" display="url" xr:uid="{5D5CBB2F-A3F2-5B4F-91DF-90BA9D61826E}"/>
    <hyperlink ref="B689" r:id="rId146" display="url" xr:uid="{B3CE2CFE-DF18-FF43-BC37-4CF46D966884}"/>
    <hyperlink ref="B670" r:id="rId147" display="url" xr:uid="{29C7E64C-2D40-9849-91B8-778E2FB0C382}"/>
    <hyperlink ref="B666" r:id="rId148" display="url" xr:uid="{D48D9133-A015-9242-A03D-92820DBDDB2A}"/>
    <hyperlink ref="B230" r:id="rId149" display="url" xr:uid="{D6C6065E-77FB-5846-A7C1-0E8CA61AD813}"/>
    <hyperlink ref="B671" r:id="rId150" display="url" xr:uid="{5BB001F5-653F-5C46-985B-2B9C60A62DA4}"/>
    <hyperlink ref="B672" r:id="rId151" display="url" xr:uid="{41D42293-7328-1E4B-B0E7-3CC5CC785E9B}"/>
    <hyperlink ref="B683" r:id="rId152" display="url" xr:uid="{351AE9C3-7EC0-4549-AD21-176572F80C13}"/>
    <hyperlink ref="B669" r:id="rId153" display="url" xr:uid="{691D5A0A-F382-9D43-B050-024E21179508}"/>
    <hyperlink ref="B357" r:id="rId154" display="url" xr:uid="{6A9BC010-28B8-D244-AECA-4C95CB33842D}"/>
    <hyperlink ref="B662" r:id="rId155" display="url" xr:uid="{DF5E2E11-BADD-B446-B8B7-745D624015EF}"/>
    <hyperlink ref="B280" r:id="rId156" display="url" xr:uid="{0A7CAE7F-E42B-AA45-BBF2-F51E56E54A3A}"/>
    <hyperlink ref="B664" r:id="rId157" display="url" xr:uid="{1D89CE21-C074-4A4E-9E7A-2C890BACBE9F}"/>
    <hyperlink ref="B667" r:id="rId158" display="url" xr:uid="{F1FB40BF-ABF8-9F41-9EB5-893819F8CE29}"/>
    <hyperlink ref="B668" r:id="rId159" display="url" xr:uid="{18B5FBD2-3EBA-D74B-937A-5E54933EADE9}"/>
    <hyperlink ref="B665" r:id="rId160" display="url" xr:uid="{1F41CDA0-F340-1B4A-816A-C0600A94DCDA}"/>
    <hyperlink ref="B663" r:id="rId161" display="url" xr:uid="{3BCD1017-C094-134B-9BD4-B209DB1C697E}"/>
    <hyperlink ref="B131" r:id="rId162" display="url" xr:uid="{E616F259-AD26-4B47-997E-259F6DD4498B}"/>
    <hyperlink ref="B698" r:id="rId163" display="url" xr:uid="{BA10EE4C-76B8-8946-8271-258DD0B44E6B}"/>
    <hyperlink ref="B699" r:id="rId164" display="url" xr:uid="{376C1F57-CCBC-1D48-827F-423917C42D99}"/>
    <hyperlink ref="B639" r:id="rId165" display="url" xr:uid="{B8D6BB84-769E-0E4F-84E8-AA8F0588E3BD}"/>
    <hyperlink ref="B633" r:id="rId166" display="url" xr:uid="{B0CD7F2B-5481-2B4B-A980-328C02453B53}"/>
    <hyperlink ref="B342" r:id="rId167" display="url" xr:uid="{4036E576-277E-6C47-9826-3788DB02DC37}"/>
    <hyperlink ref="B632" r:id="rId168" display="url" xr:uid="{ADF88C6D-5157-3248-8984-E7060FF652D2}"/>
    <hyperlink ref="B646" r:id="rId169" display="url" xr:uid="{8D23D299-F4A9-6B42-A814-3463A6355534}"/>
    <hyperlink ref="B652" r:id="rId170" display="url" xr:uid="{AB259C8A-9DEC-C04D-B80D-0F1AEEC0C7D1}"/>
    <hyperlink ref="B651" r:id="rId171" display="url" xr:uid="{2480B5A6-1592-FE4A-843C-7E81F683A3EF}"/>
    <hyperlink ref="B650" r:id="rId172" display="url" xr:uid="{9BEB7C50-DB1B-D34D-92A7-AB55A0BFE4B4}"/>
    <hyperlink ref="B645" r:id="rId173" display="url" xr:uid="{62656C71-629C-2B4A-B5EC-757E3ACA0A96}"/>
    <hyperlink ref="B647" r:id="rId174" display="url" xr:uid="{A0278F6A-8599-4C4F-BF85-98850DA97A13}"/>
    <hyperlink ref="B194" r:id="rId175" display="url" xr:uid="{214E6B65-8C2E-8C4D-99A8-CC929AB5039C}"/>
    <hyperlink ref="B181" r:id="rId176" display="url" xr:uid="{A727264D-FA4B-F744-AD20-8B4518AD3DF0}"/>
    <hyperlink ref="B707" r:id="rId177" display="url" xr:uid="{AFF8FCC6-723C-2B48-93AF-43B9077DA0EC}"/>
    <hyperlink ref="B706" r:id="rId178" display="url" xr:uid="{6184A94F-5C78-3241-ABAD-23EC029C4FEB}"/>
    <hyperlink ref="B27" r:id="rId179" display="url" xr:uid="{4C67B4F2-A472-0A4A-B7F2-674C4F698C16}"/>
    <hyperlink ref="B592" r:id="rId180" display="url" xr:uid="{F49DA55D-6792-834E-805E-2B5E94DED973}"/>
    <hyperlink ref="B587" r:id="rId181" display="url" xr:uid="{CA01ED87-E9FB-0249-A8F6-641060BC8AFE}"/>
    <hyperlink ref="B9" r:id="rId182" display="url" xr:uid="{331F8F7C-F4F4-A24B-BA4C-D231FE9A1121}"/>
    <hyperlink ref="B589" r:id="rId183" display="url" xr:uid="{A0D44740-ABA3-7647-B103-CA8E1C436976}"/>
    <hyperlink ref="B649" r:id="rId184" display="url" xr:uid="{D9A9E1EC-FD11-8848-82A3-523445CAE64F}"/>
    <hyperlink ref="B709" r:id="rId185" display="url" xr:uid="{B3A334A2-31EA-F74A-9CD4-FED252272437}"/>
    <hyperlink ref="B634" r:id="rId186" display="url" xr:uid="{12747591-EA5B-9746-8C75-E5BBD6F167F1}"/>
    <hyperlink ref="B623" r:id="rId187" display="url" xr:uid="{19F13200-3D91-D242-B435-FE752E96148D}"/>
    <hyperlink ref="B569" r:id="rId188" display="url" xr:uid="{31866C29-B036-024D-93F1-20E8B0278F5B}"/>
    <hyperlink ref="B642" r:id="rId189" display="url" xr:uid="{9099AFFE-CCD5-CB4D-A408-69C792F90E63}"/>
    <hyperlink ref="B618" r:id="rId190" display="url" xr:uid="{61ECE010-71E6-FD46-8933-3B0F508DFC2F}"/>
    <hyperlink ref="B617" r:id="rId191" display="url" xr:uid="{0F8AA7B1-9312-DC43-9949-697DFF67D9C7}"/>
    <hyperlink ref="B612" r:id="rId192" display="url" xr:uid="{9E71938D-75FB-294C-87C2-1D6ABDC5BE18}"/>
    <hyperlink ref="B611" r:id="rId193" display="url" xr:uid="{B0A1C8B3-F0D1-524F-AC48-58A2384077AC}"/>
    <hyperlink ref="B640" r:id="rId194" display="url" xr:uid="{F82FF1AA-F240-7645-8F04-80C6BF6843C6}"/>
    <hyperlink ref="B638" r:id="rId195" display="url" xr:uid="{3F1674D8-8D25-1E41-B77F-03E57901FEFA}"/>
    <hyperlink ref="B635" r:id="rId196" display="url" xr:uid="{5E36A645-ADA3-2D4C-8F8C-7D620EDC2D87}"/>
    <hyperlink ref="B636" r:id="rId197" display="url" xr:uid="{AE13EDAD-53B6-154F-807A-A51CEFEB4374}"/>
    <hyperlink ref="B637" r:id="rId198" display="url" xr:uid="{462A71E4-9D09-9B46-A248-2CBCAB18D072}"/>
    <hyperlink ref="B299" r:id="rId199" display="url" xr:uid="{70A5BE53-1A4E-EB4D-84BC-8CE1A7FBADD4}"/>
    <hyperlink ref="B616" r:id="rId200" display="url" xr:uid="{26350A47-BF75-1844-B1F3-3C2540F7568A}"/>
    <hyperlink ref="B628" r:id="rId201" display="url" xr:uid="{7E6BF953-1E75-EA45-9E55-085CC57B12B5}"/>
    <hyperlink ref="B627" r:id="rId202" display="url" xr:uid="{EE0C3281-6CA6-D749-98CE-56CDF7D6E2FE}"/>
    <hyperlink ref="B35" r:id="rId203" display="url" xr:uid="{8A827EDB-E32F-D64A-92E8-A4D5E6CC9424}"/>
    <hyperlink ref="B613" r:id="rId204" display="url" xr:uid="{C3D0A150-4562-6F42-BE4E-637F8B241341}"/>
    <hyperlink ref="B614" r:id="rId205" display="url" xr:uid="{13152B8E-EB79-0040-95C1-7A260754B5B0}"/>
    <hyperlink ref="B610" r:id="rId206" display="url" xr:uid="{D2A07E4D-4D99-D847-946F-5DA584E6ED78}"/>
    <hyperlink ref="B83" r:id="rId207" display="url" xr:uid="{4D51A35F-3690-DC45-8E56-4DA8E5723262}"/>
    <hyperlink ref="B574" r:id="rId208" display="url" xr:uid="{3648B741-016B-BC45-9A24-C22C9358E363}"/>
    <hyperlink ref="B298" r:id="rId209" display="url" xr:uid="{7217C487-6D19-9E44-8057-CCA4EF4F782F}"/>
    <hyperlink ref="B625" r:id="rId210" display="url" xr:uid="{FD4DCF79-F2A3-2A42-9A6E-B53A62BF3C6C}"/>
    <hyperlink ref="B629" r:id="rId211" display="url" xr:uid="{3EDAE971-EDDA-2943-85AE-8CA03D7687E1}"/>
    <hyperlink ref="B626" r:id="rId212" display="url" xr:uid="{8D6ACFA4-3331-454C-8D73-1BDC3D40C247}"/>
    <hyperlink ref="B622" r:id="rId213" display="url" xr:uid="{BBF226F5-EEA4-D84B-856C-400ECDC70756}"/>
    <hyperlink ref="B297" r:id="rId214" display="url" xr:uid="{C6407444-C56E-E34C-BE1C-89D47EEBEF9B}"/>
    <hyperlink ref="B624" r:id="rId215" display="url" xr:uid="{F1EFBF91-C9C3-094C-9FCA-C03E44957A13}"/>
    <hyperlink ref="B620" r:id="rId216" display="url" xr:uid="{F8069D07-9CC8-EB4B-901C-9985B76DD87F}"/>
    <hyperlink ref="B621" r:id="rId217" display="url" xr:uid="{3BABF398-907A-E948-9B3C-B95829C3B818}"/>
    <hyperlink ref="B619" r:id="rId218" display="url" xr:uid="{F66BD67A-C635-7B48-8DEB-572C75E226F9}"/>
    <hyperlink ref="B609" r:id="rId219" display="url" xr:uid="{0F5C1769-FB2C-3643-A28F-2F6587B0998F}"/>
    <hyperlink ref="B608" r:id="rId220" display="url" xr:uid="{973A24C3-781F-B34E-BD4B-7C36A176ED7F}"/>
    <hyperlink ref="B55" r:id="rId221" display="url" xr:uid="{4B7CF5F5-CC00-4D4D-A9A5-E5A30AB709FA}"/>
    <hyperlink ref="B22" r:id="rId222" display="url" xr:uid="{D501E20B-48AB-324B-A3A2-AABAC7819AB6}"/>
    <hyperlink ref="B23" r:id="rId223" display="url" xr:uid="{F70D353D-EABE-8F4D-9264-E171D73B0729}"/>
    <hyperlink ref="B418" r:id="rId224" display="url" xr:uid="{75011CBB-9D38-E64F-A5EB-A193BC7DD97C}"/>
    <hyperlink ref="B375" r:id="rId225" display="url" xr:uid="{AD62BB6C-AF1A-074C-A4D5-0C5294D30D62}"/>
    <hyperlink ref="B718" r:id="rId226" display="url" xr:uid="{B6E439A3-2028-F84C-AAE6-754187E0186E}"/>
    <hyperlink ref="B120" r:id="rId227" display="url" xr:uid="{1EE5A3EB-2BFD-5240-8C1D-A6DFBAF7FD0D}"/>
    <hyperlink ref="B717" r:id="rId228" display="url" xr:uid="{826A3A6D-3D8B-6E43-9060-4BA5F849ED67}"/>
    <hyperlink ref="B687" r:id="rId229" display="url" xr:uid="{21201666-4968-AB46-BB63-32D252B1F598}"/>
    <hyperlink ref="B704" r:id="rId230" display="url" xr:uid="{9644127E-E38D-F34E-B72F-582F5E3BFE83}"/>
    <hyperlink ref="B705" r:id="rId231" display="url" xr:uid="{DA52F8B5-97E2-6D49-9EDE-478BF864B6D3}"/>
    <hyperlink ref="B714" r:id="rId232" display="url" xr:uid="{8F3D7CD1-5802-B543-94BE-CCF84FCC4C0D}"/>
    <hyperlink ref="B715" r:id="rId233" display="url" xr:uid="{17867F9E-7BF1-3849-9889-A15B9C90E5B0}"/>
    <hyperlink ref="B716" r:id="rId234" display="url" xr:uid="{73F56455-CF1A-314C-B612-15879B00EAD4}"/>
    <hyperlink ref="B708" r:id="rId235" display="url" xr:uid="{72F6DDFC-5753-0149-B865-73CF77338761}"/>
    <hyperlink ref="B710" r:id="rId236" display="url" xr:uid="{99655806-7F6C-D948-BF55-1F08C6C54E4B}"/>
    <hyperlink ref="B719" r:id="rId237" display="url" xr:uid="{2FA598F1-AFEF-C446-94FF-76605234A9B5}"/>
    <hyperlink ref="B713" r:id="rId238" display="url" xr:uid="{CFCA006F-E76A-0C41-8FE0-424BDB61E0C1}"/>
    <hyperlink ref="B712" r:id="rId239" display="url" xr:uid="{ED835765-6135-D840-92B1-70E0A89FFC1A}"/>
    <hyperlink ref="B711" r:id="rId240" display="url" xr:uid="{B51C95BE-FA97-F841-AC1C-DCD7F029BFF7}"/>
    <hyperlink ref="B30" r:id="rId241" display="url" xr:uid="{4621EEC4-0F62-B24F-BB87-1D2BDDB30CFB}"/>
    <hyperlink ref="B586" r:id="rId242" display="url" xr:uid="{4BD02E26-3C15-FE43-B58D-BEC0AF545C01}"/>
    <hyperlink ref="B26" r:id="rId243" display="url" xr:uid="{8CC91D8B-5745-1D43-8460-0F44B66293DD}"/>
    <hyperlink ref="B92" r:id="rId244" display="url" xr:uid="{0F34D453-DB41-F342-9AC1-BCA4156B413B}"/>
    <hyperlink ref="B581" r:id="rId245" display="url" xr:uid="{8F403F8C-67F5-F441-8B15-007009AA64F2}"/>
    <hyperlink ref="B405" r:id="rId246" display="url" xr:uid="{02EF68D5-483A-734A-9229-034C072331E3}"/>
    <hyperlink ref="B580" r:id="rId247" display="url" xr:uid="{B3A2D3FB-B896-E84A-95AC-0A948796A8D8}"/>
    <hyperlink ref="B588" r:id="rId248" display="url" xr:uid="{3625404E-2CF0-644E-8BAF-F870B21AB84A}"/>
    <hyperlink ref="B600" r:id="rId249" display="url" xr:uid="{F11D139B-B643-B941-92A7-FE3245D8AA7F}"/>
    <hyperlink ref="B593" r:id="rId250" display="url" xr:uid="{3A893BD4-702B-B449-ADD0-4239361F6DB8}"/>
    <hyperlink ref="B100" r:id="rId251" display="url" xr:uid="{6B2A1DFB-2834-7A4A-9D85-DACF8BEC4EF2}"/>
    <hyperlink ref="B106" r:id="rId252" display="url" xr:uid="{9874CCF0-04AE-AD46-AD16-CAA89E8ACA38}"/>
    <hyperlink ref="B590" r:id="rId253" display="url" xr:uid="{3AA16189-962D-1149-963C-9E4A27AD527F}"/>
    <hyperlink ref="B399" r:id="rId254" display="url" xr:uid="{FD7329E4-8201-F64C-A3D1-0EA60D6BB3EB}"/>
    <hyperlink ref="B579" r:id="rId255" display="url" xr:uid="{4DBF8B01-66A5-3742-8800-B81E56EE2DBE}"/>
    <hyperlink ref="B576" r:id="rId256" display="url" xr:uid="{464B6745-52D8-864D-A7CE-481B64EBF7B5}"/>
    <hyperlink ref="B578" r:id="rId257" display="url" xr:uid="{E85FB72C-AC5D-1A4D-8DB4-884009BC3BA6}"/>
    <hyperlink ref="B599" r:id="rId258" display="url" xr:uid="{9BEF51BE-41D9-4241-B51E-41A3E44DFDC0}"/>
    <hyperlink ref="B597" r:id="rId259" display="url" xr:uid="{912EBC13-7E87-4947-A1CD-63ACAC116846}"/>
    <hyperlink ref="B596" r:id="rId260" display="url" xr:uid="{BF73E5D3-C909-BA4E-A595-8841D4E67E18}"/>
    <hyperlink ref="B46" r:id="rId261" display="url" xr:uid="{76726EE6-06B3-B246-9873-B18850A1F0F2}"/>
    <hyperlink ref="B594" r:id="rId262" display="url" xr:uid="{C2F1FE3E-5D87-F84F-8201-AA242EB3CE79}"/>
    <hyperlink ref="B595" r:id="rId263" display="url" xr:uid="{9CDABF10-F327-9C47-8998-F95003F963D7}"/>
    <hyperlink ref="B601" r:id="rId264" display="url" xr:uid="{500782B6-AECB-554D-842F-CD862D424DBC}"/>
    <hyperlink ref="B598" r:id="rId265" display="url" xr:uid="{A3C58F4D-D75B-7D4D-B6EA-FD0C99482C16}"/>
    <hyperlink ref="B128" r:id="rId266" display="url" xr:uid="{D25F9C90-6145-E349-8F55-B1715A5013D8}"/>
    <hyperlink ref="B251" r:id="rId267" display="url" xr:uid="{8F6D766A-A813-2941-93BB-074315405E74}"/>
    <hyperlink ref="B607" r:id="rId268" display="url" xr:uid="{B2D01426-5FA7-6D4D-B7FE-DAB7167C89E2}"/>
    <hyperlink ref="B606" r:id="rId269" display="url" xr:uid="{31BE6B7E-BE89-154B-B0DF-EAE57A7AB93E}"/>
    <hyperlink ref="B168" r:id="rId270" display="url" xr:uid="{5F2DCF2B-D00E-F84C-8B9E-A9D22D5A73C3}"/>
    <hyperlink ref="B421" r:id="rId271" display="url" xr:uid="{877876DA-FD4C-9C48-B872-4B0A50217921}"/>
    <hyperlink ref="B575" r:id="rId272" display="url" xr:uid="{295A366F-0225-2543-AD54-7F81B0FFDBF5}"/>
    <hyperlink ref="B570" r:id="rId273" display="url" xr:uid="{061F154D-07C4-8444-88F9-0F5B3A371467}"/>
    <hyperlink ref="B591" r:id="rId274" display="url" xr:uid="{6223C8C6-7078-5941-9CF1-DD1DEF263D97}"/>
    <hyperlink ref="B585" r:id="rId275" display="url" xr:uid="{95181810-CA32-C342-95B4-EFF1E2C90012}"/>
    <hyperlink ref="B584" r:id="rId276" display="url" xr:uid="{ACC27312-ABC6-964C-9BF1-0AA75B63DD57}"/>
    <hyperlink ref="B583" r:id="rId277" display="url" xr:uid="{28B86CCA-3206-004A-86A4-ECB08C1437D4}"/>
    <hyperlink ref="B69" r:id="rId278" display="url" xr:uid="{1A9D7D8D-D401-2F40-9604-B0E89290EED1}"/>
    <hyperlink ref="B582" r:id="rId279" display="url" xr:uid="{047A68AB-0D13-3048-B719-71FAA8530C6F}"/>
    <hyperlink ref="B577" r:id="rId280" display="url" xr:uid="{7E012106-4899-584F-940E-3B53EA8EE869}"/>
    <hyperlink ref="B278" r:id="rId281" display="url" xr:uid="{0E7F88A3-3C11-E244-9208-A5E34F18B740}"/>
    <hyperlink ref="B572" r:id="rId282" display="url" xr:uid="{6834ED32-FCC2-5A48-AA02-7B2AED1B20A2}"/>
    <hyperlink ref="B573" r:id="rId283" display="url" xr:uid="{9B569DEC-2044-8E45-91C2-A965C15523FC}"/>
    <hyperlink ref="B244" r:id="rId284" display="url" xr:uid="{AF30ABAC-D6D9-CD41-B88F-9AD1760C4A7C}"/>
    <hyperlink ref="B571" r:id="rId285" display="url" xr:uid="{7570573D-3340-2F4E-BB2C-0ADB93C0A161}"/>
    <hyperlink ref="B631" r:id="rId286" display="url" xr:uid="{65C59A95-5A4E-E346-BE37-0FC6E2776D70}"/>
    <hyperlink ref="B630" r:id="rId287" display="url" xr:uid="{107A7463-6A31-054C-A83E-881EBBC88FB7}"/>
    <hyperlink ref="B605" r:id="rId288" display="url" xr:uid="{A73E8C00-A112-6346-9655-565287281C14}"/>
    <hyperlink ref="B603" r:id="rId289" display="url" xr:uid="{80A13E9E-D5E5-4A44-944D-A0BB27A4C866}"/>
    <hyperlink ref="B602" r:id="rId290" display="url" xr:uid="{7B0D3C9F-D29A-F148-AD1A-3FF54FE81596}"/>
    <hyperlink ref="B615" r:id="rId291" display="url" xr:uid="{073C614A-A73F-014D-ACC9-4DEA3E720408}"/>
    <hyperlink ref="B169" r:id="rId292" display="url" xr:uid="{2F7A9C21-5734-DA43-B6C7-C02AD198FCA2}"/>
    <hyperlink ref="B604" r:id="rId293" display="url" xr:uid="{2D6484B4-68AE-5743-8A92-09F03D14A912}"/>
    <hyperlink ref="B648" r:id="rId294" display="url" xr:uid="{5D45BA4C-6AF7-0F4D-A37F-E53E23433F00}"/>
    <hyperlink ref="B686" r:id="rId295" display="url" xr:uid="{8911E544-20C9-2D40-9821-4E0F43A71DFE}"/>
    <hyperlink ref="B568" r:id="rId296" display="url" xr:uid="{10FDF123-0837-2344-A58C-0FDADFC0E341}"/>
    <hyperlink ref="B702" r:id="rId297" display="url" xr:uid="{36DE6EDA-F43B-9342-AD1F-B8E88C3303A0}"/>
    <hyperlink ref="B700" r:id="rId298" display="url" xr:uid="{FB4F1650-4619-4F45-B5CE-B6A14A95FA7D}"/>
    <hyperlink ref="B513" r:id="rId299" display="url" xr:uid="{1FEC6D84-50A7-A640-A010-BE584DF80511}"/>
    <hyperlink ref="B512" r:id="rId300" display="url" xr:uid="{355A595E-060D-914A-86C5-05B34BFD84B0}"/>
    <hyperlink ref="B510" r:id="rId301" display="url" xr:uid="{8101CC46-0769-2244-91D0-612C967E7874}"/>
    <hyperlink ref="B508" r:id="rId302" display="url" xr:uid="{795833D9-1600-1141-9A27-14C9C03176EC}"/>
    <hyperlink ref="B489" r:id="rId303" display="url" xr:uid="{4004EE03-9629-394B-80E6-58AE34B6BF67}"/>
    <hyperlink ref="B486" r:id="rId304" display="url" xr:uid="{27CD99D9-9923-B444-A61B-D01EB7375324}"/>
    <hyperlink ref="B487" r:id="rId305" display="url" xr:uid="{86B312BE-F5DA-6248-A648-E8CEE751F899}"/>
    <hyperlink ref="B488" r:id="rId306" display="url" xr:uid="{8B68E0CE-9175-E34F-B234-AF94E6F2E5A7}"/>
    <hyperlink ref="B346" r:id="rId307" display="url" xr:uid="{99029566-8B3F-AF42-911D-4CA1F186BF71}"/>
    <hyperlink ref="B318" r:id="rId308" display="url" xr:uid="{29FCA739-7D11-EF43-962C-9E4904B08E6A}"/>
    <hyperlink ref="B330" r:id="rId309" display="url" xr:uid="{371436F0-D14D-9D47-9FD7-6001CEF8D035}"/>
    <hyperlink ref="B482" r:id="rId310" display="url" xr:uid="{97D4D5FF-5DDE-414A-B606-B8C304A758D0}"/>
    <hyperlink ref="B483" r:id="rId311" display="url" xr:uid="{C0168447-410D-D749-BB2F-36811A35F116}"/>
    <hyperlink ref="B484" r:id="rId312" display="url" xr:uid="{0D8F069E-7CD1-854F-B7C5-75CED2CFD828}"/>
    <hyperlink ref="B481" r:id="rId313" display="url" xr:uid="{2913AC71-B439-AF41-A48A-36B2A0AC64DA}"/>
    <hyperlink ref="B478" r:id="rId314" display="url" xr:uid="{DA248F89-4032-334C-9380-59A2A84C7C12}"/>
    <hyperlink ref="B192" r:id="rId315" display="url" xr:uid="{8E2D3402-C289-5048-939E-F20E846A27B4}"/>
    <hyperlink ref="B480" r:id="rId316" display="url" xr:uid="{9B72E708-78F7-8C4B-A578-1C64DD8B3504}"/>
    <hyperlink ref="B479" r:id="rId317" display="url" xr:uid="{14A5B45B-A10E-C041-92AE-8A88CF358C5F}"/>
    <hyperlink ref="B533" r:id="rId318" display="url" xr:uid="{A7CD382C-5EF5-7649-B195-3E1CA3EC7AC6}"/>
    <hyperlink ref="B532" r:id="rId319" display="url" xr:uid="{7017DFDB-C829-6E48-AADA-2D1098C62443}"/>
    <hyperlink ref="B531" r:id="rId320" display="url" xr:uid="{70C81A91-15C2-734C-9FFE-3FB26C6E56AD}"/>
    <hyperlink ref="B535" r:id="rId321" display="url" xr:uid="{0867A560-9E72-7B42-A2B1-12098BB042E0}"/>
    <hyperlink ref="B537" r:id="rId322" display="url" xr:uid="{769E3118-90A3-DC46-ADBE-5BE4FAC96CAF}"/>
    <hyperlink ref="B536" r:id="rId323" display="url" xr:uid="{AE0E62FA-D873-6246-B8DD-F6046F3CE2E8}"/>
    <hyperlink ref="B529" r:id="rId324" display="url" xr:uid="{418E121E-CB81-0E42-8191-B525141296EF}"/>
    <hyperlink ref="B406" r:id="rId325" display="url" xr:uid="{48EE90BC-E6DC-894C-9B97-61CFA147A2BB}"/>
    <hyperlink ref="B522" r:id="rId326" display="url" xr:uid="{61D2C310-8F79-8242-8462-A3F7930FCE82}"/>
    <hyperlink ref="B349" r:id="rId327" display="url" xr:uid="{A7C95905-52C6-5245-A59B-1EA53D0E893F}"/>
    <hyperlink ref="B525" r:id="rId328" display="url" xr:uid="{BF70A28B-D698-9942-8CA6-DE2AE6D1B858}"/>
    <hyperlink ref="B524" r:id="rId329" display="url" xr:uid="{28850939-4FB2-764C-90BD-6285D003A18D}"/>
    <hyperlink ref="B523" r:id="rId330" display="url" xr:uid="{FB556E2C-11B5-7A48-8B95-116DB988B756}"/>
    <hyperlink ref="B407" r:id="rId331" display="url" xr:uid="{F36F734C-16C3-1447-B8E4-47AF7C2F5F31}"/>
    <hyperlink ref="B476" r:id="rId332" display="url" xr:uid="{3AEC8059-72BF-7D43-BB65-64194BFE0EB4}"/>
    <hyperlink ref="B314" r:id="rId333" display="url" xr:uid="{99E8C510-C1C4-ED45-A0A1-31AC3DE5FB44}"/>
    <hyperlink ref="B505" r:id="rId334" display="url" xr:uid="{8B49FC14-A727-2443-8772-A6111100769A}"/>
    <hyperlink ref="B502" r:id="rId335" display="url" xr:uid="{73151EE1-D56A-054D-86AA-615C4D655AB0}"/>
    <hyperlink ref="B237" r:id="rId336" display="url" xr:uid="{7AD849A6-2ADF-3B4B-8EC9-3ED83A040E8F}"/>
    <hyperlink ref="B500" r:id="rId337" display="url" xr:uid="{CEEA292A-D0B6-794A-B391-2B5463F5BF78}"/>
    <hyperlink ref="B504" r:id="rId338" display="url" xr:uid="{B1A0862D-3043-1743-9E2D-5961F9A201FE}"/>
    <hyperlink ref="B503" r:id="rId339" display="url" xr:uid="{7B2227DF-021E-AC48-8AAA-022604E8AFC1}"/>
    <hyperlink ref="B506" r:id="rId340" display="url" xr:uid="{E45E9519-4243-D244-B649-1B2F5FC3B91C}"/>
    <hyperlink ref="B499" r:id="rId341" display="url" xr:uid="{A4597FC8-19B9-C74A-AE78-E7CA429D4D28}"/>
    <hyperlink ref="B501" r:id="rId342" display="url" xr:uid="{E5BE04D1-04AD-4449-883D-66DDE86EDD2F}"/>
    <hyperlink ref="B259" r:id="rId343" display="url" xr:uid="{349FB727-B083-A34E-ABD6-DC38E225038E}"/>
    <hyperlink ref="B515" r:id="rId344" display="url" xr:uid="{EC59FC36-6864-8E4D-BFDB-FA0696D9BCDF}"/>
    <hyperlink ref="B497" r:id="rId345" display="url" xr:uid="{B461E27E-090F-1C41-BC6F-E234D2F75076}"/>
    <hyperlink ref="B498" r:id="rId346" display="url" xr:uid="{07A98396-CEF9-7842-A764-7FC3A40524AC}"/>
    <hyperlink ref="B495" r:id="rId347" display="url" xr:uid="{345DB343-6CC5-2649-AA26-9E02D3EF464A}"/>
    <hyperlink ref="B496" r:id="rId348" display="url" xr:uid="{6090DEC2-762B-704C-8E74-DB3BEA545324}"/>
    <hyperlink ref="B493" r:id="rId349" display="url" xr:uid="{CCA41E1B-03DF-7C43-92A8-4320A3BBE7D7}"/>
    <hyperlink ref="B494" r:id="rId350" display="url" xr:uid="{039EFE03-8055-394B-8D32-4B64900ED217}"/>
    <hyperlink ref="B491" r:id="rId351" display="url" xr:uid="{D105479C-403B-9E4B-A803-47D464D41B67}"/>
    <hyperlink ref="B492" r:id="rId352" display="url" xr:uid="{FF4B28B8-CDDA-AF48-A40B-87B5BC2FCFAE}"/>
    <hyperlink ref="B507" r:id="rId353" display="url" xr:uid="{1BFBDBA7-438C-B74A-93BA-80CE8FBE8793}"/>
    <hyperlink ref="B520" r:id="rId354" display="url" xr:uid="{4F7EA290-E549-7544-B660-46F12C7BF139}"/>
    <hyperlink ref="B521" r:id="rId355" display="url" xr:uid="{A3F6A196-8620-4E48-8657-4EF3EAA801C9}"/>
    <hyperlink ref="B518" r:id="rId356" display="url" xr:uid="{790C795A-4A74-6F45-8340-31513D2269E3}"/>
    <hyperlink ref="B519" r:id="rId357" display="url" xr:uid="{FF97BF57-E095-8D47-80E3-A9954E04412C}"/>
    <hyperlink ref="B362" r:id="rId358" display="url" xr:uid="{49088B89-5DBB-0C4D-864F-F3C9E143C994}"/>
    <hyperlink ref="B485" r:id="rId359" display="url" xr:uid="{F567E65C-C44C-F441-AC1C-DB5B303DA998}"/>
    <hyperlink ref="B296" r:id="rId360" display="url" xr:uid="{3BA91587-F313-5D4F-8D15-C787FCCDB43D}"/>
    <hyperlink ref="B151" r:id="rId361" display="url" xr:uid="{F9856484-F449-9A40-A9E3-7906915228F7}"/>
    <hyperlink ref="B474" r:id="rId362" display="url" xr:uid="{FE47A13D-E000-CE46-B2E0-38985DD9ECB3}"/>
    <hyperlink ref="B222" r:id="rId363" display="url" xr:uid="{714F5652-1967-124E-A2BC-B4A367F50C8D}"/>
    <hyperlink ref="B475" r:id="rId364" display="url" xr:uid="{25310F83-2C00-AC44-A359-7068CA88AE61}"/>
    <hyperlink ref="B542" r:id="rId365" display="url" xr:uid="{8553E912-0AFE-A542-B846-997B880EAA8D}"/>
    <hyperlink ref="B468" r:id="rId366" display="url" xr:uid="{E47272EF-3938-3348-B2D6-F0940C87D9C2}"/>
    <hyperlink ref="B509" r:id="rId367" display="url" xr:uid="{6290A102-51CC-2748-B7F3-FFAEC819AA87}"/>
    <hyperlink ref="B565" r:id="rId368" display="url" xr:uid="{0FFB3BAB-B9B6-A943-940F-163B28C8CBB0}"/>
    <hyperlink ref="B341" r:id="rId369" display="url" xr:uid="{5CCC6869-2726-F545-93B1-5D762BC3B771}"/>
    <hyperlink ref="B469" r:id="rId370" display="url" xr:uid="{849820A3-4DCB-3743-B67C-D9279522A6F6}"/>
    <hyperlink ref="B567" r:id="rId371" display="url" xr:uid="{B9BE7206-2563-294D-BA04-7BBB33D5052C}"/>
    <hyperlink ref="B566" r:id="rId372" display="url" xr:uid="{01FB0C8D-CE59-DE44-8F29-D8BC85F1842D}"/>
    <hyperlink ref="B472" r:id="rId373" display="url" xr:uid="{3BB8DABC-29FC-AA42-B8B6-C70040007437}"/>
    <hyperlink ref="B470" r:id="rId374" display="url" xr:uid="{799F2D40-0879-6D48-B936-4570A7D3CC92}"/>
    <hyperlink ref="B471" r:id="rId375" display="url" xr:uid="{89664041-9684-0244-8A37-6099AD8EF625}"/>
    <hyperlink ref="B562" r:id="rId376" display="url" xr:uid="{E0328068-9CEC-7F4E-ACA7-C96E7B6C697B}"/>
    <hyperlink ref="B563" r:id="rId377" display="url" xr:uid="{6F4E6C1E-A978-1C41-954C-5FFDAF5D200C}"/>
    <hyperlink ref="B473" r:id="rId378" display="url" xr:uid="{527B2AFA-E36E-9B4D-A60B-940A52C7D815}"/>
    <hyperlink ref="B490" r:id="rId379" display="url" xr:uid="{69F2ACBF-A90E-124E-99E3-E612C015B7E6}"/>
    <hyperlink ref="B211" r:id="rId380" display="url" xr:uid="{A33B5D67-082D-9A47-B6C5-5587924C00A6}"/>
    <hyperlink ref="B561" r:id="rId381" display="url" xr:uid="{73DE018F-E4A2-FE42-8367-E40EBB6EBF4F}"/>
    <hyperlink ref="B247" r:id="rId382" display="url" xr:uid="{5E32C64F-E8F5-FF45-AFED-2A2224018DE0}"/>
    <hyperlink ref="B544" r:id="rId383" display="url" xr:uid="{99E508A0-3FD4-4D4B-B8AE-C5012C1848C3}"/>
    <hyperlink ref="B545" r:id="rId384" display="url" xr:uid="{84B9AD7C-B510-4046-8E17-E65E8C1E8CB1}"/>
    <hyperlink ref="B548" r:id="rId385" display="url" xr:uid="{A66B74CD-81F3-5449-A696-599A92CEE9EA}"/>
    <hyperlink ref="B547" r:id="rId386" display="url" xr:uid="{440C35AF-9407-3848-895F-D019C58AD482}"/>
    <hyperlink ref="B543" r:id="rId387" display="url" xr:uid="{B01E57DA-47C3-5D40-B4BE-BCA2F3876C52}"/>
    <hyperlink ref="B546" r:id="rId388" display="url" xr:uid="{4F8C189C-A585-D64A-8A15-1291D8BDE002}"/>
    <hyperlink ref="B101" r:id="rId389" display="url" xr:uid="{75595BFF-C39D-AD48-851A-631D9184A7EA}"/>
    <hyperlink ref="B551" r:id="rId390" display="url" xr:uid="{B056875F-F893-CC4C-9538-82AD9C126BA5}"/>
    <hyperlink ref="B550" r:id="rId391" display="url" xr:uid="{CF50A005-45DE-AC41-AAE6-ABDEFEF9233B}"/>
    <hyperlink ref="B558" r:id="rId392" display="url" xr:uid="{94459F2D-2E63-BF46-8932-2ED77D9BDBC3}"/>
    <hyperlink ref="B556" r:id="rId393" display="url" xr:uid="{B76BDC7E-135F-DD45-94FC-553236263E6B}"/>
    <hyperlink ref="B557" r:id="rId394" display="url" xr:uid="{7A3D41A0-76F7-5A42-A5F4-F64BD638BB18}"/>
    <hyperlink ref="B555" r:id="rId395" display="url" xr:uid="{8C33332D-3604-7741-B2D5-1C1C311963A1}"/>
    <hyperlink ref="B303" r:id="rId396" display="url" xr:uid="{5896D2BA-4D17-1944-85FC-E4181D4CB1D6}"/>
    <hyperlink ref="B335" r:id="rId397" display="url" xr:uid="{0C155454-0973-624A-BFB3-12C63DD831D4}"/>
    <hyperlink ref="B549" r:id="rId398" display="url" xr:uid="{0A37A440-B740-7E4B-A775-37C3441EA0C4}"/>
    <hyperlink ref="B302" r:id="rId399" display="url" xr:uid="{6E5DD8B4-3BEA-634D-9BEF-02D35B4C0B64}"/>
    <hyperlink ref="B554" r:id="rId400" display="url" xr:uid="{FED5929B-A4C3-7243-A8A0-CBA6EE6EBC9E}"/>
    <hyperlink ref="B553" r:id="rId401" display="url" xr:uid="{F889A108-A0F0-5A48-BE7B-9FA0D119180A}"/>
    <hyperlink ref="B552" r:id="rId402" display="url" xr:uid="{DD37CF1C-8EC1-1B4D-B785-74F6A815E265}"/>
    <hyperlink ref="B132" r:id="rId403" display="url" xr:uid="{1051CBC4-1B77-FA40-91EA-CC6AC99CFFAB}"/>
    <hyperlink ref="B313" r:id="rId404" display="url" xr:uid="{A481542E-B133-C441-9DC6-BA6982C4B641}"/>
    <hyperlink ref="B564" r:id="rId405" display="url" xr:uid="{F53C7927-1A1D-F440-AC8A-394868E88848}"/>
    <hyperlink ref="B167" r:id="rId406" display="url" xr:uid="{A89DC42D-9AB8-BE4B-BD26-0048E360F39B}"/>
    <hyperlink ref="B238" r:id="rId407" display="url" xr:uid="{33F048F8-B2B6-FE4E-9935-C62BD61B2597}"/>
    <hyperlink ref="B560" r:id="rId408" display="url" xr:uid="{8486637F-5D29-2F42-8A27-A7E18B2FB006}"/>
    <hyperlink ref="B166" r:id="rId409" display="url" xr:uid="{60CF54E7-1E88-3040-A34A-335CE93FD454}"/>
    <hyperlink ref="B331" r:id="rId410" display="url" xr:uid="{FA30190C-7809-8F4C-9760-9878BDD78896}"/>
    <hyperlink ref="B559" r:id="rId411" display="url" xr:uid="{2AB12732-4E53-024F-9B17-4ADF2047DAB2}"/>
    <hyperlink ref="B534" r:id="rId412" display="url" xr:uid="{F65F1020-2105-624A-A31A-4A815BD233BA}"/>
    <hyperlink ref="B528" r:id="rId413" display="url" xr:uid="{6634D16E-876C-6642-9591-8FA75BDDA686}"/>
    <hyperlink ref="B328" r:id="rId414" display="url" xr:uid="{0591F88E-D8BE-3B41-92E3-B21F4C132E27}"/>
    <hyperlink ref="B517" r:id="rId415" display="url" xr:uid="{59FC9547-18C8-0047-85B7-FEF5DF783D4F}"/>
    <hyperlink ref="B477" r:id="rId416" display="url" xr:uid="{886684D8-9F05-DF41-BEAB-F737B63B3506}"/>
    <hyperlink ref="B516" r:id="rId417" display="url" xr:uid="{5C6058EA-7B84-154A-BC45-596E59FAC855}"/>
    <hyperlink ref="B514" r:id="rId418" display="url" xr:uid="{97A276E1-7BC1-3D42-BCB6-A02374846869}"/>
    <hyperlink ref="B526" r:id="rId419" display="url" xr:uid="{DA50D15D-C649-684B-AC0C-8F5D5DCA1287}"/>
    <hyperlink ref="B540" r:id="rId420" display="url" xr:uid="{AA8BE22C-E31B-B448-AF7B-EC15F325E009}"/>
    <hyperlink ref="B527" r:id="rId421" display="url" xr:uid="{C0E91B7B-5891-354D-AF67-A367502B4BCE}"/>
    <hyperlink ref="B541" r:id="rId422" display="url" xr:uid="{837296A8-B23B-884B-94A3-76FD2AA9D04E}"/>
    <hyperlink ref="B511" r:id="rId423" display="url" xr:uid="{79FA6F42-A090-744F-9242-DDA6EE92EE7A}"/>
    <hyperlink ref="B539" r:id="rId424" display="url" xr:uid="{D9061377-30E8-1A4B-8FC5-1B9106296352}"/>
    <hyperlink ref="B538" r:id="rId425" display="url" xr:uid="{0CE568E8-379C-5443-9B2A-8290DD990066}"/>
    <hyperlink ref="B291" r:id="rId426" display="url" xr:uid="{BE02A3FF-28C6-1C4A-9923-AC28670EB91A}"/>
    <hyperlink ref="B530" r:id="rId427" display="url" xr:uid="{69796BAB-6995-314E-A2CE-C3C50A1981B7}"/>
    <hyperlink ref="B441" r:id="rId428" display="url" xr:uid="{23A6BDE0-8714-BB4A-B799-E46F7E396E3D}"/>
    <hyperlink ref="B257" r:id="rId429" display="url" xr:uid="{0891F3DA-A49D-6347-BBDE-483EDAF40B08}"/>
    <hyperlink ref="B437" r:id="rId430" display="url" xr:uid="{A02B16C3-534A-D941-908F-74CB726784D1}"/>
    <hyperlink ref="B436" r:id="rId431" display="url" xr:uid="{8586A4A3-FA65-7F4D-AC72-23424AFC60E6}"/>
    <hyperlink ref="B439" r:id="rId432" display="url" xr:uid="{E22CF469-FAC1-A644-906D-857B152EFFA9}"/>
    <hyperlink ref="B438" r:id="rId433" display="url" xr:uid="{E904D889-ED7C-DE42-A9B1-2B274001A824}"/>
    <hyperlink ref="B449" r:id="rId434" display="url" xr:uid="{7AA94183-EF04-264E-85D0-7FEC20D11DB8}"/>
    <hyperlink ref="B448" r:id="rId435" display="url" xr:uid="{1000181A-7569-8349-BE6D-4836CC2838BF}"/>
    <hyperlink ref="B450" r:id="rId436" display="url" xr:uid="{C5438F17-AD8F-2C43-AAC8-7D8BC1FA83A6}"/>
    <hyperlink ref="B256" r:id="rId437" display="url" xr:uid="{B2AD3214-1986-344C-AD2C-70DA0A4D86DF}"/>
    <hyperlink ref="B145" r:id="rId438" display="url" xr:uid="{F46E4EF0-1CBE-9042-B5B2-F66FC2BED953}"/>
    <hyperlink ref="B446" r:id="rId439" display="url" xr:uid="{34EB53F2-1447-B44B-8BC9-0D43FEAEE333}"/>
    <hyperlink ref="B445" r:id="rId440" display="url" xr:uid="{DCA5D4C7-C112-DB45-9367-52B74ECA64D5}"/>
    <hyperlink ref="B447" r:id="rId441" display="url" xr:uid="{E3ADA5FD-6F2C-3E41-AF75-C19336452A54}"/>
    <hyperlink ref="B443" r:id="rId442" display="url" xr:uid="{D9D5CDBF-E518-4E41-8892-119CE22272E5}"/>
    <hyperlink ref="B444" r:id="rId443" display="url" xr:uid="{C1ED99EB-4DFD-CB4E-B59A-2F9F0334E7FA}"/>
    <hyperlink ref="B5" r:id="rId444" display="url" xr:uid="{47137C82-764A-6C42-BD22-4C2A4C9026DA}"/>
    <hyperlink ref="B440" r:id="rId445" display="url" xr:uid="{B7F85CD5-B9B2-9646-951F-343361CE0229}"/>
    <hyperlink ref="B374" r:id="rId446" display="url" xr:uid="{BA51B2CF-0543-FE42-96F8-89D030B8C4C6}"/>
    <hyperlink ref="B435" r:id="rId447" display="url" xr:uid="{BD389FB4-2582-E04B-B6B3-9F01624CD166}"/>
    <hyperlink ref="B58" r:id="rId448" display="url" xr:uid="{C008C4AB-62A3-9445-ABD1-A865987A8E0F}"/>
    <hyperlink ref="B432" r:id="rId449" display="url" xr:uid="{80202746-E499-B245-9828-63AB0EF148CC}"/>
    <hyperlink ref="B79" r:id="rId450" display="url" xr:uid="{0048CB74-A3E8-C543-B219-54912F1AC4A8}"/>
    <hyperlink ref="B434" r:id="rId451" display="url" xr:uid="{ABDD4C8F-EB8F-2E48-A385-CC82762820C1}"/>
    <hyperlink ref="B433" r:id="rId452" display="url" xr:uid="{B4FB2333-4436-6443-BEAA-B97FFD0AA331}"/>
    <hyperlink ref="B461" r:id="rId453" display="url" xr:uid="{E2708AD5-34F1-F24F-B20A-D6705DFF44AC}"/>
    <hyperlink ref="B453" r:id="rId454" display="url" xr:uid="{87F92158-2A8C-0E42-BEFE-BE04FB149980}"/>
    <hyperlink ref="B10" r:id="rId455" display="url" xr:uid="{39C05971-BC96-5141-B527-FE85AD7DA441}"/>
    <hyperlink ref="B52" r:id="rId456" display="url" xr:uid="{1E20544F-1433-4C42-B010-041BC8F85592}"/>
    <hyperlink ref="B452" r:id="rId457" display="url" xr:uid="{3FB744A9-C1F2-164D-9CA1-282606264490}"/>
    <hyperlink ref="B53" r:id="rId458" display="url" xr:uid="{E16A8FE8-08D3-BB48-B8C2-863FAD01AD39}"/>
    <hyperlink ref="B336" r:id="rId459" display="url" xr:uid="{B12EB470-3AC5-394F-8C6A-B1E33596EC14}"/>
    <hyperlink ref="B17" r:id="rId460" display="url" xr:uid="{565E1403-4D3E-0B45-B372-3035D93335B4}"/>
    <hyperlink ref="B457" r:id="rId461" display="url" xr:uid="{9F4C9414-E342-174A-B512-E9ADA9B061C9}"/>
    <hyperlink ref="B456" r:id="rId462" display="url" xr:uid="{24EA7837-15B5-504A-BD83-BC68BD57AF76}"/>
    <hyperlink ref="B455" r:id="rId463" display="url" xr:uid="{1DCCBB10-A4A3-294B-9D88-2E2F4DDEF251}"/>
    <hyperlink ref="B2" r:id="rId464" display="url" xr:uid="{F39D7913-383E-754B-9CF9-89A578F955B2}"/>
    <hyperlink ref="B32" r:id="rId465" display="url" xr:uid="{ABFBEB86-53C5-2649-8FBB-181D18500CA6}"/>
    <hyperlink ref="B28" r:id="rId466" display="url" xr:uid="{BAD4E250-7DCF-5D4F-A40F-BC7B75EDBA04}"/>
    <hyperlink ref="B8" r:id="rId467" display="url" xr:uid="{F5E73F1B-34F3-5B4C-B1CA-4EAD48BFEF6C}"/>
    <hyperlink ref="B63" r:id="rId468" display="url" xr:uid="{001519FC-77A7-A54F-B731-8B0C3F9E8987}"/>
    <hyperlink ref="B454" r:id="rId469" display="url" xr:uid="{F80166DF-D110-2A41-835C-B6D564C4C3A9}"/>
    <hyperlink ref="B458" r:id="rId470" display="url" xr:uid="{F0CDA843-70B9-884B-B9D1-153FAB7C1543}"/>
    <hyperlink ref="B325" r:id="rId471" display="url" xr:uid="{8EB37F65-15FD-284A-B0C7-B42A85D1D08E}"/>
    <hyperlink ref="B466" r:id="rId472" display="url" xr:uid="{118FF02D-BBAD-E849-9B0C-570EF07CF4D4}"/>
    <hyperlink ref="B465" r:id="rId473" display="url" xr:uid="{8E344D33-D579-8B43-81D9-0D6F2F09DB8C}"/>
    <hyperlink ref="B463" r:id="rId474" display="url" xr:uid="{4D26460E-CB36-0040-9B2D-324E87FDEB80}"/>
    <hyperlink ref="B462" r:id="rId475" display="url" xr:uid="{B257D4D4-2FB2-B349-AC78-50DA4D4FE5C4}"/>
    <hyperlink ref="B464" r:id="rId476" display="url" xr:uid="{7F041262-7D08-474D-A8F9-3864AE47D23B}"/>
    <hyperlink ref="B460" r:id="rId477" display="url" xr:uid="{413DA05F-8869-1F44-9730-B7823CDABCD5}"/>
    <hyperlink ref="B326" r:id="rId478" display="url" xr:uid="{F92D9887-AA0D-F544-A251-74B0EA951D22}"/>
    <hyperlink ref="B459" r:id="rId479" display="url" xr:uid="{3D135F6B-75F7-094D-B9EE-08908C661E5F}"/>
    <hyperlink ref="B12" r:id="rId480" display="url" xr:uid="{5395CCDC-377E-DC49-9D84-9F086372FA16}"/>
    <hyperlink ref="B11" r:id="rId481" display="url" xr:uid="{425D358A-CD5A-8F4B-B889-A495D88A84A7}"/>
    <hyperlink ref="B13" r:id="rId482" display="url" xr:uid="{D77940B1-3C44-2144-87D1-5A0CC1362369}"/>
    <hyperlink ref="B408" r:id="rId483" display="url" xr:uid="{A0BF93E2-62A2-C64F-B7C6-671791E70CB4}"/>
    <hyperlink ref="B430" r:id="rId484" display="url" xr:uid="{FA056DFE-50B9-0740-9BC7-02683CF6BC7C}"/>
    <hyperlink ref="B429" r:id="rId485" display="url" xr:uid="{CC7A556D-DA10-9645-8AAE-011D511630D8}"/>
    <hyperlink ref="B425" r:id="rId486" display="url" xr:uid="{DE86DA38-11E7-F14D-AD6B-2CB3997D89C3}"/>
    <hyperlink ref="B428" r:id="rId487" display="url" xr:uid="{EF48B8B3-2D4D-B446-957D-177C1554BD0A}"/>
    <hyperlink ref="B427" r:id="rId488" display="url" xr:uid="{0704CE64-7BEC-AC46-98B8-84C7D85D11B0}"/>
    <hyperlink ref="B426" r:id="rId489" display="url" xr:uid="{96080443-B2B7-3B45-8DD6-D0930005A3FB}"/>
    <hyperlink ref="B467" r:id="rId490" display="url" xr:uid="{6E157900-1458-8E4C-9A23-342AB4783C73}"/>
    <hyperlink ref="B102" r:id="rId491" display="url" xr:uid="{30C337C8-C5EA-D948-BA28-54306AAE465F}"/>
    <hyperlink ref="B71" r:id="rId492" display="url" xr:uid="{453EC0A9-8687-3140-B081-F190BAF1F432}"/>
    <hyperlink ref="B354" r:id="rId493" display="url" xr:uid="{806143E7-43C4-7648-B04E-A8E72B32523D}"/>
    <hyperlink ref="B255" r:id="rId494" display="url" xr:uid="{7259474F-DA55-9A4B-A7A8-5CF557C4D1DA}"/>
    <hyperlink ref="B431" r:id="rId495" display="url" xr:uid="{693EC7F0-FC9C-5B44-8C71-1AE30515E021}"/>
    <hyperlink ref="B451" r:id="rId496" display="url" xr:uid="{AB6663D2-3BBF-444D-BB2A-0CAFADFF2F78}"/>
    <hyperlink ref="B442" r:id="rId497" display="url" xr:uid="{E5EE3F74-FBE6-2640-A0C9-CD6C54098B5C}"/>
    <hyperlink ref="B747" r:id="rId498" display="url" xr:uid="{3A38FAFF-6D1C-DE47-AC4B-3B6B590FB551}"/>
    <hyperlink ref="B743" r:id="rId499" display="url" xr:uid="{FE812558-9BE5-A440-90A9-7BB6F89A0226}"/>
    <hyperlink ref="B746" r:id="rId500" display="url" xr:uid="{38EF42F2-B6AC-684A-903C-8888B64B117E}"/>
    <hyperlink ref="B745" r:id="rId501" display="url" xr:uid="{E84FE5FD-56C7-E743-92B2-0D1B7F6B254B}"/>
    <hyperlink ref="B742" r:id="rId502" display="url" xr:uid="{1AEB629A-1417-4A47-8773-62F2C4FAF133}"/>
    <hyperlink ref="B356" r:id="rId503" display="url" xr:uid="{AF4060ED-D351-EF42-B158-0B6FBC4C0624}"/>
    <hyperlink ref="B741" r:id="rId504" display="url" xr:uid="{84B1FB1D-A63C-3942-B816-CDAAB4D054B0}"/>
    <hyperlink ref="B756" r:id="rId505" display="url" xr:uid="{278070F4-ED4A-C440-8B0E-FE17339BF24D}"/>
    <hyperlink ref="B754" r:id="rId506" display="url" xr:uid="{EE56C8BC-0946-7C4D-8338-466865A210C9}"/>
    <hyperlink ref="B755" r:id="rId507" display="url" xr:uid="{7971E7F8-C57F-ED48-A8BF-1242CCE5F9C9}"/>
    <hyperlink ref="B751" r:id="rId508" display="url" xr:uid="{993F5685-9778-F547-B41E-434E565E2E15}"/>
    <hyperlink ref="B739" r:id="rId509" display="url" xr:uid="{C0CC7781-CAA2-8C40-A4AF-CD793E5CD905}"/>
    <hyperlink ref="B735" r:id="rId510" display="url" xr:uid="{93752F16-6228-344F-ADCB-4C13F5C18A23}"/>
    <hyperlink ref="B738" r:id="rId511" display="url" xr:uid="{33CB3B9E-5B0B-584C-89E1-365ADD336605}"/>
    <hyperlink ref="B737" r:id="rId512" display="url" xr:uid="{26FC5A15-B943-294E-B9EB-C4B10B63F751}"/>
    <hyperlink ref="B734" r:id="rId513" display="url" xr:uid="{0D954DF2-814A-0747-8D2B-37C8C17F44D5}"/>
    <hyperlink ref="B740" r:id="rId514" display="url" xr:uid="{6935B5BA-27FF-2648-85AD-A3DA4489550D}"/>
    <hyperlink ref="B184" r:id="rId515" display="url" xr:uid="{CBE77643-0DE0-F04D-A155-080DC38BE64F}"/>
    <hyperlink ref="B736" r:id="rId516" display="url" xr:uid="{589D801E-4BF4-404E-9CE6-4EBA32D3CBE6}"/>
    <hyperlink ref="B231" r:id="rId517" display="url" xr:uid="{C6FA954C-703A-334B-914E-BB4872CF15A8}"/>
    <hyperlink ref="B733" r:id="rId518" display="url" xr:uid="{E3128088-BA06-4543-AD2A-3656B5A16269}"/>
    <hyperlink ref="B744" r:id="rId519" display="url" xr:uid="{4DB16032-857A-D641-B712-6C847ACA6DD9}"/>
    <hyperlink ref="B144" r:id="rId520" display="url" xr:uid="{7E52DF2A-36EF-4E45-A3C5-30B821E2F171}"/>
    <hyperlink ref="B200" r:id="rId521" display="url" xr:uid="{D5C3DBCA-5B83-4B49-BDDB-12FB4D72BD06}"/>
    <hyperlink ref="B141" r:id="rId522" display="url" xr:uid="{517FD903-D1ED-A048-B948-B3C9FB88C318}"/>
    <hyperlink ref="B398" r:id="rId523" display="url" xr:uid="{ACDE04DE-DCCA-C749-8FCA-0FD5D6CEEAAD}"/>
    <hyperlink ref="B416" r:id="rId524" display="url" xr:uid="{8B6C63F1-1829-D54D-870A-B091F6C3255E}"/>
    <hyperlink ref="B64" r:id="rId525" display="url" xr:uid="{770589F7-58B2-7E4E-993D-DD0634D2F87A}"/>
    <hyperlink ref="B757" r:id="rId526" display="url" xr:uid="{6EB41E1B-EB7B-734F-8001-A5F86F768409}"/>
    <hyperlink ref="B753" r:id="rId527" display="url" xr:uid="{413E6A08-19A2-884C-A213-D07B6ECDF043}"/>
    <hyperlink ref="B748" r:id="rId528" display="url" xr:uid="{617E015B-BA36-2E41-ABD3-A2E3692E7AB6}"/>
    <hyperlink ref="B749" r:id="rId529" display="url" xr:uid="{C1682310-96E8-4045-800C-3847BFC36719}"/>
    <hyperlink ref="B759" r:id="rId530" display="url" xr:uid="{C2CF3DFB-84CF-7244-B55A-DDB8843FFD12}"/>
    <hyperlink ref="B758" r:id="rId531" display="url" xr:uid="{4FF8648A-84AE-8348-8097-BF9C3DDC8284}"/>
    <hyperlink ref="B750" r:id="rId532" display="url" xr:uid="{886B25EE-8B54-8645-8250-F75054E2E732}"/>
    <hyperlink ref="B752" r:id="rId533" display="url" xr:uid="{6CA3D22F-DA74-3C44-88D1-CB4001598438}"/>
    <hyperlink ref="B355" r:id="rId534" display="url" xr:uid="{7C1CD4CC-5BFC-D54C-8005-0D826301AD2E}"/>
    <hyperlink ref="B261" r:id="rId535" display="url" xr:uid="{18BC4F14-D488-7F48-8262-83E21F63A576}"/>
    <hyperlink ref="B726" r:id="rId536" display="url" xr:uid="{98F441A4-05F2-D94D-AB54-C2AD52136BDF}"/>
    <hyperlink ref="B87" r:id="rId537" display="url" xr:uid="{328A4D0F-49D3-DD4F-A908-3E28F0950082}"/>
    <hyperlink ref="B722" r:id="rId538" display="url" xr:uid="{9DB36C67-A205-FA4D-9F6C-E33590A8FE32}"/>
    <hyperlink ref="B160" r:id="rId539" display="url" xr:uid="{80BDF864-AF79-754D-98FC-90866F30BE5F}"/>
    <hyperlink ref="B199" r:id="rId540" display="url" xr:uid="{95B0A4DA-B0B9-654B-B991-942044503E64}"/>
    <hyperlink ref="B389" r:id="rId541" display="url" xr:uid="{893B8908-3145-AA40-BFCC-A4530849A680}"/>
    <hyperlink ref="B724" r:id="rId542" display="url" xr:uid="{AD168216-0E31-5048-B4A2-753425098556}"/>
    <hyperlink ref="B197" r:id="rId543" display="url" xr:uid="{8CBFC5BF-B36C-0E49-B0E3-CC343271D111}"/>
    <hyperlink ref="B196" r:id="rId544" display="url" xr:uid="{C71172DB-B8C7-474E-BD6F-DA8115755A44}"/>
    <hyperlink ref="B198" r:id="rId545" display="url" xr:uid="{70B9B183-B0AF-4348-A0F1-8CAF1AB5670D}"/>
    <hyperlink ref="B159" r:id="rId546" display="url" xr:uid="{42623DF0-D983-EA4F-973C-61BD1DFD3A2D}"/>
    <hyperlink ref="B195" r:id="rId547" display="url" xr:uid="{403C37BA-009F-5942-AF80-86F9DBADF98A}"/>
    <hyperlink ref="B62" r:id="rId548" display="url" xr:uid="{6A345517-1FED-7F42-9A6F-E9A568813138}"/>
    <hyperlink ref="B725" r:id="rId549" display="url" xr:uid="{AE8B07FC-0F77-F34A-9386-E4D34DFF6F37}"/>
    <hyperlink ref="B720" r:id="rId550" display="url" xr:uid="{88FEC87D-9F41-984A-B71B-CA374EEC27EC}"/>
    <hyperlink ref="B19" r:id="rId551" display="url" xr:uid="{333DA301-87B9-D647-80D3-02CD2E0F5503}"/>
    <hyperlink ref="B129" r:id="rId552" display="url" xr:uid="{094837FF-34E6-894F-AE91-1B46761B7FB6}"/>
    <hyperlink ref="B732" r:id="rId553" display="url" xr:uid="{C4C8B394-92AE-1E40-A506-D956E291C73C}"/>
    <hyperlink ref="B730" r:id="rId554" display="url" xr:uid="{B5A380A2-6D11-C847-A434-462BB824744B}"/>
    <hyperlink ref="B248" r:id="rId555" display="url" xr:uid="{FB289A6D-A80C-1740-A023-506BBB05DDD3}"/>
    <hyperlink ref="B134" r:id="rId556" display="url" xr:uid="{7EA56B49-D3B2-B444-BC6B-063024CB8A42}"/>
    <hyperlink ref="B118" r:id="rId557" display="url" xr:uid="{5FD06734-49C1-ED48-B203-7C08F2D56E19}"/>
    <hyperlink ref="B385" r:id="rId558" display="url" xr:uid="{16B27467-2B68-9D45-88EF-96C685CF5166}"/>
    <hyperlink ref="B723" r:id="rId559" display="url" xr:uid="{B0CEFC51-DC9B-B944-A7CA-92BB07AD9E49}"/>
    <hyperlink ref="B125" r:id="rId560" display="url" xr:uid="{F2FEEBB2-EF9C-A846-930E-2C514A8DE67A}"/>
    <hyperlink ref="B316" r:id="rId561" display="url" xr:uid="{CBBB48A1-7330-6448-B92F-C009D7BEEF33}"/>
    <hyperlink ref="B721" r:id="rId562" display="url" xr:uid="{6FEB0513-E0EB-DD4F-A56D-E291AF3505B7}"/>
    <hyperlink ref="B728" r:id="rId563" display="url" xr:uid="{95F2741F-D5B3-6540-88DC-4F1E6DBB56F0}"/>
    <hyperlink ref="B727" r:id="rId564" display="url" xr:uid="{653B7952-91CF-AD4D-8C16-F72FBBBBD100}"/>
    <hyperlink ref="B731" r:id="rId565" display="url" xr:uid="{93CB95D9-F89F-624D-BA88-EE86F1ADE705}"/>
    <hyperlink ref="B729" r:id="rId566" display="url" xr:uid="{0653E0BB-46D6-EB47-9B38-D2767B42AAC4}"/>
    <hyperlink ref="B258" r:id="rId567" display="url" xr:uid="{4A8DFD6B-3177-6A4E-AC10-F009F1887229}"/>
    <hyperlink ref="B270" r:id="rId568" display="url" xr:uid="{8D1D7155-4B2D-EF4A-978F-0FD2E8BA7510}"/>
    <hyperlink ref="B201" r:id="rId569" display="url" xr:uid="{046E5FB3-AAD5-0942-B14E-F367364CB7FD}"/>
    <hyperlink ref="B773" r:id="rId570" display="url" xr:uid="{35A1C926-0A64-CA4A-B0F7-194B61512F43}"/>
    <hyperlink ref="B320" r:id="rId571" display="url" xr:uid="{3C83D6BF-43A5-2C43-A399-7A6803BCBB17}"/>
    <hyperlink ref="B80" r:id="rId572" display="url" xr:uid="{8BC00AAA-6CA9-064A-93E2-D9629AB2E46F}"/>
    <hyperlink ref="B235" r:id="rId573" display="url" xr:uid="{A5D3CFE9-91FA-1E42-978A-797290D3F16A}"/>
    <hyperlink ref="B233" r:id="rId574" display="url" xr:uid="{97C4B413-94E8-4040-AAAB-C6ABF967F6CB}"/>
    <hyperlink ref="B333" r:id="rId575" display="url" xr:uid="{206ECB26-F0CE-E748-BBF8-AA8D1A9568FF}"/>
    <hyperlink ref="B232" r:id="rId576" display="url" xr:uid="{ADD538CE-3874-924A-92C9-9796913136F3}"/>
    <hyperlink ref="B234" r:id="rId577" display="url" xr:uid="{F86B43A5-96D5-3D4D-8998-74B5159EDE1D}"/>
    <hyperlink ref="B177" r:id="rId578" display="url" xr:uid="{E70104F7-8BDB-4345-A630-4B58896F1765}"/>
    <hyperlink ref="B404" r:id="rId579" display="url" xr:uid="{25D7EB62-A2C2-C84E-B6F5-782B50F0AEF0}"/>
    <hyperlink ref="B781" r:id="rId580" display="url" xr:uid="{D30ACD88-C906-774B-8639-9660E6F97097}"/>
    <hyperlink ref="B782" r:id="rId581" display="url" xr:uid="{5D9849CC-2B85-8440-A983-F0F8A961B1FD}"/>
    <hyperlink ref="B784" r:id="rId582" display="url" xr:uid="{BD483BCB-B503-7244-8672-2C4F982072B9}"/>
    <hyperlink ref="B779" r:id="rId583" display="url" xr:uid="{869FB528-1EC4-0B47-B966-37FCD9A6F070}"/>
    <hyperlink ref="B783" r:id="rId584" display="url" xr:uid="{6B86D917-49C8-AE44-8CEE-0ADB031B7A0D}"/>
    <hyperlink ref="B140" r:id="rId585" display="url" xr:uid="{29370E11-C900-CE4B-9DE0-AAA780467116}"/>
    <hyperlink ref="B158" r:id="rId586" display="url" xr:uid="{2053CA00-C6F3-0C4D-BD40-2CFFDAB089A6}"/>
    <hyperlink ref="B771" r:id="rId587" display="url" xr:uid="{C3D51089-1083-6F4C-B703-41C810D011AB}"/>
    <hyperlink ref="B306" r:id="rId588" display="url" xr:uid="{75F508E8-F625-AF45-BCA6-D3145F02D595}"/>
    <hyperlink ref="B108" r:id="rId589" display="url" xr:uid="{9BF999DB-8B28-CE45-AE6F-E38164AED6DC}"/>
    <hyperlink ref="B110" r:id="rId590" display="url" xr:uid="{4E8BA39C-24D4-5F45-B6DF-693908FD6771}"/>
    <hyperlink ref="B152" r:id="rId591" display="url" xr:uid="{2FB486A7-053A-F541-806D-A08CBF120053}"/>
    <hyperlink ref="B15" r:id="rId592" display="url" xr:uid="{F7361900-B38C-3543-8383-F9086E233182}"/>
    <hyperlink ref="B20" r:id="rId593" display="url" xr:uid="{B26877FE-A610-5645-8A8C-FF0736D1FF59}"/>
    <hyperlink ref="B772" r:id="rId594" display="url" xr:uid="{85E4CB0D-72ED-BE41-932B-B305B94BEC03}"/>
    <hyperlink ref="B236" r:id="rId595" display="url" xr:uid="{52027EDB-52B6-044C-9C23-2185E262E480}"/>
    <hyperlink ref="B180" r:id="rId596" display="url" xr:uid="{1C792805-E900-8940-BE64-09AC2213B589}"/>
    <hyperlink ref="B272" r:id="rId597" display="url" xr:uid="{9DE04E42-DADB-F243-AAAD-A947E3216D9F}"/>
    <hyperlink ref="B85" r:id="rId598" display="url" xr:uid="{97B3F34A-9FC2-1C4D-956C-1FA0E69D0444}"/>
    <hyperlink ref="B77" r:id="rId599" display="url" xr:uid="{97AB26C1-C5F0-7C4D-894A-96F61EBEF884}"/>
    <hyperlink ref="B768" r:id="rId600" display="url" xr:uid="{B8505E4A-B7D7-944E-8A63-6CA7AC98BE3C}"/>
    <hyperlink ref="B76" r:id="rId601" display="url" xr:uid="{BA96AFAD-C48F-A942-AEF5-D70BEC9EC7AF}"/>
    <hyperlink ref="B770" r:id="rId602" display="url" xr:uid="{CF1ABE4B-DCD6-A946-80F7-D5B96E701257}"/>
    <hyperlink ref="B39" r:id="rId603" display="url" xr:uid="{6A2C945B-31FA-1546-90C7-AE8486376BD9}"/>
    <hyperlink ref="B370" r:id="rId604" display="url" xr:uid="{D24C9037-C7C8-554D-8E0A-F40796E3F411}"/>
    <hyperlink ref="B205" r:id="rId605" display="url" xr:uid="{B0B19BC0-5364-FF4A-8859-1DF1C9A15B95}"/>
    <hyperlink ref="B112" r:id="rId606" display="url" xr:uid="{E7C36A36-8785-4E49-B893-E6E0B4D5ECE0}"/>
    <hyperlink ref="B786" r:id="rId607" display="url" xr:uid="{EFDF2F2E-9FD1-4743-9628-B4C1DCD09610}"/>
    <hyperlink ref="B292" r:id="rId608" display="url" xr:uid="{6F700B6C-9927-6548-80C1-7FF0F4C92C05}"/>
    <hyperlink ref="B86" r:id="rId609" display="url" xr:uid="{B5043BF2-57DD-8E44-81D9-A1B849430790}"/>
    <hyperlink ref="B347" r:id="rId610" display="url" xr:uid="{D19C6EC8-745E-854B-BEB8-2A4EAD348F3D}"/>
    <hyperlink ref="B294" r:id="rId611" display="url" xr:uid="{1517DC51-A8E4-E242-81E0-DF72EB1F5EF3}"/>
    <hyperlink ref="B293" r:id="rId612" display="url" xr:uid="{A54A007C-A953-334F-90D5-074A66220C25}"/>
    <hyperlink ref="B340" r:id="rId613" display="url" xr:uid="{5F102EA5-FB50-2F41-9794-F397ED97BF92}"/>
    <hyperlink ref="B285" r:id="rId614" display="url" xr:uid="{6687ABE4-BABE-D243-B16C-140A234575BF}"/>
    <hyperlink ref="B761" r:id="rId615" display="url" xr:uid="{9CB82394-4548-164A-B430-6EF0D6AF4D26}"/>
    <hyperlink ref="B763" r:id="rId616" display="url" xr:uid="{22F0C485-0241-6A48-8016-6152D2DA1AB0}"/>
    <hyperlink ref="B274" r:id="rId617" display="url" xr:uid="{BA2857FF-40CB-5F45-83F0-B98B47365F66}"/>
    <hyperlink ref="B273" r:id="rId618" display="url" xr:uid="{FBB48A4A-6A9F-EB4F-8D51-C44B4763A157}"/>
    <hyperlink ref="B277" r:id="rId619" display="url" xr:uid="{6F32C5E4-8BEB-FF48-93DC-90394CD268A8}"/>
    <hyperlink ref="B264" r:id="rId620" display="url" xr:uid="{47B7786F-354D-274A-B694-0CF0BE1D11BE}"/>
    <hyperlink ref="B263" r:id="rId621" display="url" xr:uid="{3F7A470F-FD6F-A040-9D8E-CC40B2F9CE33}"/>
    <hyperlink ref="B424" r:id="rId622" display="url" xr:uid="{547E00F2-8727-9B43-A6C2-F04DDE34F994}"/>
    <hyperlink ref="B327" r:id="rId623" display="url" xr:uid="{70B27197-050A-124A-AF16-2950DB555C73}"/>
    <hyperlink ref="B157" r:id="rId624" display="url" xr:uid="{862C5DC6-EAB7-6A4E-B1C1-1F6A5D159165}"/>
    <hyperlink ref="B275" r:id="rId625" display="url" xr:uid="{A19C1982-7AA7-1441-B564-A8526189984D}"/>
    <hyperlink ref="B329" r:id="rId626" display="url" xr:uid="{F3686F99-5CC8-AD49-91E6-8FDABAB370FC}"/>
    <hyperlink ref="B276" r:id="rId627" display="url" xr:uid="{C5C2C661-3D27-3A44-B751-5F8A4CBB6C10}"/>
    <hyperlink ref="B760" r:id="rId628" display="url" xr:uid="{DF9FE7C4-5C50-CB4A-95E0-1D2171722789}"/>
    <hyperlink ref="B769" r:id="rId629" display="url" xr:uid="{DFE63C4E-CD0F-7C4B-8B5D-CDD735CCE0CF}"/>
    <hyperlink ref="B75" r:id="rId630" display="url" xr:uid="{10B23AE9-3FF5-1145-8FE2-090AC59D67C9}"/>
    <hyperlink ref="B96" r:id="rId631" display="url" xr:uid="{29402841-6CF7-0748-834F-F7122BC31C9D}"/>
    <hyperlink ref="B103" r:id="rId632" display="url" xr:uid="{ABDDE3D7-5F42-084D-BE25-AB671AAA8633}"/>
    <hyperlink ref="B50" r:id="rId633" display="url" xr:uid="{DCF8A89D-7B18-C147-97D7-A8E8F3C2C4AA}"/>
    <hyperlink ref="B61" r:id="rId634" display="url" xr:uid="{FED4CF70-96FB-9D4A-8A00-6DB91FD56289}"/>
    <hyperlink ref="B60" r:id="rId635" display="url" xr:uid="{F9C47B03-1918-1540-BB9C-D6DAB7417CC6}"/>
    <hyperlink ref="B137" r:id="rId636" display="url" xr:uid="{BD57F37B-3AFA-2749-AA48-87C4AF31D1DB}"/>
    <hyperlink ref="B246" r:id="rId637" display="url" xr:uid="{A8F94F87-40E4-D148-B835-4C424937CE49}"/>
    <hyperlink ref="B49" r:id="rId638" display="url" xr:uid="{54E561C7-8F48-804A-B946-6158BB334004}"/>
    <hyperlink ref="B56" r:id="rId639" display="url" xr:uid="{DE1C574D-803B-1243-AED9-72B7BA93F14D}"/>
    <hyperlink ref="B305" r:id="rId640" display="url" xr:uid="{37AA1C25-ADFB-844A-B34A-4919236BBBA2}"/>
    <hyperlink ref="B130" r:id="rId641" display="url" xr:uid="{B4E17B66-5489-F647-8B46-9A11CC482C57}"/>
    <hyperlink ref="B148" r:id="rId642" display="url" xr:uid="{D10AAF5C-AABE-2141-AB2D-B022D09144AD}"/>
    <hyperlink ref="B765" r:id="rId643" display="url" xr:uid="{DCB9BC97-E120-6247-96FC-0B4AB88914A5}"/>
    <hyperlink ref="B767" r:id="rId644" display="url" xr:uid="{3E4353B2-D567-9042-84CE-D49CF2A69787}"/>
    <hyperlink ref="B766" r:id="rId645" display="url" xr:uid="{88886A27-0185-5343-BBD6-CCB4AFDF6A4F}"/>
    <hyperlink ref="B284" r:id="rId646" display="url" xr:uid="{FD37D44F-7327-A140-BC1C-491CA2D0EC17}"/>
    <hyperlink ref="B350" r:id="rId647" display="url" xr:uid="{61FA406D-8FD0-8F46-9115-2885B8573C26}"/>
    <hyperlink ref="B219" r:id="rId648" display="url" xr:uid="{E46C1C7D-4F2E-0B44-94D3-E484EB4A5315}"/>
    <hyperlink ref="B372" r:id="rId649" display="url" xr:uid="{10C51C2A-C7FD-9D45-951D-0C6F31598499}"/>
    <hyperlink ref="B371" r:id="rId650" display="url" xr:uid="{12122FF2-DE3E-4349-B9D4-82929622539B}"/>
    <hyperlink ref="B785" r:id="rId651" display="url" xr:uid="{7BC7AB2B-FA58-8C44-8CB5-A2F5858E42BD}"/>
    <hyperlink ref="B221" r:id="rId652" display="url" xr:uid="{0F23ADB0-F978-D742-90A6-E220522A818A}"/>
    <hyperlink ref="B352" r:id="rId653" display="url" xr:uid="{2D5C662C-2975-6A4E-8D00-1EBFF460DB5F}"/>
    <hyperlink ref="B190" r:id="rId654" display="url" xr:uid="{8EEEB600-999B-134E-BB48-5501BE3871E7}"/>
    <hyperlink ref="B191" r:id="rId655" display="url" xr:uid="{CD13F747-1615-D841-80F4-68F876F7AA75}"/>
    <hyperlink ref="B351" r:id="rId656" display="url" xr:uid="{EBA58199-EB83-4946-A1E2-FB7AD285A40B}"/>
    <hyperlink ref="B373" r:id="rId657" display="url" xr:uid="{E16F40FB-D5F0-E948-AEB6-5DD2710569A2}"/>
    <hyperlink ref="B400" r:id="rId658" display="url" xr:uid="{4CF92209-747D-4244-BA1F-B3E6A7A6C104}"/>
    <hyperlink ref="B243" r:id="rId659" display="url" xr:uid="{543C16A6-B78A-AB46-B720-7DD6284BE2BE}"/>
    <hyperlink ref="B386" r:id="rId660" display="url" xr:uid="{4B820BDD-5B88-7145-B99C-AC62762296B7}"/>
    <hyperlink ref="B348" r:id="rId661" display="url" xr:uid="{7F72EEF9-0465-9F48-8529-E0A3D56A3021}"/>
    <hyperlink ref="B98" r:id="rId662" display="url" xr:uid="{0F13FD7D-C0A8-C443-8A39-AD968281F067}"/>
    <hyperlink ref="B81" r:id="rId663" display="url" xr:uid="{F482AFEF-1F33-304C-BF4F-B7BA435DB7FB}"/>
    <hyperlink ref="B382" r:id="rId664" display="url" xr:uid="{6C20B61C-0B45-E344-B771-F8F3A216EC3F}"/>
    <hyperlink ref="B361" r:id="rId665" display="url" xr:uid="{65A938DA-9A09-B14C-B961-4A17464EAE9E}"/>
    <hyperlink ref="B317" r:id="rId666" display="url" xr:uid="{73B52268-9495-7D40-9C8D-D870681C25E2}"/>
    <hyperlink ref="B78" r:id="rId667" display="url" xr:uid="{46674EB4-DC20-7A40-826A-0F3504307C1B}"/>
    <hyperlink ref="B89" r:id="rId668" display="url" xr:uid="{655DE6D7-4035-3D44-8D02-82CE2C6A6D33}"/>
    <hyperlink ref="B91" r:id="rId669" display="url" xr:uid="{FFA5E9A2-E0A3-4243-9F03-6FAFC12BD482}"/>
    <hyperlink ref="B90" r:id="rId670" display="url" xr:uid="{0B40C6A3-1D8B-5146-9C65-7136A14BE88B}"/>
    <hyperlink ref="B88" r:id="rId671" display="url" xr:uid="{B2111117-9B7A-9F4B-94A3-946C93698693}"/>
    <hyperlink ref="B323" r:id="rId672" display="url" xr:uid="{1115FB2B-00D5-C341-8960-5A85207DA255}"/>
    <hyperlink ref="B113" r:id="rId673" display="url" xr:uid="{D8365007-A50C-1B40-ACC7-24A431929BCB}"/>
    <hyperlink ref="B223" r:id="rId674" display="url" xr:uid="{97AC029C-C684-ED47-9B09-38BC2562F7DA}"/>
    <hyperlink ref="B142" r:id="rId675" display="url" xr:uid="{C9CC2A00-499E-E848-BF86-4A53F9AF4BC3}"/>
    <hyperlink ref="B764" r:id="rId676" display="url" xr:uid="{6B300F8E-53DB-CF4C-87A2-ADEF4E3B62AE}"/>
    <hyperlink ref="B170" r:id="rId677" display="url" xr:uid="{FF2EDE6D-AA6E-7744-94F1-1F9BE9243803}"/>
    <hyperlink ref="B133" r:id="rId678" display="url" xr:uid="{7A307C80-D2A1-E041-A179-9818303A435C}"/>
    <hyperlink ref="B337" r:id="rId679" display="url" xr:uid="{1BBC36DF-B11A-B749-B084-030C2A1FE222}"/>
    <hyperlink ref="B364" r:id="rId680" display="url" xr:uid="{709C698A-37C3-9E41-BCD9-BB2B02F495D5}"/>
    <hyperlink ref="B363" r:id="rId681" display="url" xr:uid="{BBE7F7F3-4682-5E46-9C76-B1035BA3CE43}"/>
    <hyperlink ref="B380" r:id="rId682" display="url" xr:uid="{13215196-B083-654C-8076-E505851D6944}"/>
    <hyperlink ref="B392" r:id="rId683" display="url" xr:uid="{99B28E72-7CAB-264F-96EB-F9C65C87CEA7}"/>
    <hyperlink ref="B391" r:id="rId684" display="url" xr:uid="{0A013EB1-CC6C-574E-A382-3987CB97D4A9}"/>
    <hyperlink ref="B65" r:id="rId685" display="url" xr:uid="{D61BB2D0-6E0E-7A4D-9018-98E73EAA142C}"/>
    <hyperlink ref="B217" r:id="rId686" display="url" xr:uid="{6120FB56-A567-6749-8138-9FBA5D20018F}"/>
    <hyperlink ref="B213" r:id="rId687" display="url" xr:uid="{8D39C679-DEEE-F847-B54F-D118DF4FDE2A}"/>
    <hyperlink ref="B212" r:id="rId688" display="url" xr:uid="{71320D86-24E2-FF42-BD3E-E4EF8120E023}"/>
    <hyperlink ref="B93" r:id="rId689" display="url" xr:uid="{0ECBF728-40B3-C44B-9AA7-CA16D5D18376}"/>
    <hyperlink ref="B311" r:id="rId690" display="url" xr:uid="{FD5EA583-902C-2C44-A789-C64084AD7A4C}"/>
    <hyperlink ref="B70" r:id="rId691" display="url" xr:uid="{768EC109-2979-C44A-914A-1408DDB95E2C}"/>
    <hyperlink ref="B338" r:id="rId692" display="url" xr:uid="{0834EF3C-8FA9-6E48-B35A-65E5C8C28934}"/>
    <hyperlink ref="B74" r:id="rId693" display="url" xr:uid="{8743F679-0839-8247-9204-75D44D97640A}"/>
    <hyperlink ref="B21" r:id="rId694" display="url" xr:uid="{DEDB3F65-744A-604E-8398-FA218405C538}"/>
    <hyperlink ref="B149" r:id="rId695" display="url" xr:uid="{448EF65E-ACB8-7B49-834B-02F17D5FBD6C}"/>
    <hyperlink ref="B265" r:id="rId696" display="url" xr:uid="{F3C79937-A680-3541-B1BA-F60BDEFC3285}"/>
    <hyperlink ref="B143" r:id="rId697" display="url" xr:uid="{DB0CDACD-85AA-CB4D-B088-467F52E56456}"/>
    <hyperlink ref="B762" r:id="rId698" display="url" xr:uid="{8659E3ED-CD9D-1143-8C6F-6C1F08EECBEE}"/>
    <hyperlink ref="B139" r:id="rId699" display="url" xr:uid="{9AA84A52-7E59-8743-8DAB-E1581DFE6A01}"/>
    <hyperlink ref="B252" r:id="rId700" display="url" xr:uid="{C6851F67-A93F-1E47-88E3-940011E6109A}"/>
    <hyperlink ref="B215" r:id="rId701" display="url" xr:uid="{F9521715-B8B4-C546-B7A5-28F0F7D2C630}"/>
    <hyperlink ref="B41" r:id="rId702" display="url" xr:uid="{BC6291CD-4C64-BD4C-9AA8-D57B2AF2AB69}"/>
    <hyperlink ref="B193" r:id="rId703" display="url" xr:uid="{CE9CEE5B-FCE6-604D-BB4D-DBC89B124FE0}"/>
    <hyperlink ref="B43" r:id="rId704" display="url" xr:uid="{F8D9ECDE-29E9-1848-AD2B-372F79CDC2FD}"/>
    <hyperlink ref="B42" r:id="rId705" display="url" xr:uid="{291634B2-1DFA-5743-A595-B1F291F28788}"/>
    <hyperlink ref="B239" r:id="rId706" display="url" xr:uid="{A7E77C10-22C4-1948-BBFD-5A5A74A4171B}"/>
    <hyperlink ref="B241" r:id="rId707" display="url" xr:uid="{0821D5AF-773E-D441-885C-686F8CCE0EDC}"/>
    <hyperlink ref="B774" r:id="rId708" display="url" xr:uid="{536A0BA3-BB30-0B4B-82E6-1D176340BF52}"/>
    <hyperlink ref="B778" r:id="rId709" display="url" xr:uid="{E72F5028-5600-784E-88FB-B107E20DBD91}"/>
    <hyperlink ref="B775" r:id="rId710" display="url" xr:uid="{7B567302-CF2A-0D46-B031-715112011E5C}"/>
    <hyperlink ref="B780" r:id="rId711" display="url" xr:uid="{4CB96B2C-5D6C-0248-A6FE-AD20531C354E}"/>
    <hyperlink ref="B777" r:id="rId712" display="url" xr:uid="{A0BF8E59-92AE-8F41-8B9C-3BF502D43F39}"/>
    <hyperlink ref="B776" r:id="rId713" display="url" xr:uid="{108EFC9E-E8A4-DF49-83FC-993FF056459B}"/>
    <hyperlink ref="B850" r:id="rId714" display="url" xr:uid="{D61C4D29-FFE0-654C-BE5A-7F5ECF9BF7FF}"/>
    <hyperlink ref="B856" r:id="rId715" display="url" xr:uid="{621904EA-2E5B-0B44-B15E-DC46532F90E5}"/>
    <hyperlink ref="B266" r:id="rId716" display="url" xr:uid="{60E04822-88B7-8A48-8215-8DA2D0751F46}"/>
    <hyperlink ref="B849" r:id="rId717" display="url" xr:uid="{FD11EDF6-650A-504E-B001-BD185D547200}"/>
    <hyperlink ref="B848" r:id="rId718" display="url" xr:uid="{C06D87F0-815F-9845-A435-1ACCFB294CB4}"/>
    <hyperlink ref="B855" r:id="rId719" display="url" xr:uid="{2CC9A289-E5FD-ED4B-8E2B-BEC31963C029}"/>
    <hyperlink ref="B377" r:id="rId720" display="url" xr:uid="{C2F8ADCE-3EB4-2749-AB1E-F9B859CAB312}"/>
    <hyperlink ref="B852" r:id="rId721" display="url" xr:uid="{53171285-F0CD-DE44-B7AE-787D2AE5A85E}"/>
    <hyperlink ref="B853" r:id="rId722" display="url" xr:uid="{A815D02C-7C8C-BE4B-94E3-9D8437C8F6F5}"/>
    <hyperlink ref="B851" r:id="rId723" display="url" xr:uid="{76D78391-BBB8-024A-9A6A-B726363B55E4}"/>
    <hyperlink ref="B846" r:id="rId724" display="url" xr:uid="{F2EA8F6A-AF95-5C40-A1DC-EA79BAD5E065}"/>
    <hyperlink ref="B847" r:id="rId725" display="url" xr:uid="{093FD216-83F3-E04F-98A0-213CA045F0C8}"/>
    <hyperlink ref="B845" r:id="rId726" display="url" xr:uid="{465F1E18-4AD2-464A-BB6C-51B0AC135944}"/>
    <hyperlink ref="B116" r:id="rId727" display="url" xr:uid="{FA8AF31A-EEE0-7241-927E-5644EAFFD528}"/>
    <hyperlink ref="B841" r:id="rId728" display="url" xr:uid="{CE1FE568-6309-DB46-855A-2FD3C64FD94A}"/>
    <hyperlink ref="B844" r:id="rId729" display="url" xr:uid="{6EEC2A4E-37E4-E748-B022-A4DCAE0D3FF8}"/>
    <hyperlink ref="B836" r:id="rId730" display="url" xr:uid="{9CF24F25-6DBD-FE46-BA2B-F31D8337869F}"/>
    <hyperlink ref="B843" r:id="rId731" display="url" xr:uid="{C9BE2D65-E299-B44E-8F79-0BB6CB3FEDE6}"/>
    <hyperlink ref="B38" r:id="rId732" display="url" xr:uid="{6FA5A405-D009-814D-A8D0-E3F301220312}"/>
    <hyperlink ref="B842" r:id="rId733" display="url" xr:uid="{BB8341CB-5D74-F144-A52D-5022812D6B80}"/>
    <hyperlink ref="B840" r:id="rId734" display="url" xr:uid="{9847F074-6E86-4142-BF6C-B76E7E67FCF4}"/>
    <hyperlink ref="B837" r:id="rId735" display="url" xr:uid="{BDB9DC5D-EFE8-D448-A0FF-1AA25479349B}"/>
    <hyperlink ref="B838" r:id="rId736" display="url" xr:uid="{B2FD0083-9042-1048-A557-9239EA00F0A1}"/>
    <hyperlink ref="B854" r:id="rId737" display="url" xr:uid="{3CED50C8-502C-4F4B-8A62-40BECA3ACCEB}"/>
    <hyperlink ref="B835" r:id="rId738" display="url" xr:uid="{3A991E26-7367-4144-9C12-B8A79DFFF863}"/>
    <hyperlink ref="B839" r:id="rId739" display="url" xr:uid="{6229AF36-0A92-AE45-B1DB-DDF004335A84}"/>
    <hyperlink ref="B886" r:id="rId740" display="url" xr:uid="{5FE7344B-B779-AE4D-AE3C-9EB1F40DFA49}"/>
    <hyperlink ref="B885" r:id="rId741" display="url" xr:uid="{7C984612-FD08-3D4A-A538-3AF1C75C54C0}"/>
    <hyperlink ref="B884" r:id="rId742" display="url" xr:uid="{74EC7E55-088D-114C-B81F-93488F3DCC6B}"/>
    <hyperlink ref="B883" r:id="rId743" display="url" xr:uid="{EEE123C8-E33E-2342-A918-5471E10DF5F6}"/>
    <hyperlink ref="B882" r:id="rId744" display="url" xr:uid="{6944E9B1-7EEB-A54D-B8C0-65BEA7DA0524}"/>
    <hyperlink ref="B881" r:id="rId745" display="url" xr:uid="{71F4477C-CBCD-BE4D-BAB8-9D8EB27DA3FD}"/>
    <hyperlink ref="B857" r:id="rId746" display="url" xr:uid="{6BAEB482-75B7-F842-883F-D6156857B3D8}"/>
    <hyperlink ref="B879" r:id="rId747" display="url" xr:uid="{D39D73C6-1D6D-E341-80D3-EA48F874DE89}"/>
    <hyperlink ref="B877" r:id="rId748" display="url" xr:uid="{D34B4C99-A40E-B44B-B9A2-79F3AA81DD72}"/>
    <hyperlink ref="B344" r:id="rId749" display="url" xr:uid="{02242B54-9F47-EB46-B4EB-5A0E0AF07954}"/>
    <hyperlink ref="B875" r:id="rId750" display="url" xr:uid="{6E7510EC-6736-384A-9249-6330FF49DD94}"/>
    <hyperlink ref="B880" r:id="rId751" display="url" xr:uid="{86DDAB1B-FEBB-4E40-9022-C3D4518396C4}"/>
    <hyperlink ref="B887" r:id="rId752" display="url" xr:uid="{8331923D-EA90-F242-8E3F-D415DD5109FE}"/>
    <hyperlink ref="B859" r:id="rId753" display="url" xr:uid="{C206FC07-B800-C746-BA79-66D85F3FA58A}"/>
    <hyperlink ref="B858" r:id="rId754" display="url" xr:uid="{BCF371BA-72D8-314D-81BC-85807B2CA176}"/>
    <hyperlink ref="B396" r:id="rId755" display="url" xr:uid="{F3823CF9-8191-8048-A850-BF25BCF2B978}"/>
    <hyperlink ref="B860" r:id="rId756" display="url" xr:uid="{8595407A-6760-4F41-AE84-B4C70DA0EC74}"/>
    <hyperlink ref="B394" r:id="rId757" display="url" xr:uid="{64A57357-20B7-174E-91A8-680630204052}"/>
    <hyperlink ref="B395" r:id="rId758" display="url" xr:uid="{BCC8E12C-6106-8048-A2D1-E7BF56A62499}"/>
    <hyperlink ref="B868" r:id="rId759" display="url" xr:uid="{DC4B80CD-AC6A-4247-9175-1CE6205A6464}"/>
    <hyperlink ref="B867" r:id="rId760" display="url" xr:uid="{5277D310-5A9F-D348-9DF8-5C0593766583}"/>
    <hyperlink ref="B393" r:id="rId761" display="url" xr:uid="{B746FE4B-2E54-554F-AF74-302FA5FB4BF9}"/>
    <hyperlink ref="B870" r:id="rId762" display="url" xr:uid="{4F50A1D6-9B23-7E48-AF6F-F34608B7EBE6}"/>
    <hyperlink ref="B861" r:id="rId763" display="url" xr:uid="{2DAE1302-7A9E-CF46-A013-AB899C9E8FF0}"/>
    <hyperlink ref="B876" r:id="rId764" display="url" xr:uid="{123EA597-855D-F54A-A03E-324658A61A13}"/>
    <hyperlink ref="B874" r:id="rId765" display="url" xr:uid="{01D8394A-4FE8-0448-8DFA-39D646995987}"/>
    <hyperlink ref="B873" r:id="rId766" display="url" xr:uid="{A42DD836-EA1A-E143-9DD2-618783DE3AD7}"/>
    <hyperlink ref="B878" r:id="rId767" display="url" xr:uid="{30372EA2-7F44-A046-A8A3-56DADB1565B6}"/>
    <hyperlink ref="B869" r:id="rId768" display="url" xr:uid="{293606D4-1E14-4048-861E-88563835AC91}"/>
    <hyperlink ref="B864" r:id="rId769" display="url" xr:uid="{11BB644F-F363-B14B-9D12-063F02EDA393}"/>
    <hyperlink ref="B865" r:id="rId770" display="url" xr:uid="{33DE438D-472C-9A49-912E-C0CAD8446549}"/>
    <hyperlink ref="B866" r:id="rId771" display="url" xr:uid="{D627294D-9FFF-BF4B-A2D2-42B8F77FB98E}"/>
    <hyperlink ref="B871" r:id="rId772" display="url" xr:uid="{3FE6C4A5-08AB-254D-8DFF-25E620397279}"/>
    <hyperlink ref="B358" r:id="rId773" display="url" xr:uid="{BDD85BDF-EB83-6D45-84AF-EB939E250E54}"/>
    <hyperlink ref="B154" r:id="rId774" display="url" xr:uid="{70C45873-4F1D-7E48-BA7B-51C3588AE748}"/>
    <hyperlink ref="B216" r:id="rId775" display="url" xr:uid="{1A9B9F76-FADB-DE47-A561-0874D16640DD}"/>
    <hyperlink ref="B862" r:id="rId776" display="url" xr:uid="{2453461E-2FFC-E647-8613-42A3C504B632}"/>
    <hyperlink ref="B863" r:id="rId777" display="url" xr:uid="{B7F65D97-45C1-7243-B05C-CDE372F62D00}"/>
    <hyperlink ref="B872" r:id="rId778" display="url" xr:uid="{6D478D49-0795-474F-BBF3-D3F88848280A}"/>
    <hyperlink ref="B203" r:id="rId779" display="url" xr:uid="{2D9B67DE-08DE-1C48-83F5-B3C8172B44D3}"/>
    <hyperlink ref="B964" r:id="rId780" display="url" xr:uid="{94C93412-25F7-0240-8189-EDE28F7741E0}"/>
    <hyperlink ref="B410" r:id="rId781" display="url" xr:uid="{E37BB06E-5CD7-3D49-AE9A-8750AD659E2C}"/>
    <hyperlink ref="B409" r:id="rId782" display="url" xr:uid="{BC595C78-A8CC-494F-810E-341F358D0632}"/>
    <hyperlink ref="B957" r:id="rId783" display="url" xr:uid="{1461BCEE-82A2-E645-B987-CCDB13038C6C}"/>
    <hyperlink ref="B31" r:id="rId784" display="url" xr:uid="{AA3352F5-3ABA-BF4A-85CD-D31EF54A3C10}"/>
    <hyperlink ref="B960" r:id="rId785" display="url" xr:uid="{7FBC64ED-4592-7046-85A3-B16B134AAE15}"/>
    <hyperlink ref="B959" r:id="rId786" display="url" xr:uid="{D5AEC908-6B5D-F24B-8EFF-04557F368484}"/>
    <hyperlink ref="B958" r:id="rId787" display="url" xr:uid="{DE757966-6962-104D-A95B-79AA81749214}"/>
    <hyperlink ref="B962" r:id="rId788" display="url" xr:uid="{E54FCA22-CA3F-7647-AB37-D77956E5AF3C}"/>
    <hyperlink ref="B961" r:id="rId789" display="url" xr:uid="{7C1C5B41-BD7B-4B44-8DC3-FEAF3DDF1718}"/>
    <hyperlink ref="B29" r:id="rId790" display="url" xr:uid="{588EDCD9-E04D-B74D-BA00-B51E9267ED18}"/>
    <hyperlink ref="B411" r:id="rId791" display="url" xr:uid="{E2930E12-4931-3C48-88AC-AF9445603EF8}"/>
    <hyperlink ref="B182" r:id="rId792" display="url" xr:uid="{D79A433F-7E66-374E-9D74-C129D205FA8D}"/>
    <hyperlink ref="B185" r:id="rId793" display="url" xr:uid="{EB223FB4-718C-974F-8AE3-57836FA28937}"/>
    <hyperlink ref="B334" r:id="rId794" display="url" xr:uid="{C1B54D64-787C-A64C-B43A-DCD049DCF144}"/>
    <hyperlink ref="B301" r:id="rId795" display="url" xr:uid="{B39B617C-DF0A-C54F-AC90-077E5864F84F}"/>
    <hyperlink ref="B345" r:id="rId796" display="url" xr:uid="{817994CB-9BB7-A64F-8ABA-43E06810D901}"/>
    <hyperlink ref="B949" r:id="rId797" display="url" xr:uid="{0083BF68-ECC6-AB49-8104-CABF41D05C0A}"/>
    <hyperlink ref="B150" r:id="rId798" display="url" xr:uid="{8981B17D-B5F7-014C-A11D-768E7819069E}"/>
    <hyperlink ref="B171" r:id="rId799" display="url" xr:uid="{A831BEAA-2C8E-894E-9697-6D86A0E4EC61}"/>
    <hyperlink ref="B174" r:id="rId800" display="url" xr:uid="{3CD64CD3-24DD-8B43-8ABA-8612FAF360EA}"/>
    <hyperlink ref="B951" r:id="rId801" display="url" xr:uid="{8E89D243-CDC6-F844-8751-611C72301A85}"/>
    <hyperlink ref="B950" r:id="rId802" display="url" xr:uid="{F3CDE3F7-3F15-734E-AD2A-1D1EF20A722F}"/>
    <hyperlink ref="B948" r:id="rId803" display="url" xr:uid="{5B953BC1-103B-0545-854A-AE1ACC3B0085}"/>
    <hyperlink ref="B343" r:id="rId804" display="url" xr:uid="{6F4AFEB1-A94B-904E-80E2-9C73757074C9}"/>
    <hyperlink ref="B969" r:id="rId805" display="url" xr:uid="{12CB82D3-B886-0941-8101-63D7CC56210B}"/>
    <hyperlink ref="B970" r:id="rId806" display="url" xr:uid="{33CA88ED-3C7F-8C40-AC63-BDEF27CCF273}"/>
    <hyperlink ref="B981" r:id="rId807" display="url" xr:uid="{9E7473C9-F9DB-1449-AF7C-157C247CC7E7}"/>
    <hyperlink ref="B980" r:id="rId808" display="url" xr:uid="{D1361CA0-A3B5-F946-85A9-A91301B06156}"/>
    <hyperlink ref="B989" r:id="rId809" display="url" xr:uid="{9BCE9BF3-478D-2F4D-8E79-BB6A759AD4CB}"/>
    <hyperlink ref="B987" r:id="rId810" display="url" xr:uid="{388B5E08-787A-3E48-AA93-86BD0AF3246E}"/>
    <hyperlink ref="B985" r:id="rId811" display="url" xr:uid="{21CF5488-D78D-F347-A1DD-81344424C894}"/>
    <hyperlink ref="B986" r:id="rId812" display="url" xr:uid="{BFFDB823-E251-D944-8813-2FB45496FB94}"/>
    <hyperlink ref="B984" r:id="rId813" display="url" xr:uid="{D1F89A99-CE43-254D-A031-18332058EB1F}"/>
    <hyperlink ref="B988" r:id="rId814" display="url" xr:uid="{E7C6F489-E640-B748-8524-E05B201CE26B}"/>
    <hyperlink ref="B977" r:id="rId815" display="url" xr:uid="{9F2303DF-15D5-5F4B-9DB6-3EC4D80A852F}"/>
    <hyperlink ref="B976" r:id="rId816" display="url" xr:uid="{3EFCDC65-F6C7-F743-B90F-17B5E1768663}"/>
    <hyperlink ref="B982" r:id="rId817" display="url" xr:uid="{437A2D31-670F-F548-8663-FB18513FB373}"/>
    <hyperlink ref="B979" r:id="rId818" display="url" xr:uid="{8B5F0162-3801-2B48-B654-6CDF873956F9}"/>
    <hyperlink ref="B978" r:id="rId819" display="url" xr:uid="{C5FAFF5E-4100-914A-8EE7-8DC9CD28BE00}"/>
    <hyperlink ref="B983" r:id="rId820" display="url" xr:uid="{CAB0F55B-49ED-A947-A9BE-DDFD25A2C80A}"/>
    <hyperlink ref="B975" r:id="rId821" display="url" xr:uid="{CE751456-472E-D041-8654-E82903E22540}"/>
    <hyperlink ref="B974" r:id="rId822" display="url" xr:uid="{AE61223D-8CC2-D94C-B4DD-91153B5A5049}"/>
    <hyperlink ref="B971" r:id="rId823" display="url" xr:uid="{703FF929-BDED-594A-9FB1-0F5AA728965F}"/>
    <hyperlink ref="B973" r:id="rId824" display="url" xr:uid="{E05BF26F-3D29-1F4A-8FBA-8BB74B33FB11}"/>
    <hyperlink ref="B972" r:id="rId825" display="url" xr:uid="{586B0846-9AB6-944B-A8A8-38DD3DD98412}"/>
    <hyperlink ref="B942" r:id="rId826" display="url" xr:uid="{A211DC68-2ADC-FE48-8298-3A96DD35B993}"/>
    <hyperlink ref="B941" r:id="rId827" display="url" xr:uid="{FE611141-3892-E642-B139-A1B5B7EFD682}"/>
    <hyperlink ref="B111" r:id="rId828" display="url" xr:uid="{EA77DA1E-527C-2848-97AE-3CBAF9AE9B3E}"/>
    <hyperlink ref="B204" r:id="rId829" display="url" xr:uid="{C80D3D7E-265D-1D43-8516-7CB48072414B}"/>
    <hyperlink ref="B929" r:id="rId830" display="url" xr:uid="{41BC215B-AF23-374C-8092-2E3DD914DC1C}"/>
    <hyperlink ref="B224" r:id="rId831" display="url" xr:uid="{4BF5AE1F-4DA7-FD47-AA83-435FFC87BE39}"/>
    <hyperlink ref="B164" r:id="rId832" display="url" xr:uid="{A6CE495C-AEDE-0948-8727-F4F7B1D45755}"/>
    <hyperlink ref="B119" r:id="rId833" display="url" xr:uid="{899F5791-6553-B740-B69A-0845EFA7405F}"/>
    <hyperlink ref="B178" r:id="rId834" display="url" xr:uid="{F07BD7A5-CFBB-5149-9373-84DB2AC62701}"/>
    <hyperlink ref="B312" r:id="rId835" display="url" xr:uid="{0FF79C44-E3F9-C247-87E8-C9F7E4CE9D06}"/>
    <hyperlink ref="B250" r:id="rId836" display="url" xr:uid="{2580EA2A-123D-344A-A813-CEFEEBF3D396}"/>
    <hyperlink ref="B253" r:id="rId837" display="url" xr:uid="{D8F7FB69-F379-A24D-ACF6-8EF69FBB0570}"/>
    <hyperlink ref="B124" r:id="rId838" display="url" xr:uid="{C92F31D9-1BF1-FF41-A5C8-BF2D840D8B1E}"/>
    <hyperlink ref="B138" r:id="rId839" display="url" xr:uid="{ED469245-7D3A-4342-854D-DF9D8FD08C0B}"/>
    <hyperlink ref="B935" r:id="rId840" display="url" xr:uid="{02547DD5-6263-0346-9586-6E92E399A844}"/>
    <hyperlink ref="B945" r:id="rId841" display="url" xr:uid="{955793AC-69D3-9547-A905-7E7DEBD7205E}"/>
    <hyperlink ref="B946" r:id="rId842" display="url" xr:uid="{3BA1E5EB-0BF9-394B-B072-7C9B58225977}"/>
    <hyperlink ref="B947" r:id="rId843" display="url" xr:uid="{9D780311-7502-F945-92DB-C6CD50D8359D}"/>
    <hyperlink ref="B936" r:id="rId844" display="url" xr:uid="{A1FCAD5B-4700-6740-B3FF-C5A1D4889107}"/>
    <hyperlink ref="B939" r:id="rId845" display="url" xr:uid="{9564BBA6-840B-944C-BEA1-24C07D12496A}"/>
    <hyperlink ref="B944" r:id="rId846" display="url" xr:uid="{49FBCC6B-2620-0A46-8579-C5E9217FC5C4}"/>
    <hyperlink ref="B940" r:id="rId847" display="url" xr:uid="{71619B92-C1E5-B846-B857-73ECD568F836}"/>
    <hyperlink ref="B937" r:id="rId848" display="url" xr:uid="{D7070DA4-D1CC-0143-9389-5987C944C1B6}"/>
    <hyperlink ref="B938" r:id="rId849" display="url" xr:uid="{4FCF81F7-FC6B-4C4E-BBAD-4D6C866374A5}"/>
    <hyperlink ref="B943" r:id="rId850" display="url" xr:uid="{4ECC2D1D-265B-5F44-A6D3-EAD98C52DA6C}"/>
    <hyperlink ref="B359" r:id="rId851" display="url" xr:uid="{241A151C-F8BF-C44F-95C5-406A3ACA9914}"/>
    <hyperlink ref="B381" r:id="rId852" display="url" xr:uid="{48107926-FE40-AB42-A7DE-E2A22245261E}"/>
    <hyperlink ref="B965" r:id="rId853" display="url" xr:uid="{D8B927ED-0B61-E041-8D3B-554E3C57B786}"/>
    <hyperlink ref="B963" r:id="rId854" display="url" xr:uid="{1576630D-07B4-ED4E-A07C-7ECFD8ED333F}"/>
    <hyperlink ref="B281" r:id="rId855" display="url" xr:uid="{76C9D1CD-BF9D-DD4F-863F-0475CD59AEBF}"/>
    <hyperlink ref="B966" r:id="rId856" display="url" xr:uid="{6AC7C0EE-80B7-C243-93D7-6AF5C72BB74E}"/>
    <hyperlink ref="B968" r:id="rId857" display="url" xr:uid="{57DD59D0-FABA-0149-8751-5202AC3C6075}"/>
    <hyperlink ref="B967" r:id="rId858" display="url" xr:uid="{34084A11-FC42-2F42-91D3-761F214A1C01}"/>
    <hyperlink ref="B954" r:id="rId859" display="url" xr:uid="{CFC2A192-A96D-8342-BF54-EE010250D1D9}"/>
    <hyperlink ref="B956" r:id="rId860" display="url" xr:uid="{AF84007C-0945-3F43-87E1-E40E71F1C8A0}"/>
    <hyperlink ref="B36" r:id="rId861" display="url" xr:uid="{C549886B-B5E4-7947-A78C-C82DE616D3BD}"/>
    <hyperlink ref="B955" r:id="rId862" display="url" xr:uid="{CB279EDD-9469-854C-BC3C-9AFE787CD169}"/>
    <hyperlink ref="B378" r:id="rId863" display="url" xr:uid="{D27E3D1A-BE38-5A4E-9906-4C7752A3B5BF}"/>
    <hyperlink ref="B952" r:id="rId864" display="url" xr:uid="{0F264E6B-ADF6-BB42-84EE-9D0B6F212512}"/>
    <hyperlink ref="B953" r:id="rId865" display="url" xr:uid="{9735EEC2-9CF7-484A-BC78-6FF1533BAB29}"/>
    <hyperlink ref="B267" r:id="rId866" display="url" xr:uid="{393AC136-C4FC-7549-873F-35102AB2D085}"/>
    <hyperlink ref="B932" r:id="rId867" display="url" xr:uid="{224F26A8-A970-AA44-8585-B0BCB6E2B3BB}"/>
    <hyperlink ref="B931" r:id="rId868" display="url" xr:uid="{A18B08F9-7BB9-D442-92D1-7398459C2CED}"/>
    <hyperlink ref="B930" r:id="rId869" display="url" xr:uid="{67EA253A-8A81-3544-81AD-71F7C5AA50E9}"/>
    <hyperlink ref="B933" r:id="rId870" display="url" xr:uid="{31FD5382-BFD1-474D-B4BF-3613DDAA86F6}"/>
    <hyperlink ref="B926" r:id="rId871" display="url" xr:uid="{D23ECE9B-C552-F449-8234-40ECA2F4855A}"/>
    <hyperlink ref="B927" r:id="rId872" display="url" xr:uid="{444D2A67-9376-204B-8C79-83F6E418B2CA}"/>
    <hyperlink ref="B928" r:id="rId873" display="url" xr:uid="{F86C44AE-CE3B-7D4F-85FE-1346E0096102}"/>
    <hyperlink ref="B934" r:id="rId874" display="url" xr:uid="{C5F37D57-136F-D74B-8DE9-F598F06BC2DB}"/>
    <hyperlink ref="B260" r:id="rId875" display="url" xr:uid="{A8724217-E771-6E40-90B2-9F019FC9157B}"/>
    <hyperlink ref="B999" r:id="rId876" display="url" xr:uid="{F644D7A4-3BA0-A641-ACF9-C5B4F2BC8F38}"/>
    <hyperlink ref="B1000" r:id="rId877" display="url" xr:uid="{D05BD5B8-1C63-534A-AFB3-51E0B924AC00}"/>
    <hyperlink ref="B995" r:id="rId878" display="url" xr:uid="{034F2F27-B442-C349-8502-DFCAFE59CA8C}"/>
    <hyperlink ref="B996" r:id="rId879" display="url" xr:uid="{652E8E43-F3AD-8745-8B3A-96807886D796}"/>
    <hyperlink ref="B51" r:id="rId880" display="url" xr:uid="{C63A0058-6A7F-D349-A4C9-E618BA404D8F}"/>
    <hyperlink ref="B147" r:id="rId881" display="url" xr:uid="{ED22250F-8B54-B341-AF2C-A97A5E8C93E6}"/>
    <hyperlink ref="B900" r:id="rId882" display="url" xr:uid="{6CE7DD58-7503-D84F-840E-0B7F93D94057}"/>
    <hyperlink ref="B115" r:id="rId883" display="url" xr:uid="{83BB9579-EEBA-3D4E-B5CC-82B21AB3D036}"/>
    <hyperlink ref="B367" r:id="rId884" display="url" xr:uid="{66939B02-BBE0-694C-A043-4ED5FAA18EA7}"/>
    <hyperlink ref="B365" r:id="rId885" display="url" xr:uid="{2AC10EC5-502A-F64C-A000-1520698E0847}"/>
    <hyperlink ref="B290" r:id="rId886" display="url" xr:uid="{D7A29F0F-53C4-374D-AA2E-5D052E03919E}"/>
    <hyperlink ref="B387" r:id="rId887" display="url" xr:uid="{94A32A04-0556-0C49-8BF6-8ED9C6AB203B}"/>
    <hyperlink ref="B339" r:id="rId888" display="url" xr:uid="{9649AD02-172F-0945-B5A8-39D264FEE89D}"/>
    <hyperlink ref="B218" r:id="rId889" display="url" xr:uid="{10E8B897-E336-8F49-AC99-134D2682C6AF}"/>
    <hyperlink ref="B368" r:id="rId890" display="url" xr:uid="{FE52F463-A587-614C-B865-652E04B2141F}"/>
    <hyperlink ref="B304" r:id="rId891" display="url" xr:uid="{66AB5A50-269C-9249-A430-D3EBEDEC8135}"/>
    <hyperlink ref="B369" r:id="rId892" display="url" xr:uid="{3182D9CC-2C80-6B44-9F3C-C2B6143C129F}"/>
    <hyperlink ref="B904" r:id="rId893" display="url" xr:uid="{05664E47-658B-CE46-8497-F6C5F22F0C24}"/>
    <hyperlink ref="B300" r:id="rId894" display="url" xr:uid="{AA05D017-E027-084D-A56C-4703E0C62B72}"/>
    <hyperlink ref="B925" r:id="rId895" display="url" xr:uid="{9CEC4CED-F4D3-5C47-AE6A-C1E7D382A00B}"/>
    <hyperlink ref="B173" r:id="rId896" display="url" xr:uid="{0639E5C2-1422-4942-AEA6-E5022AD66517}"/>
    <hyperlink ref="B308" r:id="rId897" display="url" xr:uid="{71BB4DCF-3C0B-1645-A2B4-74795178C32E}"/>
    <hyperlink ref="B95" r:id="rId898" display="url" xr:uid="{40B95EE1-7579-3E47-94A2-D3FC8835C91A}"/>
    <hyperlink ref="B161" r:id="rId899" display="url" xr:uid="{85EA7AAE-D8D7-5D43-86BC-F30BE7787208}"/>
    <hyperlink ref="B423" r:id="rId900" display="url" xr:uid="{F6326A19-B47D-F540-A2D8-19AAF1339EF0}"/>
    <hyperlink ref="B922" r:id="rId901" display="url" xr:uid="{CE01D718-C448-714C-B1A1-E705DE25CB57}"/>
    <hyperlink ref="B57" r:id="rId902" display="url" xr:uid="{86EFF148-1035-AC44-A983-86CD7CC90F1F}"/>
    <hyperlink ref="B923" r:id="rId903" display="url" xr:uid="{0F2E71B4-F5C5-EC4E-A682-7D64D5064598}"/>
    <hyperlink ref="B37" r:id="rId904" display="url" xr:uid="{D06BB0BD-4A65-E143-952F-3721F7497B66}"/>
    <hyperlink ref="B240" r:id="rId905" display="url" xr:uid="{D5257966-18EE-E642-9CD2-6D66DC0BE016}"/>
    <hyperlink ref="B920" r:id="rId906" display="url" xr:uid="{A9515D7B-56C4-1F42-ADF6-40BB3E4E62E2}"/>
    <hyperlink ref="B919" r:id="rId907" display="url" xr:uid="{BB3E66F0-8521-BD41-B9C1-5DCE4A910D41}"/>
    <hyperlink ref="B918" r:id="rId908" display="url" xr:uid="{D9B2937A-C5F1-BF4D-BD9F-53B56C521EDC}"/>
    <hyperlink ref="B906" r:id="rId909" display="url" xr:uid="{77FC69C5-506F-8A4C-B495-6BA71B2313A3}"/>
    <hyperlink ref="B921" r:id="rId910" display="url" xr:uid="{59670443-CE57-C647-94F9-66A64D0F7E1E}"/>
    <hyperlink ref="B917" r:id="rId911" display="url" xr:uid="{339259C6-73F4-984A-AC62-228676A35C49}"/>
    <hyperlink ref="B107" r:id="rId912" display="url" xr:uid="{61901275-40D1-6740-9B6C-3CBF9802A5CF}"/>
    <hyperlink ref="B282" r:id="rId913" display="url" xr:uid="{BA0FA27E-4336-A642-9CB9-5BBA75D0FD0C}"/>
    <hyperlink ref="B104" r:id="rId914" display="url" xr:uid="{7F8993D5-ECC8-8942-837D-3FD5BD7AD9B1}"/>
    <hyperlink ref="B105" r:id="rId915" display="url" xr:uid="{663389F8-9389-E642-B4F1-7293F5410040}"/>
    <hyperlink ref="B123" r:id="rId916" display="url" xr:uid="{26841F14-44E0-A248-8E75-55D8D056701D}"/>
    <hyperlink ref="B72" r:id="rId917" display="url" xr:uid="{290F1A9C-053A-1F4E-B43D-A07F2A8C0644}"/>
    <hyperlink ref="B924" r:id="rId918" display="url" xr:uid="{3D52793D-EF4C-9C49-85F1-A1E484998F0E}"/>
    <hyperlink ref="B156" r:id="rId919" display="url" xr:uid="{6F7AC4D3-DE1D-0D49-8CEB-F87BC446F84F}"/>
    <hyperlink ref="B990" r:id="rId920" display="url" xr:uid="{D71D91CD-7A4F-0F4C-834E-7CB82F399235}"/>
    <hyperlink ref="B992" r:id="rId921" display="url" xr:uid="{8A7C3C94-BDE7-944D-B050-3C5A9FE52E03}"/>
    <hyperlink ref="B991" r:id="rId922" display="url" xr:uid="{F40A2250-4B8C-2240-B4A3-999DCD54BD7B}"/>
    <hyperlink ref="B127" r:id="rId923" display="url" xr:uid="{56467EA7-9651-B146-9973-39F04AEC2BDA}"/>
    <hyperlink ref="B84" r:id="rId924" display="url" xr:uid="{C9900D19-EBC6-A04A-861C-B25EC2672FCF}"/>
    <hyperlink ref="B126" r:id="rId925" display="url" xr:uid="{ECD06BEF-4907-9F4F-A225-65201FB823BA}"/>
    <hyperlink ref="B155" r:id="rId926" display="url" xr:uid="{DB6DE461-04FD-7B43-8F60-D30A9C09E64E}"/>
    <hyperlink ref="B998" r:id="rId927" display="url" xr:uid="{CEEA6B2A-2D13-E841-93A3-D8F01C83E124}"/>
    <hyperlink ref="B1001" r:id="rId928" display="url" xr:uid="{DE08AB81-7AE9-0747-A4C8-CDFADDE7C132}"/>
    <hyperlink ref="B214" r:id="rId929" display="url" xr:uid="{B1E05F57-43D6-D043-A8C1-E509EEDE7FA3}"/>
    <hyperlink ref="B997" r:id="rId930" display="url" xr:uid="{30673363-249D-9A45-895E-A1B7BD7DAFFF}"/>
    <hyperlink ref="B994" r:id="rId931" display="url" xr:uid="{7B03C310-A49D-F04F-A93E-F942ED7713B8}"/>
    <hyperlink ref="B912" r:id="rId932" display="url" xr:uid="{0D2A266E-6D5F-FB4B-81A4-3CA633B33341}"/>
    <hyperlink ref="B907" r:id="rId933" display="url" xr:uid="{AD22B2DE-88B2-5041-BE03-49513F4F103D}"/>
    <hyperlink ref="B207" r:id="rId934" display="url" xr:uid="{3D56D648-DE18-EE4F-ACAF-A24C0F99AD61}"/>
    <hyperlink ref="B66" r:id="rId935" display="url" xr:uid="{25E53F49-9D2A-E146-AFEE-B2FFA3BF981C}"/>
    <hyperlink ref="B916" r:id="rId936" display="url" xr:uid="{710C5788-BAFB-574B-BC0E-799E49A537E3}"/>
    <hyperlink ref="B73" r:id="rId937" display="url" xr:uid="{3F7C90E5-B308-AC45-AF83-60446406A693}"/>
    <hyperlink ref="B44" r:id="rId938" display="url" xr:uid="{3FC8343B-2998-354D-BDD2-76B299274924}"/>
    <hyperlink ref="B209" r:id="rId939" display="url" xr:uid="{AE36B56B-E106-5147-A0BD-323A731661EC}"/>
    <hyperlink ref="B165" r:id="rId940" display="url" xr:uid="{7CC0B063-BA49-284B-8A3B-B4BBDC5CE57D}"/>
    <hyperlink ref="B208" r:id="rId941" display="url" xr:uid="{F0D7EF8C-F107-AD44-B129-E38517BED76D}"/>
    <hyperlink ref="B220" r:id="rId942" display="url" xr:uid="{EE9B45AA-D648-D34A-8D88-9C3ECD01AB27}"/>
    <hyperlink ref="B179" r:id="rId943" display="url" xr:uid="{EA647020-7509-7148-8D96-02D2FE0CFBE1}"/>
    <hyperlink ref="B97" r:id="rId944" display="url" xr:uid="{A6D727FC-2827-8E48-9DF4-DE69DE26154D}"/>
    <hyperlink ref="B353" r:id="rId945" display="url" xr:uid="{CB71EB44-AB9A-9D45-B2DB-6F5C606F8134}"/>
    <hyperlink ref="B210" r:id="rId946" display="url" xr:uid="{AA2139FF-3F8D-6942-8418-BF456A1237F0}"/>
    <hyperlink ref="B262" r:id="rId947" display="url" xr:uid="{C2A2262C-C188-8B41-AF78-D311EF6F4B66}"/>
    <hyperlink ref="B402" r:id="rId948" display="url" xr:uid="{FBD93CFA-4D09-6A45-A274-F6E28A47AF9F}"/>
    <hyperlink ref="B18" r:id="rId949" display="url" xr:uid="{393F6D7B-FD18-A245-813E-E0A79BFCF27D}"/>
    <hyperlink ref="B993" r:id="rId950" display="url" xr:uid="{F0788F0B-BEBF-3245-B1B9-9824B3F3F256}"/>
    <hyperlink ref="B902" r:id="rId951" display="url" xr:uid="{45B0403E-4594-C346-A8A6-41B9A894CE87}"/>
    <hyperlink ref="B186" r:id="rId952" display="url" xr:uid="{BA7FB53B-6305-6541-9455-CD95EDAD6735}"/>
    <hyperlink ref="B288" r:id="rId953" display="url" xr:uid="{67837FA1-589D-824D-9345-674DCB413787}"/>
    <hyperlink ref="B40" r:id="rId954" display="url" xr:uid="{7E46D88A-099E-3742-A582-E2B286A8DF22}"/>
    <hyperlink ref="B894" r:id="rId955" display="url" xr:uid="{4989B878-0176-F249-BD57-FDE9C8109F6A}"/>
    <hyperlink ref="B891" r:id="rId956" display="url" xr:uid="{7E16A969-4311-F74C-9A3A-838F96B1334A}"/>
    <hyperlink ref="B892" r:id="rId957" display="url" xr:uid="{57F535B7-6AC4-C94A-9EAC-6DBF6DC621B4}"/>
    <hyperlink ref="B135" r:id="rId958" display="url" xr:uid="{39FFB871-41D1-544C-BC9B-1658B44964A3}"/>
    <hyperlink ref="B136" r:id="rId959" display="url" xr:uid="{77085FA0-646D-4645-ABCB-D82DC0D03C13}"/>
    <hyperlink ref="B893" r:id="rId960" display="url" xr:uid="{0A6602A7-8614-CF44-8C3A-025C41B2873D}"/>
    <hyperlink ref="B889" r:id="rId961" display="url" xr:uid="{9AFD5511-641D-A64F-AFA0-A47F2554ACD7}"/>
    <hyperlink ref="B890" r:id="rId962" display="url" xr:uid="{ACBE54A8-67FE-B048-A913-7E9ABFB3350E}"/>
    <hyperlink ref="B903" r:id="rId963" display="url" xr:uid="{D6A302A7-EF42-6443-AFC1-F009AEEF3782}"/>
    <hyperlink ref="B310" r:id="rId964" display="url" xr:uid="{690F5C50-CC48-DC47-B46B-5D99C860F0BC}"/>
    <hyperlink ref="B901" r:id="rId965" display="url" xr:uid="{A6209254-F032-D342-9C2F-43D86553D548}"/>
    <hyperlink ref="B187" r:id="rId966" display="url" xr:uid="{713F284A-4394-D645-8460-5EE4F3ACBBD3}"/>
    <hyperlink ref="B188" r:id="rId967" display="url" xr:uid="{D4A87E92-1496-F346-BEA4-B0911BA76E82}"/>
    <hyperlink ref="B896" r:id="rId968" display="url" xr:uid="{512BF716-6E78-2447-A1FA-707E0104EEAE}"/>
    <hyperlink ref="B899" r:id="rId969" display="url" xr:uid="{9AF6B768-51DA-214C-9D24-A1800005E594}"/>
    <hyperlink ref="B226" r:id="rId970" display="url" xr:uid="{6447BCF5-62C1-A142-AA04-660BDB9409D1}"/>
    <hyperlink ref="B225" r:id="rId971" display="url" xr:uid="{05FE2D79-03C5-6A42-877C-08F1042118D1}"/>
    <hyperlink ref="B895" r:id="rId972" display="url" xr:uid="{DDDB0171-C661-F04C-A171-F9CAAF4DEA25}"/>
    <hyperlink ref="B45" r:id="rId973" display="url" xr:uid="{221FFA00-B285-FC42-8458-90871377C670}"/>
    <hyperlink ref="B897" r:id="rId974" display="url" xr:uid="{85C7349F-E7C7-AC4E-BFF9-B4F352AF7300}"/>
    <hyperlink ref="B898" r:id="rId975" display="url" xr:uid="{F91C4C4D-2DD6-894D-A215-A5F4C36B0DC5}"/>
    <hyperlink ref="B888" r:id="rId976" display="url" xr:uid="{8669784F-D075-884F-A0C8-92FD24A9D801}"/>
    <hyperlink ref="B383" r:id="rId977" display="url" xr:uid="{A91DDB35-0969-D54B-936E-E49291FD49F7}"/>
    <hyperlink ref="B384" r:id="rId978" display="url" xr:uid="{ED2E39BE-D8AA-0F4B-A396-EFB762E2E092}"/>
    <hyperlink ref="B162" r:id="rId979" display="url" xr:uid="{905A599C-E919-8445-8184-D430FFD2C016}"/>
    <hyperlink ref="B242" r:id="rId980" display="url" xr:uid="{131AD22F-3148-374F-BB22-31B78D39FD6A}"/>
    <hyperlink ref="B905" r:id="rId981" display="url" xr:uid="{D31D96A4-1390-7B45-AD97-BD68186C06A4}"/>
    <hyperlink ref="B324" r:id="rId982" display="url" xr:uid="{01E44E4F-00FF-744C-9376-4C78C5C57169}"/>
    <hyperlink ref="B24" r:id="rId983" display="url" xr:uid="{B645995C-5465-B249-933A-BE50DE44019C}"/>
    <hyperlink ref="B228" r:id="rId984" display="url" xr:uid="{6A04D063-0870-3241-85CB-695BC90AB3B4}"/>
    <hyperlink ref="B913" r:id="rId985" display="url" xr:uid="{1C48BE8B-AB59-984A-93BF-4F09BDA7CA83}"/>
    <hyperlink ref="B227" r:id="rId986" display="url" xr:uid="{EB6A5A11-B94E-CE48-9D79-EF872BD04C66}"/>
    <hyperlink ref="B287" r:id="rId987" display="url" xr:uid="{27161A4A-492F-CC49-8580-9FBDC0768C1B}"/>
    <hyperlink ref="B34" r:id="rId988" display="url" xr:uid="{BB35A708-5A49-B446-935D-00EFCAD2A782}"/>
    <hyperlink ref="B366" r:id="rId989" display="url" xr:uid="{16E8C6DC-63F3-0E43-AC2E-F35F5FEE7413}"/>
    <hyperlink ref="B114" r:id="rId990" display="url" xr:uid="{5D6E85A4-86F2-E44F-8110-956B5FC796EF}"/>
    <hyperlink ref="B254" r:id="rId991" display="url" xr:uid="{FAAE572F-142C-8443-B3A6-2CE38A06B55F}"/>
    <hyperlink ref="B245" r:id="rId992" display="url" xr:uid="{94AF6FFD-6DBB-C04E-9BDD-7C5361FD71AC}"/>
    <hyperlink ref="B910" r:id="rId993" display="url" xr:uid="{55395170-55D8-B845-9DC5-409A426FFDD0}"/>
    <hyperlink ref="B909" r:id="rId994" display="url" xr:uid="{2B8A2CBB-5690-1141-A980-1146CE71575E}"/>
    <hyperlink ref="B146" r:id="rId995" display="url" xr:uid="{B8E35E85-3488-C54D-A20B-1A0A49B29727}"/>
    <hyperlink ref="B915" r:id="rId996" display="url" xr:uid="{32764F39-408F-F041-89FE-553298EFECC6}"/>
    <hyperlink ref="B914" r:id="rId997" display="url" xr:uid="{E92B6992-B266-B245-BF56-180F5634AEDF}"/>
    <hyperlink ref="B911" r:id="rId998" display="url" xr:uid="{AA12DA1D-187D-1541-B583-6D8669A107A3}"/>
    <hyperlink ref="B109" r:id="rId999" display="url" xr:uid="{2DB6A19E-82A0-EE42-8170-3E7E06A098AE}"/>
    <hyperlink ref="B908" r:id="rId1000" display="url" xr:uid="{46B1C46D-7361-6349-81AC-998C12B4AEB0}"/>
  </hyperlinks>
  <printOptions horizontalCentered="1"/>
  <pageMargins left="0.75" right="0.75" top="1" bottom="1" header="0.5" footer="0.5"/>
  <pageSetup paperSize="9" fitToHeight="0" orientation="landscape" horizontalDpi="300" verticalDpi="300"/>
  <headerFooter alignWithMargins="0">
    <oddHeader>&amp;C&amp;LQuery (+)&amp;R&amp;P / &amp;N</oddHeader>
    <oddFooter>&amp;C&amp;L&amp;F&amp;R22/05/25 8:54</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Query (+)</dc:title>
  <dc:subject/>
  <dc:creator>Cindy Taide Polin Tapia</dc:creator>
  <cp:keywords/>
  <dc:description/>
  <cp:lastModifiedBy>Cindy Taide Polin Tapia</cp:lastModifiedBy>
  <cp:revision/>
  <dcterms:created xsi:type="dcterms:W3CDTF">2025-05-22T14:54:10Z</dcterms:created>
  <dcterms:modified xsi:type="dcterms:W3CDTF">2025-06-11T19:17:43Z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e3a633-3d5f-462b-ba19-31157bb9a57b_Enabled">
    <vt:lpwstr>true</vt:lpwstr>
  </property>
  <property fmtid="{D5CDD505-2E9C-101B-9397-08002B2CF9AE}" pid="3" name="MSIP_Label_8ae3a633-3d5f-462b-ba19-31157bb9a57b_SetDate">
    <vt:lpwstr>2025-05-22T15:21:22Z</vt:lpwstr>
  </property>
  <property fmtid="{D5CDD505-2E9C-101B-9397-08002B2CF9AE}" pid="4" name="MSIP_Label_8ae3a633-3d5f-462b-ba19-31157bb9a57b_Method">
    <vt:lpwstr>Standard</vt:lpwstr>
  </property>
  <property fmtid="{D5CDD505-2E9C-101B-9397-08002B2CF9AE}" pid="5" name="MSIP_Label_8ae3a633-3d5f-462b-ba19-31157bb9a57b_Name">
    <vt:lpwstr>Uso interno</vt:lpwstr>
  </property>
  <property fmtid="{D5CDD505-2E9C-101B-9397-08002B2CF9AE}" pid="6" name="MSIP_Label_8ae3a633-3d5f-462b-ba19-31157bb9a57b_SiteId">
    <vt:lpwstr>5448d52d-fbb8-4285-8d6f-aa67453bc50c</vt:lpwstr>
  </property>
  <property fmtid="{D5CDD505-2E9C-101B-9397-08002B2CF9AE}" pid="7" name="MSIP_Label_8ae3a633-3d5f-462b-ba19-31157bb9a57b_ActionId">
    <vt:lpwstr>8b317097-a865-4b78-9c60-6c92c62f93fa</vt:lpwstr>
  </property>
  <property fmtid="{D5CDD505-2E9C-101B-9397-08002B2CF9AE}" pid="8" name="MSIP_Label_8ae3a633-3d5f-462b-ba19-31157bb9a57b_ContentBits">
    <vt:lpwstr>0</vt:lpwstr>
  </property>
  <property fmtid="{D5CDD505-2E9C-101B-9397-08002B2CF9AE}" pid="9" name="MSIP_Label_8ae3a633-3d5f-462b-ba19-31157bb9a57b_Tag">
    <vt:lpwstr>50, 3, 0, 1</vt:lpwstr>
  </property>
</Properties>
</file>