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3740"/>
  </bookViews>
  <sheets>
    <sheet name="2015-1 - 2015" sheetId="2" r:id="rId1"/>
  </sheets>
  <calcPr calcId="125725"/>
</workbook>
</file>

<file path=xl/calcChain.xml><?xml version="1.0" encoding="utf-8"?>
<calcChain xmlns="http://schemas.openxmlformats.org/spreadsheetml/2006/main">
  <c r="R18" i="2"/>
  <c r="Q18"/>
  <c r="P18"/>
  <c r="O18"/>
  <c r="I18"/>
  <c r="I24" s="1"/>
  <c r="H18"/>
  <c r="H23" s="1"/>
  <c r="G18"/>
  <c r="G22" s="1"/>
  <c r="F18"/>
  <c r="F21" s="1"/>
  <c r="N17"/>
  <c r="E17"/>
  <c r="N16"/>
  <c r="E16"/>
  <c r="N15"/>
  <c r="E15"/>
  <c r="N14"/>
  <c r="E14"/>
  <c r="N13"/>
  <c r="E13"/>
  <c r="N12"/>
  <c r="E12"/>
  <c r="N11"/>
  <c r="E11"/>
  <c r="N10"/>
  <c r="E10"/>
  <c r="N9"/>
  <c r="E9"/>
  <c r="N8"/>
  <c r="E8"/>
  <c r="N7"/>
  <c r="E7"/>
  <c r="N6"/>
  <c r="E6"/>
  <c r="E18" s="1"/>
  <c r="E20" s="1"/>
  <c r="N5"/>
  <c r="N18" s="1"/>
  <c r="E5"/>
</calcChain>
</file>

<file path=xl/sharedStrings.xml><?xml version="1.0" encoding="utf-8"?>
<sst xmlns="http://schemas.openxmlformats.org/spreadsheetml/2006/main" count="45" uniqueCount="35">
  <si>
    <t>2015</t>
  </si>
  <si>
    <t xml:space="preserve">Marco </t>
  </si>
  <si>
    <t>Erwin</t>
  </si>
  <si>
    <t>Datum</t>
  </si>
  <si>
    <t>Naam</t>
  </si>
  <si>
    <t>aantal</t>
  </si>
  <si>
    <t>prijs stuk</t>
  </si>
  <si>
    <t>totaal</t>
  </si>
  <si>
    <t>Container</t>
  </si>
  <si>
    <t>opzet</t>
  </si>
  <si>
    <t>bruine tray</t>
  </si>
  <si>
    <t>chrysdoos</t>
  </si>
  <si>
    <t>overgedragen van 2014</t>
  </si>
  <si>
    <t>Roos athena</t>
  </si>
  <si>
    <t>chr san country</t>
  </si>
  <si>
    <t>tulp ganders rhapsody</t>
  </si>
  <si>
    <t>Ger bison</t>
  </si>
  <si>
    <t>Tulp white marvel</t>
  </si>
  <si>
    <t>Roos avalanche</t>
  </si>
  <si>
    <t>Tulp verona</t>
  </si>
  <si>
    <t>camp x ha blue bali wit</t>
  </si>
  <si>
    <t>Roos red naomi</t>
  </si>
  <si>
    <t>hyacint mix p09</t>
  </si>
  <si>
    <t>viola cornuta p09</t>
  </si>
  <si>
    <t>Azalea klein</t>
  </si>
  <si>
    <t>viola cornuta p13</t>
  </si>
  <si>
    <t>Azalea groot</t>
  </si>
  <si>
    <t>muscari blue magic p12</t>
  </si>
  <si>
    <t>Transport azalea ???</t>
  </si>
  <si>
    <t>Totaal</t>
  </si>
  <si>
    <t>totaal geld</t>
  </si>
  <si>
    <t>Totaal container</t>
  </si>
  <si>
    <t>Totaal opzet</t>
  </si>
  <si>
    <t>Totaal bruine tray</t>
  </si>
  <si>
    <t>Totaal chrys doos</t>
  </si>
</sst>
</file>

<file path=xl/styles.xml><?xml version="1.0" encoding="utf-8"?>
<styleSheet xmlns="http://schemas.openxmlformats.org/spreadsheetml/2006/main">
  <numFmts count="5">
    <numFmt numFmtId="164" formatCode="[$€-2]\ 0.000"/>
    <numFmt numFmtId="165" formatCode="d/mm/yyyy"/>
    <numFmt numFmtId="166" formatCode="[$€-2]\ #,##0.00"/>
    <numFmt numFmtId="167" formatCode="[$€-2]\ #,##0.000"/>
    <numFmt numFmtId="168" formatCode="dd/mm/yyyy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165" fontId="3" fillId="3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7" fontId="3" fillId="0" borderId="1" xfId="0" applyNumberFormat="1" applyFont="1" applyBorder="1" applyAlignment="1">
      <alignment vertical="top" wrapText="1"/>
    </xf>
    <xf numFmtId="168" fontId="3" fillId="3" borderId="1" xfId="0" applyNumberFormat="1" applyFont="1" applyFill="1" applyBorder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167" fontId="2" fillId="0" borderId="1" xfId="0" applyNumberFormat="1" applyFont="1" applyBorder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63B2D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50"/>
  <sheetViews>
    <sheetView showGridLines="0" tabSelected="1" workbookViewId="0">
      <pane xSplit="1" topLeftCell="B1" activePane="topRight" state="frozenSplit"/>
      <selection pane="topRight" activeCell="E5" sqref="E5"/>
    </sheetView>
  </sheetViews>
  <sheetFormatPr defaultColWidth="9" defaultRowHeight="18" customHeight="1"/>
  <cols>
    <col min="1" max="1" width="9.09765625" style="4" customWidth="1"/>
    <col min="2" max="2" width="16.296875" style="4" customWidth="1"/>
    <col min="3" max="3" width="4.59765625" style="4" customWidth="1"/>
    <col min="4" max="4" width="6.296875" style="4" customWidth="1"/>
    <col min="5" max="5" width="6.59765625" style="4" customWidth="1"/>
    <col min="6" max="6" width="6.5" style="4" customWidth="1"/>
    <col min="7" max="7" width="5.8984375" style="4" customWidth="1"/>
    <col min="8" max="9" width="9.09765625" style="4" customWidth="1"/>
    <col min="10" max="10" width="1.69921875" style="4" customWidth="1"/>
    <col min="11" max="11" width="19.59765625" style="4" customWidth="1"/>
    <col min="12" max="12" width="4.5" style="4" customWidth="1"/>
    <col min="13" max="13" width="6" style="4" customWidth="1"/>
    <col min="14" max="14" width="7.19921875" style="4" customWidth="1"/>
    <col min="15" max="15" width="6.5" style="4" customWidth="1"/>
    <col min="16" max="16" width="4.09765625" style="4" customWidth="1"/>
    <col min="17" max="256" width="9.09765625" style="4" customWidth="1"/>
  </cols>
  <sheetData>
    <row r="1" spans="1:18" ht="1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0.25" customHeight="1">
      <c r="A2" s="5"/>
      <c r="B2" s="6" t="s">
        <v>1</v>
      </c>
      <c r="C2" s="6"/>
      <c r="D2" s="6"/>
      <c r="E2" s="6"/>
      <c r="F2" s="7"/>
      <c r="G2" s="7"/>
      <c r="H2" s="8"/>
      <c r="I2" s="8"/>
      <c r="J2" s="9"/>
      <c r="K2" s="3" t="s">
        <v>2</v>
      </c>
      <c r="L2" s="8"/>
      <c r="M2" s="10"/>
      <c r="N2" s="11"/>
      <c r="O2" s="7"/>
      <c r="P2" s="7"/>
      <c r="Q2" s="7"/>
      <c r="R2" s="7"/>
    </row>
    <row r="3" spans="1:18" ht="20.45" customHeight="1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12"/>
      <c r="K3" s="3" t="s">
        <v>4</v>
      </c>
      <c r="L3" s="8" t="s">
        <v>5</v>
      </c>
      <c r="M3" s="3" t="s">
        <v>6</v>
      </c>
      <c r="N3" s="3" t="s">
        <v>7</v>
      </c>
      <c r="O3" s="8" t="s">
        <v>8</v>
      </c>
      <c r="P3" s="8" t="s">
        <v>9</v>
      </c>
      <c r="Q3" s="8" t="s">
        <v>10</v>
      </c>
      <c r="R3" s="8" t="s">
        <v>11</v>
      </c>
    </row>
    <row r="4" spans="1:18" ht="20.45" customHeight="1">
      <c r="A4" s="13">
        <v>40543</v>
      </c>
      <c r="B4" s="14" t="s">
        <v>12</v>
      </c>
      <c r="C4" s="15"/>
      <c r="D4" s="16"/>
      <c r="E4" s="17"/>
      <c r="F4" s="18">
        <v>0</v>
      </c>
      <c r="G4" s="18">
        <v>0</v>
      </c>
      <c r="H4" s="18">
        <v>0</v>
      </c>
      <c r="I4" s="18">
        <v>1</v>
      </c>
      <c r="J4" s="1"/>
      <c r="K4" s="14" t="s">
        <v>12</v>
      </c>
      <c r="L4" s="19"/>
      <c r="M4" s="20"/>
      <c r="N4" s="17">
        <v>340.47</v>
      </c>
      <c r="O4" s="18">
        <v>19</v>
      </c>
      <c r="P4" s="18">
        <v>28</v>
      </c>
      <c r="Q4" s="18">
        <v>22</v>
      </c>
      <c r="R4" s="18">
        <v>0</v>
      </c>
    </row>
    <row r="5" spans="1:18" ht="20.45" customHeight="1">
      <c r="A5" s="21">
        <v>40550</v>
      </c>
      <c r="B5" s="3" t="s">
        <v>13</v>
      </c>
      <c r="C5" s="3">
        <v>240</v>
      </c>
      <c r="D5" s="10">
        <v>0.5</v>
      </c>
      <c r="E5" s="22">
        <f t="shared" ref="E5:E17" si="0">C5*D5</f>
        <v>120</v>
      </c>
      <c r="F5" s="8">
        <v>2</v>
      </c>
      <c r="G5" s="8">
        <v>0</v>
      </c>
      <c r="H5" s="7"/>
      <c r="I5" s="7"/>
      <c r="J5" s="9"/>
      <c r="K5" s="3" t="s">
        <v>14</v>
      </c>
      <c r="L5" s="8">
        <v>75</v>
      </c>
      <c r="M5" s="23">
        <v>0.6</v>
      </c>
      <c r="N5" s="22">
        <f t="shared" ref="N5:N17" si="1">PRODUCT(L5,M5)</f>
        <v>45</v>
      </c>
      <c r="O5" s="8">
        <v>1</v>
      </c>
      <c r="P5" s="8">
        <v>0</v>
      </c>
      <c r="Q5" s="7"/>
      <c r="R5" s="7"/>
    </row>
    <row r="6" spans="1:18" ht="20.45" customHeight="1">
      <c r="A6" s="21">
        <v>40550</v>
      </c>
      <c r="B6" s="3" t="s">
        <v>15</v>
      </c>
      <c r="C6" s="3">
        <v>200</v>
      </c>
      <c r="D6" s="10">
        <v>0.21199999999999999</v>
      </c>
      <c r="E6" s="22">
        <f t="shared" si="0"/>
        <v>42.4</v>
      </c>
      <c r="F6" s="8">
        <v>1</v>
      </c>
      <c r="G6" s="8">
        <v>0</v>
      </c>
      <c r="H6" s="7"/>
      <c r="I6" s="7"/>
      <c r="J6" s="9"/>
      <c r="K6" s="3" t="s">
        <v>16</v>
      </c>
      <c r="L6" s="8">
        <v>80</v>
      </c>
      <c r="M6" s="23">
        <v>0.7</v>
      </c>
      <c r="N6" s="22">
        <f t="shared" si="1"/>
        <v>56</v>
      </c>
      <c r="O6" s="8">
        <v>1</v>
      </c>
      <c r="P6" s="8">
        <v>1</v>
      </c>
      <c r="Q6" s="7"/>
      <c r="R6" s="7"/>
    </row>
    <row r="7" spans="1:18" ht="20.45" customHeight="1">
      <c r="A7" s="21">
        <v>40550</v>
      </c>
      <c r="B7" s="3" t="s">
        <v>17</v>
      </c>
      <c r="C7" s="3">
        <v>150</v>
      </c>
      <c r="D7" s="10">
        <v>0.23</v>
      </c>
      <c r="E7" s="22">
        <f t="shared" si="0"/>
        <v>34.5</v>
      </c>
      <c r="F7" s="8">
        <v>1</v>
      </c>
      <c r="G7" s="8">
        <v>0</v>
      </c>
      <c r="H7" s="7"/>
      <c r="I7" s="7"/>
      <c r="J7" s="9"/>
      <c r="K7" s="3" t="s">
        <v>18</v>
      </c>
      <c r="L7" s="8">
        <v>40</v>
      </c>
      <c r="M7" s="23">
        <v>0.8</v>
      </c>
      <c r="N7" s="22">
        <f t="shared" si="1"/>
        <v>32</v>
      </c>
      <c r="O7" s="8">
        <v>1</v>
      </c>
      <c r="P7" s="8">
        <v>1</v>
      </c>
      <c r="Q7" s="7"/>
      <c r="R7" s="7"/>
    </row>
    <row r="8" spans="1:18" ht="20.45" customHeight="1">
      <c r="A8" s="21">
        <v>40550</v>
      </c>
      <c r="B8" s="3" t="s">
        <v>19</v>
      </c>
      <c r="C8" s="3">
        <v>150</v>
      </c>
      <c r="D8" s="10">
        <v>0.245</v>
      </c>
      <c r="E8" s="22">
        <f t="shared" si="0"/>
        <v>36.75</v>
      </c>
      <c r="F8" s="8">
        <v>1</v>
      </c>
      <c r="G8" s="8">
        <v>0</v>
      </c>
      <c r="H8" s="7"/>
      <c r="I8" s="7"/>
      <c r="J8" s="9"/>
      <c r="K8" s="3" t="s">
        <v>13</v>
      </c>
      <c r="L8" s="8">
        <v>160</v>
      </c>
      <c r="M8" s="23">
        <v>0.95099999999999996</v>
      </c>
      <c r="N8" s="22">
        <f t="shared" si="1"/>
        <v>152.16</v>
      </c>
      <c r="O8" s="8">
        <v>2</v>
      </c>
      <c r="P8" s="8">
        <v>0</v>
      </c>
      <c r="Q8" s="7"/>
      <c r="R8" s="7"/>
    </row>
    <row r="9" spans="1:18" ht="20.45" customHeight="1">
      <c r="A9" s="21">
        <v>40550</v>
      </c>
      <c r="B9" s="3" t="s">
        <v>20</v>
      </c>
      <c r="C9" s="3">
        <v>24</v>
      </c>
      <c r="D9" s="10">
        <v>0.9</v>
      </c>
      <c r="E9" s="22">
        <f t="shared" si="0"/>
        <v>21.6</v>
      </c>
      <c r="F9" s="7"/>
      <c r="G9" s="7"/>
      <c r="H9" s="7"/>
      <c r="I9" s="7"/>
      <c r="J9" s="9"/>
      <c r="K9" s="3" t="s">
        <v>21</v>
      </c>
      <c r="L9" s="8">
        <v>50</v>
      </c>
      <c r="M9" s="23">
        <v>0.8</v>
      </c>
      <c r="N9" s="22">
        <f t="shared" si="1"/>
        <v>40</v>
      </c>
      <c r="O9" s="8">
        <v>1</v>
      </c>
      <c r="P9" s="8">
        <v>0</v>
      </c>
      <c r="Q9" s="7"/>
      <c r="R9" s="7"/>
    </row>
    <row r="10" spans="1:18" ht="20.45" customHeight="1">
      <c r="A10" s="21">
        <v>40550</v>
      </c>
      <c r="B10" s="3" t="s">
        <v>22</v>
      </c>
      <c r="C10" s="3">
        <v>90</v>
      </c>
      <c r="D10" s="10">
        <v>2</v>
      </c>
      <c r="E10" s="22">
        <f t="shared" si="0"/>
        <v>180</v>
      </c>
      <c r="F10" s="7"/>
      <c r="G10" s="7"/>
      <c r="H10" s="7"/>
      <c r="I10" s="7"/>
      <c r="J10" s="9"/>
      <c r="K10" s="3" t="s">
        <v>23</v>
      </c>
      <c r="L10" s="8">
        <v>288</v>
      </c>
      <c r="M10" s="23">
        <v>0.4</v>
      </c>
      <c r="N10" s="22">
        <f t="shared" si="1"/>
        <v>115.2</v>
      </c>
      <c r="O10" s="7"/>
      <c r="P10" s="7"/>
      <c r="Q10" s="7"/>
      <c r="R10" s="7"/>
    </row>
    <row r="11" spans="1:18" ht="20.45" customHeight="1">
      <c r="A11" s="21">
        <v>40550</v>
      </c>
      <c r="B11" s="3" t="s">
        <v>24</v>
      </c>
      <c r="C11" s="3">
        <v>80</v>
      </c>
      <c r="D11" s="10">
        <v>2</v>
      </c>
      <c r="E11" s="22">
        <f t="shared" si="0"/>
        <v>160</v>
      </c>
      <c r="F11" s="7"/>
      <c r="G11" s="7"/>
      <c r="H11" s="7"/>
      <c r="I11" s="7"/>
      <c r="J11" s="9"/>
      <c r="K11" s="3" t="s">
        <v>25</v>
      </c>
      <c r="L11" s="8">
        <v>80</v>
      </c>
      <c r="M11" s="23">
        <v>1.2</v>
      </c>
      <c r="N11" s="22">
        <f t="shared" si="1"/>
        <v>96</v>
      </c>
      <c r="O11" s="7"/>
      <c r="P11" s="7"/>
      <c r="Q11" s="7"/>
      <c r="R11" s="7"/>
    </row>
    <row r="12" spans="1:18" ht="20.45" customHeight="1">
      <c r="A12" s="21">
        <v>40550</v>
      </c>
      <c r="B12" s="3" t="s">
        <v>26</v>
      </c>
      <c r="C12" s="3">
        <v>144</v>
      </c>
      <c r="D12" s="10">
        <v>2.5</v>
      </c>
      <c r="E12" s="22">
        <f t="shared" si="0"/>
        <v>360</v>
      </c>
      <c r="F12" s="7"/>
      <c r="G12" s="7"/>
      <c r="H12" s="7"/>
      <c r="I12" s="7"/>
      <c r="J12" s="9"/>
      <c r="K12" s="3" t="s">
        <v>27</v>
      </c>
      <c r="L12" s="8">
        <v>45</v>
      </c>
      <c r="M12" s="23">
        <v>1.5</v>
      </c>
      <c r="N12" s="22">
        <f t="shared" si="1"/>
        <v>67.5</v>
      </c>
      <c r="O12" s="7"/>
      <c r="P12" s="7"/>
      <c r="Q12" s="7"/>
      <c r="R12" s="7"/>
    </row>
    <row r="13" spans="1:18" ht="20.45" customHeight="1">
      <c r="A13" s="21">
        <v>40550</v>
      </c>
      <c r="B13" s="24" t="s">
        <v>28</v>
      </c>
      <c r="C13" s="3"/>
      <c r="D13" s="11"/>
      <c r="E13" s="22">
        <f t="shared" si="0"/>
        <v>0</v>
      </c>
      <c r="F13" s="7"/>
      <c r="G13" s="7"/>
      <c r="H13" s="7"/>
      <c r="I13" s="7"/>
      <c r="J13" s="9"/>
      <c r="K13" s="11"/>
      <c r="L13" s="7"/>
      <c r="M13" s="23"/>
      <c r="N13" s="22">
        <f t="shared" si="1"/>
        <v>0</v>
      </c>
      <c r="O13" s="7"/>
      <c r="P13" s="7"/>
      <c r="Q13" s="7"/>
      <c r="R13" s="7"/>
    </row>
    <row r="14" spans="1:18" ht="20.45" customHeight="1">
      <c r="A14" s="21">
        <v>40550</v>
      </c>
      <c r="B14" s="3"/>
      <c r="C14" s="3"/>
      <c r="D14" s="10"/>
      <c r="E14" s="22">
        <f t="shared" si="0"/>
        <v>0</v>
      </c>
      <c r="F14" s="7"/>
      <c r="G14" s="7"/>
      <c r="H14" s="7"/>
      <c r="I14" s="7"/>
      <c r="J14" s="9"/>
      <c r="K14" s="11"/>
      <c r="L14" s="7"/>
      <c r="M14" s="23"/>
      <c r="N14" s="22">
        <f t="shared" si="1"/>
        <v>0</v>
      </c>
      <c r="O14" s="7"/>
      <c r="P14" s="7"/>
      <c r="Q14" s="7"/>
      <c r="R14" s="7"/>
    </row>
    <row r="15" spans="1:18" ht="20.45" customHeight="1">
      <c r="A15" s="21">
        <v>40550</v>
      </c>
      <c r="B15" s="11"/>
      <c r="C15" s="11"/>
      <c r="D15" s="10"/>
      <c r="E15" s="22">
        <f t="shared" si="0"/>
        <v>0</v>
      </c>
      <c r="F15" s="7"/>
      <c r="G15" s="7"/>
      <c r="H15" s="7"/>
      <c r="I15" s="7"/>
      <c r="J15" s="9"/>
      <c r="K15" s="11"/>
      <c r="L15" s="7"/>
      <c r="M15" s="23"/>
      <c r="N15" s="22">
        <f t="shared" si="1"/>
        <v>0</v>
      </c>
      <c r="O15" s="7"/>
      <c r="P15" s="7"/>
      <c r="Q15" s="7"/>
      <c r="R15" s="7"/>
    </row>
    <row r="16" spans="1:18" ht="20.45" customHeight="1">
      <c r="A16" s="21">
        <v>40550</v>
      </c>
      <c r="B16" s="11"/>
      <c r="C16" s="11"/>
      <c r="D16" s="10"/>
      <c r="E16" s="22">
        <f t="shared" si="0"/>
        <v>0</v>
      </c>
      <c r="F16" s="7"/>
      <c r="G16" s="7"/>
      <c r="H16" s="8"/>
      <c r="I16" s="7"/>
      <c r="J16" s="9"/>
      <c r="K16" s="11"/>
      <c r="L16" s="7"/>
      <c r="M16" s="23"/>
      <c r="N16" s="22">
        <f t="shared" si="1"/>
        <v>0</v>
      </c>
      <c r="O16" s="7"/>
      <c r="P16" s="7"/>
      <c r="Q16" s="7"/>
      <c r="R16" s="7"/>
    </row>
    <row r="17" spans="1:18" ht="20.45" customHeight="1">
      <c r="A17" s="21">
        <v>40550</v>
      </c>
      <c r="B17" s="11"/>
      <c r="C17" s="11"/>
      <c r="D17" s="10"/>
      <c r="E17" s="22">
        <f t="shared" si="0"/>
        <v>0</v>
      </c>
      <c r="F17" s="7"/>
      <c r="G17" s="7"/>
      <c r="H17" s="8"/>
      <c r="I17" s="7"/>
      <c r="J17" s="12"/>
      <c r="K17" s="11"/>
      <c r="L17" s="7"/>
      <c r="M17" s="23"/>
      <c r="N17" s="22">
        <f t="shared" si="1"/>
        <v>0</v>
      </c>
      <c r="O17" s="7"/>
      <c r="P17" s="7"/>
      <c r="Q17" s="7"/>
      <c r="R17" s="7"/>
    </row>
    <row r="18" spans="1:18" ht="20.45" customHeight="1">
      <c r="A18" s="2" t="s">
        <v>29</v>
      </c>
      <c r="B18" s="3"/>
      <c r="C18" s="11"/>
      <c r="D18" s="10"/>
      <c r="E18" s="22">
        <f>SUM(E4:E17)</f>
        <v>955.25</v>
      </c>
      <c r="F18" s="8">
        <f>SUM(F4:F17)</f>
        <v>5</v>
      </c>
      <c r="G18" s="25">
        <f>SUM(G4:G17)</f>
        <v>0</v>
      </c>
      <c r="H18" s="25">
        <f>SUM(H4:H17)</f>
        <v>0</v>
      </c>
      <c r="I18" s="25">
        <f>SUM(I4:I17)</f>
        <v>1</v>
      </c>
      <c r="J18" s="12"/>
      <c r="K18" s="22"/>
      <c r="L18" s="22"/>
      <c r="M18" s="22"/>
      <c r="N18" s="22">
        <f>SUM(N4:N17)</f>
        <v>944.33</v>
      </c>
      <c r="O18" s="25">
        <f>SUM(O4:O17)</f>
        <v>25</v>
      </c>
      <c r="P18" s="25">
        <f>SUM(P4:P17)</f>
        <v>30</v>
      </c>
      <c r="Q18" s="25">
        <f>SUM(Q4:Q17)</f>
        <v>22</v>
      </c>
      <c r="R18" s="25">
        <f>SUM(R4:R17)</f>
        <v>0</v>
      </c>
    </row>
    <row r="19" spans="1:18" ht="20.45" customHeight="1">
      <c r="A19" s="2"/>
      <c r="B19" s="3"/>
      <c r="C19" s="11"/>
      <c r="D19" s="10"/>
      <c r="E19" s="22"/>
      <c r="F19" s="8"/>
      <c r="G19" s="8"/>
      <c r="H19" s="8"/>
      <c r="I19" s="8"/>
      <c r="J19" s="12"/>
      <c r="K19" s="3"/>
      <c r="L19" s="8"/>
      <c r="M19" s="23"/>
      <c r="N19" s="22"/>
      <c r="O19" s="8"/>
      <c r="P19" s="8"/>
      <c r="Q19" s="8"/>
      <c r="R19" s="8"/>
    </row>
    <row r="20" spans="1:18" ht="20.45" customHeight="1">
      <c r="A20" s="2"/>
      <c r="B20" s="14" t="s">
        <v>30</v>
      </c>
      <c r="C20" s="14"/>
      <c r="D20" s="16"/>
      <c r="E20" s="17">
        <f>SUM(E18-N18)</f>
        <v>10.919999999999959</v>
      </c>
      <c r="F20" s="19"/>
      <c r="G20" s="19"/>
      <c r="H20" s="18"/>
      <c r="I20" s="18"/>
      <c r="J20" s="9"/>
      <c r="K20" s="11"/>
      <c r="L20" s="7"/>
      <c r="M20" s="23"/>
      <c r="N20" s="22"/>
      <c r="O20" s="7"/>
      <c r="P20" s="7"/>
      <c r="Q20" s="7"/>
      <c r="R20" s="7"/>
    </row>
    <row r="21" spans="1:18" ht="20.45" customHeight="1">
      <c r="A21" s="2"/>
      <c r="B21" s="14" t="s">
        <v>31</v>
      </c>
      <c r="C21" s="14"/>
      <c r="D21" s="16"/>
      <c r="E21" s="17"/>
      <c r="F21" s="18">
        <f>F18-O18</f>
        <v>-20</v>
      </c>
      <c r="G21" s="18"/>
      <c r="H21" s="18"/>
      <c r="I21" s="18"/>
      <c r="J21" s="9"/>
      <c r="K21" s="11"/>
      <c r="L21" s="7"/>
      <c r="M21" s="23"/>
      <c r="N21" s="22"/>
      <c r="O21" s="7"/>
      <c r="P21" s="7"/>
      <c r="Q21" s="7"/>
      <c r="R21" s="7"/>
    </row>
    <row r="22" spans="1:18" ht="20.45" customHeight="1">
      <c r="A22" s="2"/>
      <c r="B22" s="14" t="s">
        <v>32</v>
      </c>
      <c r="C22" s="14"/>
      <c r="D22" s="16"/>
      <c r="E22" s="17"/>
      <c r="F22" s="18"/>
      <c r="G22" s="18">
        <f>G18-P18</f>
        <v>-30</v>
      </c>
      <c r="H22" s="18"/>
      <c r="I22" s="18"/>
      <c r="J22" s="9"/>
      <c r="K22" s="11"/>
      <c r="L22" s="7"/>
      <c r="M22" s="23"/>
      <c r="N22" s="22"/>
      <c r="O22" s="7"/>
      <c r="P22" s="7"/>
      <c r="Q22" s="7"/>
      <c r="R22" s="7"/>
    </row>
    <row r="23" spans="1:18" ht="20.45" customHeight="1">
      <c r="A23" s="2"/>
      <c r="B23" s="14" t="s">
        <v>33</v>
      </c>
      <c r="C23" s="14"/>
      <c r="D23" s="16"/>
      <c r="E23" s="17"/>
      <c r="F23" s="18"/>
      <c r="G23" s="18"/>
      <c r="H23" s="18">
        <f>H18-Q18</f>
        <v>-22</v>
      </c>
      <c r="I23" s="18"/>
      <c r="J23" s="9"/>
      <c r="K23" s="11"/>
      <c r="L23" s="7"/>
      <c r="M23" s="23"/>
      <c r="N23" s="22"/>
      <c r="O23" s="7"/>
      <c r="P23" s="7"/>
      <c r="Q23" s="7"/>
      <c r="R23" s="7"/>
    </row>
    <row r="24" spans="1:18" ht="20.45" customHeight="1">
      <c r="A24" s="2"/>
      <c r="B24" s="14" t="s">
        <v>34</v>
      </c>
      <c r="C24" s="14"/>
      <c r="D24" s="16"/>
      <c r="E24" s="17"/>
      <c r="F24" s="18"/>
      <c r="G24" s="18"/>
      <c r="H24" s="18"/>
      <c r="I24" s="18">
        <f>I18-R18</f>
        <v>1</v>
      </c>
      <c r="J24" s="9"/>
      <c r="K24" s="11"/>
      <c r="L24" s="7"/>
      <c r="M24" s="23"/>
      <c r="N24" s="22"/>
      <c r="O24" s="7"/>
      <c r="P24" s="7"/>
      <c r="Q24" s="7"/>
      <c r="R24" s="7"/>
    </row>
    <row r="25" spans="1:18" ht="20.45" customHeight="1">
      <c r="A25" s="5"/>
      <c r="B25" s="14"/>
      <c r="C25" s="14"/>
      <c r="D25" s="16"/>
      <c r="E25" s="17"/>
      <c r="F25" s="18"/>
      <c r="G25" s="18"/>
      <c r="H25" s="18"/>
      <c r="I25" s="18"/>
      <c r="J25" s="12"/>
      <c r="K25" s="11"/>
      <c r="L25" s="8"/>
      <c r="M25" s="23"/>
      <c r="N25" s="22"/>
      <c r="O25" s="8"/>
      <c r="P25" s="8"/>
      <c r="Q25" s="8"/>
      <c r="R25" s="8"/>
    </row>
    <row r="26" spans="1:18" ht="20.45" customHeight="1">
      <c r="A26" s="5"/>
      <c r="B26" s="14"/>
      <c r="C26" s="14"/>
      <c r="D26" s="16"/>
      <c r="E26" s="17"/>
      <c r="F26" s="18"/>
      <c r="G26" s="18"/>
      <c r="H26" s="18"/>
      <c r="I26" s="18"/>
      <c r="J26" s="12"/>
      <c r="K26" s="11"/>
      <c r="L26" s="8"/>
      <c r="M26" s="23"/>
      <c r="N26" s="22"/>
      <c r="O26" s="8"/>
      <c r="P26" s="8"/>
      <c r="Q26" s="8"/>
      <c r="R26" s="8"/>
    </row>
    <row r="27" spans="1:18" ht="20.45" customHeight="1">
      <c r="A27" s="5"/>
      <c r="B27" s="14"/>
      <c r="C27" s="14"/>
      <c r="D27" s="16"/>
      <c r="E27" s="17"/>
      <c r="F27" s="18"/>
      <c r="G27" s="18"/>
      <c r="H27" s="18"/>
      <c r="I27" s="18"/>
      <c r="J27" s="12"/>
      <c r="K27" s="11"/>
      <c r="L27" s="8"/>
      <c r="M27" s="23"/>
      <c r="N27" s="22"/>
      <c r="O27" s="8"/>
      <c r="P27" s="8"/>
      <c r="Q27" s="8"/>
      <c r="R27" s="8"/>
    </row>
    <row r="28" spans="1:18" ht="20.45" customHeight="1">
      <c r="A28" s="5"/>
      <c r="B28" s="14"/>
      <c r="C28" s="14"/>
      <c r="D28" s="16"/>
      <c r="E28" s="17"/>
      <c r="F28" s="18"/>
      <c r="G28" s="18"/>
      <c r="H28" s="18"/>
      <c r="I28" s="18"/>
      <c r="J28" s="12"/>
      <c r="K28" s="11"/>
      <c r="L28" s="8"/>
      <c r="M28" s="23"/>
      <c r="N28" s="22"/>
      <c r="O28" s="8"/>
      <c r="P28" s="8"/>
      <c r="Q28" s="8"/>
      <c r="R28" s="8"/>
    </row>
    <row r="29" spans="1:18" ht="20.45" customHeight="1">
      <c r="A29" s="5"/>
      <c r="B29" s="14"/>
      <c r="C29" s="14"/>
      <c r="D29" s="16"/>
      <c r="E29" s="17"/>
      <c r="F29" s="18"/>
      <c r="G29" s="18"/>
      <c r="H29" s="18"/>
      <c r="I29" s="18"/>
      <c r="J29" s="12"/>
      <c r="K29" s="11"/>
      <c r="L29" s="8"/>
      <c r="M29" s="23"/>
      <c r="N29" s="22"/>
      <c r="O29" s="8"/>
      <c r="P29" s="8"/>
      <c r="Q29" s="8"/>
      <c r="R29" s="8"/>
    </row>
    <row r="30" spans="1:18" ht="20.45" customHeight="1">
      <c r="A30" s="5"/>
      <c r="B30" s="14"/>
      <c r="C30" s="14"/>
      <c r="D30" s="16"/>
      <c r="E30" s="17"/>
      <c r="F30" s="18"/>
      <c r="G30" s="18"/>
      <c r="H30" s="18"/>
      <c r="I30" s="18"/>
      <c r="J30" s="12"/>
      <c r="K30" s="11"/>
      <c r="L30" s="8"/>
      <c r="M30" s="23"/>
      <c r="N30" s="22"/>
      <c r="O30" s="8"/>
      <c r="P30" s="8"/>
      <c r="Q30" s="8"/>
      <c r="R30" s="8"/>
    </row>
    <row r="31" spans="1:18" ht="20.45" customHeight="1">
      <c r="A31" s="5"/>
      <c r="B31" s="14"/>
      <c r="C31" s="14"/>
      <c r="D31" s="16"/>
      <c r="E31" s="17"/>
      <c r="F31" s="18"/>
      <c r="G31" s="18"/>
      <c r="H31" s="18"/>
      <c r="I31" s="18"/>
      <c r="J31" s="12"/>
      <c r="K31" s="11"/>
      <c r="L31" s="8"/>
      <c r="M31" s="23"/>
      <c r="N31" s="22"/>
      <c r="O31" s="8"/>
      <c r="P31" s="8"/>
      <c r="Q31" s="8"/>
      <c r="R31" s="8"/>
    </row>
    <row r="32" spans="1:18" ht="20.45" customHeight="1">
      <c r="A32" s="5"/>
      <c r="B32" s="14"/>
      <c r="C32" s="14"/>
      <c r="D32" s="16"/>
      <c r="E32" s="17"/>
      <c r="F32" s="18"/>
      <c r="G32" s="18"/>
      <c r="H32" s="18"/>
      <c r="I32" s="18"/>
      <c r="J32" s="12"/>
      <c r="K32" s="11"/>
      <c r="L32" s="8"/>
      <c r="M32" s="23"/>
      <c r="N32" s="22"/>
      <c r="O32" s="8"/>
      <c r="P32" s="8"/>
      <c r="Q32" s="8"/>
      <c r="R32" s="8"/>
    </row>
    <row r="33" spans="1:18" ht="20.45" customHeight="1">
      <c r="A33" s="5"/>
      <c r="B33" s="14"/>
      <c r="C33" s="14"/>
      <c r="D33" s="16"/>
      <c r="E33" s="17"/>
      <c r="F33" s="18"/>
      <c r="G33" s="18"/>
      <c r="H33" s="18"/>
      <c r="I33" s="18"/>
      <c r="J33" s="12"/>
      <c r="K33" s="11"/>
      <c r="L33" s="8"/>
      <c r="M33" s="23"/>
      <c r="N33" s="22"/>
      <c r="O33" s="8"/>
      <c r="P33" s="8"/>
      <c r="Q33" s="8"/>
      <c r="R33" s="8"/>
    </row>
    <row r="34" spans="1:18" ht="20.45" customHeight="1">
      <c r="A34" s="5"/>
      <c r="B34" s="14"/>
      <c r="C34" s="14"/>
      <c r="D34" s="16"/>
      <c r="E34" s="17"/>
      <c r="F34" s="18"/>
      <c r="G34" s="18"/>
      <c r="H34" s="18"/>
      <c r="I34" s="18"/>
      <c r="J34" s="12"/>
      <c r="K34" s="11"/>
      <c r="L34" s="8"/>
      <c r="M34" s="23"/>
      <c r="N34" s="22"/>
      <c r="O34" s="8"/>
      <c r="P34" s="8"/>
      <c r="Q34" s="8"/>
      <c r="R34" s="8"/>
    </row>
    <row r="35" spans="1:18" ht="20.45" customHeight="1">
      <c r="A35" s="5"/>
      <c r="B35" s="14"/>
      <c r="C35" s="14"/>
      <c r="D35" s="16"/>
      <c r="E35" s="17"/>
      <c r="F35" s="18"/>
      <c r="G35" s="18"/>
      <c r="H35" s="18"/>
      <c r="I35" s="18"/>
      <c r="J35" s="12"/>
      <c r="K35" s="11"/>
      <c r="L35" s="8"/>
      <c r="M35" s="23"/>
      <c r="N35" s="22"/>
      <c r="O35" s="8"/>
      <c r="P35" s="8"/>
      <c r="Q35" s="8"/>
      <c r="R35" s="8"/>
    </row>
    <row r="36" spans="1:18" ht="20.45" customHeight="1">
      <c r="A36" s="5"/>
      <c r="B36" s="14"/>
      <c r="C36" s="14"/>
      <c r="D36" s="16"/>
      <c r="E36" s="17"/>
      <c r="F36" s="18"/>
      <c r="G36" s="18"/>
      <c r="H36" s="18"/>
      <c r="I36" s="18"/>
      <c r="J36" s="12"/>
      <c r="K36" s="11"/>
      <c r="L36" s="8"/>
      <c r="M36" s="23"/>
      <c r="N36" s="22"/>
      <c r="O36" s="8"/>
      <c r="P36" s="8"/>
      <c r="Q36" s="8"/>
      <c r="R36" s="8"/>
    </row>
    <row r="37" spans="1:18" ht="20.45" customHeight="1">
      <c r="A37" s="5"/>
      <c r="B37" s="14"/>
      <c r="C37" s="14"/>
      <c r="D37" s="16"/>
      <c r="E37" s="17"/>
      <c r="F37" s="18"/>
      <c r="G37" s="18"/>
      <c r="H37" s="18"/>
      <c r="I37" s="18"/>
      <c r="J37" s="12"/>
      <c r="K37" s="11"/>
      <c r="L37" s="8"/>
      <c r="M37" s="23"/>
      <c r="N37" s="22"/>
      <c r="O37" s="8"/>
      <c r="P37" s="8"/>
      <c r="Q37" s="8"/>
      <c r="R37" s="8"/>
    </row>
    <row r="38" spans="1:18" ht="20.45" customHeight="1">
      <c r="A38" s="5"/>
      <c r="B38" s="14"/>
      <c r="C38" s="14"/>
      <c r="D38" s="16"/>
      <c r="E38" s="17"/>
      <c r="F38" s="18"/>
      <c r="G38" s="18"/>
      <c r="H38" s="18"/>
      <c r="I38" s="18"/>
      <c r="J38" s="12"/>
      <c r="K38" s="11"/>
      <c r="L38" s="8"/>
      <c r="M38" s="23"/>
      <c r="N38" s="22"/>
      <c r="O38" s="8"/>
      <c r="P38" s="8"/>
      <c r="Q38" s="8"/>
      <c r="R38" s="8"/>
    </row>
    <row r="39" spans="1:18" ht="20.45" customHeight="1">
      <c r="A39" s="5"/>
      <c r="B39" s="14"/>
      <c r="C39" s="14"/>
      <c r="D39" s="16"/>
      <c r="E39" s="17"/>
      <c r="F39" s="18"/>
      <c r="G39" s="18"/>
      <c r="H39" s="18"/>
      <c r="I39" s="18"/>
      <c r="J39" s="12"/>
      <c r="K39" s="11"/>
      <c r="L39" s="8"/>
      <c r="M39" s="23"/>
      <c r="N39" s="22"/>
      <c r="O39" s="8"/>
      <c r="P39" s="8"/>
      <c r="Q39" s="8"/>
      <c r="R39" s="8"/>
    </row>
    <row r="40" spans="1:18" ht="20.45" customHeight="1">
      <c r="A40" s="5"/>
      <c r="B40" s="14"/>
      <c r="C40" s="14"/>
      <c r="D40" s="16"/>
      <c r="E40" s="17"/>
      <c r="F40" s="18"/>
      <c r="G40" s="18"/>
      <c r="H40" s="18"/>
      <c r="I40" s="18"/>
      <c r="J40" s="12"/>
      <c r="K40" s="11"/>
      <c r="L40" s="8"/>
      <c r="M40" s="23"/>
      <c r="N40" s="22"/>
      <c r="O40" s="8"/>
      <c r="P40" s="8"/>
      <c r="Q40" s="8"/>
      <c r="R40" s="8"/>
    </row>
    <row r="41" spans="1:18" ht="20.45" customHeight="1">
      <c r="A41" s="5"/>
      <c r="B41" s="14"/>
      <c r="C41" s="14"/>
      <c r="D41" s="16"/>
      <c r="E41" s="17"/>
      <c r="F41" s="18"/>
      <c r="G41" s="18"/>
      <c r="H41" s="18"/>
      <c r="I41" s="18"/>
      <c r="J41" s="12"/>
      <c r="K41" s="11"/>
      <c r="L41" s="8"/>
      <c r="M41" s="23"/>
      <c r="N41" s="22"/>
      <c r="O41" s="8"/>
      <c r="P41" s="8"/>
      <c r="Q41" s="8"/>
      <c r="R41" s="8"/>
    </row>
    <row r="42" spans="1:18" ht="20.45" customHeight="1">
      <c r="A42" s="5"/>
      <c r="B42" s="14"/>
      <c r="C42" s="14"/>
      <c r="D42" s="16"/>
      <c r="E42" s="17"/>
      <c r="F42" s="18"/>
      <c r="G42" s="18"/>
      <c r="H42" s="18"/>
      <c r="I42" s="18"/>
      <c r="J42" s="12"/>
      <c r="K42" s="11"/>
      <c r="L42" s="8"/>
      <c r="M42" s="23"/>
      <c r="N42" s="22"/>
      <c r="O42" s="8"/>
      <c r="P42" s="8"/>
      <c r="Q42" s="8"/>
      <c r="R42" s="8"/>
    </row>
    <row r="43" spans="1:18" ht="20.45" customHeight="1">
      <c r="A43" s="5"/>
      <c r="B43" s="14"/>
      <c r="C43" s="14"/>
      <c r="D43" s="16"/>
      <c r="E43" s="17"/>
      <c r="F43" s="18"/>
      <c r="G43" s="18"/>
      <c r="H43" s="18"/>
      <c r="I43" s="18"/>
      <c r="J43" s="12"/>
      <c r="K43" s="11"/>
      <c r="L43" s="8"/>
      <c r="M43" s="23"/>
      <c r="N43" s="22"/>
      <c r="O43" s="8"/>
      <c r="P43" s="8"/>
      <c r="Q43" s="8"/>
      <c r="R43" s="8"/>
    </row>
    <row r="44" spans="1:18" ht="20.45" customHeight="1">
      <c r="A44" s="5"/>
      <c r="B44" s="14"/>
      <c r="C44" s="14"/>
      <c r="D44" s="16"/>
      <c r="E44" s="17"/>
      <c r="F44" s="18"/>
      <c r="G44" s="18"/>
      <c r="H44" s="18"/>
      <c r="I44" s="18"/>
      <c r="J44" s="12"/>
      <c r="K44" s="11"/>
      <c r="L44" s="8"/>
      <c r="M44" s="23"/>
      <c r="N44" s="22"/>
      <c r="O44" s="8"/>
      <c r="P44" s="8"/>
      <c r="Q44" s="8"/>
      <c r="R44" s="8"/>
    </row>
    <row r="45" spans="1:18" ht="20.45" customHeight="1">
      <c r="A45" s="5"/>
      <c r="B45" s="14"/>
      <c r="C45" s="14"/>
      <c r="D45" s="16"/>
      <c r="E45" s="17"/>
      <c r="F45" s="18"/>
      <c r="G45" s="18"/>
      <c r="H45" s="18"/>
      <c r="I45" s="18"/>
      <c r="J45" s="12"/>
      <c r="K45" s="11"/>
      <c r="L45" s="8"/>
      <c r="M45" s="23"/>
      <c r="N45" s="22"/>
      <c r="O45" s="8"/>
      <c r="P45" s="8"/>
      <c r="Q45" s="8"/>
      <c r="R45" s="8"/>
    </row>
    <row r="46" spans="1:18" ht="20.45" customHeight="1">
      <c r="A46" s="5"/>
      <c r="B46" s="14"/>
      <c r="C46" s="14"/>
      <c r="D46" s="16"/>
      <c r="E46" s="17"/>
      <c r="F46" s="18"/>
      <c r="G46" s="18"/>
      <c r="H46" s="18"/>
      <c r="I46" s="18"/>
      <c r="J46" s="12"/>
      <c r="K46" s="11"/>
      <c r="L46" s="8"/>
      <c r="M46" s="23"/>
      <c r="N46" s="22"/>
      <c r="O46" s="8"/>
      <c r="P46" s="8"/>
      <c r="Q46" s="8"/>
      <c r="R46" s="8"/>
    </row>
    <row r="47" spans="1:18" ht="20.45" customHeight="1">
      <c r="A47" s="5"/>
      <c r="B47" s="14"/>
      <c r="C47" s="14"/>
      <c r="D47" s="16"/>
      <c r="E47" s="17"/>
      <c r="F47" s="18"/>
      <c r="G47" s="18"/>
      <c r="H47" s="18"/>
      <c r="I47" s="18"/>
      <c r="J47" s="12"/>
      <c r="K47" s="11"/>
      <c r="L47" s="8"/>
      <c r="M47" s="23"/>
      <c r="N47" s="22"/>
      <c r="O47" s="8"/>
      <c r="P47" s="8"/>
      <c r="Q47" s="8"/>
      <c r="R47" s="8"/>
    </row>
    <row r="48" spans="1:18" ht="20.45" customHeight="1">
      <c r="A48" s="5"/>
      <c r="B48" s="14"/>
      <c r="C48" s="14"/>
      <c r="D48" s="16"/>
      <c r="E48" s="17"/>
      <c r="F48" s="18"/>
      <c r="G48" s="18"/>
      <c r="H48" s="18"/>
      <c r="I48" s="18"/>
      <c r="J48" s="12"/>
      <c r="K48" s="11"/>
      <c r="L48" s="8"/>
      <c r="M48" s="23"/>
      <c r="N48" s="22"/>
      <c r="O48" s="8"/>
      <c r="P48" s="8"/>
      <c r="Q48" s="8"/>
      <c r="R48" s="8"/>
    </row>
    <row r="49" spans="1:18" ht="20.45" customHeight="1">
      <c r="A49" s="5"/>
      <c r="B49" s="14"/>
      <c r="C49" s="14"/>
      <c r="D49" s="16"/>
      <c r="E49" s="17"/>
      <c r="F49" s="18"/>
      <c r="G49" s="18"/>
      <c r="H49" s="18"/>
      <c r="I49" s="18"/>
      <c r="J49" s="12"/>
      <c r="K49" s="11"/>
      <c r="L49" s="8"/>
      <c r="M49" s="23"/>
      <c r="N49" s="22"/>
      <c r="O49" s="8"/>
      <c r="P49" s="8"/>
      <c r="Q49" s="8"/>
      <c r="R49" s="8"/>
    </row>
    <row r="50" spans="1:18" ht="20.25" customHeight="1">
      <c r="A50" s="5"/>
      <c r="B50" s="14"/>
      <c r="C50" s="14"/>
      <c r="D50" s="16"/>
      <c r="E50" s="17"/>
      <c r="F50" s="18"/>
      <c r="G50" s="18"/>
      <c r="H50" s="18"/>
      <c r="I50" s="18"/>
      <c r="J50" s="12"/>
      <c r="K50" s="11"/>
      <c r="L50" s="8"/>
      <c r="M50" s="23"/>
      <c r="N50" s="22"/>
      <c r="O50" s="8"/>
      <c r="P50" s="8"/>
      <c r="Q50" s="8"/>
      <c r="R50" s="8"/>
    </row>
  </sheetData>
  <mergeCells count="1">
    <mergeCell ref="A1:R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2015-1 - 2015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Cindy Penders</cp:lastModifiedBy>
  <dcterms:modified xsi:type="dcterms:W3CDTF">2015-02-13T18:29:02Z</dcterms:modified>
</cp:coreProperties>
</file>