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11111" sheetId="5" r:id="rId1"/>
    <sheet name="文泰触控（11.26-12.25）" sheetId="4" r:id="rId2"/>
    <sheet name="Sheet1" sheetId="1" r:id="rId3"/>
    <sheet name="Sheet2" sheetId="2" r:id="rId4"/>
    <sheet name="Sheet3" sheetId="3" r:id="rId5"/>
  </sheets>
  <externalReferences>
    <externalReference r:id="rId6"/>
    <externalReference r:id="rId7"/>
  </externalReferences>
  <definedNames>
    <definedName name="BB">[1]客户及产品清单!$B:$B</definedName>
    <definedName name="EE">[2]客户及产品清单!$E:$E</definedName>
    <definedName name="_xlnm.Print_Area" localSheetId="1">'文泰触控（11.26-12.25）'!$B$1:$H$35</definedName>
  </definedNames>
  <calcPr calcId="144525"/>
</workbook>
</file>

<file path=xl/sharedStrings.xml><?xml version="1.0" encoding="utf-8"?>
<sst xmlns="http://schemas.openxmlformats.org/spreadsheetml/2006/main" count="301" uniqueCount="94">
  <si>
    <t>供应商名称</t>
  </si>
  <si>
    <t>业务员</t>
  </si>
  <si>
    <t>电话</t>
  </si>
  <si>
    <t>传真</t>
  </si>
  <si>
    <t>地址</t>
  </si>
  <si>
    <t>收款账号</t>
  </si>
  <si>
    <t>客户</t>
  </si>
  <si>
    <t>联系人</t>
  </si>
  <si>
    <t>对账起始日</t>
  </si>
  <si>
    <t>对账截止日</t>
  </si>
  <si>
    <t>发货数据</t>
  </si>
  <si>
    <t>回款数据</t>
  </si>
  <si>
    <t>上月底欠款</t>
  </si>
  <si>
    <t>本月底欠款</t>
  </si>
  <si>
    <t>日期</t>
  </si>
  <si>
    <t>规格</t>
  </si>
  <si>
    <t>数量</t>
  </si>
  <si>
    <t>单价</t>
  </si>
  <si>
    <t>金额</t>
  </si>
  <si>
    <t>回款客户名称</t>
  </si>
  <si>
    <t>收款方式</t>
  </si>
  <si>
    <t>客户名称</t>
  </si>
  <si>
    <t>回款金额</t>
  </si>
  <si>
    <t>洛阳康耀电子有限公司</t>
  </si>
  <si>
    <t>张丁一</t>
  </si>
  <si>
    <t xml:space="preserve">0755-23078571 </t>
  </si>
  <si>
    <t>洛阳市孟津县</t>
  </si>
  <si>
    <t>中国银行孟津支行252009937143</t>
  </si>
  <si>
    <t>a</t>
  </si>
  <si>
    <t xml:space="preserve">梁小姐 </t>
  </si>
  <si>
    <t>0769-82868579</t>
  </si>
  <si>
    <t>东莞市大岭山镇大塘朗村兴园路金雄达科技园J栋5楼</t>
  </si>
  <si>
    <t>CTP-H-DI-250/500-407*535*1.1A</t>
  </si>
  <si>
    <t>9.50</t>
  </si>
  <si>
    <t>电汇</t>
  </si>
  <si>
    <t>同一个客户的上月底欠款+本月发货金额-本月回款金额</t>
  </si>
  <si>
    <t>CTP-H-T-DC-DI-105/105-400*500*0.4A</t>
  </si>
  <si>
    <t>23.00</t>
  </si>
  <si>
    <t>承兑</t>
  </si>
  <si>
    <t>现金</t>
  </si>
  <si>
    <t>CTP-H-DC-DI-105/105-407*535*1.1A</t>
  </si>
  <si>
    <t>13.00</t>
  </si>
  <si>
    <t>CTP-H-DC-DI-105/105-500*600*1.1A</t>
  </si>
  <si>
    <t>CTP-H-DC-DI-105/105-400*535*0.55A</t>
  </si>
  <si>
    <t>16.00</t>
  </si>
  <si>
    <t>b</t>
  </si>
  <si>
    <t>C</t>
  </si>
  <si>
    <t xml:space="preserve">周小姐 </t>
  </si>
  <si>
    <t>深圳市宝安区3栋5楼</t>
  </si>
  <si>
    <t>c</t>
  </si>
  <si>
    <t>d</t>
  </si>
  <si>
    <t xml:space="preserve">王小姐 </t>
  </si>
  <si>
    <t>e</t>
  </si>
  <si>
    <t>f</t>
  </si>
  <si>
    <t>洛阳康耀电子有限公司对账单</t>
  </si>
  <si>
    <r>
      <rPr>
        <sz val="12"/>
        <color indexed="0"/>
        <rFont val="宋体"/>
        <charset val="134"/>
      </rPr>
      <t>对账期间：2020年11</t>
    </r>
    <r>
      <rPr>
        <sz val="12"/>
        <color indexed="0"/>
        <rFont val="宋体"/>
        <charset val="134"/>
      </rPr>
      <t>月</t>
    </r>
    <r>
      <rPr>
        <sz val="12"/>
        <color indexed="0"/>
        <rFont val="宋体"/>
        <charset val="134"/>
      </rPr>
      <t>26</t>
    </r>
    <r>
      <rPr>
        <sz val="12"/>
        <color indexed="0"/>
        <rFont val="宋体"/>
        <charset val="134"/>
      </rPr>
      <t>日-</t>
    </r>
    <r>
      <rPr>
        <sz val="12"/>
        <color indexed="0"/>
        <rFont val="宋体"/>
        <charset val="134"/>
      </rPr>
      <t>12月25</t>
    </r>
    <r>
      <rPr>
        <sz val="12"/>
        <color indexed="0"/>
        <rFont val="宋体"/>
        <charset val="134"/>
      </rPr>
      <t>日</t>
    </r>
  </si>
  <si>
    <t>供应商：洛阳康耀电子有限公司</t>
  </si>
  <si>
    <t>客  户：东莞市文泰触控光电有限公司</t>
  </si>
  <si>
    <t>联系人:</t>
  </si>
  <si>
    <t xml:space="preserve">联系人：梁小姐 </t>
  </si>
  <si>
    <t>电　话：13213531952/0755-23078571</t>
  </si>
  <si>
    <t>电　话：0769-82868579/13538567369</t>
  </si>
  <si>
    <t xml:space="preserve">传　真：0755-23078571 </t>
  </si>
  <si>
    <t xml:space="preserve">传　真：  </t>
  </si>
  <si>
    <t>地  址：</t>
  </si>
  <si>
    <t>洛阳市孟津县朝阳镇朝阳村</t>
  </si>
  <si>
    <r>
      <rPr>
        <sz val="12"/>
        <color indexed="8"/>
        <rFont val="宋体"/>
        <charset val="134"/>
      </rPr>
      <t>地  址：东莞市大岭山镇大塘朗村兴园路金雄达科技园</t>
    </r>
    <r>
      <rPr>
        <sz val="12"/>
        <color indexed="8"/>
        <rFont val="宋体"/>
        <charset val="134"/>
      </rPr>
      <t>J栋5楼</t>
    </r>
  </si>
  <si>
    <t>收款账号：中国银行孟津支行  252009937143</t>
  </si>
  <si>
    <t>本月应收货款（发货）</t>
  </si>
  <si>
    <t xml:space="preserve">
月</t>
  </si>
  <si>
    <t>日</t>
  </si>
  <si>
    <t>件数</t>
  </si>
  <si>
    <t>本月应收合计</t>
  </si>
  <si>
    <t>本月已收货款(收款）</t>
  </si>
  <si>
    <t>本月收款合计</t>
  </si>
  <si>
    <t>上月底欠款：</t>
  </si>
  <si>
    <r>
      <rPr>
        <sz val="14"/>
        <rFont val="宋体"/>
        <charset val="134"/>
      </rPr>
      <t>截止至2020年12月25日，贵公司共欠我公司货款：捌拾万陆仟陆佰伍拾壹元整（￥806</t>
    </r>
    <r>
      <rPr>
        <sz val="14"/>
        <rFont val="宋体"/>
        <charset val="134"/>
      </rPr>
      <t>,</t>
    </r>
    <r>
      <rPr>
        <sz val="14"/>
        <rFont val="宋体"/>
        <charset val="134"/>
      </rPr>
      <t>651.00）。请核对后在三天内盖章回传，否则视为无误。感谢贵公司一直以来的支持和惠顾！</t>
    </r>
  </si>
  <si>
    <t>洛阳康耀电子有限公司（签字盖章）</t>
  </si>
  <si>
    <t>东莞市文泰触控光电有限公司（签字盖章）</t>
  </si>
  <si>
    <r>
      <rPr>
        <sz val="14"/>
        <rFont val="宋体"/>
        <charset val="134"/>
      </rPr>
      <t>2020 年 12</t>
    </r>
    <r>
      <rPr>
        <sz val="14"/>
        <rFont val="宋体"/>
        <charset val="134"/>
      </rPr>
      <t xml:space="preserve"> 月 </t>
    </r>
    <r>
      <rPr>
        <sz val="14"/>
        <rFont val="宋体"/>
        <charset val="134"/>
      </rPr>
      <t>25</t>
    </r>
    <r>
      <rPr>
        <sz val="14"/>
        <rFont val="宋体"/>
        <charset val="134"/>
      </rPr>
      <t xml:space="preserve"> 日</t>
    </r>
  </si>
  <si>
    <r>
      <rPr>
        <sz val="14"/>
        <rFont val="宋体"/>
        <charset val="134"/>
      </rPr>
      <t>2020</t>
    </r>
    <r>
      <rPr>
        <sz val="14"/>
        <rFont val="宋体"/>
        <charset val="134"/>
      </rPr>
      <t xml:space="preserve"> 年 </t>
    </r>
    <r>
      <rPr>
        <sz val="14"/>
        <rFont val="宋体"/>
        <charset val="134"/>
      </rPr>
      <t>12</t>
    </r>
    <r>
      <rPr>
        <sz val="14"/>
        <rFont val="宋体"/>
        <charset val="134"/>
      </rPr>
      <t xml:space="preserve"> 月 </t>
    </r>
    <r>
      <rPr>
        <sz val="14"/>
        <rFont val="宋体"/>
        <charset val="134"/>
      </rPr>
      <t>25</t>
    </r>
    <r>
      <rPr>
        <sz val="14"/>
        <rFont val="宋体"/>
        <charset val="134"/>
      </rPr>
      <t xml:space="preserve"> 日</t>
    </r>
  </si>
  <si>
    <t>张三</t>
  </si>
  <si>
    <t>王先生</t>
  </si>
  <si>
    <t>0755-828222</t>
  </si>
  <si>
    <t>深圳市福田区</t>
  </si>
  <si>
    <t>李四</t>
  </si>
  <si>
    <t>张小姐</t>
  </si>
  <si>
    <t>王五</t>
  </si>
  <si>
    <t>孙先生</t>
  </si>
  <si>
    <t>老六</t>
  </si>
  <si>
    <t>王22</t>
  </si>
  <si>
    <t>河南省郑州市</t>
  </si>
  <si>
    <t>g</t>
  </si>
  <si>
    <t>山西省太原市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</si>
</sst>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yyyy&quot;年&quot;m&quot;月&quot;d&quot;日&quot;;@"/>
    <numFmt numFmtId="178" formatCode="_-* #,##0_-;\-* #,##0_-;_-* &quot;-&quot;_-;_-@_-"/>
    <numFmt numFmtId="179" formatCode="#,##0.00_);[Red]\(#,##0.00\)"/>
    <numFmt numFmtId="180" formatCode="_-* #,##0.00_-;\-* #,##0.00_-;_-* &quot;-&quot;??_-;_-@_-"/>
    <numFmt numFmtId="181" formatCode="0.00_);[Red]\(0.00\)"/>
    <numFmt numFmtId="182" formatCode="#,##0.00_ ;[Red]\-#,##0.00\ "/>
  </numFmts>
  <fonts count="5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sz val="22"/>
      <name val="黑体"/>
      <charset val="134"/>
    </font>
    <font>
      <sz val="20"/>
      <name val="黑体"/>
      <charset val="134"/>
    </font>
    <font>
      <sz val="12"/>
      <color indexed="0"/>
      <name val="宋体"/>
      <charset val="134"/>
    </font>
    <font>
      <sz val="14"/>
      <color indexed="0"/>
      <name val="宋体"/>
      <charset val="134"/>
    </font>
    <font>
      <sz val="14"/>
      <name val="宋体"/>
      <charset val="134"/>
    </font>
    <font>
      <sz val="12"/>
      <color indexed="8"/>
      <name val="宋体"/>
      <charset val="134"/>
    </font>
    <font>
      <b/>
      <sz val="14"/>
      <name val="宋体"/>
      <charset val="134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indexed="56"/>
      <name val="宋体"/>
      <charset val="134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theme="0"/>
      <name val="宋体"/>
      <charset val="0"/>
      <scheme val="minor"/>
    </font>
    <font>
      <b/>
      <sz val="18"/>
      <color indexed="56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indexed="56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12"/>
      <name val="新細明體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52"/>
      <name val="宋体"/>
      <charset val="134"/>
    </font>
    <font>
      <sz val="10"/>
      <name val="Arial"/>
      <charset val="134"/>
    </font>
    <font>
      <u/>
      <sz val="12"/>
      <color indexed="12"/>
      <name val="宋体"/>
      <charset val="134"/>
    </font>
    <font>
      <b/>
      <sz val="11"/>
      <color indexed="9"/>
      <name val="宋体"/>
      <charset val="134"/>
    </font>
    <font>
      <sz val="11"/>
      <color theme="1"/>
      <name val="Tahoma"/>
      <charset val="134"/>
    </font>
    <font>
      <b/>
      <sz val="11"/>
      <color indexed="63"/>
      <name val="宋体"/>
      <charset val="134"/>
    </font>
    <font>
      <sz val="9"/>
      <name val="宋体"/>
      <charset val="134"/>
    </font>
    <font>
      <sz val="11"/>
      <color indexed="60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43">
    <border>
      <left/>
      <right/>
      <top/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06">
    <xf numFmtId="0" fontId="0" fillId="0" borderId="0"/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4" borderId="27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0" fillId="30" borderId="37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3" borderId="32" applyNumberFormat="0" applyFont="0" applyAlignment="0" applyProtection="0">
      <alignment vertical="center"/>
    </xf>
    <xf numFmtId="0" fontId="3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34" fillId="0" borderId="26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24" fillId="24" borderId="0" applyNumberFormat="0" applyBorder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10" borderId="31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0" borderId="0" applyProtection="0"/>
    <xf numFmtId="0" fontId="29" fillId="10" borderId="27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0" fillId="26" borderId="35" applyNumberFormat="0" applyAlignment="0" applyProtection="0">
      <alignment vertical="center"/>
    </xf>
    <xf numFmtId="0" fontId="3" fillId="0" borderId="0">
      <alignment vertical="center"/>
    </xf>
    <xf numFmtId="0" fontId="14" fillId="2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1" fillId="0" borderId="3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2" fillId="0" borderId="39" applyNumberFormat="0" applyFill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3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/>
    <xf numFmtId="0" fontId="24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45" fillId="0" borderId="0"/>
    <xf numFmtId="0" fontId="19" fillId="0" borderId="0" applyNumberForma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" fillId="0" borderId="0" applyNumberFormat="0" applyFont="0" applyFill="0" applyBorder="0" applyProtection="0">
      <alignment shrinkToFit="1"/>
    </xf>
    <xf numFmtId="0" fontId="12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>
      <protection locked="0"/>
    </xf>
    <xf numFmtId="0" fontId="25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0" borderId="0">
      <alignment vertical="center"/>
    </xf>
    <xf numFmtId="0" fontId="48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38" fillId="0" borderId="0"/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12" fillId="3" borderId="0">
      <protection locked="0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12" fillId="0" borderId="0">
      <alignment vertical="center"/>
    </xf>
    <xf numFmtId="0" fontId="3" fillId="0" borderId="0"/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48" fillId="0" borderId="0">
      <alignment vertical="center"/>
    </xf>
    <xf numFmtId="0" fontId="3" fillId="0" borderId="0"/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" fillId="0" borderId="0"/>
    <xf numFmtId="0" fontId="12" fillId="3" borderId="0" applyNumberFormat="0" applyBorder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0" borderId="0"/>
    <xf numFmtId="0" fontId="12" fillId="3" borderId="0" applyNumberFormat="0" applyBorder="0" applyAlignment="0" applyProtection="0">
      <alignment vertical="center"/>
    </xf>
    <xf numFmtId="0" fontId="12" fillId="23" borderId="32" applyNumberFormat="0" applyFont="0" applyAlignment="0" applyProtection="0">
      <alignment vertical="center"/>
    </xf>
    <xf numFmtId="0" fontId="49" fillId="35" borderId="42" applyNumberFormat="0" applyAlignment="0" applyProtection="0">
      <alignment vertical="center"/>
    </xf>
    <xf numFmtId="0" fontId="3" fillId="0" borderId="0"/>
    <xf numFmtId="0" fontId="12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23" borderId="32" applyNumberFormat="0" applyFont="0" applyAlignment="0" applyProtection="0">
      <alignment vertical="center"/>
    </xf>
    <xf numFmtId="0" fontId="3" fillId="0" borderId="0"/>
    <xf numFmtId="0" fontId="12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3" borderId="32" applyNumberFormat="0" applyFont="0" applyAlignment="0" applyProtection="0">
      <alignment vertical="center"/>
    </xf>
    <xf numFmtId="0" fontId="3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23" borderId="32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3" borderId="32" applyNumberFormat="0" applyFont="0" applyAlignment="0" applyProtection="0">
      <alignment vertical="center"/>
    </xf>
    <xf numFmtId="0" fontId="3" fillId="0" borderId="0"/>
    <xf numFmtId="0" fontId="12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23" borderId="32" applyNumberFormat="0" applyFont="0" applyAlignment="0" applyProtection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2" fillId="23" borderId="32" applyNumberFormat="0" applyFont="0" applyAlignment="0" applyProtection="0">
      <alignment vertical="center"/>
    </xf>
    <xf numFmtId="0" fontId="12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3" fillId="0" borderId="0"/>
    <xf numFmtId="0" fontId="12" fillId="3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3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3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32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2" fillId="13" borderId="0" applyNumberFormat="0" applyBorder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3" fillId="0" borderId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2" fillId="0" borderId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9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3" fillId="0" borderId="0"/>
    <xf numFmtId="0" fontId="15" fillId="7" borderId="0" applyNumberFormat="0" applyBorder="0" applyAlignment="0" applyProtection="0">
      <alignment vertical="center"/>
    </xf>
    <xf numFmtId="0" fontId="3" fillId="0" borderId="0"/>
    <xf numFmtId="0" fontId="15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16" fillId="0" borderId="28" applyNumberFormat="0" applyFill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7" fillId="34" borderId="3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7" fillId="34" borderId="38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40" fillId="35" borderId="38" applyNumberFormat="0" applyAlignment="0" applyProtection="0">
      <alignment vertical="center"/>
    </xf>
    <xf numFmtId="0" fontId="40" fillId="35" borderId="38" applyNumberFormat="0" applyAlignment="0" applyProtection="0">
      <alignment vertical="center"/>
    </xf>
    <xf numFmtId="0" fontId="40" fillId="35" borderId="38" applyNumberFormat="0" applyAlignment="0" applyProtection="0">
      <alignment vertical="center"/>
    </xf>
    <xf numFmtId="0" fontId="40" fillId="35" borderId="38" applyNumberFormat="0" applyAlignment="0" applyProtection="0">
      <alignment vertical="center"/>
    </xf>
    <xf numFmtId="0" fontId="40" fillId="35" borderId="38" applyNumberFormat="0" applyAlignment="0" applyProtection="0">
      <alignment vertical="center"/>
    </xf>
    <xf numFmtId="0" fontId="40" fillId="35" borderId="38" applyNumberFormat="0" applyAlignment="0" applyProtection="0">
      <alignment vertical="center"/>
    </xf>
    <xf numFmtId="0" fontId="40" fillId="35" borderId="38" applyNumberFormat="0" applyAlignment="0" applyProtection="0">
      <alignment vertical="center"/>
    </xf>
    <xf numFmtId="0" fontId="40" fillId="35" borderId="38" applyNumberFormat="0" applyAlignment="0" applyProtection="0">
      <alignment vertical="center"/>
    </xf>
    <xf numFmtId="0" fontId="47" fillId="53" borderId="41" applyNumberFormat="0" applyAlignment="0" applyProtection="0">
      <alignment vertical="center"/>
    </xf>
    <xf numFmtId="0" fontId="47" fillId="53" borderId="41" applyNumberFormat="0" applyAlignment="0" applyProtection="0">
      <alignment vertical="center"/>
    </xf>
    <xf numFmtId="0" fontId="47" fillId="53" borderId="41" applyNumberFormat="0" applyAlignment="0" applyProtection="0">
      <alignment vertical="center"/>
    </xf>
    <xf numFmtId="0" fontId="47" fillId="53" borderId="41" applyNumberFormat="0" applyAlignment="0" applyProtection="0">
      <alignment vertical="center"/>
    </xf>
    <xf numFmtId="0" fontId="47" fillId="53" borderId="41" applyNumberFormat="0" applyAlignment="0" applyProtection="0">
      <alignment vertical="center"/>
    </xf>
    <xf numFmtId="0" fontId="47" fillId="53" borderId="41" applyNumberFormat="0" applyAlignment="0" applyProtection="0">
      <alignment vertical="center"/>
    </xf>
    <xf numFmtId="0" fontId="47" fillId="53" borderId="41" applyNumberFormat="0" applyAlignment="0" applyProtection="0">
      <alignment vertical="center"/>
    </xf>
    <xf numFmtId="0" fontId="47" fillId="53" borderId="4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4" fillId="0" borderId="40" applyNumberFormat="0" applyFill="0" applyAlignment="0" applyProtection="0">
      <alignment vertical="center"/>
    </xf>
    <xf numFmtId="0" fontId="44" fillId="0" borderId="40" applyNumberFormat="0" applyFill="0" applyAlignment="0" applyProtection="0">
      <alignment vertical="center"/>
    </xf>
    <xf numFmtId="0" fontId="44" fillId="0" borderId="40" applyNumberFormat="0" applyFill="0" applyAlignment="0" applyProtection="0">
      <alignment vertical="center"/>
    </xf>
    <xf numFmtId="0" fontId="44" fillId="0" borderId="40" applyNumberFormat="0" applyFill="0" applyAlignment="0" applyProtection="0">
      <alignment vertical="center"/>
    </xf>
    <xf numFmtId="0" fontId="44" fillId="0" borderId="40" applyNumberFormat="0" applyFill="0" applyAlignment="0" applyProtection="0">
      <alignment vertical="center"/>
    </xf>
    <xf numFmtId="0" fontId="44" fillId="0" borderId="40" applyNumberFormat="0" applyFill="0" applyAlignment="0" applyProtection="0">
      <alignment vertical="center"/>
    </xf>
    <xf numFmtId="0" fontId="44" fillId="0" borderId="40" applyNumberFormat="0" applyFill="0" applyAlignment="0" applyProtection="0">
      <alignment vertical="center"/>
    </xf>
    <xf numFmtId="0" fontId="44" fillId="0" borderId="40" applyNumberFormat="0" applyFill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49" fillId="35" borderId="42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49" fillId="35" borderId="42" applyNumberFormat="0" applyAlignment="0" applyProtection="0">
      <alignment vertical="center"/>
    </xf>
    <xf numFmtId="0" fontId="49" fillId="35" borderId="42" applyNumberFormat="0" applyAlignment="0" applyProtection="0">
      <alignment vertical="center"/>
    </xf>
    <xf numFmtId="0" fontId="49" fillId="35" borderId="42" applyNumberFormat="0" applyAlignment="0" applyProtection="0">
      <alignment vertical="center"/>
    </xf>
    <xf numFmtId="0" fontId="49" fillId="35" borderId="42" applyNumberFormat="0" applyAlignment="0" applyProtection="0">
      <alignment vertical="center"/>
    </xf>
    <xf numFmtId="0" fontId="49" fillId="35" borderId="42" applyNumberFormat="0" applyAlignment="0" applyProtection="0">
      <alignment vertical="center"/>
    </xf>
    <xf numFmtId="0" fontId="49" fillId="35" borderId="42" applyNumberFormat="0" applyAlignment="0" applyProtection="0">
      <alignment vertical="center"/>
    </xf>
    <xf numFmtId="0" fontId="37" fillId="34" borderId="38" applyNumberFormat="0" applyAlignment="0" applyProtection="0">
      <alignment vertical="center"/>
    </xf>
    <xf numFmtId="0" fontId="37" fillId="34" borderId="38" applyNumberFormat="0" applyAlignment="0" applyProtection="0">
      <alignment vertical="center"/>
    </xf>
    <xf numFmtId="0" fontId="37" fillId="34" borderId="38" applyNumberFormat="0" applyAlignment="0" applyProtection="0">
      <alignment vertical="center"/>
    </xf>
    <xf numFmtId="0" fontId="37" fillId="34" borderId="38" applyNumberFormat="0" applyAlignment="0" applyProtection="0">
      <alignment vertical="center"/>
    </xf>
    <xf numFmtId="0" fontId="37" fillId="34" borderId="38" applyNumberFormat="0" applyAlignment="0" applyProtection="0">
      <alignment vertical="center"/>
    </xf>
    <xf numFmtId="0" fontId="37" fillId="34" borderId="38" applyNumberFormat="0" applyAlignment="0" applyProtection="0">
      <alignment vertical="center"/>
    </xf>
    <xf numFmtId="0" fontId="12" fillId="23" borderId="32" applyNumberFormat="0" applyFont="0" applyAlignment="0" applyProtection="0">
      <alignment vertical="center"/>
    </xf>
    <xf numFmtId="0" fontId="12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12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12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12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12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3" fillId="23" borderId="32" applyNumberFormat="0" applyFont="0" applyAlignment="0" applyProtection="0">
      <alignment vertical="center"/>
    </xf>
    <xf numFmtId="0" fontId="12" fillId="23" borderId="32" applyNumberFormat="0" applyFont="0" applyAlignment="0" applyProtection="0">
      <alignment vertical="center"/>
    </xf>
    <xf numFmtId="0" fontId="12" fillId="23" borderId="32" applyNumberFormat="0" applyFont="0" applyAlignment="0" applyProtection="0">
      <alignment vertical="center"/>
    </xf>
  </cellStyleXfs>
  <cellXfs count="10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77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43" fontId="1" fillId="0" borderId="0" xfId="14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center"/>
    </xf>
    <xf numFmtId="177" fontId="1" fillId="2" borderId="4" xfId="0" applyNumberFormat="1" applyFont="1" applyFill="1" applyBorder="1" applyAlignment="1">
      <alignment horizontal="center" vertical="center"/>
    </xf>
    <xf numFmtId="14" fontId="2" fillId="2" borderId="4" xfId="515" applyNumberFormat="1" applyFont="1" applyFill="1" applyBorder="1" applyAlignment="1">
      <alignment horizontal="center" vertical="center"/>
    </xf>
    <xf numFmtId="0" fontId="2" fillId="2" borderId="4" xfId="76" applyFont="1" applyFill="1" applyBorder="1" applyAlignment="1">
      <alignment horizontal="center" vertical="center"/>
    </xf>
    <xf numFmtId="177" fontId="1" fillId="0" borderId="4" xfId="0" applyNumberFormat="1" applyFont="1" applyBorder="1" applyAlignment="1">
      <alignment horizontal="left" vertical="center"/>
    </xf>
    <xf numFmtId="14" fontId="2" fillId="0" borderId="4" xfId="515" applyNumberFormat="1" applyFont="1" applyFill="1" applyBorder="1" applyAlignment="1">
      <alignment horizontal="center" vertical="center"/>
    </xf>
    <xf numFmtId="0" fontId="2" fillId="0" borderId="4" xfId="76" applyFont="1" applyBorder="1" applyAlignment="1">
      <alignment horizontal="left" vertical="center"/>
    </xf>
    <xf numFmtId="0" fontId="2" fillId="0" borderId="4" xfId="76" applyFont="1" applyBorder="1" applyAlignment="1">
      <alignment horizontal="center" vertical="center"/>
    </xf>
    <xf numFmtId="177" fontId="1" fillId="0" borderId="6" xfId="0" applyNumberFormat="1" applyFont="1" applyBorder="1" applyAlignment="1">
      <alignment horizontal="left" vertical="center"/>
    </xf>
    <xf numFmtId="14" fontId="2" fillId="0" borderId="6" xfId="515" applyNumberFormat="1" applyFont="1" applyFill="1" applyBorder="1" applyAlignment="1">
      <alignment horizontal="center" vertical="center"/>
    </xf>
    <xf numFmtId="0" fontId="2" fillId="0" borderId="6" xfId="76" applyFont="1" applyBorder="1" applyAlignment="1">
      <alignment horizontal="left" vertical="center"/>
    </xf>
    <xf numFmtId="0" fontId="2" fillId="0" borderId="6" xfId="76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left" vertical="center"/>
    </xf>
    <xf numFmtId="14" fontId="2" fillId="0" borderId="0" xfId="515" applyNumberFormat="1" applyFont="1" applyFill="1" applyBorder="1" applyAlignment="1">
      <alignment horizontal="center" vertical="center"/>
    </xf>
    <xf numFmtId="0" fontId="2" fillId="0" borderId="0" xfId="76" applyFont="1" applyBorder="1" applyAlignment="1">
      <alignment horizontal="left" vertical="center"/>
    </xf>
    <xf numFmtId="0" fontId="2" fillId="0" borderId="0" xfId="76" applyFont="1" applyBorder="1" applyAlignment="1">
      <alignment horizontal="center" vertical="center"/>
    </xf>
    <xf numFmtId="43" fontId="1" fillId="2" borderId="2" xfId="14" applyFont="1" applyFill="1" applyBorder="1" applyAlignment="1">
      <alignment horizontal="center" vertical="center" wrapText="1"/>
    </xf>
    <xf numFmtId="181" fontId="2" fillId="2" borderId="4" xfId="76" applyNumberFormat="1" applyFont="1" applyFill="1" applyBorder="1" applyAlignment="1">
      <alignment horizontal="center" vertical="center"/>
    </xf>
    <xf numFmtId="43" fontId="1" fillId="2" borderId="4" xfId="14" applyFont="1" applyFill="1" applyBorder="1" applyAlignment="1">
      <alignment horizontal="center" vertical="center"/>
    </xf>
    <xf numFmtId="43" fontId="1" fillId="2" borderId="4" xfId="14" applyFont="1" applyFill="1" applyBorder="1" applyAlignment="1">
      <alignment vertical="center" wrapText="1"/>
    </xf>
    <xf numFmtId="179" fontId="2" fillId="0" borderId="4" xfId="515" applyNumberFormat="1" applyFont="1" applyFill="1" applyBorder="1" applyAlignment="1">
      <alignment horizontal="center" vertical="center"/>
    </xf>
    <xf numFmtId="43" fontId="1" fillId="0" borderId="4" xfId="14" applyFont="1" applyBorder="1" applyAlignment="1">
      <alignment horizontal="center" vertical="center"/>
    </xf>
    <xf numFmtId="43" fontId="1" fillId="0" borderId="4" xfId="14" applyFont="1" applyBorder="1" applyAlignment="1">
      <alignment vertical="center"/>
    </xf>
    <xf numFmtId="179" fontId="2" fillId="0" borderId="6" xfId="515" applyNumberFormat="1" applyFont="1" applyFill="1" applyBorder="1" applyAlignment="1">
      <alignment horizontal="center" vertical="center"/>
    </xf>
    <xf numFmtId="43" fontId="1" fillId="0" borderId="6" xfId="14" applyFont="1" applyBorder="1" applyAlignment="1">
      <alignment vertical="center"/>
    </xf>
    <xf numFmtId="43" fontId="1" fillId="0" borderId="6" xfId="14" applyFont="1" applyBorder="1" applyAlignment="1">
      <alignment horizontal="center" vertical="center"/>
    </xf>
    <xf numFmtId="179" fontId="2" fillId="0" borderId="0" xfId="515" applyNumberFormat="1" applyFont="1" applyFill="1" applyBorder="1" applyAlignment="1">
      <alignment horizontal="center" vertical="center"/>
    </xf>
    <xf numFmtId="43" fontId="1" fillId="0" borderId="0" xfId="14" applyFont="1" applyBorder="1" applyAlignment="1">
      <alignment vertical="center"/>
    </xf>
    <xf numFmtId="43" fontId="1" fillId="0" borderId="0" xfId="14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0" xfId="515"/>
    <xf numFmtId="181" fontId="4" fillId="0" borderId="10" xfId="76" applyNumberFormat="1" applyFont="1" applyBorder="1" applyAlignment="1">
      <alignment horizontal="center" vertical="center"/>
    </xf>
    <xf numFmtId="181" fontId="5" fillId="0" borderId="10" xfId="76" applyNumberFormat="1" applyFont="1" applyBorder="1" applyAlignment="1">
      <alignment horizontal="center" vertical="center"/>
    </xf>
    <xf numFmtId="181" fontId="4" fillId="0" borderId="0" xfId="76" applyNumberFormat="1" applyFont="1" applyAlignment="1">
      <alignment horizontal="center" vertical="center"/>
    </xf>
    <xf numFmtId="181" fontId="5" fillId="0" borderId="0" xfId="76" applyNumberFormat="1" applyFont="1" applyAlignment="1">
      <alignment horizontal="center" vertical="center"/>
    </xf>
    <xf numFmtId="0" fontId="6" fillId="0" borderId="0" xfId="372" applyNumberFormat="1" applyFont="1" applyAlignment="1" applyProtection="1">
      <alignment horizontal="left" vertical="center"/>
    </xf>
    <xf numFmtId="0" fontId="7" fillId="0" borderId="0" xfId="372" applyNumberFormat="1" applyFont="1" applyAlignment="1" applyProtection="1">
      <alignment horizontal="left" vertical="center"/>
    </xf>
    <xf numFmtId="0" fontId="8" fillId="0" borderId="0" xfId="515" applyFont="1"/>
    <xf numFmtId="0" fontId="7" fillId="0" borderId="0" xfId="372" applyNumberFormat="1" applyFont="1" applyAlignment="1" applyProtection="1">
      <alignment horizontal="left" vertical="center" wrapText="1"/>
    </xf>
    <xf numFmtId="0" fontId="9" fillId="0" borderId="0" xfId="372" applyNumberFormat="1" applyFont="1" applyAlignment="1" applyProtection="1">
      <alignment horizontal="center" vertical="center" wrapText="1"/>
    </xf>
    <xf numFmtId="0" fontId="8" fillId="0" borderId="0" xfId="372" applyNumberFormat="1" applyFont="1" applyAlignment="1" applyProtection="1">
      <alignment horizontal="left" vertical="center"/>
    </xf>
    <xf numFmtId="0" fontId="9" fillId="0" borderId="11" xfId="372" applyNumberFormat="1" applyFont="1" applyBorder="1" applyAlignment="1" applyProtection="1">
      <alignment horizontal="center" vertical="center" wrapText="1"/>
    </xf>
    <xf numFmtId="0" fontId="10" fillId="0" borderId="12" xfId="76" applyFont="1" applyBorder="1" applyAlignment="1">
      <alignment horizontal="center"/>
    </xf>
    <xf numFmtId="0" fontId="8" fillId="0" borderId="12" xfId="515" applyFont="1" applyFill="1" applyBorder="1" applyAlignment="1">
      <alignment horizontal="center" vertical="center"/>
    </xf>
    <xf numFmtId="0" fontId="8" fillId="0" borderId="12" xfId="515" applyFont="1" applyBorder="1" applyAlignment="1">
      <alignment horizontal="center" vertical="center"/>
    </xf>
    <xf numFmtId="0" fontId="8" fillId="0" borderId="13" xfId="76" applyFont="1" applyBorder="1" applyAlignment="1">
      <alignment horizontal="center"/>
    </xf>
    <xf numFmtId="0" fontId="8" fillId="0" borderId="12" xfId="76" applyFont="1" applyBorder="1" applyAlignment="1">
      <alignment horizontal="center"/>
    </xf>
    <xf numFmtId="181" fontId="8" fillId="0" borderId="12" xfId="76" applyNumberFormat="1" applyFont="1" applyBorder="1" applyAlignment="1">
      <alignment horizontal="center"/>
    </xf>
    <xf numFmtId="0" fontId="10" fillId="0" borderId="13" xfId="515" applyFont="1" applyBorder="1" applyAlignment="1">
      <alignment horizontal="left" vertical="center"/>
    </xf>
    <xf numFmtId="0" fontId="10" fillId="0" borderId="14" xfId="515" applyFont="1" applyBorder="1" applyAlignment="1">
      <alignment horizontal="left" vertical="center"/>
    </xf>
    <xf numFmtId="0" fontId="10" fillId="0" borderId="15" xfId="515" applyFont="1" applyBorder="1" applyAlignment="1">
      <alignment horizontal="left" vertical="center"/>
    </xf>
    <xf numFmtId="179" fontId="10" fillId="0" borderId="12" xfId="515" applyNumberFormat="1" applyFont="1" applyFill="1" applyBorder="1" applyAlignment="1">
      <alignment horizontal="center" vertical="center"/>
    </xf>
    <xf numFmtId="179" fontId="8" fillId="0" borderId="12" xfId="515" applyNumberFormat="1" applyFont="1" applyFill="1" applyBorder="1" applyAlignment="1">
      <alignment horizontal="center" vertical="center"/>
    </xf>
    <xf numFmtId="0" fontId="10" fillId="0" borderId="12" xfId="515" applyFont="1" applyBorder="1" applyAlignment="1">
      <alignment horizontal="left" vertical="center"/>
    </xf>
    <xf numFmtId="0" fontId="10" fillId="0" borderId="13" xfId="515" applyFont="1" applyBorder="1" applyAlignment="1">
      <alignment horizontal="center" vertical="center"/>
    </xf>
    <xf numFmtId="0" fontId="10" fillId="0" borderId="14" xfId="515" applyFont="1" applyBorder="1" applyAlignment="1">
      <alignment horizontal="center" vertical="center"/>
    </xf>
    <xf numFmtId="0" fontId="10" fillId="0" borderId="15" xfId="515" applyFont="1" applyBorder="1" applyAlignment="1">
      <alignment horizontal="center" vertical="center"/>
    </xf>
    <xf numFmtId="182" fontId="10" fillId="0" borderId="12" xfId="515" applyNumberFormat="1" applyFont="1" applyFill="1" applyBorder="1" applyAlignment="1">
      <alignment horizontal="center" vertical="center"/>
    </xf>
    <xf numFmtId="0" fontId="8" fillId="0" borderId="14" xfId="76" applyFont="1" applyBorder="1" applyAlignment="1">
      <alignment horizontal="center"/>
    </xf>
    <xf numFmtId="0" fontId="8" fillId="0" borderId="15" xfId="76" applyFont="1" applyBorder="1" applyAlignment="1">
      <alignment horizontal="center"/>
    </xf>
    <xf numFmtId="0" fontId="10" fillId="0" borderId="16" xfId="76" applyFont="1" applyBorder="1" applyAlignment="1">
      <alignment horizontal="left"/>
    </xf>
    <xf numFmtId="0" fontId="10" fillId="0" borderId="17" xfId="76" applyFont="1" applyBorder="1" applyAlignment="1">
      <alignment horizontal="left"/>
    </xf>
    <xf numFmtId="176" fontId="10" fillId="0" borderId="17" xfId="76" applyNumberFormat="1" applyFont="1" applyBorder="1" applyAlignment="1">
      <alignment horizontal="right"/>
    </xf>
    <xf numFmtId="0" fontId="8" fillId="0" borderId="18" xfId="76" applyFont="1" applyBorder="1" applyAlignment="1">
      <alignment horizontal="left" vertical="top"/>
    </xf>
    <xf numFmtId="0" fontId="8" fillId="0" borderId="19" xfId="76" applyFont="1" applyBorder="1" applyAlignment="1">
      <alignment horizontal="left" vertical="top" wrapText="1"/>
    </xf>
    <xf numFmtId="0" fontId="8" fillId="0" borderId="0" xfId="76" applyFont="1" applyBorder="1" applyAlignment="1">
      <alignment horizontal="left" vertical="top"/>
    </xf>
    <xf numFmtId="0" fontId="8" fillId="0" borderId="19" xfId="76" applyFont="1" applyBorder="1" applyAlignment="1">
      <alignment horizontal="left" vertical="top"/>
    </xf>
    <xf numFmtId="0" fontId="8" fillId="0" borderId="19" xfId="76" applyFont="1" applyBorder="1" applyAlignment="1">
      <alignment vertical="top" wrapText="1"/>
    </xf>
    <xf numFmtId="0" fontId="8" fillId="0" borderId="0" xfId="76" applyFont="1" applyBorder="1" applyAlignment="1">
      <alignment vertical="top"/>
    </xf>
    <xf numFmtId="0" fontId="8" fillId="0" borderId="18" xfId="76" applyFont="1" applyBorder="1" applyAlignment="1">
      <alignment vertical="top"/>
    </xf>
    <xf numFmtId="0" fontId="8" fillId="0" borderId="19" xfId="76" applyFont="1" applyBorder="1" applyAlignment="1">
      <alignment vertical="top"/>
    </xf>
    <xf numFmtId="0" fontId="8" fillId="0" borderId="19" xfId="515" applyFont="1" applyBorder="1"/>
    <xf numFmtId="0" fontId="8" fillId="0" borderId="0" xfId="515" applyFont="1" applyBorder="1"/>
    <xf numFmtId="0" fontId="8" fillId="0" borderId="18" xfId="515" applyFont="1" applyBorder="1"/>
    <xf numFmtId="0" fontId="8" fillId="0" borderId="20" xfId="515" applyFont="1" applyBorder="1"/>
    <xf numFmtId="0" fontId="8" fillId="0" borderId="10" xfId="515" applyFont="1" applyBorder="1"/>
    <xf numFmtId="0" fontId="8" fillId="0" borderId="21" xfId="515" applyFont="1" applyBorder="1"/>
    <xf numFmtId="0" fontId="8" fillId="0" borderId="22" xfId="76" applyFont="1" applyBorder="1" applyAlignment="1">
      <alignment horizontal="center" vertical="top"/>
    </xf>
    <xf numFmtId="0" fontId="8" fillId="0" borderId="23" xfId="76" applyFont="1" applyBorder="1" applyAlignment="1">
      <alignment horizontal="center" vertical="top"/>
    </xf>
    <xf numFmtId="0" fontId="8" fillId="0" borderId="0" xfId="76" applyFont="1" applyBorder="1" applyAlignment="1">
      <alignment horizontal="center" vertical="top"/>
    </xf>
    <xf numFmtId="0" fontId="8" fillId="0" borderId="18" xfId="76" applyFont="1" applyBorder="1" applyAlignment="1">
      <alignment horizontal="center" vertical="top"/>
    </xf>
    <xf numFmtId="0" fontId="8" fillId="0" borderId="24" xfId="515" applyFont="1" applyBorder="1"/>
    <xf numFmtId="0" fontId="8" fillId="0" borderId="11" xfId="515" applyFont="1" applyBorder="1"/>
    <xf numFmtId="0" fontId="8" fillId="0" borderId="25" xfId="515" applyFont="1" applyBorder="1"/>
  </cellXfs>
  <cellStyles count="706">
    <cellStyle name="常规" xfId="0" builtinId="0"/>
    <cellStyle name="货币[0]" xfId="1" builtinId="7"/>
    <cellStyle name="货币" xfId="2" builtinId="4"/>
    <cellStyle name="常规 2 2 4" xfId="3"/>
    <cellStyle name="40% - 强调文字颜色 1 13" xfId="4"/>
    <cellStyle name="强调文字颜色 2 3 2" xfId="5"/>
    <cellStyle name="输入" xfId="6" builtinId="20"/>
    <cellStyle name="差_5月对账单邢" xfId="7"/>
    <cellStyle name="汇总 4 2" xfId="8"/>
    <cellStyle name="40% - 强调文字颜色 2 16" xfId="9"/>
    <cellStyle name="20% - 强调文字颜色 1 15" xfId="10"/>
    <cellStyle name="20% - 强调文字颜色 1 2" xfId="11"/>
    <cellStyle name="20% - 强调文字颜色 3" xfId="12" builtinId="38"/>
    <cellStyle name="千位分隔[0]" xfId="13" builtinId="6"/>
    <cellStyle name="千位分隔" xfId="14" builtinId="3"/>
    <cellStyle name="常规 7 3" xfId="15"/>
    <cellStyle name="40% - 强调文字颜色 3" xfId="16" builtinId="39"/>
    <cellStyle name="差" xfId="17" builtinId="27"/>
    <cellStyle name="超链接" xfId="18" builtinId="8"/>
    <cellStyle name="60% - 强调文字颜色 6 3 2" xfId="19"/>
    <cellStyle name="60% - 强调文字颜色 3" xfId="20" builtinId="40"/>
    <cellStyle name="百分比" xfId="21" builtinId="5"/>
    <cellStyle name="60% - 强调文字颜色 5 4 2" xfId="22"/>
    <cellStyle name="40% - 强调文字颜色 2 12" xfId="23"/>
    <cellStyle name="20% - 强调文字颜色 1 11" xfId="24"/>
    <cellStyle name="已访问的超链接" xfId="25" builtinId="9"/>
    <cellStyle name="40% - 强调文字颜色 6 4 2" xfId="26"/>
    <cellStyle name="20% - 强调文字颜色 4 5" xfId="27"/>
    <cellStyle name="注释" xfId="28" builtinId="10"/>
    <cellStyle name="60% - 强调文字颜色 2 3" xfId="29"/>
    <cellStyle name="注释 13" xfId="30"/>
    <cellStyle name="常规 6" xfId="31"/>
    <cellStyle name="40% - 强调文字颜色 3 9" xfId="32"/>
    <cellStyle name="60% - 强调文字颜色 2" xfId="33" builtinId="36"/>
    <cellStyle name="标题 4" xfId="34" builtinId="19"/>
    <cellStyle name="警告文本" xfId="35" builtinId="11"/>
    <cellStyle name="20% - 强调文字颜色 4 4 2" xfId="36"/>
    <cellStyle name="40% - 强调文字颜色 3 10" xfId="37"/>
    <cellStyle name="60% - 强调文字颜色 2 2 2" xfId="38"/>
    <cellStyle name="常规 5 2" xfId="39"/>
    <cellStyle name="标题" xfId="40" builtinId="15"/>
    <cellStyle name="解释性文本" xfId="41" builtinId="53"/>
    <cellStyle name="标题 1 5 2" xfId="42"/>
    <cellStyle name="标题 1" xfId="43" builtinId="16"/>
    <cellStyle name="标题 2" xfId="44" builtinId="17"/>
    <cellStyle name="40% - 强调文字颜色 3 8" xfId="45"/>
    <cellStyle name="常规 4 11" xfId="46"/>
    <cellStyle name="60% - 强调文字颜色 1" xfId="47" builtinId="32"/>
    <cellStyle name="标题 3" xfId="48" builtinId="18"/>
    <cellStyle name="60% - 强调文字颜色 4" xfId="49" builtinId="44"/>
    <cellStyle name="输出" xfId="50" builtinId="21"/>
    <cellStyle name="20% - 强调文字颜色 2 4 2" xfId="51"/>
    <cellStyle name="20% - 强调文字颜色 4 16" xfId="52"/>
    <cellStyle name="40% - 强调文字颜色 5 17" xfId="53"/>
    <cellStyle name="注释 4 6" xfId="54"/>
    <cellStyle name="常规 26" xfId="55"/>
    <cellStyle name="计算" xfId="56" builtinId="22"/>
    <cellStyle name="40% - 强调文字颜色 4 2" xfId="57"/>
    <cellStyle name="检查单元格" xfId="58" builtinId="23"/>
    <cellStyle name="常规 8 3" xfId="59"/>
    <cellStyle name="20% - 强调文字颜色 6" xfId="60" builtinId="50"/>
    <cellStyle name="强调文字颜色 2" xfId="61" builtinId="33"/>
    <cellStyle name="注释 2 3" xfId="62"/>
    <cellStyle name="40% - 强调文字颜色 5 7" xfId="63"/>
    <cellStyle name="链接单元格" xfId="64" builtinId="24"/>
    <cellStyle name="40% - 强调文字颜色 6 5" xfId="65"/>
    <cellStyle name="汇总" xfId="66" builtinId="25"/>
    <cellStyle name="好" xfId="67" builtinId="26"/>
    <cellStyle name="20% - 强调文字颜色 3 3" xfId="68"/>
    <cellStyle name="适中" xfId="69" builtinId="28"/>
    <cellStyle name="20% - 强调文字颜色 5 14" xfId="70"/>
    <cellStyle name="40% - 强调文字颜色 6 15" xfId="71"/>
    <cellStyle name="60% - 强调文字颜色 2 5 2" xfId="72"/>
    <cellStyle name="常规 8 2" xfId="73"/>
    <cellStyle name="20% - 强调文字颜色 5" xfId="74" builtinId="46"/>
    <cellStyle name="标题 4 5 2" xfId="75"/>
    <cellStyle name="常规_Sheet1 6 3" xfId="76"/>
    <cellStyle name="强调文字颜色 1" xfId="77" builtinId="29"/>
    <cellStyle name="20% - 强调文字颜色 1" xfId="78" builtinId="30"/>
    <cellStyle name="40% - 强调文字颜色 4 3 2" xfId="79"/>
    <cellStyle name="40% - 强调文字颜色 1" xfId="80" builtinId="31"/>
    <cellStyle name="20% - 强调文字颜色 2" xfId="81" builtinId="34"/>
    <cellStyle name="40% - 强调文字颜色 2" xfId="82" builtinId="35"/>
    <cellStyle name="强调文字颜色 3" xfId="83" builtinId="37"/>
    <cellStyle name="强调文字颜色 4" xfId="84" builtinId="41"/>
    <cellStyle name="20% - 强调文字颜色 4" xfId="85" builtinId="42"/>
    <cellStyle name="40% - 强调文字颜色 4" xfId="86" builtinId="43"/>
    <cellStyle name="强调文字颜色 5" xfId="87" builtinId="45"/>
    <cellStyle name="60% - 强调文字颜色 6 5 2" xfId="88"/>
    <cellStyle name="40% - 强调文字颜色 5" xfId="89" builtinId="47"/>
    <cellStyle name="标题 1 4 2" xfId="90"/>
    <cellStyle name="60% - 强调文字颜色 5" xfId="91" builtinId="48"/>
    <cellStyle name="强调文字颜色 6" xfId="92" builtinId="49"/>
    <cellStyle name="20% - 强调文字颜色 3 3 2" xfId="93"/>
    <cellStyle name="40% - 强调文字颜色 6" xfId="94" builtinId="51"/>
    <cellStyle name="60% - 强调文字颜色 6" xfId="95" builtinId="52"/>
    <cellStyle name="_ET_STYLE_NoName_00_" xfId="96"/>
    <cellStyle name="标题 4 2 2" xfId="97"/>
    <cellStyle name="20% - 强调文字颜色 1 4" xfId="98"/>
    <cellStyle name="20% - 强调文字颜色 1 17" xfId="99"/>
    <cellStyle name="20% - 强调文字颜色 1 13" xfId="100"/>
    <cellStyle name="40% - 强调文字颜色 2 14" xfId="101"/>
    <cellStyle name="20% - 强调文字颜色 1 14" xfId="102"/>
    <cellStyle name="40% - 强调文字颜色 2 15" xfId="103"/>
    <cellStyle name="标题 6 2" xfId="104"/>
    <cellStyle name="20% - 强调文字颜色 1 3" xfId="105"/>
    <cellStyle name="20% - 强调文字颜色 1 16" xfId="106"/>
    <cellStyle name="40% - 强调文字颜色 2 17" xfId="107"/>
    <cellStyle name="40% - 强调文字颜色 4 4 2" xfId="108"/>
    <cellStyle name="2" xfId="109"/>
    <cellStyle name="40% - 强调文字颜色 6 10" xfId="110"/>
    <cellStyle name="20% - 强调文字颜色 1 10" xfId="111"/>
    <cellStyle name="40% - 强调文字颜色 2 11" xfId="112"/>
    <cellStyle name="20% - 强调文字颜色 1 12" xfId="113"/>
    <cellStyle name="40% - 强调文字颜色 2 13" xfId="114"/>
    <cellStyle name="20% - 强调文字颜色 1 2 2" xfId="115"/>
    <cellStyle name="20% - 强调文字颜色 1 3 2" xfId="116"/>
    <cellStyle name="20% - 强调文字颜色 1 4 2" xfId="117"/>
    <cellStyle name="20% - 强调文字颜色 1 5" xfId="118"/>
    <cellStyle name="好 2" xfId="119"/>
    <cellStyle name="20% - 强调文字颜色 1 5 2" xfId="120"/>
    <cellStyle name="好 2 2" xfId="121"/>
    <cellStyle name="20% - 强调文字颜色 1 6" xfId="122"/>
    <cellStyle name="好 3" xfId="123"/>
    <cellStyle name="20% - 强调文字颜色 1 7" xfId="124"/>
    <cellStyle name="好 4" xfId="125"/>
    <cellStyle name="20% - 强调文字颜色 1 8" xfId="126"/>
    <cellStyle name="标题 3 2 2" xfId="127"/>
    <cellStyle name="好 5" xfId="128"/>
    <cellStyle name="20% - 强调文字颜色 1 9" xfId="129"/>
    <cellStyle name="20% - 强调文字颜色 2 10" xfId="130"/>
    <cellStyle name="40% - 强调文字颜色 3 11" xfId="131"/>
    <cellStyle name="20% - 强调文字颜色 2 11" xfId="132"/>
    <cellStyle name="40% - 强调文字颜色 3 12" xfId="133"/>
    <cellStyle name="20% - 强调文字颜色 2 12" xfId="134"/>
    <cellStyle name="40% - 强调文字颜色 3 13" xfId="135"/>
    <cellStyle name="20% - 强调文字颜色 2 13" xfId="136"/>
    <cellStyle name="40% - 强调文字颜色 3 14" xfId="137"/>
    <cellStyle name="40% - 强调文字颜色 1 2 2" xfId="138"/>
    <cellStyle name="20% - 强调文字颜色 2 14" xfId="139"/>
    <cellStyle name="40% - 强调文字颜色 3 15" xfId="140"/>
    <cellStyle name="20% - 强调文字颜色 2 15" xfId="141"/>
    <cellStyle name="40% - 强调文字颜色 3 16" xfId="142"/>
    <cellStyle name="好_5月对账单" xfId="143"/>
    <cellStyle name="20% - 强调文字颜色 2 16" xfId="144"/>
    <cellStyle name="40% - 强调文字颜色 3 17" xfId="145"/>
    <cellStyle name="20% - 强调文字颜色 2 17" xfId="146"/>
    <cellStyle name="20% - 强调文字颜色 2 2" xfId="147"/>
    <cellStyle name="20% - 强调文字颜色 2 2 2" xfId="148"/>
    <cellStyle name="20% - 强调文字颜色 2 3" xfId="149"/>
    <cellStyle name="20% - 强调文字颜色 2 3 2" xfId="150"/>
    <cellStyle name="常规 35" xfId="151"/>
    <cellStyle name="常规 40" xfId="152"/>
    <cellStyle name="20% - 强调文字颜色 2 4" xfId="153"/>
    <cellStyle name="20% - 强调文字颜色 2 5" xfId="154"/>
    <cellStyle name="20% - 强调文字颜色 2 5 2" xfId="155"/>
    <cellStyle name="20% - 强调文字颜色 2 6" xfId="156"/>
    <cellStyle name="20% - 强调文字颜色 2 7" xfId="157"/>
    <cellStyle name="20% - 强调文字颜色 2 8" xfId="158"/>
    <cellStyle name="标题 3 3 2" xfId="159"/>
    <cellStyle name="20% - 强调文字颜色 2 9" xfId="160"/>
    <cellStyle name="40% - 强调文字颜色 2 4" xfId="161"/>
    <cellStyle name="20% - 强调文字颜色 3 10" xfId="162"/>
    <cellStyle name="40% - 强调文字颜色 4 11" xfId="163"/>
    <cellStyle name="40% - 强调文字颜色 2 5" xfId="164"/>
    <cellStyle name="20% - 强调文字颜色 3 11" xfId="165"/>
    <cellStyle name="40% - 强调文字颜色 4 12" xfId="166"/>
    <cellStyle name="40% - 强调文字颜色 2 6" xfId="167"/>
    <cellStyle name="20% - 强调文字颜色 3 12" xfId="168"/>
    <cellStyle name="40% - 强调文字颜色 4 13" xfId="169"/>
    <cellStyle name="40% - 强调文字颜色 2 7" xfId="170"/>
    <cellStyle name="20% - 强调文字颜色 3 13" xfId="171"/>
    <cellStyle name="40% - 强调文字颜色 4 14" xfId="172"/>
    <cellStyle name="40% - 强调文字颜色 2 8" xfId="173"/>
    <cellStyle name="20% - 强调文字颜色 3 14" xfId="174"/>
    <cellStyle name="40% - 强调文字颜色 4 15" xfId="175"/>
    <cellStyle name="40% - 强调文字颜色 2 9" xfId="176"/>
    <cellStyle name="20% - 强调文字颜色 3 15" xfId="177"/>
    <cellStyle name="40% - 强调文字颜色 4 16" xfId="178"/>
    <cellStyle name="20% - 强调文字颜色 3 16" xfId="179"/>
    <cellStyle name="40% - 强调文字颜色 4 17" xfId="180"/>
    <cellStyle name="20% - 强调文字颜色 3 17" xfId="181"/>
    <cellStyle name="40% - 强调文字颜色 6 5 2" xfId="182"/>
    <cellStyle name="汇总 2" xfId="183"/>
    <cellStyle name="20% - 强调文字颜色 3 2" xfId="184"/>
    <cellStyle name="20% - 强调文字颜色 5 13" xfId="185"/>
    <cellStyle name="40% - 强调文字颜色 6 14" xfId="186"/>
    <cellStyle name="20% - 强调文字颜色 3 2 2" xfId="187"/>
    <cellStyle name="20% - 强调文字颜色 3 3 2 2 3 3 3 2 2" xfId="188"/>
    <cellStyle name="标题 5" xfId="189"/>
    <cellStyle name="20% - 强调文字颜色 3 4" xfId="190"/>
    <cellStyle name="20% - 强调文字颜色 5 15" xfId="191"/>
    <cellStyle name="40% - 强调文字颜色 6 16" xfId="192"/>
    <cellStyle name="60% - 强调文字颜色 1 2" xfId="193"/>
    <cellStyle name="20% - 强调文字颜色 3 4 2" xfId="194"/>
    <cellStyle name="60% - 强调文字颜色 1 2 2" xfId="195"/>
    <cellStyle name="20% - 强调文字颜色 3 5" xfId="196"/>
    <cellStyle name="20% - 强调文字颜色 5 16" xfId="197"/>
    <cellStyle name="40% - 强调文字颜色 6 17" xfId="198"/>
    <cellStyle name="60% - 强调文字颜色 1 3" xfId="199"/>
    <cellStyle name="20% - 强调文字颜色 3 5 2" xfId="200"/>
    <cellStyle name="60% - 强调文字颜色 1 3 2" xfId="201"/>
    <cellStyle name="20% - 强调文字颜色 3 6" xfId="202"/>
    <cellStyle name="20% - 强调文字颜色 5 17" xfId="203"/>
    <cellStyle name="60% - 强调文字颜色 1 4" xfId="204"/>
    <cellStyle name="20% - 强调文字颜色 3 7" xfId="205"/>
    <cellStyle name="60% - 强调文字颜色 1 5" xfId="206"/>
    <cellStyle name="20% - 强调文字颜色 3 8" xfId="207"/>
    <cellStyle name="标题 3 4 2" xfId="208"/>
    <cellStyle name="20% - 强调文字颜色 3 9" xfId="209"/>
    <cellStyle name="20% - 强调文字颜色 6 5 2" xfId="210"/>
    <cellStyle name="20% - 强调文字颜色 4 10" xfId="211"/>
    <cellStyle name="40% - 强调文字颜色 5 11" xfId="212"/>
    <cellStyle name="60% - 强调文字颜色 4 3 2" xfId="213"/>
    <cellStyle name="常规 15" xfId="214"/>
    <cellStyle name="常规 20" xfId="215"/>
    <cellStyle name="20% - 强调文字颜色 4 11" xfId="216"/>
    <cellStyle name="40% - 强调文字颜色 5 12" xfId="217"/>
    <cellStyle name="常规 16" xfId="218"/>
    <cellStyle name="常规 21" xfId="219"/>
    <cellStyle name="20% - 强调文字颜色 4 12" xfId="220"/>
    <cellStyle name="40% - 强调文字颜色 5 13" xfId="221"/>
    <cellStyle name="注释 4 2" xfId="222"/>
    <cellStyle name="常规 17" xfId="223"/>
    <cellStyle name="常规 22" xfId="224"/>
    <cellStyle name="20% - 强调文字颜色 4 3 2 2 2 3" xfId="225"/>
    <cellStyle name="20% - 强调文字颜色 4 13" xfId="226"/>
    <cellStyle name="40% - 强调文字颜色 5 14" xfId="227"/>
    <cellStyle name="注释 4 3" xfId="228"/>
    <cellStyle name="常规 18" xfId="229"/>
    <cellStyle name="常规 23" xfId="230"/>
    <cellStyle name="20% - 强调文字颜色 4 14" xfId="231"/>
    <cellStyle name="40% - 强调文字颜色 5 15" xfId="232"/>
    <cellStyle name="差_5月对账单" xfId="233"/>
    <cellStyle name="注释 4 4" xfId="234"/>
    <cellStyle name="常规 19" xfId="235"/>
    <cellStyle name="常规 24" xfId="236"/>
    <cellStyle name="20% - 强调文字颜色 4 15" xfId="237"/>
    <cellStyle name="40% - 强调文字颜色 5 16" xfId="238"/>
    <cellStyle name="注释 4 5" xfId="239"/>
    <cellStyle name="40% - 强调文字颜色 3 3 2" xfId="240"/>
    <cellStyle name="常规 25" xfId="241"/>
    <cellStyle name="20% - 强调文字颜色 4 17" xfId="242"/>
    <cellStyle name="注释 6 10" xfId="243"/>
    <cellStyle name="注释 4 7" xfId="244"/>
    <cellStyle name="常规 27" xfId="245"/>
    <cellStyle name="20% - 强调文字颜色 4 2" xfId="246"/>
    <cellStyle name="注释 10" xfId="247"/>
    <cellStyle name="输出 4 2" xfId="248"/>
    <cellStyle name="常规 3" xfId="249"/>
    <cellStyle name="20% - 强调文字颜色 4 2 2" xfId="250"/>
    <cellStyle name="常规 3 2" xfId="251"/>
    <cellStyle name="20% - 强调文字颜色 4 3" xfId="252"/>
    <cellStyle name="注释 11" xfId="253"/>
    <cellStyle name="常规 4" xfId="254"/>
    <cellStyle name="20% - 强调文字颜色 4 3 2" xfId="255"/>
    <cellStyle name="常规 4 2" xfId="256"/>
    <cellStyle name="20% - 强调文字颜色 4 4" xfId="257"/>
    <cellStyle name="60% - 强调文字颜色 2 2" xfId="258"/>
    <cellStyle name="注释 12" xfId="259"/>
    <cellStyle name="常规 5" xfId="260"/>
    <cellStyle name="20% - 强调文字颜色 4 5 2" xfId="261"/>
    <cellStyle name="注释 2" xfId="262"/>
    <cellStyle name="60% - 强调文字颜色 2 3 2" xfId="263"/>
    <cellStyle name="常规 6 2" xfId="264"/>
    <cellStyle name="20% - 强调文字颜色 4 6" xfId="265"/>
    <cellStyle name="60% - 强调文字颜色 2 4" xfId="266"/>
    <cellStyle name="注释 14" xfId="267"/>
    <cellStyle name="常规 7" xfId="268"/>
    <cellStyle name="20% - 强调文字颜色 4 7" xfId="269"/>
    <cellStyle name="60% - 强调文字颜色 2 5" xfId="270"/>
    <cellStyle name="注释 15" xfId="271"/>
    <cellStyle name="常规 8" xfId="272"/>
    <cellStyle name="20% - 强调文字颜色 4 8" xfId="273"/>
    <cellStyle name="标题 3 5 2" xfId="274"/>
    <cellStyle name="注释 16" xfId="275"/>
    <cellStyle name="常规 9" xfId="276"/>
    <cellStyle name="20% - 强调文字颜色 4 9" xfId="277"/>
    <cellStyle name="20% - 强调文字颜色 5 10" xfId="278"/>
    <cellStyle name="40% - 强调文字颜色 6 11" xfId="279"/>
    <cellStyle name="20% - 强调文字颜色 5 11" xfId="280"/>
    <cellStyle name="40% - 强调文字颜色 6 12" xfId="281"/>
    <cellStyle name="20% - 强调文字颜色 5 12" xfId="282"/>
    <cellStyle name="40% - 强调文字颜色 6 13" xfId="283"/>
    <cellStyle name="20% - 强调文字颜色 5 2" xfId="284"/>
    <cellStyle name="20% - 强调文字颜色 5 2 2" xfId="285"/>
    <cellStyle name="20% - 强调文字颜色 5 3" xfId="286"/>
    <cellStyle name="20% - 强调文字颜色 5 3 2" xfId="287"/>
    <cellStyle name="差 5" xfId="288"/>
    <cellStyle name="20% - 强调文字颜色 5 4" xfId="289"/>
    <cellStyle name="60% - 强调文字颜色 3 2" xfId="290"/>
    <cellStyle name="20% - 强调文字颜色 5 4 2" xfId="291"/>
    <cellStyle name="60% - 强调文字颜色 3 2 2" xfId="292"/>
    <cellStyle name="20% - 强调文字颜色 5 5" xfId="293"/>
    <cellStyle name="60% - 强调文字颜色 3 3" xfId="294"/>
    <cellStyle name="20% - 强调文字颜色 5 5 2" xfId="295"/>
    <cellStyle name="60% - 强调文字颜色 3 3 2" xfId="296"/>
    <cellStyle name="20% - 强调文字颜色 5 6" xfId="297"/>
    <cellStyle name="60% - 强调文字颜色 3 4" xfId="298"/>
    <cellStyle name="20% - 强调文字颜色 5 7" xfId="299"/>
    <cellStyle name="60% - 强调文字颜色 3 5" xfId="300"/>
    <cellStyle name="20% - 强调文字颜色 5 8" xfId="301"/>
    <cellStyle name="20% - 强调文字颜色 5 9" xfId="302"/>
    <cellStyle name="20% - 强调文字颜色 6 10" xfId="303"/>
    <cellStyle name="20% - 强调文字颜色 6 11" xfId="304"/>
    <cellStyle name="60% - 强调文字颜色 6 4 2" xfId="305"/>
    <cellStyle name="20% - 强调文字颜色 6 12" xfId="306"/>
    <cellStyle name="20% - 强调文字颜色 6 13" xfId="307"/>
    <cellStyle name="20% - 强调文字颜色 6 14" xfId="308"/>
    <cellStyle name="20% - 强调文字颜色 6 15" xfId="309"/>
    <cellStyle name="60% - 强调文字颜色 6 2" xfId="310"/>
    <cellStyle name="20% - 强调文字颜色 6 16" xfId="311"/>
    <cellStyle name="40% - 强调文字颜色 5 4 2" xfId="312"/>
    <cellStyle name="60% - 强调文字颜色 6 3" xfId="313"/>
    <cellStyle name="20% - 强调文字颜色 6 17" xfId="314"/>
    <cellStyle name="60% - 强调文字颜色 6 4" xfId="315"/>
    <cellStyle name="20% - 强调文字颜色 6 2" xfId="316"/>
    <cellStyle name="20% - 强调文字颜色 6 2 2" xfId="317"/>
    <cellStyle name="40% - 强调文字颜色 4 4" xfId="318"/>
    <cellStyle name="20% - 强调文字颜色 6 3" xfId="319"/>
    <cellStyle name="20% - 强调文字颜色 6 3 2" xfId="320"/>
    <cellStyle name="40% - 强调文字颜色 5 4" xfId="321"/>
    <cellStyle name="20% - 强调文字颜色 6 4" xfId="322"/>
    <cellStyle name="60% - 强调文字颜色 4 2" xfId="323"/>
    <cellStyle name="20% - 强调文字颜色 6 4 2" xfId="324"/>
    <cellStyle name="40% - 强调文字颜色 6 4" xfId="325"/>
    <cellStyle name="60% - 强调文字颜色 4 2 2" xfId="326"/>
    <cellStyle name="20% - 强调文字颜色 6 5" xfId="327"/>
    <cellStyle name="40% - 强调文字颜色 5 2 2" xfId="328"/>
    <cellStyle name="60% - 强调文字颜色 4 3" xfId="329"/>
    <cellStyle name="20% - 强调文字颜色 6 6" xfId="330"/>
    <cellStyle name="60% - 强调文字颜色 4 4" xfId="331"/>
    <cellStyle name="20% - 强调文字颜色 6 7" xfId="332"/>
    <cellStyle name="60% - 强调文字颜色 4 5" xfId="333"/>
    <cellStyle name="20% - 强调文字颜色 6 8" xfId="334"/>
    <cellStyle name="常规 24 3 2" xfId="335"/>
    <cellStyle name="20% - 强调文字颜色 6 9" xfId="336"/>
    <cellStyle name="40% - 强调文字颜色 1 10" xfId="337"/>
    <cellStyle name="40% - 强调文字颜色 1 11" xfId="338"/>
    <cellStyle name="常规 2 2 2" xfId="339"/>
    <cellStyle name="40% - 强调文字颜色 1 12" xfId="340"/>
    <cellStyle name="常规 2 2 3" xfId="341"/>
    <cellStyle name="40% - 强调文字颜色 1 14" xfId="342"/>
    <cellStyle name="常规 2 2 5" xfId="343"/>
    <cellStyle name="40% - 强调文字颜色 1 15" xfId="344"/>
    <cellStyle name="标题 1 2" xfId="345"/>
    <cellStyle name="常规 2 2 6" xfId="346"/>
    <cellStyle name="40% - 强调文字颜色 1 16" xfId="347"/>
    <cellStyle name="标题 1 3" xfId="348"/>
    <cellStyle name="常规 2 2 7" xfId="349"/>
    <cellStyle name="常规 47" xfId="350"/>
    <cellStyle name="40% - 强调文字颜色 1 17" xfId="351"/>
    <cellStyle name="标题 1 4" xfId="352"/>
    <cellStyle name="常规 2 2 8" xfId="353"/>
    <cellStyle name="40% - 强调文字颜色 1 2" xfId="354"/>
    <cellStyle name="40% - 强调文字颜色 1 3" xfId="355"/>
    <cellStyle name="注释 7" xfId="356"/>
    <cellStyle name="40% - 强调文字颜色 1 3 2" xfId="357"/>
    <cellStyle name="常规 3 11" xfId="358"/>
    <cellStyle name="40% - 强调文字颜色 1 4" xfId="359"/>
    <cellStyle name="40% - 强调文字颜色 1 4 2" xfId="360"/>
    <cellStyle name="常规 7 7" xfId="361"/>
    <cellStyle name="40% - 强调文字颜色 1 5" xfId="362"/>
    <cellStyle name="40% - 强调文字颜色 1 5 2" xfId="363"/>
    <cellStyle name="常规 8 7" xfId="364"/>
    <cellStyle name="40% - 强调文字颜色 1 6" xfId="365"/>
    <cellStyle name="40% - 强调文字颜色 1 7" xfId="366"/>
    <cellStyle name="40% - 强调文字颜色 1 8" xfId="367"/>
    <cellStyle name="40% - 强调文字颜色 1 9" xfId="368"/>
    <cellStyle name="40% - 强调文字颜色 2 10" xfId="369"/>
    <cellStyle name="40% - 强调文字颜色 2 2" xfId="370"/>
    <cellStyle name="40% - 强调文字颜色 2 2 2" xfId="371"/>
    <cellStyle name="常规_Sheet1_1 5 3" xfId="372"/>
    <cellStyle name="40% - 强调文字颜色 2 3" xfId="373"/>
    <cellStyle name="40% - 强调文字颜色 4 10" xfId="374"/>
    <cellStyle name="40% - 强调文字颜色 2 3 2" xfId="375"/>
    <cellStyle name="常规 8 11" xfId="376"/>
    <cellStyle name="40% - 强调文字颜色 2 4 2" xfId="377"/>
    <cellStyle name="40% - 强调文字颜色 2 5 2" xfId="378"/>
    <cellStyle name="40% - 强调文字颜色 3 2" xfId="379"/>
    <cellStyle name="注释 3 5" xfId="380"/>
    <cellStyle name="40% - 强调文字颜色 3 2 2" xfId="381"/>
    <cellStyle name="40% - 强调文字颜色 6 9" xfId="382"/>
    <cellStyle name="40% - 强调文字颜色 3 3" xfId="383"/>
    <cellStyle name="40% - 强调文字颜色 3 4" xfId="384"/>
    <cellStyle name="注释 5 5" xfId="385"/>
    <cellStyle name="40% - 强调文字颜色 3 4 2" xfId="386"/>
    <cellStyle name="40% - 强调文字颜色 3 5" xfId="387"/>
    <cellStyle name="注释 6 5" xfId="388"/>
    <cellStyle name="40% - 强调文字颜色 3 5 2" xfId="389"/>
    <cellStyle name="40% - 强调文字颜色 3 6" xfId="390"/>
    <cellStyle name="40% - 强调文字颜色 3 7" xfId="391"/>
    <cellStyle name="常规 4 10" xfId="392"/>
    <cellStyle name="40% - 强调文字颜色 4 2 2" xfId="393"/>
    <cellStyle name="标题 4 4" xfId="394"/>
    <cellStyle name="40% - 强调文字颜色 4 3" xfId="395"/>
    <cellStyle name="40% - 强调文字颜色 4 5" xfId="396"/>
    <cellStyle name="40% - 强调文字颜色 4 5 2" xfId="397"/>
    <cellStyle name="常规 2 13" xfId="398"/>
    <cellStyle name="40% - 强调文字颜色 4 6" xfId="399"/>
    <cellStyle name="40% - 强调文字颜色 4 7" xfId="400"/>
    <cellStyle name="40% - 强调文字颜色 4 8" xfId="401"/>
    <cellStyle name="40% - 强调文字颜色 4 9" xfId="402"/>
    <cellStyle name="40% - 强调文字颜色 5 10" xfId="403"/>
    <cellStyle name="常规 14" xfId="404"/>
    <cellStyle name="40% - 强调文字颜色 5 2" xfId="405"/>
    <cellStyle name="40% - 强调文字颜色 5 3" xfId="406"/>
    <cellStyle name="40% - 强调文字颜色 5 3 2" xfId="407"/>
    <cellStyle name="60% - 强调文字颜色 5 3" xfId="408"/>
    <cellStyle name="40% - 强调文字颜色 5 5" xfId="409"/>
    <cellStyle name="40% - 强调文字颜色 5 5 2" xfId="410"/>
    <cellStyle name="注释 2 2" xfId="411"/>
    <cellStyle name="40% - 强调文字颜色 5 6" xfId="412"/>
    <cellStyle name="注释 2 4" xfId="413"/>
    <cellStyle name="40% - 强调文字颜色 5 8" xfId="414"/>
    <cellStyle name="注释 2 5" xfId="415"/>
    <cellStyle name="40% - 强调文字颜色 5 9" xfId="416"/>
    <cellStyle name="40% - 强调文字颜色 6 2" xfId="417"/>
    <cellStyle name="40% - 强调文字颜色 6 2 2" xfId="418"/>
    <cellStyle name="常规 2 2 10" xfId="419"/>
    <cellStyle name="40% - 强调文字颜色 6 3" xfId="420"/>
    <cellStyle name="40% - 强调文字颜色 6 3 2" xfId="421"/>
    <cellStyle name="注释 3 2" xfId="422"/>
    <cellStyle name="40% - 强调文字颜色 6 6" xfId="423"/>
    <cellStyle name="注释 3 3" xfId="424"/>
    <cellStyle name="40% - 强调文字颜色 6 7" xfId="425"/>
    <cellStyle name="注释 3 4" xfId="426"/>
    <cellStyle name="40% - 强调文字颜色 6 8" xfId="427"/>
    <cellStyle name="60% - 强调文字颜色 1 4 2" xfId="428"/>
    <cellStyle name="60% - 强调文字颜色 1 5 2" xfId="429"/>
    <cellStyle name="60% - 强调文字颜色 2 4 2" xfId="430"/>
    <cellStyle name="常规 7 2" xfId="431"/>
    <cellStyle name="60% - 强调文字颜色 3 4 2" xfId="432"/>
    <cellStyle name="60% - 强调文字颜色 3 5 2" xfId="433"/>
    <cellStyle name="60% - 强调文字颜色 4 4 2" xfId="434"/>
    <cellStyle name="60% - 强调文字颜色 4 5 2" xfId="435"/>
    <cellStyle name="60% - 强调文字颜色 5 2" xfId="436"/>
    <cellStyle name="60% - 强调文字颜色 5 2 2" xfId="437"/>
    <cellStyle name="60% - 强调文字颜色 5 3 2" xfId="438"/>
    <cellStyle name="60% - 强调文字颜色 5 4" xfId="439"/>
    <cellStyle name="60% - 强调文字颜色 5 5" xfId="440"/>
    <cellStyle name="60% - 强调文字颜色 5 5 2" xfId="441"/>
    <cellStyle name="60% - 强调文字颜色 6 2 2" xfId="442"/>
    <cellStyle name="60% - 强调文字颜色 6 5" xfId="443"/>
    <cellStyle name="oft Excel]_x000a__x000d_Comment=open=/f を指定すると、ユーザー定義関数を関数貼り付けの一覧に登録することができます。_x000a__x000d_Maximized" xfId="444"/>
    <cellStyle name="百分比 2" xfId="445"/>
    <cellStyle name="差 4" xfId="446"/>
    <cellStyle name="标题 1 2 2" xfId="447"/>
    <cellStyle name="标题 1 3 2" xfId="448"/>
    <cellStyle name="汇总 3" xfId="449"/>
    <cellStyle name="注释 2 10" xfId="450"/>
    <cellStyle name="标题 1 5" xfId="451"/>
    <cellStyle name="常规 2 2 9" xfId="452"/>
    <cellStyle name="标题 2 2" xfId="453"/>
    <cellStyle name="标题 2 2 2" xfId="454"/>
    <cellStyle name="标题 2 3" xfId="455"/>
    <cellStyle name="标题 2 3 2" xfId="456"/>
    <cellStyle name="常规 11" xfId="457"/>
    <cellStyle name="标题 2 4" xfId="458"/>
    <cellStyle name="标题 2 4 2" xfId="459"/>
    <cellStyle name="标题 2 5" xfId="460"/>
    <cellStyle name="标题 2 5 2" xfId="461"/>
    <cellStyle name="标题 3 2" xfId="462"/>
    <cellStyle name="标题 3 3" xfId="463"/>
    <cellStyle name="标题 3 4" xfId="464"/>
    <cellStyle name="标题 3 5" xfId="465"/>
    <cellStyle name="千位分隔 3" xfId="466"/>
    <cellStyle name="标题 4 2" xfId="467"/>
    <cellStyle name="千位分隔 4" xfId="468"/>
    <cellStyle name="标题 4 3" xfId="469"/>
    <cellStyle name="汇总 2 2" xfId="470"/>
    <cellStyle name="标题 4 3 2" xfId="471"/>
    <cellStyle name="标题 4 4 2" xfId="472"/>
    <cellStyle name="标题 4 5" xfId="473"/>
    <cellStyle name="标题 5 2" xfId="474"/>
    <cellStyle name="标题 6" xfId="475"/>
    <cellStyle name="标题 7" xfId="476"/>
    <cellStyle name="标题 7 2" xfId="477"/>
    <cellStyle name="强调文字颜色 3 4" xfId="478"/>
    <cellStyle name="常规 2 11" xfId="479"/>
    <cellStyle name="标题 8" xfId="480"/>
    <cellStyle name="标题 8 2" xfId="481"/>
    <cellStyle name="常规 2 7" xfId="482"/>
    <cellStyle name="标题 9" xfId="483"/>
    <cellStyle name="解释性文本 5" xfId="484"/>
    <cellStyle name="差 2" xfId="485"/>
    <cellStyle name="解释性文本 5 2" xfId="486"/>
    <cellStyle name="差 2 2" xfId="487"/>
    <cellStyle name="差 3" xfId="488"/>
    <cellStyle name="差 3 2" xfId="489"/>
    <cellStyle name="差 4 2" xfId="490"/>
    <cellStyle name="差 5 2" xfId="491"/>
    <cellStyle name="常规 10" xfId="492"/>
    <cellStyle name="常规 12" xfId="493"/>
    <cellStyle name="好 4 2" xfId="494"/>
    <cellStyle name="常规 12 2 10" xfId="495"/>
    <cellStyle name="常规 13" xfId="496"/>
    <cellStyle name="常规 17 2" xfId="497"/>
    <cellStyle name="常规 2" xfId="498"/>
    <cellStyle name="强调文字颜色 3 3" xfId="499"/>
    <cellStyle name="常规 2 10" xfId="500"/>
    <cellStyle name="强调文字颜色 3 5" xfId="501"/>
    <cellStyle name="常规 2 12" xfId="502"/>
    <cellStyle name="汇总 5 2" xfId="503"/>
    <cellStyle name="常规 2 2" xfId="504"/>
    <cellStyle name="常规 2 2 11" xfId="505"/>
    <cellStyle name="常规 2 3" xfId="506"/>
    <cellStyle name="常规 2 4" xfId="507"/>
    <cellStyle name="常规 2 5" xfId="508"/>
    <cellStyle name="常规 2 6" xfId="509"/>
    <cellStyle name="输入 2" xfId="510"/>
    <cellStyle name="常规 2 8" xfId="511"/>
    <cellStyle name="常规 2 9" xfId="512"/>
    <cellStyle name="输入 3" xfId="513"/>
    <cellStyle name="常规 24 2" xfId="514"/>
    <cellStyle name="常规 24 3" xfId="515"/>
    <cellStyle name="常规 3 10" xfId="516"/>
    <cellStyle name="常规 3 3" xfId="517"/>
    <cellStyle name="常规 3 4" xfId="518"/>
    <cellStyle name="常规 3 5" xfId="519"/>
    <cellStyle name="常规 3 6" xfId="520"/>
    <cellStyle name="常规 3 7" xfId="521"/>
    <cellStyle name="常规 3 8" xfId="522"/>
    <cellStyle name="常规 3 9" xfId="523"/>
    <cellStyle name="常规 4 3" xfId="524"/>
    <cellStyle name="常规 4 4" xfId="525"/>
    <cellStyle name="常规 4 5" xfId="526"/>
    <cellStyle name="常规 4 6" xfId="527"/>
    <cellStyle name="常规 4 7" xfId="528"/>
    <cellStyle name="常规 4 8" xfId="529"/>
    <cellStyle name="常规 4 9" xfId="530"/>
    <cellStyle name="常规 7 10" xfId="531"/>
    <cellStyle name="常规 7 11" xfId="532"/>
    <cellStyle name="常规 7 4" xfId="533"/>
    <cellStyle name="常规 7 5" xfId="534"/>
    <cellStyle name="常规 7 6" xfId="535"/>
    <cellStyle name="常规 7 8" xfId="536"/>
    <cellStyle name="常规 7 9" xfId="537"/>
    <cellStyle name="常规 8 10" xfId="538"/>
    <cellStyle name="常规 8 4" xfId="539"/>
    <cellStyle name="常规 8 5" xfId="540"/>
    <cellStyle name="常规 8 6" xfId="541"/>
    <cellStyle name="常规 8 8" xfId="542"/>
    <cellStyle name="常规 8 9" xfId="543"/>
    <cellStyle name="超链接 2" xfId="544"/>
    <cellStyle name="好 3 2" xfId="545"/>
    <cellStyle name="好 5 2" xfId="546"/>
    <cellStyle name="好_5月对账单邢" xfId="547"/>
    <cellStyle name="汇总 3 2" xfId="548"/>
    <cellStyle name="汇总 4" xfId="549"/>
    <cellStyle name="汇总 5" xfId="550"/>
    <cellStyle name="计算 2" xfId="551"/>
    <cellStyle name="计算 2 2" xfId="552"/>
    <cellStyle name="计算 3" xfId="553"/>
    <cellStyle name="计算 3 2" xfId="554"/>
    <cellStyle name="计算 4" xfId="555"/>
    <cellStyle name="计算 4 2" xfId="556"/>
    <cellStyle name="计算 5" xfId="557"/>
    <cellStyle name="计算 5 2" xfId="558"/>
    <cellStyle name="检查单元格 2" xfId="559"/>
    <cellStyle name="检查单元格 2 2" xfId="560"/>
    <cellStyle name="检查单元格 3" xfId="561"/>
    <cellStyle name="检查单元格 3 2" xfId="562"/>
    <cellStyle name="检查单元格 4" xfId="563"/>
    <cellStyle name="检查单元格 4 2" xfId="564"/>
    <cellStyle name="检查单元格 5" xfId="565"/>
    <cellStyle name="检查单元格 5 2" xfId="566"/>
    <cellStyle name="解释性文本 2" xfId="567"/>
    <cellStyle name="解释性文本 2 2" xfId="568"/>
    <cellStyle name="解释性文本 3" xfId="569"/>
    <cellStyle name="解释性文本 3 2" xfId="570"/>
    <cellStyle name="解释性文本 4" xfId="571"/>
    <cellStyle name="解释性文本 4 2" xfId="572"/>
    <cellStyle name="警告文本 2" xfId="573"/>
    <cellStyle name="警告文本 2 2" xfId="574"/>
    <cellStyle name="警告文本 3" xfId="575"/>
    <cellStyle name="警告文本 3 2" xfId="576"/>
    <cellStyle name="警告文本 4" xfId="577"/>
    <cellStyle name="警告文本 4 2" xfId="578"/>
    <cellStyle name="警告文本 5" xfId="579"/>
    <cellStyle name="警告文本 5 2" xfId="580"/>
    <cellStyle name="链接单元格 2" xfId="581"/>
    <cellStyle name="链接单元格 2 2" xfId="582"/>
    <cellStyle name="链接单元格 3" xfId="583"/>
    <cellStyle name="链接单元格 3 2" xfId="584"/>
    <cellStyle name="链接单元格 4" xfId="585"/>
    <cellStyle name="链接单元格 4 2" xfId="586"/>
    <cellStyle name="链接单元格 5" xfId="587"/>
    <cellStyle name="链接单元格 5 2" xfId="588"/>
    <cellStyle name="千位分隔 2" xfId="589"/>
    <cellStyle name="千位分隔 2 10" xfId="590"/>
    <cellStyle name="千位分隔 2 11" xfId="591"/>
    <cellStyle name="千位分隔 2 2" xfId="592"/>
    <cellStyle name="千位分隔 2 3" xfId="593"/>
    <cellStyle name="千位分隔 2 4" xfId="594"/>
    <cellStyle name="千位分隔 2 5" xfId="595"/>
    <cellStyle name="千位分隔 2 6" xfId="596"/>
    <cellStyle name="千位分隔 2 7" xfId="597"/>
    <cellStyle name="千位分隔 2 8" xfId="598"/>
    <cellStyle name="千位分隔 2 9" xfId="599"/>
    <cellStyle name="千位分隔[0] 2" xfId="600"/>
    <cellStyle name="强调文字颜色 1 2" xfId="601"/>
    <cellStyle name="强调文字颜色 1 2 2" xfId="602"/>
    <cellStyle name="强调文字颜色 1 3" xfId="603"/>
    <cellStyle name="强调文字颜色 1 3 2" xfId="604"/>
    <cellStyle name="强调文字颜色 1 4" xfId="605"/>
    <cellStyle name="强调文字颜色 1 4 2" xfId="606"/>
    <cellStyle name="强调文字颜色 1 5" xfId="607"/>
    <cellStyle name="强调文字颜色 1 5 2" xfId="608"/>
    <cellStyle name="输出 4" xfId="609"/>
    <cellStyle name="强调文字颜色 2 2" xfId="610"/>
    <cellStyle name="强调文字颜色 2 2 2" xfId="611"/>
    <cellStyle name="强调文字颜色 2 3" xfId="612"/>
    <cellStyle name="强调文字颜色 2 4" xfId="613"/>
    <cellStyle name="强调文字颜色 2 4 2" xfId="614"/>
    <cellStyle name="强调文字颜色 2 5" xfId="615"/>
    <cellStyle name="强调文字颜色 2 5 2" xfId="616"/>
    <cellStyle name="强调文字颜色 3 2" xfId="617"/>
    <cellStyle name="强调文字颜色 3 2 2" xfId="618"/>
    <cellStyle name="强调文字颜色 3 3 2" xfId="619"/>
    <cellStyle name="强调文字颜色 3 4 2" xfId="620"/>
    <cellStyle name="强调文字颜色 3 5 2" xfId="621"/>
    <cellStyle name="强调文字颜色 4 2" xfId="622"/>
    <cellStyle name="强调文字颜色 4 2 2" xfId="623"/>
    <cellStyle name="强调文字颜色 4 3" xfId="624"/>
    <cellStyle name="强调文字颜色 4 3 2" xfId="625"/>
    <cellStyle name="强调文字颜色 4 4" xfId="626"/>
    <cellStyle name="强调文字颜色 4 4 2" xfId="627"/>
    <cellStyle name="强调文字颜色 4 5" xfId="628"/>
    <cellStyle name="强调文字颜色 4 5 2" xfId="629"/>
    <cellStyle name="强调文字颜色 5 2" xfId="630"/>
    <cellStyle name="强调文字颜色 5 2 2" xfId="631"/>
    <cellStyle name="强调文字颜色 5 3" xfId="632"/>
    <cellStyle name="强调文字颜色 5 3 2" xfId="633"/>
    <cellStyle name="强调文字颜色 5 4" xfId="634"/>
    <cellStyle name="强调文字颜色 5 4 2" xfId="635"/>
    <cellStyle name="强调文字颜色 5 5" xfId="636"/>
    <cellStyle name="强调文字颜色 5 5 2" xfId="637"/>
    <cellStyle name="强调文字颜色 6 2" xfId="638"/>
    <cellStyle name="强调文字颜色 6 2 2" xfId="639"/>
    <cellStyle name="强调文字颜色 6 3" xfId="640"/>
    <cellStyle name="强调文字颜色 6 3 2" xfId="641"/>
    <cellStyle name="强调文字颜色 6 4" xfId="642"/>
    <cellStyle name="强调文字颜色 6 4 2" xfId="643"/>
    <cellStyle name="强调文字颜色 6 5" xfId="644"/>
    <cellStyle name="强调文字颜色 6 5 2" xfId="645"/>
    <cellStyle name="适中 2" xfId="646"/>
    <cellStyle name="适中 2 2" xfId="647"/>
    <cellStyle name="适中 3" xfId="648"/>
    <cellStyle name="适中 3 2" xfId="649"/>
    <cellStyle name="适中 4" xfId="650"/>
    <cellStyle name="适中 4 2" xfId="651"/>
    <cellStyle name="适中 5" xfId="652"/>
    <cellStyle name="适中 5 2" xfId="653"/>
    <cellStyle name="输出 2" xfId="654"/>
    <cellStyle name="输出 2 2" xfId="655"/>
    <cellStyle name="输出 3" xfId="656"/>
    <cellStyle name="输出 3 2" xfId="657"/>
    <cellStyle name="输出 5" xfId="658"/>
    <cellStyle name="输出 5 2" xfId="659"/>
    <cellStyle name="输入 2 2" xfId="660"/>
    <cellStyle name="输入 3 2" xfId="661"/>
    <cellStyle name="输入 4" xfId="662"/>
    <cellStyle name="输入 4 2" xfId="663"/>
    <cellStyle name="输入 5" xfId="664"/>
    <cellStyle name="输入 5 2" xfId="665"/>
    <cellStyle name="注释 17" xfId="666"/>
    <cellStyle name="注释 18" xfId="667"/>
    <cellStyle name="注释 2 11" xfId="668"/>
    <cellStyle name="注释 2 6" xfId="669"/>
    <cellStyle name="注释 2 7" xfId="670"/>
    <cellStyle name="注释 2 8" xfId="671"/>
    <cellStyle name="注释 2 9" xfId="672"/>
    <cellStyle name="注释 3" xfId="673"/>
    <cellStyle name="注释 3 10" xfId="674"/>
    <cellStyle name="注释 3 11" xfId="675"/>
    <cellStyle name="注释 3 6" xfId="676"/>
    <cellStyle name="注释 3 7" xfId="677"/>
    <cellStyle name="注释 3 8" xfId="678"/>
    <cellStyle name="注释 3 9" xfId="679"/>
    <cellStyle name="注释 4" xfId="680"/>
    <cellStyle name="注释 4 10" xfId="681"/>
    <cellStyle name="注释 4 11" xfId="682"/>
    <cellStyle name="注释 4 8" xfId="683"/>
    <cellStyle name="注释 6 11" xfId="684"/>
    <cellStyle name="注释 4 9" xfId="685"/>
    <cellStyle name="注释 5" xfId="686"/>
    <cellStyle name="注释 5 10" xfId="687"/>
    <cellStyle name="注释 5 11" xfId="688"/>
    <cellStyle name="注释 5 2" xfId="689"/>
    <cellStyle name="注释 5 3" xfId="690"/>
    <cellStyle name="注释 5 4" xfId="691"/>
    <cellStyle name="注释 5 6" xfId="692"/>
    <cellStyle name="注释 5 7" xfId="693"/>
    <cellStyle name="注释 5 8" xfId="694"/>
    <cellStyle name="注释 5 9" xfId="695"/>
    <cellStyle name="注释 6" xfId="696"/>
    <cellStyle name="注释 6 2" xfId="697"/>
    <cellStyle name="注释 6 3" xfId="698"/>
    <cellStyle name="注释 6 4" xfId="699"/>
    <cellStyle name="注释 6 6" xfId="700"/>
    <cellStyle name="注释 6 7" xfId="701"/>
    <cellStyle name="注释 6 8" xfId="702"/>
    <cellStyle name="注释 6 9" xfId="703"/>
    <cellStyle name="注释 8" xfId="704"/>
    <cellStyle name="注释 9" xfId="705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8144;&#21806;&#24037;&#20316;1\&#36827;&#38144;&#27719;&#24635;&#34920;&#65288;&#36864;&#34917;&#20914;&#20943;&#34920;&#65289;\2018&#36827;&#38144;&#27719;&#24635;&#34920;\&#27931;&#38451;2018&#24180;07&#26376;&#36827;&#38144;&#27719;&#24635;&#34920;1-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Administrator\My%20Documents\Tencent%20Files\162046510\FileRecv\&#27931;&#38451;2&#26376;&#36827;&#38144;&#27719;&#24635;&#34920;&#26368;&#32456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销售汇总"/>
      <sheetName val="客户及产品清单"/>
      <sheetName val="仓库统计"/>
      <sheetName val="销售收入统计"/>
      <sheetName val="收款"/>
      <sheetName val="汇总表"/>
      <sheetName val="手续费"/>
      <sheetName val="Sheet2"/>
      <sheetName val="整理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销售汇总"/>
      <sheetName val="客户及产品清单"/>
      <sheetName val="仓库统计"/>
      <sheetName val="销售收入统计"/>
      <sheetName val="收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Y45"/>
  <sheetViews>
    <sheetView tabSelected="1" topLeftCell="N1" workbookViewId="0">
      <pane ySplit="2" topLeftCell="A3" activePane="bottomLeft" state="frozen"/>
      <selection/>
      <selection pane="bottomLeft" activeCell="X8" sqref="X8"/>
    </sheetView>
  </sheetViews>
  <sheetFormatPr defaultColWidth="9" defaultRowHeight="12"/>
  <cols>
    <col min="1" max="1" width="21.375" style="2" customWidth="1"/>
    <col min="2" max="2" width="9" style="2"/>
    <col min="3" max="3" width="4.75" style="2" customWidth="1"/>
    <col min="4" max="4" width="16.125" style="2" customWidth="1"/>
    <col min="5" max="5" width="13" style="2" customWidth="1"/>
    <col min="6" max="6" width="26.625" style="2" customWidth="1"/>
    <col min="7" max="7" width="6.5" style="1" customWidth="1"/>
    <col min="8" max="8" width="9" style="2" hidden="1" customWidth="1"/>
    <col min="9" max="9" width="13.125" style="2" hidden="1" customWidth="1"/>
    <col min="10" max="10" width="9" style="2" hidden="1" customWidth="1"/>
    <col min="11" max="11" width="44.75" style="2" hidden="1" customWidth="1"/>
    <col min="12" max="13" width="13.75" style="3" customWidth="1"/>
    <col min="14" max="14" width="10.25" style="4" customWidth="1"/>
    <col min="15" max="15" width="33.625" style="2" customWidth="1"/>
    <col min="16" max="16" width="6.25" style="2" customWidth="1"/>
    <col min="17" max="17" width="9" style="2"/>
    <col min="18" max="19" width="11.25" style="2" customWidth="1"/>
    <col min="20" max="20" width="10.25" style="1" customWidth="1"/>
    <col min="21" max="21" width="9" style="1"/>
    <col min="22" max="24" width="13.875" style="5" customWidth="1"/>
    <col min="25" max="25" width="12.75" style="2" customWidth="1"/>
    <col min="26" max="16384" width="9" style="2"/>
  </cols>
  <sheetData>
    <row r="1" s="1" customFormat="1" ht="18" customHeight="1" spans="1: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</v>
      </c>
      <c r="J1" s="7" t="s">
        <v>3</v>
      </c>
      <c r="K1" s="7" t="s">
        <v>4</v>
      </c>
      <c r="L1" s="18" t="s">
        <v>8</v>
      </c>
      <c r="M1" s="18" t="s">
        <v>9</v>
      </c>
      <c r="N1" s="7" t="s">
        <v>10</v>
      </c>
      <c r="O1" s="7"/>
      <c r="P1" s="7"/>
      <c r="Q1" s="7"/>
      <c r="R1" s="7"/>
      <c r="S1" s="7" t="s">
        <v>11</v>
      </c>
      <c r="T1" s="7"/>
      <c r="U1" s="7"/>
      <c r="V1" s="7"/>
      <c r="W1" s="34" t="s">
        <v>12</v>
      </c>
      <c r="X1" s="34"/>
      <c r="Y1" s="47" t="s">
        <v>13</v>
      </c>
    </row>
    <row r="2" s="1" customFormat="1" ht="18" customHeight="1" spans="1:25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19"/>
      <c r="M2" s="19"/>
      <c r="N2" s="20" t="s">
        <v>14</v>
      </c>
      <c r="O2" s="21" t="s">
        <v>15</v>
      </c>
      <c r="P2" s="21" t="s">
        <v>16</v>
      </c>
      <c r="Q2" s="21" t="s">
        <v>17</v>
      </c>
      <c r="R2" s="35" t="s">
        <v>18</v>
      </c>
      <c r="S2" s="35" t="s">
        <v>19</v>
      </c>
      <c r="T2" s="20" t="s">
        <v>14</v>
      </c>
      <c r="U2" s="9" t="s">
        <v>20</v>
      </c>
      <c r="V2" s="36" t="s">
        <v>18</v>
      </c>
      <c r="W2" s="36" t="s">
        <v>21</v>
      </c>
      <c r="X2" s="37" t="s">
        <v>22</v>
      </c>
      <c r="Y2" s="48"/>
    </row>
    <row r="3" s="1" customFormat="1" ht="18" customHeight="1" spans="1:25">
      <c r="A3" s="10" t="s">
        <v>23</v>
      </c>
      <c r="B3" s="11" t="s">
        <v>24</v>
      </c>
      <c r="C3" s="12">
        <v>110</v>
      </c>
      <c r="D3" s="12" t="s">
        <v>25</v>
      </c>
      <c r="E3" s="12" t="s">
        <v>26</v>
      </c>
      <c r="F3" s="12" t="s">
        <v>27</v>
      </c>
      <c r="G3" s="11" t="s">
        <v>28</v>
      </c>
      <c r="H3" s="12" t="s">
        <v>29</v>
      </c>
      <c r="I3" s="12" t="s">
        <v>30</v>
      </c>
      <c r="J3" s="12" t="s">
        <v>30</v>
      </c>
      <c r="K3" s="12" t="s">
        <v>31</v>
      </c>
      <c r="L3" s="22">
        <v>44160</v>
      </c>
      <c r="M3" s="22">
        <v>44190</v>
      </c>
      <c r="N3" s="23">
        <v>44166</v>
      </c>
      <c r="O3" s="24" t="s">
        <v>32</v>
      </c>
      <c r="P3" s="25">
        <v>8400</v>
      </c>
      <c r="Q3" s="25" t="s">
        <v>33</v>
      </c>
      <c r="R3" s="38">
        <f t="shared" ref="R3:R9" si="0">P3*Q3</f>
        <v>79800</v>
      </c>
      <c r="S3" s="38" t="s">
        <v>28</v>
      </c>
      <c r="T3" s="23">
        <v>44170</v>
      </c>
      <c r="U3" s="11" t="s">
        <v>34</v>
      </c>
      <c r="V3" s="39">
        <v>100000</v>
      </c>
      <c r="W3" s="39" t="s">
        <v>28</v>
      </c>
      <c r="X3" s="39">
        <v>200000</v>
      </c>
      <c r="Y3" s="49" t="s">
        <v>35</v>
      </c>
    </row>
    <row r="4" ht="18" customHeight="1" spans="1:25">
      <c r="A4" s="10"/>
      <c r="B4" s="11"/>
      <c r="C4" s="12"/>
      <c r="D4" s="12"/>
      <c r="E4" s="12"/>
      <c r="F4" s="12"/>
      <c r="G4" s="11"/>
      <c r="H4" s="12"/>
      <c r="I4" s="12"/>
      <c r="J4" s="12"/>
      <c r="K4" s="12"/>
      <c r="L4" s="22"/>
      <c r="M4" s="22"/>
      <c r="N4" s="23">
        <v>44168</v>
      </c>
      <c r="O4" s="24" t="s">
        <v>36</v>
      </c>
      <c r="P4" s="25">
        <v>20</v>
      </c>
      <c r="Q4" s="25" t="s">
        <v>37</v>
      </c>
      <c r="R4" s="38">
        <f t="shared" si="0"/>
        <v>460</v>
      </c>
      <c r="S4" s="38" t="s">
        <v>28</v>
      </c>
      <c r="T4" s="23">
        <v>44168</v>
      </c>
      <c r="U4" s="11" t="s">
        <v>38</v>
      </c>
      <c r="V4" s="40">
        <v>34663</v>
      </c>
      <c r="W4" s="39"/>
      <c r="X4" s="40"/>
      <c r="Y4" s="50"/>
    </row>
    <row r="5" ht="18" customHeight="1" spans="1:25">
      <c r="A5" s="10"/>
      <c r="B5" s="11"/>
      <c r="C5" s="12"/>
      <c r="D5" s="12"/>
      <c r="E5" s="12"/>
      <c r="F5" s="12"/>
      <c r="G5" s="11"/>
      <c r="H5" s="12"/>
      <c r="I5" s="12"/>
      <c r="J5" s="12"/>
      <c r="K5" s="12"/>
      <c r="L5" s="22"/>
      <c r="M5" s="22"/>
      <c r="N5" s="23">
        <v>44179</v>
      </c>
      <c r="O5" s="24" t="s">
        <v>32</v>
      </c>
      <c r="P5" s="25">
        <v>2800</v>
      </c>
      <c r="Q5" s="25" t="s">
        <v>33</v>
      </c>
      <c r="R5" s="38">
        <f t="shared" si="0"/>
        <v>26600</v>
      </c>
      <c r="S5" s="38" t="s">
        <v>28</v>
      </c>
      <c r="T5" s="23">
        <v>44185</v>
      </c>
      <c r="U5" s="11" t="s">
        <v>39</v>
      </c>
      <c r="V5" s="40">
        <v>5000</v>
      </c>
      <c r="W5" s="39"/>
      <c r="X5" s="40"/>
      <c r="Y5" s="50"/>
    </row>
    <row r="6" ht="18" customHeight="1" spans="1:25">
      <c r="A6" s="10"/>
      <c r="B6" s="11"/>
      <c r="C6" s="12"/>
      <c r="D6" s="12"/>
      <c r="E6" s="12"/>
      <c r="F6" s="12"/>
      <c r="G6" s="11"/>
      <c r="H6" s="12"/>
      <c r="I6" s="12"/>
      <c r="J6" s="12"/>
      <c r="K6" s="12"/>
      <c r="L6" s="22"/>
      <c r="M6" s="22"/>
      <c r="N6" s="23">
        <v>44180</v>
      </c>
      <c r="O6" s="24" t="s">
        <v>40</v>
      </c>
      <c r="P6" s="25">
        <v>2800</v>
      </c>
      <c r="Q6" s="25" t="s">
        <v>41</v>
      </c>
      <c r="R6" s="38">
        <f t="shared" si="0"/>
        <v>36400</v>
      </c>
      <c r="S6" s="38"/>
      <c r="T6" s="23"/>
      <c r="U6" s="11"/>
      <c r="V6" s="40"/>
      <c r="W6" s="39"/>
      <c r="X6" s="40"/>
      <c r="Y6" s="50"/>
    </row>
    <row r="7" ht="18" customHeight="1" spans="1:25">
      <c r="A7" s="10"/>
      <c r="B7" s="11"/>
      <c r="C7" s="12"/>
      <c r="D7" s="12"/>
      <c r="E7" s="12"/>
      <c r="F7" s="12"/>
      <c r="G7" s="11"/>
      <c r="H7" s="12"/>
      <c r="I7" s="12"/>
      <c r="J7" s="12"/>
      <c r="K7" s="12"/>
      <c r="L7" s="22"/>
      <c r="M7" s="22"/>
      <c r="N7" s="23">
        <v>44183</v>
      </c>
      <c r="O7" s="24" t="s">
        <v>42</v>
      </c>
      <c r="P7" s="25">
        <v>1000</v>
      </c>
      <c r="Q7" s="25" t="s">
        <v>37</v>
      </c>
      <c r="R7" s="38">
        <f t="shared" si="0"/>
        <v>23000</v>
      </c>
      <c r="S7" s="38"/>
      <c r="T7" s="23"/>
      <c r="U7" s="11"/>
      <c r="V7" s="40"/>
      <c r="W7" s="39"/>
      <c r="X7" s="40"/>
      <c r="Y7" s="50"/>
    </row>
    <row r="8" ht="18" customHeight="1" spans="1:25">
      <c r="A8" s="10"/>
      <c r="B8" s="11"/>
      <c r="C8" s="12"/>
      <c r="D8" s="12"/>
      <c r="E8" s="12"/>
      <c r="F8" s="12"/>
      <c r="G8" s="11"/>
      <c r="H8" s="12"/>
      <c r="I8" s="12"/>
      <c r="J8" s="12"/>
      <c r="K8" s="12"/>
      <c r="L8" s="22"/>
      <c r="M8" s="22"/>
      <c r="N8" s="23">
        <v>44187</v>
      </c>
      <c r="O8" s="24" t="s">
        <v>43</v>
      </c>
      <c r="P8" s="25">
        <v>2500</v>
      </c>
      <c r="Q8" s="25" t="s">
        <v>44</v>
      </c>
      <c r="R8" s="38">
        <f t="shared" si="0"/>
        <v>40000</v>
      </c>
      <c r="S8" s="38"/>
      <c r="T8" s="23"/>
      <c r="U8" s="11"/>
      <c r="V8" s="40"/>
      <c r="W8" s="39"/>
      <c r="X8" s="40"/>
      <c r="Y8" s="50"/>
    </row>
    <row r="9" ht="18" customHeight="1" spans="1:25">
      <c r="A9" s="13"/>
      <c r="B9" s="14"/>
      <c r="C9" s="15"/>
      <c r="D9" s="15"/>
      <c r="E9" s="15"/>
      <c r="F9" s="15"/>
      <c r="G9" s="14"/>
      <c r="H9" s="15"/>
      <c r="I9" s="15"/>
      <c r="J9" s="15"/>
      <c r="K9" s="15"/>
      <c r="L9" s="26"/>
      <c r="M9" s="26"/>
      <c r="N9" s="27">
        <v>44187</v>
      </c>
      <c r="O9" s="28" t="s">
        <v>43</v>
      </c>
      <c r="P9" s="29">
        <v>2500</v>
      </c>
      <c r="Q9" s="29" t="s">
        <v>44</v>
      </c>
      <c r="R9" s="41">
        <f t="shared" si="0"/>
        <v>40000</v>
      </c>
      <c r="S9" s="41"/>
      <c r="T9" s="27"/>
      <c r="U9" s="14"/>
      <c r="V9" s="42"/>
      <c r="W9" s="43"/>
      <c r="X9" s="42"/>
      <c r="Y9" s="51"/>
    </row>
    <row r="10" ht="18" customHeight="1" spans="1:25">
      <c r="A10" s="10" t="s">
        <v>23</v>
      </c>
      <c r="B10" s="11" t="s">
        <v>24</v>
      </c>
      <c r="C10" s="12">
        <v>110</v>
      </c>
      <c r="D10" s="12" t="s">
        <v>25</v>
      </c>
      <c r="E10" s="12" t="s">
        <v>26</v>
      </c>
      <c r="F10" s="12" t="s">
        <v>27</v>
      </c>
      <c r="G10" s="11" t="s">
        <v>45</v>
      </c>
      <c r="H10" s="12" t="s">
        <v>29</v>
      </c>
      <c r="I10" s="12" t="s">
        <v>30</v>
      </c>
      <c r="J10" s="12" t="s">
        <v>30</v>
      </c>
      <c r="K10" s="12" t="s">
        <v>31</v>
      </c>
      <c r="L10" s="22">
        <v>44160</v>
      </c>
      <c r="M10" s="22">
        <v>44190</v>
      </c>
      <c r="N10" s="23">
        <v>44166</v>
      </c>
      <c r="O10" s="24" t="s">
        <v>32</v>
      </c>
      <c r="P10" s="25">
        <v>8400</v>
      </c>
      <c r="Q10" s="25" t="s">
        <v>33</v>
      </c>
      <c r="R10" s="38">
        <f t="shared" ref="R10:R13" si="1">P10*Q10</f>
        <v>79800</v>
      </c>
      <c r="S10" s="38" t="s">
        <v>45</v>
      </c>
      <c r="T10" s="23">
        <v>44170</v>
      </c>
      <c r="U10" s="11" t="s">
        <v>34</v>
      </c>
      <c r="V10" s="39">
        <v>100000</v>
      </c>
      <c r="W10" s="39" t="s">
        <v>45</v>
      </c>
      <c r="X10" s="39">
        <v>200000</v>
      </c>
      <c r="Y10" s="49"/>
    </row>
    <row r="11" spans="1:25">
      <c r="A11" s="10"/>
      <c r="B11" s="11"/>
      <c r="C11" s="12"/>
      <c r="D11" s="12"/>
      <c r="E11" s="12"/>
      <c r="F11" s="12"/>
      <c r="G11" s="11"/>
      <c r="H11" s="12"/>
      <c r="I11" s="12"/>
      <c r="J11" s="12"/>
      <c r="K11" s="12"/>
      <c r="L11" s="22"/>
      <c r="M11" s="22"/>
      <c r="N11" s="23">
        <v>44168</v>
      </c>
      <c r="O11" s="24" t="s">
        <v>36</v>
      </c>
      <c r="P11" s="25">
        <v>20</v>
      </c>
      <c r="Q11" s="25" t="s">
        <v>37</v>
      </c>
      <c r="R11" s="38">
        <f t="shared" si="1"/>
        <v>460</v>
      </c>
      <c r="S11" s="38" t="s">
        <v>45</v>
      </c>
      <c r="T11" s="23">
        <v>44168</v>
      </c>
      <c r="U11" s="11" t="s">
        <v>38</v>
      </c>
      <c r="V11" s="40">
        <v>34663</v>
      </c>
      <c r="W11" s="39"/>
      <c r="X11" s="40"/>
      <c r="Y11" s="50"/>
    </row>
    <row r="12" spans="1:25">
      <c r="A12" s="10"/>
      <c r="B12" s="11"/>
      <c r="C12" s="12"/>
      <c r="D12" s="12"/>
      <c r="E12" s="12"/>
      <c r="F12" s="12"/>
      <c r="G12" s="11"/>
      <c r="H12" s="12"/>
      <c r="I12" s="12"/>
      <c r="J12" s="12"/>
      <c r="K12" s="12"/>
      <c r="L12" s="22"/>
      <c r="M12" s="22"/>
      <c r="N12" s="23"/>
      <c r="O12" s="24"/>
      <c r="P12" s="25"/>
      <c r="Q12" s="25"/>
      <c r="R12" s="38"/>
      <c r="S12" s="38" t="s">
        <v>45</v>
      </c>
      <c r="T12" s="23">
        <v>44185</v>
      </c>
      <c r="U12" s="11" t="s">
        <v>39</v>
      </c>
      <c r="V12" s="40">
        <v>5100</v>
      </c>
      <c r="W12" s="39"/>
      <c r="X12" s="40"/>
      <c r="Y12" s="50"/>
    </row>
    <row r="13" spans="1:25">
      <c r="A13" s="10"/>
      <c r="B13" s="11"/>
      <c r="C13" s="12"/>
      <c r="D13" s="12"/>
      <c r="E13" s="12"/>
      <c r="F13" s="12"/>
      <c r="G13" s="11"/>
      <c r="H13" s="12"/>
      <c r="I13" s="12"/>
      <c r="J13" s="12"/>
      <c r="K13" s="12"/>
      <c r="L13" s="22"/>
      <c r="M13" s="22"/>
      <c r="N13" s="23"/>
      <c r="O13" s="24"/>
      <c r="P13" s="25"/>
      <c r="Q13" s="25"/>
      <c r="R13" s="38"/>
      <c r="S13" s="38" t="s">
        <v>45</v>
      </c>
      <c r="T13" s="23">
        <v>44186</v>
      </c>
      <c r="U13" s="11" t="s">
        <v>39</v>
      </c>
      <c r="V13" s="40">
        <v>5101</v>
      </c>
      <c r="W13" s="39"/>
      <c r="X13" s="40"/>
      <c r="Y13" s="50"/>
    </row>
    <row r="14" spans="1:25">
      <c r="A14" s="10"/>
      <c r="B14" s="11"/>
      <c r="C14" s="12"/>
      <c r="D14" s="12"/>
      <c r="E14" s="12"/>
      <c r="F14" s="12"/>
      <c r="G14" s="11"/>
      <c r="H14" s="12"/>
      <c r="I14" s="12"/>
      <c r="J14" s="12"/>
      <c r="K14" s="12"/>
      <c r="L14" s="22"/>
      <c r="M14" s="22"/>
      <c r="N14" s="23"/>
      <c r="O14" s="24"/>
      <c r="P14" s="25"/>
      <c r="Q14" s="25"/>
      <c r="R14" s="38"/>
      <c r="S14" s="38"/>
      <c r="T14" s="23"/>
      <c r="U14" s="11"/>
      <c r="V14" s="40"/>
      <c r="W14" s="39"/>
      <c r="X14" s="40"/>
      <c r="Y14" s="50"/>
    </row>
    <row r="15" spans="1:25">
      <c r="A15" s="10"/>
      <c r="B15" s="11"/>
      <c r="C15" s="12"/>
      <c r="D15" s="12"/>
      <c r="E15" s="12"/>
      <c r="F15" s="12"/>
      <c r="G15" s="11"/>
      <c r="H15" s="12"/>
      <c r="I15" s="12"/>
      <c r="J15" s="12"/>
      <c r="K15" s="12"/>
      <c r="L15" s="22"/>
      <c r="M15" s="22"/>
      <c r="N15" s="23"/>
      <c r="O15" s="24"/>
      <c r="P15" s="25"/>
      <c r="Q15" s="25"/>
      <c r="R15" s="38"/>
      <c r="S15" s="38"/>
      <c r="T15" s="23"/>
      <c r="U15" s="11"/>
      <c r="V15" s="40"/>
      <c r="W15" s="39"/>
      <c r="X15" s="40"/>
      <c r="Y15" s="50"/>
    </row>
    <row r="16" ht="12.75" spans="1:25">
      <c r="A16" s="13"/>
      <c r="B16" s="14"/>
      <c r="C16" s="15"/>
      <c r="D16" s="15"/>
      <c r="E16" s="15"/>
      <c r="F16" s="15"/>
      <c r="G16" s="14"/>
      <c r="H16" s="15"/>
      <c r="I16" s="15"/>
      <c r="J16" s="15"/>
      <c r="K16" s="15"/>
      <c r="L16" s="26"/>
      <c r="M16" s="26"/>
      <c r="N16" s="27"/>
      <c r="O16" s="28"/>
      <c r="P16" s="29"/>
      <c r="Q16" s="29"/>
      <c r="R16" s="41"/>
      <c r="S16" s="41"/>
      <c r="T16" s="27"/>
      <c r="U16" s="14"/>
      <c r="V16" s="42"/>
      <c r="W16" s="43"/>
      <c r="X16" s="42"/>
      <c r="Y16" s="51"/>
    </row>
    <row r="17" ht="12.75" spans="1:25">
      <c r="A17" s="10" t="s">
        <v>23</v>
      </c>
      <c r="B17" s="11" t="s">
        <v>24</v>
      </c>
      <c r="C17" s="12">
        <v>110</v>
      </c>
      <c r="D17" s="12" t="s">
        <v>25</v>
      </c>
      <c r="E17" s="12" t="s">
        <v>26</v>
      </c>
      <c r="F17" s="12" t="s">
        <v>27</v>
      </c>
      <c r="G17" s="11" t="s">
        <v>46</v>
      </c>
      <c r="H17" s="12" t="s">
        <v>47</v>
      </c>
      <c r="I17" s="12" t="s">
        <v>30</v>
      </c>
      <c r="J17" s="12" t="s">
        <v>30</v>
      </c>
      <c r="K17" s="12" t="s">
        <v>48</v>
      </c>
      <c r="L17" s="22">
        <v>44160</v>
      </c>
      <c r="M17" s="22">
        <v>44190</v>
      </c>
      <c r="N17" s="23">
        <v>44173</v>
      </c>
      <c r="O17" s="24" t="s">
        <v>32</v>
      </c>
      <c r="P17" s="25">
        <v>2000</v>
      </c>
      <c r="Q17" s="25">
        <v>8</v>
      </c>
      <c r="R17" s="38">
        <f t="shared" ref="R17:R23" si="2">P17*Q17</f>
        <v>16000</v>
      </c>
      <c r="S17" s="38"/>
      <c r="T17" s="23"/>
      <c r="U17" s="11"/>
      <c r="V17" s="39"/>
      <c r="W17" s="39" t="s">
        <v>49</v>
      </c>
      <c r="X17" s="39">
        <v>100000</v>
      </c>
      <c r="Y17" s="49"/>
    </row>
    <row r="18" spans="1:25">
      <c r="A18" s="10"/>
      <c r="B18" s="11"/>
      <c r="C18" s="12"/>
      <c r="D18" s="12"/>
      <c r="E18" s="12"/>
      <c r="F18" s="12"/>
      <c r="G18" s="11"/>
      <c r="H18" s="12"/>
      <c r="I18" s="12"/>
      <c r="J18" s="12"/>
      <c r="K18" s="12"/>
      <c r="L18" s="22"/>
      <c r="M18" s="22"/>
      <c r="N18" s="23">
        <v>44174</v>
      </c>
      <c r="O18" s="24" t="s">
        <v>36</v>
      </c>
      <c r="P18" s="25">
        <v>5000</v>
      </c>
      <c r="Q18" s="25">
        <v>8</v>
      </c>
      <c r="R18" s="38">
        <f t="shared" si="2"/>
        <v>40000</v>
      </c>
      <c r="S18" s="38"/>
      <c r="T18" s="23"/>
      <c r="U18" s="11"/>
      <c r="V18" s="40"/>
      <c r="W18" s="39"/>
      <c r="X18" s="40"/>
      <c r="Y18" s="50"/>
    </row>
    <row r="19" spans="1:25">
      <c r="A19" s="10"/>
      <c r="B19" s="11"/>
      <c r="C19" s="12"/>
      <c r="D19" s="12"/>
      <c r="E19" s="12"/>
      <c r="F19" s="12"/>
      <c r="G19" s="11"/>
      <c r="H19" s="12"/>
      <c r="I19" s="12"/>
      <c r="J19" s="12"/>
      <c r="K19" s="12"/>
      <c r="L19" s="22"/>
      <c r="M19" s="22"/>
      <c r="N19" s="23">
        <v>44178</v>
      </c>
      <c r="O19" s="24" t="s">
        <v>32</v>
      </c>
      <c r="P19" s="25">
        <v>4000</v>
      </c>
      <c r="Q19" s="25">
        <v>8</v>
      </c>
      <c r="R19" s="38">
        <f t="shared" si="2"/>
        <v>32000</v>
      </c>
      <c r="S19" s="38"/>
      <c r="T19" s="23"/>
      <c r="U19" s="11"/>
      <c r="V19" s="40"/>
      <c r="W19" s="39"/>
      <c r="X19" s="40"/>
      <c r="Y19" s="50"/>
    </row>
    <row r="20" spans="1:25">
      <c r="A20" s="10"/>
      <c r="B20" s="11"/>
      <c r="C20" s="12"/>
      <c r="D20" s="12"/>
      <c r="E20" s="12"/>
      <c r="F20" s="12"/>
      <c r="G20" s="11"/>
      <c r="H20" s="12"/>
      <c r="I20" s="12"/>
      <c r="J20" s="12"/>
      <c r="K20" s="12"/>
      <c r="L20" s="22"/>
      <c r="M20" s="22"/>
      <c r="N20" s="23"/>
      <c r="O20" s="24"/>
      <c r="P20" s="25"/>
      <c r="Q20" s="25"/>
      <c r="R20" s="38"/>
      <c r="S20" s="38"/>
      <c r="T20" s="23"/>
      <c r="U20" s="11"/>
      <c r="V20" s="40"/>
      <c r="W20" s="39"/>
      <c r="X20" s="40"/>
      <c r="Y20" s="50"/>
    </row>
    <row r="21" spans="1:25">
      <c r="A21" s="10"/>
      <c r="B21" s="11"/>
      <c r="C21" s="12"/>
      <c r="D21" s="12"/>
      <c r="E21" s="12"/>
      <c r="F21" s="12"/>
      <c r="G21" s="11"/>
      <c r="H21" s="12"/>
      <c r="I21" s="12"/>
      <c r="J21" s="12"/>
      <c r="K21" s="12"/>
      <c r="L21" s="22"/>
      <c r="M21" s="22"/>
      <c r="N21" s="23"/>
      <c r="O21" s="24"/>
      <c r="P21" s="25"/>
      <c r="Q21" s="25"/>
      <c r="R21" s="38"/>
      <c r="S21" s="38"/>
      <c r="T21" s="23"/>
      <c r="U21" s="11"/>
      <c r="V21" s="40"/>
      <c r="W21" s="39"/>
      <c r="X21" s="40"/>
      <c r="Y21" s="50"/>
    </row>
    <row r="22" spans="1:25">
      <c r="A22" s="10"/>
      <c r="B22" s="11"/>
      <c r="C22" s="12"/>
      <c r="D22" s="12"/>
      <c r="E22" s="12"/>
      <c r="F22" s="12"/>
      <c r="G22" s="11"/>
      <c r="H22" s="12"/>
      <c r="I22" s="12"/>
      <c r="J22" s="12"/>
      <c r="K22" s="12"/>
      <c r="L22" s="22"/>
      <c r="M22" s="22"/>
      <c r="N22" s="23"/>
      <c r="O22" s="24"/>
      <c r="P22" s="25"/>
      <c r="Q22" s="25"/>
      <c r="R22" s="38"/>
      <c r="S22" s="38"/>
      <c r="T22" s="23"/>
      <c r="U22" s="11"/>
      <c r="V22" s="40"/>
      <c r="W22" s="39"/>
      <c r="X22" s="40"/>
      <c r="Y22" s="50"/>
    </row>
    <row r="23" ht="12.75" spans="1:25">
      <c r="A23" s="13"/>
      <c r="B23" s="14"/>
      <c r="C23" s="15"/>
      <c r="D23" s="15"/>
      <c r="E23" s="15"/>
      <c r="F23" s="15"/>
      <c r="G23" s="14"/>
      <c r="H23" s="15"/>
      <c r="I23" s="15"/>
      <c r="J23" s="15"/>
      <c r="K23" s="15"/>
      <c r="L23" s="26"/>
      <c r="M23" s="26"/>
      <c r="N23" s="27"/>
      <c r="O23" s="28"/>
      <c r="P23" s="29"/>
      <c r="Q23" s="29"/>
      <c r="R23" s="41"/>
      <c r="S23" s="41"/>
      <c r="T23" s="27"/>
      <c r="U23" s="14"/>
      <c r="V23" s="42"/>
      <c r="W23" s="43"/>
      <c r="X23" s="42"/>
      <c r="Y23" s="51"/>
    </row>
    <row r="24" ht="12.75" spans="1:25">
      <c r="A24" s="10" t="s">
        <v>23</v>
      </c>
      <c r="B24" s="11" t="s">
        <v>24</v>
      </c>
      <c r="C24" s="12">
        <v>110</v>
      </c>
      <c r="D24" s="12" t="s">
        <v>25</v>
      </c>
      <c r="E24" s="12" t="s">
        <v>26</v>
      </c>
      <c r="F24" s="12" t="s">
        <v>27</v>
      </c>
      <c r="G24" s="11" t="s">
        <v>50</v>
      </c>
      <c r="H24" s="12" t="s">
        <v>51</v>
      </c>
      <c r="I24" s="12" t="s">
        <v>30</v>
      </c>
      <c r="J24" s="12" t="s">
        <v>30</v>
      </c>
      <c r="K24" s="12" t="s">
        <v>48</v>
      </c>
      <c r="L24" s="22">
        <v>44160</v>
      </c>
      <c r="M24" s="22">
        <v>44190</v>
      </c>
      <c r="N24" s="23"/>
      <c r="O24" s="24"/>
      <c r="P24" s="25"/>
      <c r="Q24" s="25"/>
      <c r="R24" s="38"/>
      <c r="S24" s="38" t="s">
        <v>50</v>
      </c>
      <c r="T24" s="23">
        <v>44180</v>
      </c>
      <c r="U24" s="11" t="s">
        <v>34</v>
      </c>
      <c r="V24" s="39">
        <v>10000</v>
      </c>
      <c r="W24" s="39" t="s">
        <v>50</v>
      </c>
      <c r="X24" s="39">
        <v>500000</v>
      </c>
      <c r="Y24" s="49"/>
    </row>
    <row r="25" spans="1:25">
      <c r="A25" s="10"/>
      <c r="B25" s="11"/>
      <c r="C25" s="12"/>
      <c r="D25" s="12"/>
      <c r="E25" s="12"/>
      <c r="F25" s="12"/>
      <c r="G25" s="11"/>
      <c r="H25" s="12"/>
      <c r="I25" s="12"/>
      <c r="J25" s="12"/>
      <c r="K25" s="12"/>
      <c r="L25" s="22"/>
      <c r="M25" s="22"/>
      <c r="N25" s="23"/>
      <c r="O25" s="24"/>
      <c r="P25" s="25"/>
      <c r="Q25" s="25"/>
      <c r="R25" s="38"/>
      <c r="S25" s="38" t="s">
        <v>50</v>
      </c>
      <c r="T25" s="23">
        <v>44188</v>
      </c>
      <c r="U25" s="11" t="s">
        <v>38</v>
      </c>
      <c r="V25" s="40">
        <v>30000</v>
      </c>
      <c r="W25" s="39"/>
      <c r="X25" s="40"/>
      <c r="Y25" s="50"/>
    </row>
    <row r="26" spans="1:25">
      <c r="A26" s="10"/>
      <c r="B26" s="11"/>
      <c r="C26" s="12"/>
      <c r="D26" s="12"/>
      <c r="E26" s="12"/>
      <c r="F26" s="12"/>
      <c r="G26" s="11"/>
      <c r="H26" s="12"/>
      <c r="I26" s="12"/>
      <c r="J26" s="12"/>
      <c r="K26" s="12"/>
      <c r="L26" s="22"/>
      <c r="M26" s="22"/>
      <c r="N26" s="23"/>
      <c r="O26" s="24"/>
      <c r="P26" s="25"/>
      <c r="Q26" s="25"/>
      <c r="R26" s="38"/>
      <c r="S26" s="38" t="s">
        <v>50</v>
      </c>
      <c r="T26" s="23">
        <v>44190</v>
      </c>
      <c r="U26" s="11" t="s">
        <v>39</v>
      </c>
      <c r="V26" s="40">
        <v>5500</v>
      </c>
      <c r="W26" s="39"/>
      <c r="X26" s="40"/>
      <c r="Y26" s="50"/>
    </row>
    <row r="27" spans="1:25">
      <c r="A27" s="10"/>
      <c r="B27" s="11"/>
      <c r="C27" s="12"/>
      <c r="D27" s="12"/>
      <c r="E27" s="12"/>
      <c r="F27" s="12"/>
      <c r="G27" s="11"/>
      <c r="H27" s="12"/>
      <c r="I27" s="12"/>
      <c r="J27" s="12"/>
      <c r="K27" s="12"/>
      <c r="L27" s="22"/>
      <c r="M27" s="22"/>
      <c r="N27" s="23"/>
      <c r="O27" s="24"/>
      <c r="P27" s="25"/>
      <c r="Q27" s="25"/>
      <c r="R27" s="38"/>
      <c r="S27" s="38"/>
      <c r="T27" s="23"/>
      <c r="U27" s="11"/>
      <c r="V27" s="40"/>
      <c r="W27" s="39"/>
      <c r="X27" s="40"/>
      <c r="Y27" s="50"/>
    </row>
    <row r="28" spans="1:25">
      <c r="A28" s="10"/>
      <c r="B28" s="11"/>
      <c r="C28" s="12"/>
      <c r="D28" s="12"/>
      <c r="E28" s="12"/>
      <c r="F28" s="12"/>
      <c r="G28" s="11"/>
      <c r="H28" s="12"/>
      <c r="I28" s="12"/>
      <c r="J28" s="12"/>
      <c r="K28" s="12"/>
      <c r="L28" s="22"/>
      <c r="M28" s="22"/>
      <c r="N28" s="23"/>
      <c r="O28" s="24"/>
      <c r="P28" s="25"/>
      <c r="Q28" s="25"/>
      <c r="R28" s="38"/>
      <c r="S28" s="38"/>
      <c r="T28" s="23"/>
      <c r="U28" s="11"/>
      <c r="V28" s="40"/>
      <c r="W28" s="39"/>
      <c r="X28" s="40"/>
      <c r="Y28" s="50"/>
    </row>
    <row r="29" spans="1:25">
      <c r="A29" s="10"/>
      <c r="B29" s="11"/>
      <c r="C29" s="12"/>
      <c r="D29" s="12"/>
      <c r="E29" s="12"/>
      <c r="F29" s="12"/>
      <c r="G29" s="11"/>
      <c r="H29" s="12"/>
      <c r="I29" s="12"/>
      <c r="J29" s="12"/>
      <c r="K29" s="12"/>
      <c r="L29" s="22"/>
      <c r="M29" s="22"/>
      <c r="N29" s="23"/>
      <c r="O29" s="24"/>
      <c r="P29" s="25"/>
      <c r="Q29" s="25"/>
      <c r="R29" s="38"/>
      <c r="S29" s="38"/>
      <c r="T29" s="23"/>
      <c r="U29" s="11"/>
      <c r="V29" s="40"/>
      <c r="W29" s="39"/>
      <c r="X29" s="40"/>
      <c r="Y29" s="50"/>
    </row>
    <row r="30" ht="12.75" spans="1:25">
      <c r="A30" s="13"/>
      <c r="B30" s="14"/>
      <c r="C30" s="15"/>
      <c r="D30" s="15"/>
      <c r="E30" s="15"/>
      <c r="F30" s="15"/>
      <c r="G30" s="14"/>
      <c r="H30" s="15"/>
      <c r="I30" s="15"/>
      <c r="J30" s="15"/>
      <c r="K30" s="15"/>
      <c r="L30" s="26"/>
      <c r="M30" s="26"/>
      <c r="N30" s="27"/>
      <c r="O30" s="28"/>
      <c r="P30" s="29"/>
      <c r="Q30" s="29"/>
      <c r="R30" s="41"/>
      <c r="S30" s="41"/>
      <c r="T30" s="27"/>
      <c r="U30" s="14"/>
      <c r="V30" s="42"/>
      <c r="W30" s="43"/>
      <c r="X30" s="42"/>
      <c r="Y30" s="51"/>
    </row>
    <row r="31" ht="12.75" spans="1:25">
      <c r="A31" s="10" t="s">
        <v>23</v>
      </c>
      <c r="B31" s="11" t="s">
        <v>24</v>
      </c>
      <c r="C31" s="12">
        <v>110</v>
      </c>
      <c r="D31" s="12" t="s">
        <v>25</v>
      </c>
      <c r="E31" s="12" t="s">
        <v>26</v>
      </c>
      <c r="F31" s="12" t="s">
        <v>27</v>
      </c>
      <c r="G31" s="11" t="s">
        <v>52</v>
      </c>
      <c r="H31" s="12" t="s">
        <v>51</v>
      </c>
      <c r="I31" s="12" t="s">
        <v>30</v>
      </c>
      <c r="J31" s="12" t="s">
        <v>30</v>
      </c>
      <c r="K31" s="12" t="s">
        <v>48</v>
      </c>
      <c r="L31" s="22">
        <v>44160</v>
      </c>
      <c r="M31" s="22">
        <v>44190</v>
      </c>
      <c r="N31" s="23"/>
      <c r="O31" s="24"/>
      <c r="P31" s="25"/>
      <c r="Q31" s="25"/>
      <c r="R31" s="38"/>
      <c r="S31" s="38"/>
      <c r="T31" s="23"/>
      <c r="U31" s="11"/>
      <c r="V31" s="39"/>
      <c r="W31" s="39" t="s">
        <v>52</v>
      </c>
      <c r="X31" s="39">
        <v>8000</v>
      </c>
      <c r="Y31" s="49"/>
    </row>
    <row r="32" spans="1:25">
      <c r="A32" s="10"/>
      <c r="B32" s="11"/>
      <c r="C32" s="12"/>
      <c r="D32" s="12"/>
      <c r="E32" s="12"/>
      <c r="F32" s="12"/>
      <c r="G32" s="11"/>
      <c r="H32" s="12"/>
      <c r="I32" s="12"/>
      <c r="J32" s="12"/>
      <c r="K32" s="12"/>
      <c r="L32" s="22"/>
      <c r="M32" s="22"/>
      <c r="N32" s="23"/>
      <c r="O32" s="24"/>
      <c r="P32" s="25"/>
      <c r="Q32" s="25"/>
      <c r="R32" s="38"/>
      <c r="S32" s="38"/>
      <c r="T32" s="23"/>
      <c r="U32" s="11"/>
      <c r="V32" s="40"/>
      <c r="W32" s="39"/>
      <c r="X32" s="40"/>
      <c r="Y32" s="50"/>
    </row>
    <row r="33" spans="1:25">
      <c r="A33" s="10"/>
      <c r="B33" s="11"/>
      <c r="C33" s="12"/>
      <c r="D33" s="12"/>
      <c r="E33" s="12"/>
      <c r="F33" s="12"/>
      <c r="G33" s="11"/>
      <c r="H33" s="12"/>
      <c r="I33" s="12"/>
      <c r="J33" s="12"/>
      <c r="K33" s="12"/>
      <c r="L33" s="22"/>
      <c r="M33" s="22"/>
      <c r="N33" s="23"/>
      <c r="O33" s="24"/>
      <c r="P33" s="25"/>
      <c r="Q33" s="25"/>
      <c r="R33" s="38"/>
      <c r="S33" s="38"/>
      <c r="T33" s="23"/>
      <c r="U33" s="11"/>
      <c r="V33" s="40"/>
      <c r="W33" s="39"/>
      <c r="X33" s="40"/>
      <c r="Y33" s="50"/>
    </row>
    <row r="34" spans="1:25">
      <c r="A34" s="10"/>
      <c r="B34" s="11"/>
      <c r="C34" s="12"/>
      <c r="D34" s="12"/>
      <c r="E34" s="12"/>
      <c r="F34" s="12"/>
      <c r="G34" s="11"/>
      <c r="H34" s="12"/>
      <c r="I34" s="12"/>
      <c r="J34" s="12"/>
      <c r="K34" s="12"/>
      <c r="L34" s="22"/>
      <c r="M34" s="22"/>
      <c r="N34" s="23"/>
      <c r="O34" s="24"/>
      <c r="P34" s="25"/>
      <c r="Q34" s="25"/>
      <c r="R34" s="38"/>
      <c r="S34" s="38"/>
      <c r="T34" s="23"/>
      <c r="U34" s="11"/>
      <c r="V34" s="40"/>
      <c r="W34" s="39"/>
      <c r="X34" s="40"/>
      <c r="Y34" s="50"/>
    </row>
    <row r="35" spans="1:25">
      <c r="A35" s="10"/>
      <c r="B35" s="11"/>
      <c r="C35" s="12"/>
      <c r="D35" s="12"/>
      <c r="E35" s="12"/>
      <c r="F35" s="12"/>
      <c r="G35" s="11"/>
      <c r="H35" s="12"/>
      <c r="I35" s="12"/>
      <c r="J35" s="12"/>
      <c r="K35" s="12"/>
      <c r="L35" s="22"/>
      <c r="M35" s="22"/>
      <c r="N35" s="23"/>
      <c r="O35" s="24"/>
      <c r="P35" s="25"/>
      <c r="Q35" s="25"/>
      <c r="R35" s="38"/>
      <c r="S35" s="38"/>
      <c r="T35" s="23"/>
      <c r="U35" s="11"/>
      <c r="V35" s="40"/>
      <c r="W35" s="39"/>
      <c r="X35" s="40"/>
      <c r="Y35" s="50"/>
    </row>
    <row r="36" spans="1:25">
      <c r="A36" s="10"/>
      <c r="B36" s="11"/>
      <c r="C36" s="12"/>
      <c r="D36" s="12"/>
      <c r="E36" s="12"/>
      <c r="F36" s="12"/>
      <c r="G36" s="11"/>
      <c r="H36" s="12"/>
      <c r="I36" s="12"/>
      <c r="J36" s="12"/>
      <c r="K36" s="12"/>
      <c r="L36" s="22"/>
      <c r="M36" s="22"/>
      <c r="N36" s="23"/>
      <c r="O36" s="24"/>
      <c r="P36" s="25"/>
      <c r="Q36" s="25"/>
      <c r="R36" s="38"/>
      <c r="S36" s="38"/>
      <c r="T36" s="23"/>
      <c r="U36" s="11"/>
      <c r="V36" s="40"/>
      <c r="W36" s="39"/>
      <c r="X36" s="40"/>
      <c r="Y36" s="50"/>
    </row>
    <row r="37" ht="12.75" spans="1:25">
      <c r="A37" s="13"/>
      <c r="B37" s="14"/>
      <c r="C37" s="15"/>
      <c r="D37" s="15"/>
      <c r="E37" s="15"/>
      <c r="F37" s="15"/>
      <c r="G37" s="14"/>
      <c r="H37" s="15"/>
      <c r="I37" s="15"/>
      <c r="J37" s="15"/>
      <c r="K37" s="15"/>
      <c r="L37" s="26"/>
      <c r="M37" s="26"/>
      <c r="N37" s="27"/>
      <c r="O37" s="28"/>
      <c r="P37" s="29"/>
      <c r="Q37" s="29"/>
      <c r="R37" s="41"/>
      <c r="S37" s="41"/>
      <c r="T37" s="27"/>
      <c r="U37" s="14"/>
      <c r="V37" s="42"/>
      <c r="W37" s="43"/>
      <c r="X37" s="42"/>
      <c r="Y37" s="51"/>
    </row>
    <row r="38" spans="1:25">
      <c r="A38" s="10" t="s">
        <v>23</v>
      </c>
      <c r="B38" s="11" t="s">
        <v>24</v>
      </c>
      <c r="C38" s="12">
        <v>110</v>
      </c>
      <c r="D38" s="12" t="s">
        <v>25</v>
      </c>
      <c r="E38" s="12" t="s">
        <v>26</v>
      </c>
      <c r="F38" s="12" t="s">
        <v>27</v>
      </c>
      <c r="G38" s="11" t="s">
        <v>53</v>
      </c>
      <c r="H38" s="12" t="s">
        <v>51</v>
      </c>
      <c r="I38" s="12" t="s">
        <v>30</v>
      </c>
      <c r="J38" s="12" t="s">
        <v>30</v>
      </c>
      <c r="K38" s="12" t="s">
        <v>48</v>
      </c>
      <c r="L38" s="22">
        <v>44160</v>
      </c>
      <c r="M38" s="22">
        <v>44190</v>
      </c>
      <c r="N38" s="23"/>
      <c r="O38" s="24"/>
      <c r="P38" s="25"/>
      <c r="Q38" s="25"/>
      <c r="R38" s="38"/>
      <c r="S38" s="38" t="s">
        <v>53</v>
      </c>
      <c r="T38" s="23">
        <v>44170</v>
      </c>
      <c r="U38" s="11" t="s">
        <v>34</v>
      </c>
      <c r="V38" s="39">
        <v>5000</v>
      </c>
      <c r="W38" s="39" t="s">
        <v>53</v>
      </c>
      <c r="X38" s="39">
        <v>50000</v>
      </c>
      <c r="Y38" s="49"/>
    </row>
    <row r="39" spans="1:25">
      <c r="A39" s="10"/>
      <c r="B39" s="11"/>
      <c r="C39" s="12"/>
      <c r="D39" s="12"/>
      <c r="E39" s="12"/>
      <c r="F39" s="12"/>
      <c r="G39" s="11"/>
      <c r="H39" s="12"/>
      <c r="I39" s="12"/>
      <c r="J39" s="12"/>
      <c r="K39" s="12"/>
      <c r="L39" s="22"/>
      <c r="M39" s="22"/>
      <c r="N39" s="23"/>
      <c r="O39" s="24"/>
      <c r="P39" s="25"/>
      <c r="Q39" s="25"/>
      <c r="R39" s="38"/>
      <c r="S39" s="38" t="s">
        <v>53</v>
      </c>
      <c r="T39" s="23">
        <v>44171</v>
      </c>
      <c r="U39" s="11" t="s">
        <v>34</v>
      </c>
      <c r="V39" s="39">
        <v>5001</v>
      </c>
      <c r="W39" s="39"/>
      <c r="X39" s="40"/>
      <c r="Y39" s="50"/>
    </row>
    <row r="40" spans="1:25">
      <c r="A40" s="10"/>
      <c r="B40" s="11"/>
      <c r="C40" s="12"/>
      <c r="D40" s="12"/>
      <c r="E40" s="12"/>
      <c r="F40" s="12"/>
      <c r="G40" s="11"/>
      <c r="H40" s="12"/>
      <c r="I40" s="12"/>
      <c r="J40" s="12"/>
      <c r="K40" s="12"/>
      <c r="L40" s="22"/>
      <c r="M40" s="22"/>
      <c r="N40" s="23"/>
      <c r="O40" s="24"/>
      <c r="P40" s="25"/>
      <c r="Q40" s="25"/>
      <c r="R40" s="38"/>
      <c r="S40" s="38" t="s">
        <v>53</v>
      </c>
      <c r="T40" s="23">
        <v>44172</v>
      </c>
      <c r="U40" s="11" t="s">
        <v>34</v>
      </c>
      <c r="V40" s="39">
        <v>5002</v>
      </c>
      <c r="W40" s="39"/>
      <c r="X40" s="40"/>
      <c r="Y40" s="50"/>
    </row>
    <row r="41" spans="1:25">
      <c r="A41" s="10"/>
      <c r="B41" s="11"/>
      <c r="C41" s="12"/>
      <c r="D41" s="12"/>
      <c r="E41" s="12"/>
      <c r="F41" s="12"/>
      <c r="G41" s="11"/>
      <c r="H41" s="12"/>
      <c r="I41" s="12"/>
      <c r="J41" s="12"/>
      <c r="K41" s="12"/>
      <c r="L41" s="22"/>
      <c r="M41" s="22"/>
      <c r="N41" s="23"/>
      <c r="O41" s="24"/>
      <c r="P41" s="25"/>
      <c r="Q41" s="25"/>
      <c r="R41" s="38"/>
      <c r="S41" s="38"/>
      <c r="T41" s="23"/>
      <c r="U41" s="11"/>
      <c r="V41" s="40"/>
      <c r="W41" s="39"/>
      <c r="X41" s="40"/>
      <c r="Y41" s="50"/>
    </row>
    <row r="42" spans="1:25">
      <c r="A42" s="10"/>
      <c r="B42" s="11"/>
      <c r="C42" s="12"/>
      <c r="D42" s="12"/>
      <c r="E42" s="12"/>
      <c r="F42" s="12"/>
      <c r="G42" s="11"/>
      <c r="H42" s="12"/>
      <c r="I42" s="12"/>
      <c r="J42" s="12"/>
      <c r="K42" s="12"/>
      <c r="L42" s="22"/>
      <c r="M42" s="22"/>
      <c r="N42" s="23"/>
      <c r="O42" s="24"/>
      <c r="P42" s="25"/>
      <c r="Q42" s="25"/>
      <c r="R42" s="38"/>
      <c r="S42" s="38"/>
      <c r="T42" s="23"/>
      <c r="U42" s="11"/>
      <c r="V42" s="40"/>
      <c r="W42" s="39"/>
      <c r="X42" s="40"/>
      <c r="Y42" s="50"/>
    </row>
    <row r="43" spans="1:25">
      <c r="A43" s="10"/>
      <c r="B43" s="11"/>
      <c r="C43" s="12"/>
      <c r="D43" s="12"/>
      <c r="E43" s="12"/>
      <c r="F43" s="12"/>
      <c r="G43" s="11"/>
      <c r="H43" s="12"/>
      <c r="I43" s="12"/>
      <c r="J43" s="12"/>
      <c r="K43" s="12"/>
      <c r="L43" s="22"/>
      <c r="M43" s="22"/>
      <c r="N43" s="23"/>
      <c r="O43" s="24"/>
      <c r="P43" s="25"/>
      <c r="Q43" s="25"/>
      <c r="R43" s="38"/>
      <c r="S43" s="38"/>
      <c r="T43" s="23"/>
      <c r="U43" s="11"/>
      <c r="V43" s="40"/>
      <c r="W43" s="39"/>
      <c r="X43" s="40"/>
      <c r="Y43" s="50"/>
    </row>
    <row r="44" ht="12.75" spans="1:25">
      <c r="A44" s="13"/>
      <c r="B44" s="14"/>
      <c r="C44" s="15"/>
      <c r="D44" s="15"/>
      <c r="E44" s="15"/>
      <c r="F44" s="15"/>
      <c r="G44" s="14"/>
      <c r="H44" s="15"/>
      <c r="I44" s="15"/>
      <c r="J44" s="15"/>
      <c r="K44" s="15"/>
      <c r="L44" s="26"/>
      <c r="M44" s="26"/>
      <c r="N44" s="27"/>
      <c r="O44" s="28"/>
      <c r="P44" s="29"/>
      <c r="Q44" s="29"/>
      <c r="R44" s="41"/>
      <c r="S44" s="41"/>
      <c r="T44" s="27"/>
      <c r="U44" s="14"/>
      <c r="V44" s="42"/>
      <c r="W44" s="43"/>
      <c r="X44" s="42"/>
      <c r="Y44" s="51"/>
    </row>
    <row r="45" ht="12.75"/>
  </sheetData>
  <mergeCells count="17">
    <mergeCell ref="N1:R1"/>
    <mergeCell ref="S1:V1"/>
    <mergeCell ref="W1:X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Y1:Y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B1:H36"/>
  <sheetViews>
    <sheetView zoomScale="78" zoomScaleNormal="78" workbookViewId="0">
      <selection activeCell="C6" sqref="C6"/>
    </sheetView>
  </sheetViews>
  <sheetFormatPr defaultColWidth="9" defaultRowHeight="14.25" outlineLevelCol="7"/>
  <cols>
    <col min="1" max="1" width="9" style="52"/>
    <col min="2" max="2" width="9.25" style="52" customWidth="1"/>
    <col min="3" max="3" width="10.125" style="52" customWidth="1"/>
    <col min="4" max="4" width="6.375" style="52" customWidth="1"/>
    <col min="5" max="5" width="46" style="52" customWidth="1"/>
    <col min="6" max="6" width="9.75" style="52" customWidth="1"/>
    <col min="7" max="7" width="9.375" style="52" customWidth="1"/>
    <col min="8" max="8" width="26.875" style="52" customWidth="1"/>
    <col min="9" max="251" width="9" style="52"/>
    <col min="252" max="252" width="9.25" style="52" customWidth="1"/>
    <col min="253" max="253" width="10.125" style="52" customWidth="1"/>
    <col min="254" max="254" width="6.375" style="52" customWidth="1"/>
    <col min="255" max="255" width="46" style="52" customWidth="1"/>
    <col min="256" max="256" width="9.75" style="52" customWidth="1"/>
    <col min="257" max="257" width="9.375" style="52" customWidth="1"/>
    <col min="258" max="258" width="26.875" style="52" customWidth="1"/>
    <col min="259" max="507" width="9" style="52"/>
    <col min="508" max="508" width="9.25" style="52" customWidth="1"/>
    <col min="509" max="509" width="10.125" style="52" customWidth="1"/>
    <col min="510" max="510" width="6.375" style="52" customWidth="1"/>
    <col min="511" max="511" width="46" style="52" customWidth="1"/>
    <col min="512" max="512" width="9.75" style="52" customWidth="1"/>
    <col min="513" max="513" width="9.375" style="52" customWidth="1"/>
    <col min="514" max="514" width="26.875" style="52" customWidth="1"/>
    <col min="515" max="763" width="9" style="52"/>
    <col min="764" max="764" width="9.25" style="52" customWidth="1"/>
    <col min="765" max="765" width="10.125" style="52" customWidth="1"/>
    <col min="766" max="766" width="6.375" style="52" customWidth="1"/>
    <col min="767" max="767" width="46" style="52" customWidth="1"/>
    <col min="768" max="768" width="9.75" style="52" customWidth="1"/>
    <col min="769" max="769" width="9.375" style="52" customWidth="1"/>
    <col min="770" max="770" width="26.875" style="52" customWidth="1"/>
    <col min="771" max="1019" width="9" style="52"/>
    <col min="1020" max="1020" width="9.25" style="52" customWidth="1"/>
    <col min="1021" max="1021" width="10.125" style="52" customWidth="1"/>
    <col min="1022" max="1022" width="6.375" style="52" customWidth="1"/>
    <col min="1023" max="1023" width="46" style="52" customWidth="1"/>
    <col min="1024" max="1024" width="9.75" style="52" customWidth="1"/>
    <col min="1025" max="1025" width="9.375" style="52" customWidth="1"/>
    <col min="1026" max="1026" width="26.875" style="52" customWidth="1"/>
    <col min="1027" max="1275" width="9" style="52"/>
    <col min="1276" max="1276" width="9.25" style="52" customWidth="1"/>
    <col min="1277" max="1277" width="10.125" style="52" customWidth="1"/>
    <col min="1278" max="1278" width="6.375" style="52" customWidth="1"/>
    <col min="1279" max="1279" width="46" style="52" customWidth="1"/>
    <col min="1280" max="1280" width="9.75" style="52" customWidth="1"/>
    <col min="1281" max="1281" width="9.375" style="52" customWidth="1"/>
    <col min="1282" max="1282" width="26.875" style="52" customWidth="1"/>
    <col min="1283" max="1531" width="9" style="52"/>
    <col min="1532" max="1532" width="9.25" style="52" customWidth="1"/>
    <col min="1533" max="1533" width="10.125" style="52" customWidth="1"/>
    <col min="1534" max="1534" width="6.375" style="52" customWidth="1"/>
    <col min="1535" max="1535" width="46" style="52" customWidth="1"/>
    <col min="1536" max="1536" width="9.75" style="52" customWidth="1"/>
    <col min="1537" max="1537" width="9.375" style="52" customWidth="1"/>
    <col min="1538" max="1538" width="26.875" style="52" customWidth="1"/>
    <col min="1539" max="1787" width="9" style="52"/>
    <col min="1788" max="1788" width="9.25" style="52" customWidth="1"/>
    <col min="1789" max="1789" width="10.125" style="52" customWidth="1"/>
    <col min="1790" max="1790" width="6.375" style="52" customWidth="1"/>
    <col min="1791" max="1791" width="46" style="52" customWidth="1"/>
    <col min="1792" max="1792" width="9.75" style="52" customWidth="1"/>
    <col min="1793" max="1793" width="9.375" style="52" customWidth="1"/>
    <col min="1794" max="1794" width="26.875" style="52" customWidth="1"/>
    <col min="1795" max="2043" width="9" style="52"/>
    <col min="2044" max="2044" width="9.25" style="52" customWidth="1"/>
    <col min="2045" max="2045" width="10.125" style="52" customWidth="1"/>
    <col min="2046" max="2046" width="6.375" style="52" customWidth="1"/>
    <col min="2047" max="2047" width="46" style="52" customWidth="1"/>
    <col min="2048" max="2048" width="9.75" style="52" customWidth="1"/>
    <col min="2049" max="2049" width="9.375" style="52" customWidth="1"/>
    <col min="2050" max="2050" width="26.875" style="52" customWidth="1"/>
    <col min="2051" max="2299" width="9" style="52"/>
    <col min="2300" max="2300" width="9.25" style="52" customWidth="1"/>
    <col min="2301" max="2301" width="10.125" style="52" customWidth="1"/>
    <col min="2302" max="2302" width="6.375" style="52" customWidth="1"/>
    <col min="2303" max="2303" width="46" style="52" customWidth="1"/>
    <col min="2304" max="2304" width="9.75" style="52" customWidth="1"/>
    <col min="2305" max="2305" width="9.375" style="52" customWidth="1"/>
    <col min="2306" max="2306" width="26.875" style="52" customWidth="1"/>
    <col min="2307" max="2555" width="9" style="52"/>
    <col min="2556" max="2556" width="9.25" style="52" customWidth="1"/>
    <col min="2557" max="2557" width="10.125" style="52" customWidth="1"/>
    <col min="2558" max="2558" width="6.375" style="52" customWidth="1"/>
    <col min="2559" max="2559" width="46" style="52" customWidth="1"/>
    <col min="2560" max="2560" width="9.75" style="52" customWidth="1"/>
    <col min="2561" max="2561" width="9.375" style="52" customWidth="1"/>
    <col min="2562" max="2562" width="26.875" style="52" customWidth="1"/>
    <col min="2563" max="2811" width="9" style="52"/>
    <col min="2812" max="2812" width="9.25" style="52" customWidth="1"/>
    <col min="2813" max="2813" width="10.125" style="52" customWidth="1"/>
    <col min="2814" max="2814" width="6.375" style="52" customWidth="1"/>
    <col min="2815" max="2815" width="46" style="52" customWidth="1"/>
    <col min="2816" max="2816" width="9.75" style="52" customWidth="1"/>
    <col min="2817" max="2817" width="9.375" style="52" customWidth="1"/>
    <col min="2818" max="2818" width="26.875" style="52" customWidth="1"/>
    <col min="2819" max="3067" width="9" style="52"/>
    <col min="3068" max="3068" width="9.25" style="52" customWidth="1"/>
    <col min="3069" max="3069" width="10.125" style="52" customWidth="1"/>
    <col min="3070" max="3070" width="6.375" style="52" customWidth="1"/>
    <col min="3071" max="3071" width="46" style="52" customWidth="1"/>
    <col min="3072" max="3072" width="9.75" style="52" customWidth="1"/>
    <col min="3073" max="3073" width="9.375" style="52" customWidth="1"/>
    <col min="3074" max="3074" width="26.875" style="52" customWidth="1"/>
    <col min="3075" max="3323" width="9" style="52"/>
    <col min="3324" max="3324" width="9.25" style="52" customWidth="1"/>
    <col min="3325" max="3325" width="10.125" style="52" customWidth="1"/>
    <col min="3326" max="3326" width="6.375" style="52" customWidth="1"/>
    <col min="3327" max="3327" width="46" style="52" customWidth="1"/>
    <col min="3328" max="3328" width="9.75" style="52" customWidth="1"/>
    <col min="3329" max="3329" width="9.375" style="52" customWidth="1"/>
    <col min="3330" max="3330" width="26.875" style="52" customWidth="1"/>
    <col min="3331" max="3579" width="9" style="52"/>
    <col min="3580" max="3580" width="9.25" style="52" customWidth="1"/>
    <col min="3581" max="3581" width="10.125" style="52" customWidth="1"/>
    <col min="3582" max="3582" width="6.375" style="52" customWidth="1"/>
    <col min="3583" max="3583" width="46" style="52" customWidth="1"/>
    <col min="3584" max="3584" width="9.75" style="52" customWidth="1"/>
    <col min="3585" max="3585" width="9.375" style="52" customWidth="1"/>
    <col min="3586" max="3586" width="26.875" style="52" customWidth="1"/>
    <col min="3587" max="3835" width="9" style="52"/>
    <col min="3836" max="3836" width="9.25" style="52" customWidth="1"/>
    <col min="3837" max="3837" width="10.125" style="52" customWidth="1"/>
    <col min="3838" max="3838" width="6.375" style="52" customWidth="1"/>
    <col min="3839" max="3839" width="46" style="52" customWidth="1"/>
    <col min="3840" max="3840" width="9.75" style="52" customWidth="1"/>
    <col min="3841" max="3841" width="9.375" style="52" customWidth="1"/>
    <col min="3842" max="3842" width="26.875" style="52" customWidth="1"/>
    <col min="3843" max="4091" width="9" style="52"/>
    <col min="4092" max="4092" width="9.25" style="52" customWidth="1"/>
    <col min="4093" max="4093" width="10.125" style="52" customWidth="1"/>
    <col min="4094" max="4094" width="6.375" style="52" customWidth="1"/>
    <col min="4095" max="4095" width="46" style="52" customWidth="1"/>
    <col min="4096" max="4096" width="9.75" style="52" customWidth="1"/>
    <col min="4097" max="4097" width="9.375" style="52" customWidth="1"/>
    <col min="4098" max="4098" width="26.875" style="52" customWidth="1"/>
    <col min="4099" max="4347" width="9" style="52"/>
    <col min="4348" max="4348" width="9.25" style="52" customWidth="1"/>
    <col min="4349" max="4349" width="10.125" style="52" customWidth="1"/>
    <col min="4350" max="4350" width="6.375" style="52" customWidth="1"/>
    <col min="4351" max="4351" width="46" style="52" customWidth="1"/>
    <col min="4352" max="4352" width="9.75" style="52" customWidth="1"/>
    <col min="4353" max="4353" width="9.375" style="52" customWidth="1"/>
    <col min="4354" max="4354" width="26.875" style="52" customWidth="1"/>
    <col min="4355" max="4603" width="9" style="52"/>
    <col min="4604" max="4604" width="9.25" style="52" customWidth="1"/>
    <col min="4605" max="4605" width="10.125" style="52" customWidth="1"/>
    <col min="4606" max="4606" width="6.375" style="52" customWidth="1"/>
    <col min="4607" max="4607" width="46" style="52" customWidth="1"/>
    <col min="4608" max="4608" width="9.75" style="52" customWidth="1"/>
    <col min="4609" max="4609" width="9.375" style="52" customWidth="1"/>
    <col min="4610" max="4610" width="26.875" style="52" customWidth="1"/>
    <col min="4611" max="4859" width="9" style="52"/>
    <col min="4860" max="4860" width="9.25" style="52" customWidth="1"/>
    <col min="4861" max="4861" width="10.125" style="52" customWidth="1"/>
    <col min="4862" max="4862" width="6.375" style="52" customWidth="1"/>
    <col min="4863" max="4863" width="46" style="52" customWidth="1"/>
    <col min="4864" max="4864" width="9.75" style="52" customWidth="1"/>
    <col min="4865" max="4865" width="9.375" style="52" customWidth="1"/>
    <col min="4866" max="4866" width="26.875" style="52" customWidth="1"/>
    <col min="4867" max="5115" width="9" style="52"/>
    <col min="5116" max="5116" width="9.25" style="52" customWidth="1"/>
    <col min="5117" max="5117" width="10.125" style="52" customWidth="1"/>
    <col min="5118" max="5118" width="6.375" style="52" customWidth="1"/>
    <col min="5119" max="5119" width="46" style="52" customWidth="1"/>
    <col min="5120" max="5120" width="9.75" style="52" customWidth="1"/>
    <col min="5121" max="5121" width="9.375" style="52" customWidth="1"/>
    <col min="5122" max="5122" width="26.875" style="52" customWidth="1"/>
    <col min="5123" max="5371" width="9" style="52"/>
    <col min="5372" max="5372" width="9.25" style="52" customWidth="1"/>
    <col min="5373" max="5373" width="10.125" style="52" customWidth="1"/>
    <col min="5374" max="5374" width="6.375" style="52" customWidth="1"/>
    <col min="5375" max="5375" width="46" style="52" customWidth="1"/>
    <col min="5376" max="5376" width="9.75" style="52" customWidth="1"/>
    <col min="5377" max="5377" width="9.375" style="52" customWidth="1"/>
    <col min="5378" max="5378" width="26.875" style="52" customWidth="1"/>
    <col min="5379" max="5627" width="9" style="52"/>
    <col min="5628" max="5628" width="9.25" style="52" customWidth="1"/>
    <col min="5629" max="5629" width="10.125" style="52" customWidth="1"/>
    <col min="5630" max="5630" width="6.375" style="52" customWidth="1"/>
    <col min="5631" max="5631" width="46" style="52" customWidth="1"/>
    <col min="5632" max="5632" width="9.75" style="52" customWidth="1"/>
    <col min="5633" max="5633" width="9.375" style="52" customWidth="1"/>
    <col min="5634" max="5634" width="26.875" style="52" customWidth="1"/>
    <col min="5635" max="5883" width="9" style="52"/>
    <col min="5884" max="5884" width="9.25" style="52" customWidth="1"/>
    <col min="5885" max="5885" width="10.125" style="52" customWidth="1"/>
    <col min="5886" max="5886" width="6.375" style="52" customWidth="1"/>
    <col min="5887" max="5887" width="46" style="52" customWidth="1"/>
    <col min="5888" max="5888" width="9.75" style="52" customWidth="1"/>
    <col min="5889" max="5889" width="9.375" style="52" customWidth="1"/>
    <col min="5890" max="5890" width="26.875" style="52" customWidth="1"/>
    <col min="5891" max="6139" width="9" style="52"/>
    <col min="6140" max="6140" width="9.25" style="52" customWidth="1"/>
    <col min="6141" max="6141" width="10.125" style="52" customWidth="1"/>
    <col min="6142" max="6142" width="6.375" style="52" customWidth="1"/>
    <col min="6143" max="6143" width="46" style="52" customWidth="1"/>
    <col min="6144" max="6144" width="9.75" style="52" customWidth="1"/>
    <col min="6145" max="6145" width="9.375" style="52" customWidth="1"/>
    <col min="6146" max="6146" width="26.875" style="52" customWidth="1"/>
    <col min="6147" max="6395" width="9" style="52"/>
    <col min="6396" max="6396" width="9.25" style="52" customWidth="1"/>
    <col min="6397" max="6397" width="10.125" style="52" customWidth="1"/>
    <col min="6398" max="6398" width="6.375" style="52" customWidth="1"/>
    <col min="6399" max="6399" width="46" style="52" customWidth="1"/>
    <col min="6400" max="6400" width="9.75" style="52" customWidth="1"/>
    <col min="6401" max="6401" width="9.375" style="52" customWidth="1"/>
    <col min="6402" max="6402" width="26.875" style="52" customWidth="1"/>
    <col min="6403" max="6651" width="9" style="52"/>
    <col min="6652" max="6652" width="9.25" style="52" customWidth="1"/>
    <col min="6653" max="6653" width="10.125" style="52" customWidth="1"/>
    <col min="6654" max="6654" width="6.375" style="52" customWidth="1"/>
    <col min="6655" max="6655" width="46" style="52" customWidth="1"/>
    <col min="6656" max="6656" width="9.75" style="52" customWidth="1"/>
    <col min="6657" max="6657" width="9.375" style="52" customWidth="1"/>
    <col min="6658" max="6658" width="26.875" style="52" customWidth="1"/>
    <col min="6659" max="6907" width="9" style="52"/>
    <col min="6908" max="6908" width="9.25" style="52" customWidth="1"/>
    <col min="6909" max="6909" width="10.125" style="52" customWidth="1"/>
    <col min="6910" max="6910" width="6.375" style="52" customWidth="1"/>
    <col min="6911" max="6911" width="46" style="52" customWidth="1"/>
    <col min="6912" max="6912" width="9.75" style="52" customWidth="1"/>
    <col min="6913" max="6913" width="9.375" style="52" customWidth="1"/>
    <col min="6914" max="6914" width="26.875" style="52" customWidth="1"/>
    <col min="6915" max="7163" width="9" style="52"/>
    <col min="7164" max="7164" width="9.25" style="52" customWidth="1"/>
    <col min="7165" max="7165" width="10.125" style="52" customWidth="1"/>
    <col min="7166" max="7166" width="6.375" style="52" customWidth="1"/>
    <col min="7167" max="7167" width="46" style="52" customWidth="1"/>
    <col min="7168" max="7168" width="9.75" style="52" customWidth="1"/>
    <col min="7169" max="7169" width="9.375" style="52" customWidth="1"/>
    <col min="7170" max="7170" width="26.875" style="52" customWidth="1"/>
    <col min="7171" max="7419" width="9" style="52"/>
    <col min="7420" max="7420" width="9.25" style="52" customWidth="1"/>
    <col min="7421" max="7421" width="10.125" style="52" customWidth="1"/>
    <col min="7422" max="7422" width="6.375" style="52" customWidth="1"/>
    <col min="7423" max="7423" width="46" style="52" customWidth="1"/>
    <col min="7424" max="7424" width="9.75" style="52" customWidth="1"/>
    <col min="7425" max="7425" width="9.375" style="52" customWidth="1"/>
    <col min="7426" max="7426" width="26.875" style="52" customWidth="1"/>
    <col min="7427" max="7675" width="9" style="52"/>
    <col min="7676" max="7676" width="9.25" style="52" customWidth="1"/>
    <col min="7677" max="7677" width="10.125" style="52" customWidth="1"/>
    <col min="7678" max="7678" width="6.375" style="52" customWidth="1"/>
    <col min="7679" max="7679" width="46" style="52" customWidth="1"/>
    <col min="7680" max="7680" width="9.75" style="52" customWidth="1"/>
    <col min="7681" max="7681" width="9.375" style="52" customWidth="1"/>
    <col min="7682" max="7682" width="26.875" style="52" customWidth="1"/>
    <col min="7683" max="7931" width="9" style="52"/>
    <col min="7932" max="7932" width="9.25" style="52" customWidth="1"/>
    <col min="7933" max="7933" width="10.125" style="52" customWidth="1"/>
    <col min="7934" max="7934" width="6.375" style="52" customWidth="1"/>
    <col min="7935" max="7935" width="46" style="52" customWidth="1"/>
    <col min="7936" max="7936" width="9.75" style="52" customWidth="1"/>
    <col min="7937" max="7937" width="9.375" style="52" customWidth="1"/>
    <col min="7938" max="7938" width="26.875" style="52" customWidth="1"/>
    <col min="7939" max="8187" width="9" style="52"/>
    <col min="8188" max="8188" width="9.25" style="52" customWidth="1"/>
    <col min="8189" max="8189" width="10.125" style="52" customWidth="1"/>
    <col min="8190" max="8190" width="6.375" style="52" customWidth="1"/>
    <col min="8191" max="8191" width="46" style="52" customWidth="1"/>
    <col min="8192" max="8192" width="9.75" style="52" customWidth="1"/>
    <col min="8193" max="8193" width="9.375" style="52" customWidth="1"/>
    <col min="8194" max="8194" width="26.875" style="52" customWidth="1"/>
    <col min="8195" max="8443" width="9" style="52"/>
    <col min="8444" max="8444" width="9.25" style="52" customWidth="1"/>
    <col min="8445" max="8445" width="10.125" style="52" customWidth="1"/>
    <col min="8446" max="8446" width="6.375" style="52" customWidth="1"/>
    <col min="8447" max="8447" width="46" style="52" customWidth="1"/>
    <col min="8448" max="8448" width="9.75" style="52" customWidth="1"/>
    <col min="8449" max="8449" width="9.375" style="52" customWidth="1"/>
    <col min="8450" max="8450" width="26.875" style="52" customWidth="1"/>
    <col min="8451" max="8699" width="9" style="52"/>
    <col min="8700" max="8700" width="9.25" style="52" customWidth="1"/>
    <col min="8701" max="8701" width="10.125" style="52" customWidth="1"/>
    <col min="8702" max="8702" width="6.375" style="52" customWidth="1"/>
    <col min="8703" max="8703" width="46" style="52" customWidth="1"/>
    <col min="8704" max="8704" width="9.75" style="52" customWidth="1"/>
    <col min="8705" max="8705" width="9.375" style="52" customWidth="1"/>
    <col min="8706" max="8706" width="26.875" style="52" customWidth="1"/>
    <col min="8707" max="8955" width="9" style="52"/>
    <col min="8956" max="8956" width="9.25" style="52" customWidth="1"/>
    <col min="8957" max="8957" width="10.125" style="52" customWidth="1"/>
    <col min="8958" max="8958" width="6.375" style="52" customWidth="1"/>
    <col min="8959" max="8959" width="46" style="52" customWidth="1"/>
    <col min="8960" max="8960" width="9.75" style="52" customWidth="1"/>
    <col min="8961" max="8961" width="9.375" style="52" customWidth="1"/>
    <col min="8962" max="8962" width="26.875" style="52" customWidth="1"/>
    <col min="8963" max="9211" width="9" style="52"/>
    <col min="9212" max="9212" width="9.25" style="52" customWidth="1"/>
    <col min="9213" max="9213" width="10.125" style="52" customWidth="1"/>
    <col min="9214" max="9214" width="6.375" style="52" customWidth="1"/>
    <col min="9215" max="9215" width="46" style="52" customWidth="1"/>
    <col min="9216" max="9216" width="9.75" style="52" customWidth="1"/>
    <col min="9217" max="9217" width="9.375" style="52" customWidth="1"/>
    <col min="9218" max="9218" width="26.875" style="52" customWidth="1"/>
    <col min="9219" max="9467" width="9" style="52"/>
    <col min="9468" max="9468" width="9.25" style="52" customWidth="1"/>
    <col min="9469" max="9469" width="10.125" style="52" customWidth="1"/>
    <col min="9470" max="9470" width="6.375" style="52" customWidth="1"/>
    <col min="9471" max="9471" width="46" style="52" customWidth="1"/>
    <col min="9472" max="9472" width="9.75" style="52" customWidth="1"/>
    <col min="9473" max="9473" width="9.375" style="52" customWidth="1"/>
    <col min="9474" max="9474" width="26.875" style="52" customWidth="1"/>
    <col min="9475" max="9723" width="9" style="52"/>
    <col min="9724" max="9724" width="9.25" style="52" customWidth="1"/>
    <col min="9725" max="9725" width="10.125" style="52" customWidth="1"/>
    <col min="9726" max="9726" width="6.375" style="52" customWidth="1"/>
    <col min="9727" max="9727" width="46" style="52" customWidth="1"/>
    <col min="9728" max="9728" width="9.75" style="52" customWidth="1"/>
    <col min="9729" max="9729" width="9.375" style="52" customWidth="1"/>
    <col min="9730" max="9730" width="26.875" style="52" customWidth="1"/>
    <col min="9731" max="9979" width="9" style="52"/>
    <col min="9980" max="9980" width="9.25" style="52" customWidth="1"/>
    <col min="9981" max="9981" width="10.125" style="52" customWidth="1"/>
    <col min="9982" max="9982" width="6.375" style="52" customWidth="1"/>
    <col min="9983" max="9983" width="46" style="52" customWidth="1"/>
    <col min="9984" max="9984" width="9.75" style="52" customWidth="1"/>
    <col min="9985" max="9985" width="9.375" style="52" customWidth="1"/>
    <col min="9986" max="9986" width="26.875" style="52" customWidth="1"/>
    <col min="9987" max="10235" width="9" style="52"/>
    <col min="10236" max="10236" width="9.25" style="52" customWidth="1"/>
    <col min="10237" max="10237" width="10.125" style="52" customWidth="1"/>
    <col min="10238" max="10238" width="6.375" style="52" customWidth="1"/>
    <col min="10239" max="10239" width="46" style="52" customWidth="1"/>
    <col min="10240" max="10240" width="9.75" style="52" customWidth="1"/>
    <col min="10241" max="10241" width="9.375" style="52" customWidth="1"/>
    <col min="10242" max="10242" width="26.875" style="52" customWidth="1"/>
    <col min="10243" max="10491" width="9" style="52"/>
    <col min="10492" max="10492" width="9.25" style="52" customWidth="1"/>
    <col min="10493" max="10493" width="10.125" style="52" customWidth="1"/>
    <col min="10494" max="10494" width="6.375" style="52" customWidth="1"/>
    <col min="10495" max="10495" width="46" style="52" customWidth="1"/>
    <col min="10496" max="10496" width="9.75" style="52" customWidth="1"/>
    <col min="10497" max="10497" width="9.375" style="52" customWidth="1"/>
    <col min="10498" max="10498" width="26.875" style="52" customWidth="1"/>
    <col min="10499" max="10747" width="9" style="52"/>
    <col min="10748" max="10748" width="9.25" style="52" customWidth="1"/>
    <col min="10749" max="10749" width="10.125" style="52" customWidth="1"/>
    <col min="10750" max="10750" width="6.375" style="52" customWidth="1"/>
    <col min="10751" max="10751" width="46" style="52" customWidth="1"/>
    <col min="10752" max="10752" width="9.75" style="52" customWidth="1"/>
    <col min="10753" max="10753" width="9.375" style="52" customWidth="1"/>
    <col min="10754" max="10754" width="26.875" style="52" customWidth="1"/>
    <col min="10755" max="11003" width="9" style="52"/>
    <col min="11004" max="11004" width="9.25" style="52" customWidth="1"/>
    <col min="11005" max="11005" width="10.125" style="52" customWidth="1"/>
    <col min="11006" max="11006" width="6.375" style="52" customWidth="1"/>
    <col min="11007" max="11007" width="46" style="52" customWidth="1"/>
    <col min="11008" max="11008" width="9.75" style="52" customWidth="1"/>
    <col min="11009" max="11009" width="9.375" style="52" customWidth="1"/>
    <col min="11010" max="11010" width="26.875" style="52" customWidth="1"/>
    <col min="11011" max="11259" width="9" style="52"/>
    <col min="11260" max="11260" width="9.25" style="52" customWidth="1"/>
    <col min="11261" max="11261" width="10.125" style="52" customWidth="1"/>
    <col min="11262" max="11262" width="6.375" style="52" customWidth="1"/>
    <col min="11263" max="11263" width="46" style="52" customWidth="1"/>
    <col min="11264" max="11264" width="9.75" style="52" customWidth="1"/>
    <col min="11265" max="11265" width="9.375" style="52" customWidth="1"/>
    <col min="11266" max="11266" width="26.875" style="52" customWidth="1"/>
    <col min="11267" max="11515" width="9" style="52"/>
    <col min="11516" max="11516" width="9.25" style="52" customWidth="1"/>
    <col min="11517" max="11517" width="10.125" style="52" customWidth="1"/>
    <col min="11518" max="11518" width="6.375" style="52" customWidth="1"/>
    <col min="11519" max="11519" width="46" style="52" customWidth="1"/>
    <col min="11520" max="11520" width="9.75" style="52" customWidth="1"/>
    <col min="11521" max="11521" width="9.375" style="52" customWidth="1"/>
    <col min="11522" max="11522" width="26.875" style="52" customWidth="1"/>
    <col min="11523" max="11771" width="9" style="52"/>
    <col min="11772" max="11772" width="9.25" style="52" customWidth="1"/>
    <col min="11773" max="11773" width="10.125" style="52" customWidth="1"/>
    <col min="11774" max="11774" width="6.375" style="52" customWidth="1"/>
    <col min="11775" max="11775" width="46" style="52" customWidth="1"/>
    <col min="11776" max="11776" width="9.75" style="52" customWidth="1"/>
    <col min="11777" max="11777" width="9.375" style="52" customWidth="1"/>
    <col min="11778" max="11778" width="26.875" style="52" customWidth="1"/>
    <col min="11779" max="12027" width="9" style="52"/>
    <col min="12028" max="12028" width="9.25" style="52" customWidth="1"/>
    <col min="12029" max="12029" width="10.125" style="52" customWidth="1"/>
    <col min="12030" max="12030" width="6.375" style="52" customWidth="1"/>
    <col min="12031" max="12031" width="46" style="52" customWidth="1"/>
    <col min="12032" max="12032" width="9.75" style="52" customWidth="1"/>
    <col min="12033" max="12033" width="9.375" style="52" customWidth="1"/>
    <col min="12034" max="12034" width="26.875" style="52" customWidth="1"/>
    <col min="12035" max="12283" width="9" style="52"/>
    <col min="12284" max="12284" width="9.25" style="52" customWidth="1"/>
    <col min="12285" max="12285" width="10.125" style="52" customWidth="1"/>
    <col min="12286" max="12286" width="6.375" style="52" customWidth="1"/>
    <col min="12287" max="12287" width="46" style="52" customWidth="1"/>
    <col min="12288" max="12288" width="9.75" style="52" customWidth="1"/>
    <col min="12289" max="12289" width="9.375" style="52" customWidth="1"/>
    <col min="12290" max="12290" width="26.875" style="52" customWidth="1"/>
    <col min="12291" max="12539" width="9" style="52"/>
    <col min="12540" max="12540" width="9.25" style="52" customWidth="1"/>
    <col min="12541" max="12541" width="10.125" style="52" customWidth="1"/>
    <col min="12542" max="12542" width="6.375" style="52" customWidth="1"/>
    <col min="12543" max="12543" width="46" style="52" customWidth="1"/>
    <col min="12544" max="12544" width="9.75" style="52" customWidth="1"/>
    <col min="12545" max="12545" width="9.375" style="52" customWidth="1"/>
    <col min="12546" max="12546" width="26.875" style="52" customWidth="1"/>
    <col min="12547" max="12795" width="9" style="52"/>
    <col min="12796" max="12796" width="9.25" style="52" customWidth="1"/>
    <col min="12797" max="12797" width="10.125" style="52" customWidth="1"/>
    <col min="12798" max="12798" width="6.375" style="52" customWidth="1"/>
    <col min="12799" max="12799" width="46" style="52" customWidth="1"/>
    <col min="12800" max="12800" width="9.75" style="52" customWidth="1"/>
    <col min="12801" max="12801" width="9.375" style="52" customWidth="1"/>
    <col min="12802" max="12802" width="26.875" style="52" customWidth="1"/>
    <col min="12803" max="13051" width="9" style="52"/>
    <col min="13052" max="13052" width="9.25" style="52" customWidth="1"/>
    <col min="13053" max="13053" width="10.125" style="52" customWidth="1"/>
    <col min="13054" max="13054" width="6.375" style="52" customWidth="1"/>
    <col min="13055" max="13055" width="46" style="52" customWidth="1"/>
    <col min="13056" max="13056" width="9.75" style="52" customWidth="1"/>
    <col min="13057" max="13057" width="9.375" style="52" customWidth="1"/>
    <col min="13058" max="13058" width="26.875" style="52" customWidth="1"/>
    <col min="13059" max="13307" width="9" style="52"/>
    <col min="13308" max="13308" width="9.25" style="52" customWidth="1"/>
    <col min="13309" max="13309" width="10.125" style="52" customWidth="1"/>
    <col min="13310" max="13310" width="6.375" style="52" customWidth="1"/>
    <col min="13311" max="13311" width="46" style="52" customWidth="1"/>
    <col min="13312" max="13312" width="9.75" style="52" customWidth="1"/>
    <col min="13313" max="13313" width="9.375" style="52" customWidth="1"/>
    <col min="13314" max="13314" width="26.875" style="52" customWidth="1"/>
    <col min="13315" max="13563" width="9" style="52"/>
    <col min="13564" max="13564" width="9.25" style="52" customWidth="1"/>
    <col min="13565" max="13565" width="10.125" style="52" customWidth="1"/>
    <col min="13566" max="13566" width="6.375" style="52" customWidth="1"/>
    <col min="13567" max="13567" width="46" style="52" customWidth="1"/>
    <col min="13568" max="13568" width="9.75" style="52" customWidth="1"/>
    <col min="13569" max="13569" width="9.375" style="52" customWidth="1"/>
    <col min="13570" max="13570" width="26.875" style="52" customWidth="1"/>
    <col min="13571" max="13819" width="9" style="52"/>
    <col min="13820" max="13820" width="9.25" style="52" customWidth="1"/>
    <col min="13821" max="13821" width="10.125" style="52" customWidth="1"/>
    <col min="13822" max="13822" width="6.375" style="52" customWidth="1"/>
    <col min="13823" max="13823" width="46" style="52" customWidth="1"/>
    <col min="13824" max="13824" width="9.75" style="52" customWidth="1"/>
    <col min="13825" max="13825" width="9.375" style="52" customWidth="1"/>
    <col min="13826" max="13826" width="26.875" style="52" customWidth="1"/>
    <col min="13827" max="14075" width="9" style="52"/>
    <col min="14076" max="14076" width="9.25" style="52" customWidth="1"/>
    <col min="14077" max="14077" width="10.125" style="52" customWidth="1"/>
    <col min="14078" max="14078" width="6.375" style="52" customWidth="1"/>
    <col min="14079" max="14079" width="46" style="52" customWidth="1"/>
    <col min="14080" max="14080" width="9.75" style="52" customWidth="1"/>
    <col min="14081" max="14081" width="9.375" style="52" customWidth="1"/>
    <col min="14082" max="14082" width="26.875" style="52" customWidth="1"/>
    <col min="14083" max="14331" width="9" style="52"/>
    <col min="14332" max="14332" width="9.25" style="52" customWidth="1"/>
    <col min="14333" max="14333" width="10.125" style="52" customWidth="1"/>
    <col min="14334" max="14334" width="6.375" style="52" customWidth="1"/>
    <col min="14335" max="14335" width="46" style="52" customWidth="1"/>
    <col min="14336" max="14336" width="9.75" style="52" customWidth="1"/>
    <col min="14337" max="14337" width="9.375" style="52" customWidth="1"/>
    <col min="14338" max="14338" width="26.875" style="52" customWidth="1"/>
    <col min="14339" max="14587" width="9" style="52"/>
    <col min="14588" max="14588" width="9.25" style="52" customWidth="1"/>
    <col min="14589" max="14589" width="10.125" style="52" customWidth="1"/>
    <col min="14590" max="14590" width="6.375" style="52" customWidth="1"/>
    <col min="14591" max="14591" width="46" style="52" customWidth="1"/>
    <col min="14592" max="14592" width="9.75" style="52" customWidth="1"/>
    <col min="14593" max="14593" width="9.375" style="52" customWidth="1"/>
    <col min="14594" max="14594" width="26.875" style="52" customWidth="1"/>
    <col min="14595" max="14843" width="9" style="52"/>
    <col min="14844" max="14844" width="9.25" style="52" customWidth="1"/>
    <col min="14845" max="14845" width="10.125" style="52" customWidth="1"/>
    <col min="14846" max="14846" width="6.375" style="52" customWidth="1"/>
    <col min="14847" max="14847" width="46" style="52" customWidth="1"/>
    <col min="14848" max="14848" width="9.75" style="52" customWidth="1"/>
    <col min="14849" max="14849" width="9.375" style="52" customWidth="1"/>
    <col min="14850" max="14850" width="26.875" style="52" customWidth="1"/>
    <col min="14851" max="15099" width="9" style="52"/>
    <col min="15100" max="15100" width="9.25" style="52" customWidth="1"/>
    <col min="15101" max="15101" width="10.125" style="52" customWidth="1"/>
    <col min="15102" max="15102" width="6.375" style="52" customWidth="1"/>
    <col min="15103" max="15103" width="46" style="52" customWidth="1"/>
    <col min="15104" max="15104" width="9.75" style="52" customWidth="1"/>
    <col min="15105" max="15105" width="9.375" style="52" customWidth="1"/>
    <col min="15106" max="15106" width="26.875" style="52" customWidth="1"/>
    <col min="15107" max="15355" width="9" style="52"/>
    <col min="15356" max="15356" width="9.25" style="52" customWidth="1"/>
    <col min="15357" max="15357" width="10.125" style="52" customWidth="1"/>
    <col min="15358" max="15358" width="6.375" style="52" customWidth="1"/>
    <col min="15359" max="15359" width="46" style="52" customWidth="1"/>
    <col min="15360" max="15360" width="9.75" style="52" customWidth="1"/>
    <col min="15361" max="15361" width="9.375" style="52" customWidth="1"/>
    <col min="15362" max="15362" width="26.875" style="52" customWidth="1"/>
    <col min="15363" max="15611" width="9" style="52"/>
    <col min="15612" max="15612" width="9.25" style="52" customWidth="1"/>
    <col min="15613" max="15613" width="10.125" style="52" customWidth="1"/>
    <col min="15614" max="15614" width="6.375" style="52" customWidth="1"/>
    <col min="15615" max="15615" width="46" style="52" customWidth="1"/>
    <col min="15616" max="15616" width="9.75" style="52" customWidth="1"/>
    <col min="15617" max="15617" width="9.375" style="52" customWidth="1"/>
    <col min="15618" max="15618" width="26.875" style="52" customWidth="1"/>
    <col min="15619" max="15867" width="9" style="52"/>
    <col min="15868" max="15868" width="9.25" style="52" customWidth="1"/>
    <col min="15869" max="15869" width="10.125" style="52" customWidth="1"/>
    <col min="15870" max="15870" width="6.375" style="52" customWidth="1"/>
    <col min="15871" max="15871" width="46" style="52" customWidth="1"/>
    <col min="15872" max="15872" width="9.75" style="52" customWidth="1"/>
    <col min="15873" max="15873" width="9.375" style="52" customWidth="1"/>
    <col min="15874" max="15874" width="26.875" style="52" customWidth="1"/>
    <col min="15875" max="16123" width="9" style="52"/>
    <col min="16124" max="16124" width="9.25" style="52" customWidth="1"/>
    <col min="16125" max="16125" width="10.125" style="52" customWidth="1"/>
    <col min="16126" max="16126" width="6.375" style="52" customWidth="1"/>
    <col min="16127" max="16127" width="46" style="52" customWidth="1"/>
    <col min="16128" max="16128" width="9.75" style="52" customWidth="1"/>
    <col min="16129" max="16129" width="9.375" style="52" customWidth="1"/>
    <col min="16130" max="16130" width="26.875" style="52" customWidth="1"/>
    <col min="16131" max="16384" width="9" style="52"/>
  </cols>
  <sheetData>
    <row r="1" ht="27.75" spans="2:8">
      <c r="B1" s="53" t="s">
        <v>54</v>
      </c>
      <c r="C1" s="54"/>
      <c r="D1" s="54"/>
      <c r="E1" s="54"/>
      <c r="F1" s="54"/>
      <c r="G1" s="54"/>
      <c r="H1" s="54"/>
    </row>
    <row r="2" ht="17.25" customHeight="1" spans="2:8">
      <c r="B2" s="55"/>
      <c r="C2" s="56"/>
      <c r="D2" s="56"/>
      <c r="F2" s="56"/>
      <c r="G2" s="56"/>
      <c r="H2" s="56"/>
    </row>
    <row r="3" ht="27" spans="2:8">
      <c r="B3" s="55"/>
      <c r="C3" s="56"/>
      <c r="D3" s="56"/>
      <c r="E3" s="57" t="s">
        <v>55</v>
      </c>
      <c r="F3" s="56"/>
      <c r="G3" s="56"/>
      <c r="H3" s="56"/>
    </row>
    <row r="4" ht="9" customHeight="1" spans="2:8">
      <c r="B4" s="55"/>
      <c r="C4" s="56"/>
      <c r="D4" s="56"/>
      <c r="E4" s="57"/>
      <c r="F4" s="56"/>
      <c r="G4" s="56"/>
      <c r="H4" s="56"/>
    </row>
    <row r="5" ht="19.5" customHeight="1" spans="2:8">
      <c r="B5" s="58" t="s">
        <v>56</v>
      </c>
      <c r="C5" s="58"/>
      <c r="D5" s="58"/>
      <c r="E5" s="58"/>
      <c r="F5" s="58" t="s">
        <v>57</v>
      </c>
      <c r="G5" s="59"/>
      <c r="H5" s="58"/>
    </row>
    <row r="6" ht="19.5" customHeight="1" spans="2:8">
      <c r="B6" s="58" t="s">
        <v>58</v>
      </c>
      <c r="C6" s="60" t="s">
        <v>24</v>
      </c>
      <c r="D6" s="58"/>
      <c r="E6" s="58"/>
      <c r="F6" s="58" t="s">
        <v>59</v>
      </c>
      <c r="G6" s="59"/>
      <c r="H6" s="58"/>
    </row>
    <row r="7" ht="19.5" customHeight="1" spans="2:8">
      <c r="B7" s="58" t="s">
        <v>60</v>
      </c>
      <c r="C7" s="58"/>
      <c r="D7" s="58"/>
      <c r="E7" s="58"/>
      <c r="F7" s="58" t="s">
        <v>61</v>
      </c>
      <c r="G7" s="59"/>
      <c r="H7" s="58"/>
    </row>
    <row r="8" ht="19.5" customHeight="1" spans="2:8">
      <c r="B8" s="58" t="s">
        <v>62</v>
      </c>
      <c r="C8" s="58"/>
      <c r="D8" s="58"/>
      <c r="E8" s="58"/>
      <c r="F8" s="58" t="s">
        <v>63</v>
      </c>
      <c r="G8" s="59"/>
      <c r="H8" s="58"/>
    </row>
    <row r="9" ht="19.5" customHeight="1" spans="2:8">
      <c r="B9" s="58" t="s">
        <v>64</v>
      </c>
      <c r="C9" s="58" t="s">
        <v>65</v>
      </c>
      <c r="D9" s="58"/>
      <c r="E9" s="58"/>
      <c r="F9" s="61" t="s">
        <v>66</v>
      </c>
      <c r="G9" s="61"/>
      <c r="H9" s="61"/>
    </row>
    <row r="10" ht="19.5" customHeight="1" spans="2:8">
      <c r="B10" s="62" t="s">
        <v>67</v>
      </c>
      <c r="C10" s="57"/>
      <c r="D10" s="57"/>
      <c r="E10" s="57"/>
      <c r="F10" s="63"/>
      <c r="G10" s="63"/>
      <c r="H10" s="63"/>
    </row>
    <row r="11" ht="24" customHeight="1" spans="2:8">
      <c r="B11" s="64" t="s">
        <v>68</v>
      </c>
      <c r="C11" s="64"/>
      <c r="D11" s="64"/>
      <c r="E11" s="64"/>
      <c r="F11" s="64"/>
      <c r="G11" s="64"/>
      <c r="H11" s="64"/>
    </row>
    <row r="12" ht="24.95" customHeight="1" spans="2:8">
      <c r="B12" s="65" t="s">
        <v>69</v>
      </c>
      <c r="C12" s="65" t="s">
        <v>70</v>
      </c>
      <c r="D12" s="66" t="s">
        <v>71</v>
      </c>
      <c r="E12" s="67" t="s">
        <v>15</v>
      </c>
      <c r="F12" s="68" t="s">
        <v>16</v>
      </c>
      <c r="G12" s="68" t="s">
        <v>17</v>
      </c>
      <c r="H12" s="69" t="s">
        <v>18</v>
      </c>
    </row>
    <row r="13" ht="24.95" customHeight="1" spans="2:8">
      <c r="B13" s="70" t="s">
        <v>72</v>
      </c>
      <c r="C13" s="71"/>
      <c r="D13" s="71"/>
      <c r="E13" s="71"/>
      <c r="F13" s="71"/>
      <c r="G13" s="72"/>
      <c r="H13" s="73"/>
    </row>
    <row r="14" ht="24.95" customHeight="1" spans="2:8">
      <c r="B14" s="64" t="s">
        <v>73</v>
      </c>
      <c r="C14" s="64"/>
      <c r="D14" s="64"/>
      <c r="E14" s="64"/>
      <c r="F14" s="64"/>
      <c r="G14" s="64"/>
      <c r="H14" s="64"/>
    </row>
    <row r="15" ht="24.95" customHeight="1" spans="2:8">
      <c r="B15" s="64"/>
      <c r="C15" s="64"/>
      <c r="D15" s="64"/>
      <c r="E15" s="64"/>
      <c r="F15" s="64"/>
      <c r="G15" s="64"/>
      <c r="H15" s="64"/>
    </row>
    <row r="16" ht="24.95" customHeight="1" spans="2:8">
      <c r="B16" s="66" t="s">
        <v>69</v>
      </c>
      <c r="C16" s="66" t="s">
        <v>70</v>
      </c>
      <c r="D16" s="69" t="s">
        <v>20</v>
      </c>
      <c r="E16" s="69"/>
      <c r="F16" s="69"/>
      <c r="G16" s="69"/>
      <c r="H16" s="74" t="s">
        <v>18</v>
      </c>
    </row>
    <row r="17" ht="18.75" customHeight="1" spans="2:8">
      <c r="B17" s="75" t="s">
        <v>74</v>
      </c>
      <c r="C17" s="75"/>
      <c r="D17" s="75"/>
      <c r="E17" s="75" t="e">
        <f>SUM(#REF!)</f>
        <v>#REF!</v>
      </c>
      <c r="F17" s="75"/>
      <c r="G17" s="75"/>
      <c r="H17" s="73"/>
    </row>
    <row r="18" ht="21" customHeight="1" spans="2:8">
      <c r="B18" s="76"/>
      <c r="C18" s="77"/>
      <c r="D18" s="77"/>
      <c r="E18" s="77"/>
      <c r="F18" s="77"/>
      <c r="G18" s="77"/>
      <c r="H18" s="78"/>
    </row>
    <row r="19" ht="22.5" customHeight="1" spans="2:8">
      <c r="B19" s="75" t="s">
        <v>75</v>
      </c>
      <c r="C19" s="75"/>
      <c r="D19" s="75"/>
      <c r="E19" s="75"/>
      <c r="F19" s="75"/>
      <c r="G19" s="75"/>
      <c r="H19" s="79"/>
    </row>
    <row r="20" ht="21.75" customHeight="1" spans="2:8">
      <c r="B20" s="67"/>
      <c r="C20" s="80"/>
      <c r="D20" s="80"/>
      <c r="E20" s="80"/>
      <c r="F20" s="80"/>
      <c r="G20" s="80"/>
      <c r="H20" s="81"/>
    </row>
    <row r="21" ht="18.75" customHeight="1" spans="2:8">
      <c r="B21" s="75" t="s">
        <v>13</v>
      </c>
      <c r="C21" s="75"/>
      <c r="D21" s="75"/>
      <c r="E21" s="75"/>
      <c r="F21" s="75"/>
      <c r="G21" s="75"/>
      <c r="H21" s="79"/>
    </row>
    <row r="22" ht="22.5" customHeight="1" spans="2:8">
      <c r="B22" s="82"/>
      <c r="C22" s="83"/>
      <c r="D22" s="83"/>
      <c r="E22" s="83"/>
      <c r="F22" s="84"/>
      <c r="G22" s="84"/>
      <c r="H22" s="85"/>
    </row>
    <row r="23" ht="22.5" customHeight="1" spans="2:8">
      <c r="B23" s="86" t="s">
        <v>76</v>
      </c>
      <c r="C23" s="87"/>
      <c r="D23" s="87"/>
      <c r="E23" s="87"/>
      <c r="F23" s="87"/>
      <c r="G23" s="87"/>
      <c r="H23" s="85"/>
    </row>
    <row r="24" ht="18.75" customHeight="1" spans="2:8">
      <c r="B24" s="88"/>
      <c r="C24" s="87"/>
      <c r="D24" s="87"/>
      <c r="E24" s="87"/>
      <c r="F24" s="87"/>
      <c r="G24" s="87"/>
      <c r="H24" s="85"/>
    </row>
    <row r="25" customHeight="1" spans="2:8">
      <c r="B25" s="88"/>
      <c r="C25" s="87"/>
      <c r="D25" s="87"/>
      <c r="E25" s="87"/>
      <c r="F25" s="87"/>
      <c r="G25" s="87"/>
      <c r="H25" s="85"/>
    </row>
    <row r="26" customHeight="1" spans="2:8">
      <c r="B26" s="89"/>
      <c r="C26" s="90"/>
      <c r="D26" s="90"/>
      <c r="E26" s="90"/>
      <c r="F26" s="90"/>
      <c r="G26" s="90"/>
      <c r="H26" s="91"/>
    </row>
    <row r="27" ht="18.75" customHeight="1" spans="2:8">
      <c r="B27" s="92"/>
      <c r="C27" s="90"/>
      <c r="D27" s="90"/>
      <c r="E27" s="90"/>
      <c r="F27" s="90"/>
      <c r="G27" s="90"/>
      <c r="H27" s="91"/>
    </row>
    <row r="28" ht="18.75" customHeight="1" spans="2:8">
      <c r="B28" s="92" t="s">
        <v>77</v>
      </c>
      <c r="C28" s="90"/>
      <c r="D28" s="90"/>
      <c r="E28" s="90"/>
      <c r="F28" s="90" t="s">
        <v>78</v>
      </c>
      <c r="G28" s="90"/>
      <c r="H28" s="91"/>
    </row>
    <row r="29" ht="18.75" spans="2:8">
      <c r="B29" s="93"/>
      <c r="C29" s="59"/>
      <c r="D29" s="59"/>
      <c r="E29" s="90"/>
      <c r="F29" s="90"/>
      <c r="G29" s="90"/>
      <c r="H29" s="91"/>
    </row>
    <row r="30" ht="18.75" spans="2:8">
      <c r="B30" s="93"/>
      <c r="C30" s="59"/>
      <c r="D30" s="59"/>
      <c r="E30" s="90"/>
      <c r="F30" s="90"/>
      <c r="G30" s="90"/>
      <c r="H30" s="91"/>
    </row>
    <row r="31" ht="18.75" spans="2:8">
      <c r="B31" s="93"/>
      <c r="C31" s="59"/>
      <c r="D31" s="59"/>
      <c r="E31" s="90"/>
      <c r="F31" s="90"/>
      <c r="G31" s="90"/>
      <c r="H31" s="91"/>
    </row>
    <row r="32" ht="18.75" spans="2:8">
      <c r="B32" s="93"/>
      <c r="C32" s="94"/>
      <c r="D32" s="94"/>
      <c r="E32" s="94"/>
      <c r="F32" s="94"/>
      <c r="G32" s="94"/>
      <c r="H32" s="95"/>
    </row>
    <row r="33" ht="19.5" spans="2:8">
      <c r="B33" s="96"/>
      <c r="C33" s="97"/>
      <c r="D33" s="97"/>
      <c r="E33" s="94"/>
      <c r="F33" s="97"/>
      <c r="G33" s="97"/>
      <c r="H33" s="98"/>
    </row>
    <row r="34" ht="18.75" spans="2:8">
      <c r="B34" s="99" t="s">
        <v>79</v>
      </c>
      <c r="C34" s="100"/>
      <c r="D34" s="100"/>
      <c r="E34" s="94"/>
      <c r="F34" s="101" t="s">
        <v>80</v>
      </c>
      <c r="G34" s="101"/>
      <c r="H34" s="102"/>
    </row>
    <row r="35" ht="18.75" spans="2:8">
      <c r="B35" s="93"/>
      <c r="C35" s="94"/>
      <c r="D35" s="94"/>
      <c r="E35" s="94"/>
      <c r="F35" s="94"/>
      <c r="G35" s="94"/>
      <c r="H35" s="95"/>
    </row>
    <row r="36" ht="18.75" spans="2:8">
      <c r="B36" s="103"/>
      <c r="C36" s="104"/>
      <c r="D36" s="104"/>
      <c r="E36" s="104"/>
      <c r="F36" s="104"/>
      <c r="G36" s="104"/>
      <c r="H36" s="105"/>
    </row>
  </sheetData>
  <mergeCells count="14">
    <mergeCell ref="B1:H1"/>
    <mergeCell ref="B11:H11"/>
    <mergeCell ref="B13:G13"/>
    <mergeCell ref="D16:G16"/>
    <mergeCell ref="B17:G17"/>
    <mergeCell ref="B18:H18"/>
    <mergeCell ref="B19:G19"/>
    <mergeCell ref="B20:H20"/>
    <mergeCell ref="B21:G21"/>
    <mergeCell ref="B34:D34"/>
    <mergeCell ref="F34:H34"/>
    <mergeCell ref="F9:H10"/>
    <mergeCell ref="B14:H15"/>
    <mergeCell ref="B23:H25"/>
  </mergeCells>
  <pageMargins left="0.99" right="0.49" top="1.01" bottom="1" header="0.5" footer="0.5"/>
  <pageSetup paperSize="9" scale="64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"/>
  <sheetViews>
    <sheetView workbookViewId="0">
      <pane ySplit="2" topLeftCell="A3" activePane="bottomLeft" state="frozen"/>
      <selection/>
      <selection pane="bottomLeft" activeCell="F29" sqref="F29"/>
    </sheetView>
  </sheetViews>
  <sheetFormatPr defaultColWidth="9" defaultRowHeight="12"/>
  <cols>
    <col min="1" max="1" width="21.375" style="2" customWidth="1"/>
    <col min="2" max="2" width="9" style="2"/>
    <col min="3" max="3" width="4.75" style="2" customWidth="1"/>
    <col min="4" max="4" width="16.125" style="2" customWidth="1"/>
    <col min="5" max="5" width="13" style="2" customWidth="1"/>
    <col min="6" max="6" width="26.625" style="2" customWidth="1"/>
    <col min="7" max="7" width="6.5" style="1" customWidth="1"/>
    <col min="8" max="8" width="9" style="2"/>
    <col min="9" max="9" width="13.125" style="2" customWidth="1"/>
    <col min="10" max="10" width="9" style="2"/>
    <col min="11" max="11" width="44.75" style="2" customWidth="1"/>
    <col min="12" max="13" width="13.75" style="3" customWidth="1"/>
    <col min="14" max="14" width="10.25" style="4" customWidth="1"/>
    <col min="15" max="15" width="33.625" style="2" customWidth="1"/>
    <col min="16" max="16" width="5" style="2" customWidth="1"/>
    <col min="17" max="17" width="9" style="2"/>
    <col min="18" max="19" width="11.25" style="2" customWidth="1"/>
    <col min="20" max="20" width="10.25" style="1" customWidth="1"/>
    <col min="21" max="21" width="9" style="1"/>
    <col min="22" max="24" width="13.875" style="5" customWidth="1"/>
    <col min="25" max="25" width="12.75" style="2" customWidth="1"/>
    <col min="26" max="16384" width="9" style="2"/>
  </cols>
  <sheetData>
    <row r="1" s="1" customFormat="1" ht="18" customHeight="1" spans="1: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2</v>
      </c>
      <c r="J1" s="7" t="s">
        <v>3</v>
      </c>
      <c r="K1" s="7" t="s">
        <v>4</v>
      </c>
      <c r="L1" s="18" t="s">
        <v>8</v>
      </c>
      <c r="M1" s="18" t="s">
        <v>9</v>
      </c>
      <c r="N1" s="7" t="s">
        <v>10</v>
      </c>
      <c r="O1" s="7"/>
      <c r="P1" s="7"/>
      <c r="Q1" s="7"/>
      <c r="R1" s="7"/>
      <c r="S1" s="7" t="s">
        <v>11</v>
      </c>
      <c r="T1" s="7"/>
      <c r="U1" s="7"/>
      <c r="V1" s="7"/>
      <c r="W1" s="34" t="s">
        <v>12</v>
      </c>
      <c r="X1" s="34"/>
      <c r="Y1" s="47" t="s">
        <v>13</v>
      </c>
    </row>
    <row r="2" s="1" customFormat="1" ht="18" customHeight="1" spans="1:25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19"/>
      <c r="M2" s="19"/>
      <c r="N2" s="20" t="s">
        <v>14</v>
      </c>
      <c r="O2" s="21" t="s">
        <v>15</v>
      </c>
      <c r="P2" s="21" t="s">
        <v>16</v>
      </c>
      <c r="Q2" s="21" t="s">
        <v>17</v>
      </c>
      <c r="R2" s="35" t="s">
        <v>18</v>
      </c>
      <c r="S2" s="35" t="s">
        <v>19</v>
      </c>
      <c r="T2" s="20" t="s">
        <v>14</v>
      </c>
      <c r="U2" s="9" t="s">
        <v>20</v>
      </c>
      <c r="V2" s="36" t="s">
        <v>18</v>
      </c>
      <c r="W2" s="36" t="s">
        <v>21</v>
      </c>
      <c r="X2" s="37" t="s">
        <v>22</v>
      </c>
      <c r="Y2" s="48"/>
    </row>
    <row r="3" s="1" customFormat="1" ht="18" customHeight="1" spans="1:25">
      <c r="A3" s="10" t="s">
        <v>23</v>
      </c>
      <c r="B3" s="11" t="s">
        <v>24</v>
      </c>
      <c r="C3" s="12">
        <v>110</v>
      </c>
      <c r="D3" s="12" t="s">
        <v>25</v>
      </c>
      <c r="E3" s="12" t="s">
        <v>26</v>
      </c>
      <c r="F3" s="12" t="s">
        <v>27</v>
      </c>
      <c r="G3" s="11" t="s">
        <v>50</v>
      </c>
      <c r="H3" s="12" t="s">
        <v>29</v>
      </c>
      <c r="I3" s="12" t="s">
        <v>30</v>
      </c>
      <c r="J3" s="12" t="s">
        <v>30</v>
      </c>
      <c r="K3" s="12" t="s">
        <v>31</v>
      </c>
      <c r="L3" s="22">
        <v>44160</v>
      </c>
      <c r="M3" s="22">
        <v>44190</v>
      </c>
      <c r="N3" s="23">
        <v>44166</v>
      </c>
      <c r="O3" s="24" t="s">
        <v>32</v>
      </c>
      <c r="P3" s="25">
        <v>8400</v>
      </c>
      <c r="Q3" s="25" t="s">
        <v>33</v>
      </c>
      <c r="R3" s="38">
        <f t="shared" ref="R3:R9" si="0">P3*Q3</f>
        <v>79800</v>
      </c>
      <c r="S3" s="38" t="s">
        <v>28</v>
      </c>
      <c r="T3" s="23">
        <v>44170</v>
      </c>
      <c r="U3" s="11" t="s">
        <v>34</v>
      </c>
      <c r="V3" s="39">
        <v>100000</v>
      </c>
      <c r="W3" s="39" t="s">
        <v>28</v>
      </c>
      <c r="X3" s="39">
        <v>200000</v>
      </c>
      <c r="Y3" s="49" t="s">
        <v>35</v>
      </c>
    </row>
    <row r="4" ht="18" customHeight="1" spans="1:25">
      <c r="A4" s="10" t="s">
        <v>23</v>
      </c>
      <c r="B4" s="11" t="s">
        <v>81</v>
      </c>
      <c r="C4" s="12">
        <v>110</v>
      </c>
      <c r="D4" s="12" t="s">
        <v>25</v>
      </c>
      <c r="E4" s="12" t="s">
        <v>26</v>
      </c>
      <c r="F4" s="12" t="s">
        <v>27</v>
      </c>
      <c r="G4" s="11" t="s">
        <v>45</v>
      </c>
      <c r="H4" s="12" t="s">
        <v>82</v>
      </c>
      <c r="I4" s="12" t="s">
        <v>83</v>
      </c>
      <c r="J4" s="12" t="s">
        <v>83</v>
      </c>
      <c r="K4" s="12" t="s">
        <v>84</v>
      </c>
      <c r="L4" s="22">
        <v>44166</v>
      </c>
      <c r="M4" s="22">
        <v>44196</v>
      </c>
      <c r="N4" s="23">
        <v>44168</v>
      </c>
      <c r="O4" s="24" t="s">
        <v>36</v>
      </c>
      <c r="P4" s="25">
        <v>20</v>
      </c>
      <c r="Q4" s="25" t="s">
        <v>37</v>
      </c>
      <c r="R4" s="38">
        <f t="shared" si="0"/>
        <v>460</v>
      </c>
      <c r="S4" s="38" t="s">
        <v>49</v>
      </c>
      <c r="T4" s="23">
        <v>44168</v>
      </c>
      <c r="U4" s="11" t="s">
        <v>38</v>
      </c>
      <c r="V4" s="40">
        <v>34663</v>
      </c>
      <c r="W4" s="39" t="s">
        <v>49</v>
      </c>
      <c r="X4" s="40">
        <v>3000</v>
      </c>
      <c r="Y4" s="50"/>
    </row>
    <row r="5" ht="18" customHeight="1" spans="1:25">
      <c r="A5" s="10" t="s">
        <v>23</v>
      </c>
      <c r="B5" s="11" t="s">
        <v>85</v>
      </c>
      <c r="C5" s="12">
        <v>110</v>
      </c>
      <c r="D5" s="12" t="s">
        <v>25</v>
      </c>
      <c r="E5" s="12" t="s">
        <v>26</v>
      </c>
      <c r="F5" s="12" t="s">
        <v>27</v>
      </c>
      <c r="G5" s="11" t="s">
        <v>45</v>
      </c>
      <c r="H5" s="12" t="s">
        <v>86</v>
      </c>
      <c r="I5" s="12">
        <v>119</v>
      </c>
      <c r="J5" s="12">
        <v>119</v>
      </c>
      <c r="K5" s="12" t="s">
        <v>84</v>
      </c>
      <c r="L5" s="22">
        <v>44166</v>
      </c>
      <c r="M5" s="22">
        <v>44196</v>
      </c>
      <c r="N5" s="23">
        <v>44179</v>
      </c>
      <c r="O5" s="24" t="s">
        <v>32</v>
      </c>
      <c r="P5" s="25">
        <v>2800</v>
      </c>
      <c r="Q5" s="25" t="s">
        <v>33</v>
      </c>
      <c r="R5" s="38">
        <f t="shared" si="0"/>
        <v>26600</v>
      </c>
      <c r="S5" s="38" t="s">
        <v>49</v>
      </c>
      <c r="T5" s="23">
        <v>44185</v>
      </c>
      <c r="U5" s="11" t="s">
        <v>39</v>
      </c>
      <c r="V5" s="40">
        <v>5000</v>
      </c>
      <c r="W5" s="39" t="s">
        <v>45</v>
      </c>
      <c r="X5" s="40">
        <v>255000</v>
      </c>
      <c r="Y5" s="50"/>
    </row>
    <row r="6" ht="18" customHeight="1" spans="1:25">
      <c r="A6" s="10" t="s">
        <v>23</v>
      </c>
      <c r="B6" s="11" t="s">
        <v>87</v>
      </c>
      <c r="C6" s="12">
        <v>110</v>
      </c>
      <c r="D6" s="12" t="s">
        <v>25</v>
      </c>
      <c r="E6" s="12" t="s">
        <v>26</v>
      </c>
      <c r="F6" s="12" t="s">
        <v>27</v>
      </c>
      <c r="G6" s="11" t="s">
        <v>50</v>
      </c>
      <c r="H6" s="12" t="s">
        <v>88</v>
      </c>
      <c r="I6" s="12">
        <v>351</v>
      </c>
      <c r="J6" s="12">
        <v>351</v>
      </c>
      <c r="K6" s="12" t="s">
        <v>31</v>
      </c>
      <c r="L6" s="22">
        <v>44166</v>
      </c>
      <c r="M6" s="22">
        <v>44196</v>
      </c>
      <c r="N6" s="23">
        <v>44180</v>
      </c>
      <c r="O6" s="24" t="s">
        <v>40</v>
      </c>
      <c r="P6" s="25">
        <v>2800</v>
      </c>
      <c r="Q6" s="25" t="s">
        <v>41</v>
      </c>
      <c r="R6" s="38">
        <f t="shared" si="0"/>
        <v>36400</v>
      </c>
      <c r="S6" s="38" t="s">
        <v>50</v>
      </c>
      <c r="T6" s="23">
        <v>44183</v>
      </c>
      <c r="U6" s="11" t="s">
        <v>38</v>
      </c>
      <c r="V6" s="40">
        <v>50000</v>
      </c>
      <c r="W6" s="39" t="s">
        <v>50</v>
      </c>
      <c r="X6" s="40">
        <v>37000</v>
      </c>
      <c r="Y6" s="50"/>
    </row>
    <row r="7" ht="18" customHeight="1" spans="1:25">
      <c r="A7" s="10" t="s">
        <v>23</v>
      </c>
      <c r="B7" s="11" t="s">
        <v>89</v>
      </c>
      <c r="C7" s="12">
        <v>110</v>
      </c>
      <c r="D7" s="12" t="s">
        <v>25</v>
      </c>
      <c r="E7" s="12" t="s">
        <v>26</v>
      </c>
      <c r="F7" s="12" t="s">
        <v>27</v>
      </c>
      <c r="G7" s="11" t="s">
        <v>28</v>
      </c>
      <c r="H7" s="12" t="s">
        <v>90</v>
      </c>
      <c r="I7" s="12">
        <v>246</v>
      </c>
      <c r="J7" s="12">
        <v>246</v>
      </c>
      <c r="K7" s="12" t="s">
        <v>91</v>
      </c>
      <c r="L7" s="22">
        <v>44166</v>
      </c>
      <c r="M7" s="22">
        <v>44196</v>
      </c>
      <c r="N7" s="23">
        <v>44183</v>
      </c>
      <c r="O7" s="24" t="s">
        <v>42</v>
      </c>
      <c r="P7" s="25">
        <v>1000</v>
      </c>
      <c r="Q7" s="25" t="s">
        <v>37</v>
      </c>
      <c r="R7" s="38">
        <f t="shared" si="0"/>
        <v>23000</v>
      </c>
      <c r="S7" s="38" t="s">
        <v>45</v>
      </c>
      <c r="T7" s="23">
        <v>44190</v>
      </c>
      <c r="U7" s="11" t="s">
        <v>39</v>
      </c>
      <c r="V7" s="40">
        <v>30000</v>
      </c>
      <c r="W7" s="39" t="s">
        <v>52</v>
      </c>
      <c r="X7" s="40">
        <v>50000</v>
      </c>
      <c r="Y7" s="50"/>
    </row>
    <row r="8" ht="18" customHeight="1" spans="1:25">
      <c r="A8" s="10" t="s">
        <v>23</v>
      </c>
      <c r="B8" s="11" t="s">
        <v>87</v>
      </c>
      <c r="C8" s="12">
        <v>110</v>
      </c>
      <c r="D8" s="12" t="s">
        <v>25</v>
      </c>
      <c r="E8" s="12" t="s">
        <v>26</v>
      </c>
      <c r="F8" s="12" t="s">
        <v>27</v>
      </c>
      <c r="G8" s="11" t="s">
        <v>28</v>
      </c>
      <c r="H8" s="12" t="s">
        <v>81</v>
      </c>
      <c r="I8" s="12">
        <v>666</v>
      </c>
      <c r="J8" s="12">
        <v>666</v>
      </c>
      <c r="K8" s="12" t="s">
        <v>91</v>
      </c>
      <c r="L8" s="22">
        <v>44166</v>
      </c>
      <c r="M8" s="22">
        <v>44196</v>
      </c>
      <c r="N8" s="23">
        <v>44187</v>
      </c>
      <c r="O8" s="24" t="s">
        <v>43</v>
      </c>
      <c r="P8" s="25">
        <v>2500</v>
      </c>
      <c r="Q8" s="25" t="s">
        <v>44</v>
      </c>
      <c r="R8" s="38">
        <f t="shared" si="0"/>
        <v>40000</v>
      </c>
      <c r="S8" s="38" t="s">
        <v>53</v>
      </c>
      <c r="T8" s="23">
        <v>44196</v>
      </c>
      <c r="U8" s="11" t="s">
        <v>34</v>
      </c>
      <c r="V8" s="40">
        <v>100000</v>
      </c>
      <c r="W8" s="39"/>
      <c r="X8" s="40"/>
      <c r="Y8" s="50"/>
    </row>
    <row r="9" ht="18" customHeight="1" spans="1:25">
      <c r="A9" s="13" t="s">
        <v>23</v>
      </c>
      <c r="B9" s="14" t="s">
        <v>89</v>
      </c>
      <c r="C9" s="15">
        <v>110</v>
      </c>
      <c r="D9" s="15" t="s">
        <v>25</v>
      </c>
      <c r="E9" s="15" t="s">
        <v>26</v>
      </c>
      <c r="F9" s="15" t="s">
        <v>27</v>
      </c>
      <c r="G9" s="14" t="s">
        <v>92</v>
      </c>
      <c r="H9" s="15" t="s">
        <v>85</v>
      </c>
      <c r="I9" s="15">
        <v>666</v>
      </c>
      <c r="J9" s="15">
        <v>666</v>
      </c>
      <c r="K9" s="15" t="s">
        <v>93</v>
      </c>
      <c r="L9" s="26">
        <v>44166</v>
      </c>
      <c r="M9" s="26">
        <v>44196</v>
      </c>
      <c r="N9" s="27">
        <v>44187</v>
      </c>
      <c r="O9" s="28" t="s">
        <v>43</v>
      </c>
      <c r="P9" s="29">
        <v>2500</v>
      </c>
      <c r="Q9" s="29" t="s">
        <v>44</v>
      </c>
      <c r="R9" s="41">
        <f t="shared" si="0"/>
        <v>40000</v>
      </c>
      <c r="S9" s="41" t="s">
        <v>92</v>
      </c>
      <c r="T9" s="27">
        <v>44196</v>
      </c>
      <c r="U9" s="14" t="s">
        <v>34</v>
      </c>
      <c r="V9" s="42">
        <v>40000</v>
      </c>
      <c r="W9" s="43"/>
      <c r="X9" s="42"/>
      <c r="Y9" s="51"/>
    </row>
    <row r="10" ht="18" customHeight="1" spans="1:25">
      <c r="A10" s="16"/>
      <c r="B10" s="17"/>
      <c r="C10" s="16"/>
      <c r="D10" s="16"/>
      <c r="E10" s="16"/>
      <c r="F10" s="16"/>
      <c r="G10" s="17"/>
      <c r="H10" s="16"/>
      <c r="I10" s="16"/>
      <c r="J10" s="16"/>
      <c r="K10" s="16"/>
      <c r="L10" s="30"/>
      <c r="M10" s="30"/>
      <c r="N10" s="31"/>
      <c r="O10" s="32"/>
      <c r="P10" s="33"/>
      <c r="Q10" s="33"/>
      <c r="R10" s="44"/>
      <c r="S10" s="44"/>
      <c r="T10" s="31"/>
      <c r="U10" s="17"/>
      <c r="V10" s="45"/>
      <c r="W10" s="46"/>
      <c r="X10" s="45"/>
      <c r="Y10" s="16"/>
    </row>
  </sheetData>
  <mergeCells count="17">
    <mergeCell ref="N1:R1"/>
    <mergeCell ref="S1:V1"/>
    <mergeCell ref="W1:X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Y1:Y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11111</vt:lpstr>
      <vt:lpstr>文泰触控（11.26-12.25）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2021-01-25T14:44:37Z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