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Mc_new_root\mc_RSTUDIO_BLOGDOWN\k12ivy\static\yx市调_20190512_岳阳\"/>
    </mc:Choice>
  </mc:AlternateContent>
  <bookViews>
    <workbookView xWindow="0" yWindow="0" windowWidth="21050" windowHeight="10490" activeTab="2"/>
  </bookViews>
  <sheets>
    <sheet name="预算说明目录" sheetId="1" r:id="rId1"/>
    <sheet name="1、首期投资" sheetId="2" r:id="rId2"/>
    <sheet name="2、5年盈利模型（报1科）" sheetId="3" r:id="rId3"/>
    <sheet name="3、5年盈利模型（报2科）" sheetId="4" r:id="rId4"/>
  </sheets>
  <calcPr calcId="152511"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<sst xmlns="http://schemas.openxmlformats.org/spreadsheetml/2006/main" count="144" uniqueCount="85">
  <si>
    <t>1、首期投资</t>
  </si>
  <si>
    <t>2、5年收益表</t>
  </si>
  <si>
    <t>3、5年平均投资回报率</t>
  </si>
  <si>
    <t>4、重要相关说明</t>
  </si>
  <si>
    <t>首期投资</t>
  </si>
  <si>
    <t>金额</t>
  </si>
  <si>
    <t>咨询费</t>
  </si>
  <si>
    <t>5年咨询费，含小学中学全科</t>
  </si>
  <si>
    <t>年付租金</t>
  </si>
  <si>
    <t>可半年付（300平）</t>
  </si>
  <si>
    <t>装修</t>
  </si>
  <si>
    <t>装修标准（纯毛坯适当加预算）</t>
  </si>
  <si>
    <t>固定资产</t>
  </si>
  <si>
    <t>硬件投入</t>
  </si>
  <si>
    <t>开业市场宣传</t>
  </si>
  <si>
    <t>开业宣传成本</t>
  </si>
  <si>
    <t>流动资金</t>
  </si>
  <si>
    <r>
      <rPr>
        <sz val="10"/>
        <color rgb="FF000000"/>
        <rFont val="宋体"/>
        <family val="3"/>
        <charset val="134"/>
      </rPr>
      <t>预留资金（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宋体"/>
        <family val="3"/>
        <charset val="134"/>
      </rPr>
      <t>个月）</t>
    </r>
  </si>
  <si>
    <t>总额</t>
  </si>
  <si>
    <t>全国平均值，需结合实际情况</t>
  </si>
  <si>
    <t>阶段</t>
  </si>
  <si>
    <t>第一年</t>
  </si>
  <si>
    <t>第二年</t>
  </si>
  <si>
    <t>第三年</t>
  </si>
  <si>
    <t>第四年</t>
  </si>
  <si>
    <t>第五年</t>
  </si>
  <si>
    <t xml:space="preserve">                   收支
   构成</t>
  </si>
  <si>
    <t>成本比例</t>
  </si>
  <si>
    <t>收支结构</t>
  </si>
  <si>
    <t>在校生</t>
  </si>
  <si>
    <t>全年课时</t>
  </si>
  <si>
    <t>单课时费</t>
  </si>
  <si>
    <t>一、收入(报1科/人)</t>
  </si>
  <si>
    <t>全年收入</t>
  </si>
  <si>
    <t>二、支出</t>
  </si>
  <si>
    <t>场地面积</t>
  </si>
  <si>
    <t>300 m²</t>
  </si>
  <si>
    <t>场地租金</t>
  </si>
  <si>
    <t>装修+硬件+流动资金</t>
  </si>
  <si>
    <t>教师工资</t>
  </si>
  <si>
    <t>教师人数*</t>
  </si>
  <si>
    <t>折合月薪</t>
  </si>
  <si>
    <t>销售工资加提成</t>
  </si>
  <si>
    <t>销售人员*</t>
  </si>
  <si>
    <t>市场推广10%</t>
  </si>
  <si>
    <t>管理税收</t>
  </si>
  <si>
    <r>
      <rPr>
        <b/>
        <sz val="10"/>
        <color rgb="FF000000"/>
        <rFont val="宋体"/>
        <family val="3"/>
        <charset val="134"/>
      </rPr>
      <t>课程分成</t>
    </r>
    <r>
      <rPr>
        <sz val="8"/>
        <color rgb="FF000000"/>
        <rFont val="宋体"/>
        <family val="3"/>
        <charset val="134"/>
      </rPr>
      <t>/指</t>
    </r>
    <r>
      <rPr>
        <sz val="8"/>
        <color rgb="FF000000"/>
        <rFont val="华文宋体"/>
        <family val="3"/>
        <charset val="134"/>
      </rPr>
      <t>导价</t>
    </r>
    <r>
      <rPr>
        <sz val="8"/>
        <color rgb="FF000000"/>
        <rFont val="Helvetica"/>
        <family val="2"/>
      </rPr>
      <t>2</t>
    </r>
    <r>
      <rPr>
        <sz val="8"/>
        <color rgb="FF000000"/>
        <rFont val="华文宋体"/>
        <family val="3"/>
        <charset val="134"/>
      </rPr>
      <t>0%</t>
    </r>
  </si>
  <si>
    <t>咨询合作费</t>
  </si>
  <si>
    <t>成本合计</t>
  </si>
  <si>
    <t>三、利润(报1科/人)</t>
  </si>
  <si>
    <t>利润</t>
  </si>
  <si>
    <t>注：①此演示表假设为单校区每个学生只报1个科目；②不包含开分校降低的整体管理成本；③20%分成未按底价计算</t>
  </si>
  <si>
    <r>
      <t>5年盈利模型预测</t>
    </r>
    <r>
      <rPr>
        <sz val="16"/>
        <color theme="0"/>
        <rFont val="宋体"/>
        <family val="3"/>
        <charset val="134"/>
      </rPr>
      <t>/地级市</t>
    </r>
    <phoneticPr fontId="22" type="noConversion"/>
  </si>
  <si>
    <r>
      <t>120</t>
    </r>
    <r>
      <rPr>
        <b/>
        <sz val="10"/>
        <color rgb="FFFF0000"/>
        <rFont val="宋体"/>
        <family val="3"/>
        <charset val="134"/>
      </rPr>
      <t>元</t>
    </r>
    <r>
      <rPr>
        <b/>
        <sz val="10"/>
        <color rgb="FFFF0000"/>
        <rFont val="Helvetica"/>
        <family val="2"/>
      </rPr>
      <t>/</t>
    </r>
    <r>
      <rPr>
        <b/>
        <sz val="10"/>
        <color rgb="FFFF0000"/>
        <rFont val="宋体"/>
        <family val="3"/>
        <charset val="134"/>
      </rPr>
      <t>小时</t>
    </r>
  </si>
  <si>
    <r>
      <t>231.8</t>
    </r>
    <r>
      <rPr>
        <b/>
        <sz val="10"/>
        <color indexed="8"/>
        <rFont val="宋体"/>
        <family val="3"/>
        <charset val="134"/>
      </rPr>
      <t>万</t>
    </r>
  </si>
  <si>
    <r>
      <t>414.0</t>
    </r>
    <r>
      <rPr>
        <b/>
        <sz val="10"/>
        <color indexed="8"/>
        <rFont val="宋体"/>
        <family val="3"/>
        <charset val="134"/>
      </rPr>
      <t>万</t>
    </r>
  </si>
  <si>
    <r>
      <t>717.6</t>
    </r>
    <r>
      <rPr>
        <b/>
        <sz val="10"/>
        <color indexed="8"/>
        <rFont val="宋体"/>
        <family val="3"/>
        <charset val="134"/>
      </rPr>
      <t>万</t>
    </r>
  </si>
  <si>
    <r>
      <t>1081.9</t>
    </r>
    <r>
      <rPr>
        <b/>
        <sz val="10"/>
        <color indexed="8"/>
        <rFont val="宋体"/>
        <family val="3"/>
        <charset val="134"/>
      </rPr>
      <t>万</t>
    </r>
  </si>
  <si>
    <r>
      <t>1449.0</t>
    </r>
    <r>
      <rPr>
        <b/>
        <sz val="10"/>
        <color indexed="8"/>
        <rFont val="宋体"/>
        <family val="3"/>
        <charset val="134"/>
      </rPr>
      <t>万</t>
    </r>
  </si>
  <si>
    <r>
      <t>140.6</t>
    </r>
    <r>
      <rPr>
        <sz val="10"/>
        <color theme="1"/>
        <rFont val="宋体"/>
        <family val="3"/>
        <charset val="134"/>
      </rPr>
      <t>万</t>
    </r>
  </si>
  <si>
    <r>
      <t>202.3</t>
    </r>
    <r>
      <rPr>
        <sz val="10"/>
        <color theme="1"/>
        <rFont val="宋体"/>
        <family val="3"/>
        <charset val="134"/>
      </rPr>
      <t>万</t>
    </r>
  </si>
  <si>
    <r>
      <t>316.1</t>
    </r>
    <r>
      <rPr>
        <sz val="10"/>
        <color theme="1"/>
        <rFont val="宋体"/>
        <family val="3"/>
        <charset val="134"/>
      </rPr>
      <t>万</t>
    </r>
  </si>
  <si>
    <r>
      <t>456.6</t>
    </r>
    <r>
      <rPr>
        <sz val="10"/>
        <color theme="1"/>
        <rFont val="宋体"/>
        <family val="3"/>
        <charset val="134"/>
      </rPr>
      <t>万</t>
    </r>
  </si>
  <si>
    <r>
      <t>620.1</t>
    </r>
    <r>
      <rPr>
        <sz val="10"/>
        <color theme="1"/>
        <rFont val="宋体"/>
        <family val="3"/>
        <charset val="134"/>
      </rPr>
      <t>万</t>
    </r>
  </si>
  <si>
    <r>
      <t>91.3</t>
    </r>
    <r>
      <rPr>
        <b/>
        <sz val="11"/>
        <color indexed="8"/>
        <rFont val="宋体"/>
        <family val="3"/>
        <charset val="134"/>
      </rPr>
      <t>万</t>
    </r>
  </si>
  <si>
    <r>
      <t>211.7</t>
    </r>
    <r>
      <rPr>
        <b/>
        <sz val="11"/>
        <color indexed="8"/>
        <rFont val="宋体"/>
        <family val="3"/>
        <charset val="134"/>
      </rPr>
      <t>万</t>
    </r>
  </si>
  <si>
    <r>
      <t>401.5</t>
    </r>
    <r>
      <rPr>
        <b/>
        <sz val="11"/>
        <color rgb="FFFF0000"/>
        <rFont val="宋体"/>
        <family val="3"/>
        <charset val="134"/>
      </rPr>
      <t>万</t>
    </r>
  </si>
  <si>
    <r>
      <t>625.3</t>
    </r>
    <r>
      <rPr>
        <b/>
        <sz val="11"/>
        <color indexed="8"/>
        <rFont val="宋体"/>
        <family val="3"/>
        <charset val="134"/>
      </rPr>
      <t>万</t>
    </r>
  </si>
  <si>
    <r>
      <t>828.9</t>
    </r>
    <r>
      <rPr>
        <b/>
        <sz val="11"/>
        <color rgb="FFFF0000"/>
        <rFont val="宋体"/>
        <family val="3"/>
        <charset val="134"/>
      </rPr>
      <t>万</t>
    </r>
  </si>
  <si>
    <r>
      <t>115.9</t>
    </r>
    <r>
      <rPr>
        <b/>
        <sz val="10"/>
        <color indexed="8"/>
        <rFont val="宋体"/>
        <family val="3"/>
        <charset val="134"/>
      </rPr>
      <t>万</t>
    </r>
  </si>
  <si>
    <r>
      <t>207.0</t>
    </r>
    <r>
      <rPr>
        <b/>
        <sz val="10"/>
        <color indexed="8"/>
        <rFont val="宋体"/>
        <family val="3"/>
        <charset val="134"/>
      </rPr>
      <t>万</t>
    </r>
  </si>
  <si>
    <r>
      <t>358.8</t>
    </r>
    <r>
      <rPr>
        <b/>
        <sz val="10"/>
        <color indexed="8"/>
        <rFont val="宋体"/>
        <family val="3"/>
        <charset val="134"/>
      </rPr>
      <t>万</t>
    </r>
  </si>
  <si>
    <r>
      <t>541.0</t>
    </r>
    <r>
      <rPr>
        <b/>
        <sz val="10"/>
        <color indexed="8"/>
        <rFont val="宋体"/>
        <family val="3"/>
        <charset val="134"/>
      </rPr>
      <t>万</t>
    </r>
  </si>
  <si>
    <r>
      <t>724.5</t>
    </r>
    <r>
      <rPr>
        <b/>
        <sz val="10"/>
        <color indexed="8"/>
        <rFont val="宋体"/>
        <family val="3"/>
        <charset val="134"/>
      </rPr>
      <t>万</t>
    </r>
  </si>
  <si>
    <r>
      <t>123.2</t>
    </r>
    <r>
      <rPr>
        <sz val="10"/>
        <color theme="1"/>
        <rFont val="宋体"/>
        <family val="3"/>
        <charset val="134"/>
      </rPr>
      <t>万</t>
    </r>
  </si>
  <si>
    <r>
      <t>138.2</t>
    </r>
    <r>
      <rPr>
        <sz val="10"/>
        <color theme="1"/>
        <rFont val="宋体"/>
        <family val="3"/>
        <charset val="134"/>
      </rPr>
      <t>万</t>
    </r>
  </si>
  <si>
    <r>
      <t>215.7</t>
    </r>
    <r>
      <rPr>
        <sz val="10"/>
        <color theme="1"/>
        <rFont val="宋体"/>
        <family val="3"/>
        <charset val="134"/>
      </rPr>
      <t>万</t>
    </r>
  </si>
  <si>
    <r>
      <t>305.1</t>
    </r>
    <r>
      <rPr>
        <sz val="10"/>
        <color theme="1"/>
        <rFont val="宋体"/>
        <family val="3"/>
        <charset val="134"/>
      </rPr>
      <t>万</t>
    </r>
  </si>
  <si>
    <r>
      <t>417.3</t>
    </r>
    <r>
      <rPr>
        <sz val="10"/>
        <color theme="1"/>
        <rFont val="宋体"/>
        <family val="3"/>
        <charset val="134"/>
      </rPr>
      <t>万</t>
    </r>
  </si>
  <si>
    <r>
      <t>-7.3</t>
    </r>
    <r>
      <rPr>
        <b/>
        <sz val="11"/>
        <color indexed="8"/>
        <rFont val="宋体"/>
        <family val="3"/>
        <charset val="134"/>
      </rPr>
      <t>万</t>
    </r>
  </si>
  <si>
    <r>
      <t>68.8</t>
    </r>
    <r>
      <rPr>
        <b/>
        <sz val="11"/>
        <color indexed="8"/>
        <rFont val="宋体"/>
        <family val="3"/>
        <charset val="134"/>
      </rPr>
      <t>万</t>
    </r>
  </si>
  <si>
    <r>
      <t>143.1</t>
    </r>
    <r>
      <rPr>
        <b/>
        <sz val="11"/>
        <color rgb="FFFF0000"/>
        <rFont val="宋体"/>
        <family val="3"/>
        <charset val="134"/>
      </rPr>
      <t>万</t>
    </r>
  </si>
  <si>
    <r>
      <t>235.9</t>
    </r>
    <r>
      <rPr>
        <b/>
        <sz val="11"/>
        <color indexed="8"/>
        <rFont val="宋体"/>
        <family val="3"/>
        <charset val="134"/>
      </rPr>
      <t>万</t>
    </r>
  </si>
  <si>
    <r>
      <t>307.2</t>
    </r>
    <r>
      <rPr>
        <b/>
        <sz val="11"/>
        <color rgb="FFFF0000"/>
        <rFont val="宋体"/>
        <family val="3"/>
        <charset val="134"/>
      </rPr>
      <t>万</t>
    </r>
  </si>
  <si>
    <r>
      <t>5年盈利模型预测</t>
    </r>
    <r>
      <rPr>
        <sz val="16"/>
        <color theme="0"/>
        <rFont val="宋体"/>
        <family val="3"/>
        <charset val="134"/>
      </rPr>
      <t>/地级市(如.廊坊片区)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</si>
</sst>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&quot;元/小时&quot;"/>
    <numFmt numFmtId="177" formatCode="0\.0,&quot;万&quot;"/>
    <numFmt numFmtId="178" formatCode="0\ &quot;m²&quot;"/>
    <numFmt numFmtId="179" formatCode="#,##0%"/>
  </numFmts>
  <fonts count="31" x14ac:knownFonts="1">
    <font>
      <sz val="10"/>
      <color indexed="8"/>
      <name val="Helvetica"/>
      <charset val="134"/>
    </font>
    <font>
      <b/>
      <sz val="23"/>
      <color theme="0"/>
      <name val="宋体"/>
      <family val="3"/>
      <charset val="134"/>
    </font>
    <font>
      <b/>
      <sz val="23"/>
      <color theme="0"/>
      <name val="Helvetica"/>
      <family val="2"/>
    </font>
    <font>
      <b/>
      <sz val="12"/>
      <color rgb="FF000000"/>
      <name val="宋体"/>
      <family val="3"/>
      <charset val="134"/>
    </font>
    <font>
      <b/>
      <sz val="10"/>
      <color indexed="8"/>
      <name val="Helvetica"/>
      <family val="2"/>
    </font>
    <font>
      <b/>
      <sz val="10"/>
      <color rgb="FF000000"/>
      <name val="Helvetica"/>
      <family val="2"/>
    </font>
    <font>
      <b/>
      <sz val="10"/>
      <color rgb="FF000000"/>
      <name val="宋体"/>
      <family val="3"/>
      <charset val="134"/>
    </font>
    <font>
      <b/>
      <sz val="10"/>
      <color rgb="FFFF0000"/>
      <name val="Helvetica"/>
      <family val="2"/>
    </font>
    <font>
      <sz val="10"/>
      <color rgb="FF000000"/>
      <name val="华文楷体"/>
      <family val="3"/>
      <charset val="134"/>
    </font>
    <font>
      <sz val="10"/>
      <color rgb="FFF4F4F4"/>
      <name val="Helvetica"/>
      <family val="2"/>
    </font>
    <font>
      <sz val="10"/>
      <color indexed="8"/>
      <name val="华文楷体"/>
      <family val="3"/>
      <charset val="134"/>
    </font>
    <font>
      <b/>
      <sz val="10"/>
      <color theme="7" tint="-0.249977111117893"/>
      <name val="Helvetica"/>
      <family val="2"/>
    </font>
    <font>
      <sz val="8"/>
      <color indexed="8"/>
      <name val="华文楷体"/>
      <family val="3"/>
      <charset val="134"/>
    </font>
    <font>
      <sz val="9"/>
      <color indexed="8"/>
      <name val="华文楷体"/>
      <family val="3"/>
      <charset val="134"/>
    </font>
    <font>
      <sz val="10"/>
      <color theme="1" tint="0.499984740745262"/>
      <name val="华文宋体"/>
      <family val="3"/>
      <charset val="134"/>
    </font>
    <font>
      <sz val="10"/>
      <color theme="1" tint="0.499984740745262"/>
      <name val="Helvetica"/>
      <family val="2"/>
    </font>
    <font>
      <sz val="10"/>
      <color rgb="FF000000"/>
      <name val="宋体"/>
      <family val="3"/>
      <charset val="134"/>
    </font>
    <font>
      <sz val="16"/>
      <color theme="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000000"/>
      <name val="华文宋体"/>
      <family val="3"/>
      <charset val="134"/>
    </font>
    <font>
      <sz val="8"/>
      <color rgb="FF000000"/>
      <name val="Helvetica"/>
      <family val="2"/>
    </font>
    <font>
      <sz val="10"/>
      <color rgb="FF000000"/>
      <name val="Helvetica"/>
      <family val="2"/>
    </font>
    <font>
      <sz val="9"/>
      <name val="Helvetica"/>
      <family val="2"/>
    </font>
    <font>
      <b/>
      <sz val="10"/>
      <color rgb="FFFF0000"/>
      <name val="宋体"/>
      <family val="3"/>
      <charset val="134"/>
    </font>
    <font>
      <sz val="10"/>
      <color theme="1"/>
      <name val="Helvetica"/>
      <family val="2"/>
    </font>
    <font>
      <b/>
      <sz val="11"/>
      <color indexed="8"/>
      <name val="Helvetica"/>
      <family val="2"/>
    </font>
    <font>
      <b/>
      <sz val="11"/>
      <color rgb="FFFF0000"/>
      <name val="Helvetica"/>
      <family val="2"/>
    </font>
    <font>
      <b/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 style="thin">
        <color rgb="FFA5A5A5"/>
      </diagonal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 style="double">
        <color rgb="FFA5A5A5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double">
        <color rgb="FFA5A5A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rgb="FFA5A5A5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2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3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0" fontId="0" fillId="4" borderId="6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horizontal="center"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0" fontId="0" fillId="4" borderId="9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5" borderId="2" xfId="0" applyNumberFormat="1" applyFont="1" applyFill="1" applyBorder="1" applyAlignment="1">
      <alignment horizontal="center" vertical="center" wrapText="1"/>
    </xf>
    <xf numFmtId="176" fontId="7" fillId="4" borderId="2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vertical="top"/>
    </xf>
    <xf numFmtId="0" fontId="9" fillId="0" borderId="0" xfId="0" applyNumberFormat="1" applyFont="1" applyAlignment="1">
      <alignment horizontal="center" vertical="top" wrapText="1"/>
    </xf>
    <xf numFmtId="0" fontId="8" fillId="0" borderId="0" xfId="0" applyNumberFormat="1" applyFont="1" applyAlignment="1">
      <alignment horizontal="left" vertical="top" wrapText="1"/>
    </xf>
    <xf numFmtId="49" fontId="6" fillId="6" borderId="8" xfId="0" applyNumberFormat="1" applyFont="1" applyFill="1" applyBorder="1" applyAlignment="1">
      <alignment horizontal="center" vertical="center" wrapText="1"/>
    </xf>
    <xf numFmtId="178" fontId="0" fillId="4" borderId="2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Alignment="1">
      <alignment horizontal="right" vertical="top" wrapText="1"/>
    </xf>
    <xf numFmtId="179" fontId="0" fillId="4" borderId="9" xfId="0" applyNumberFormat="1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center" vertical="center" wrapText="1"/>
    </xf>
    <xf numFmtId="179" fontId="0" fillId="5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right" vertical="top" wrapText="1" indent="1"/>
    </xf>
    <xf numFmtId="179" fontId="13" fillId="0" borderId="0" xfId="0" applyNumberFormat="1" applyFont="1" applyAlignment="1">
      <alignment horizontal="center" vertical="center" wrapText="1"/>
    </xf>
    <xf numFmtId="0" fontId="10" fillId="0" borderId="0" xfId="0" applyNumberFormat="1" applyFont="1" applyAlignment="1">
      <alignment horizontal="right" vertical="top" wrapText="1" indent="1"/>
    </xf>
    <xf numFmtId="3" fontId="0" fillId="4" borderId="2" xfId="0" applyNumberFormat="1" applyFont="1" applyFill="1" applyBorder="1" applyAlignment="1">
      <alignment horizontal="center" vertical="center" wrapText="1"/>
    </xf>
    <xf numFmtId="49" fontId="10" fillId="6" borderId="8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49" fontId="8" fillId="6" borderId="8" xfId="0" applyNumberFormat="1" applyFont="1" applyFill="1" applyBorder="1" applyAlignment="1">
      <alignment horizontal="center" vertical="center" wrapText="1"/>
    </xf>
    <xf numFmtId="0" fontId="0" fillId="4" borderId="10" xfId="0" applyNumberFormat="1" applyFont="1" applyFill="1" applyBorder="1" applyAlignment="1">
      <alignment horizontal="center" vertical="center" wrapText="1"/>
    </xf>
    <xf numFmtId="0" fontId="14" fillId="4" borderId="11" xfId="0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 wrapText="1"/>
    </xf>
    <xf numFmtId="49" fontId="6" fillId="6" borderId="12" xfId="0" applyNumberFormat="1" applyFont="1" applyFill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 wrapText="1"/>
    </xf>
    <xf numFmtId="3" fontId="0" fillId="4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0" fontId="10" fillId="0" borderId="0" xfId="0" applyNumberFormat="1" applyFont="1" applyAlignment="1">
      <alignment horizontal="center" vertical="top" wrapText="1"/>
    </xf>
    <xf numFmtId="0" fontId="13" fillId="0" borderId="0" xfId="0" applyNumberFormat="1" applyFont="1" applyAlignment="1">
      <alignment horizontal="right" vertical="top" wrapText="1" indent="1"/>
    </xf>
    <xf numFmtId="0" fontId="10" fillId="0" borderId="0" xfId="0" applyFont="1" applyAlignment="1">
      <alignment horizontal="left" vertical="top" wrapText="1"/>
    </xf>
    <xf numFmtId="49" fontId="4" fillId="6" borderId="15" xfId="0" applyNumberFormat="1" applyFont="1" applyFill="1" applyBorder="1" applyAlignment="1">
      <alignment horizontal="center" vertical="center" wrapText="1"/>
    </xf>
    <xf numFmtId="179" fontId="0" fillId="4" borderId="16" xfId="0" applyNumberFormat="1" applyFont="1" applyFill="1" applyBorder="1" applyAlignment="1">
      <alignment horizontal="center" vertical="center" wrapText="1"/>
    </xf>
    <xf numFmtId="179" fontId="0" fillId="5" borderId="17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 wrapText="1"/>
    </xf>
    <xf numFmtId="179" fontId="7" fillId="4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top"/>
    </xf>
    <xf numFmtId="49" fontId="4" fillId="7" borderId="4" xfId="0" applyNumberFormat="1" applyFont="1" applyFill="1" applyBorder="1" applyAlignment="1">
      <alignment horizontal="center" vertical="center" wrapText="1"/>
    </xf>
    <xf numFmtId="49" fontId="4" fillId="8" borderId="4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8" borderId="7" xfId="0" applyNumberFormat="1" applyFont="1" applyFill="1" applyBorder="1" applyAlignment="1">
      <alignment horizontal="center" vertical="center" wrapText="1"/>
    </xf>
    <xf numFmtId="0" fontId="0" fillId="7" borderId="2" xfId="0" applyNumberFormat="1" applyFont="1" applyFill="1" applyBorder="1" applyAlignment="1">
      <alignment horizontal="center" vertical="center" wrapText="1"/>
    </xf>
    <xf numFmtId="0" fontId="0" fillId="8" borderId="2" xfId="0" applyNumberFormat="1" applyFont="1" applyFill="1" applyBorder="1" applyAlignment="1">
      <alignment horizontal="center" vertical="center" wrapText="1"/>
    </xf>
    <xf numFmtId="178" fontId="0" fillId="5" borderId="2" xfId="0" applyNumberFormat="1" applyFont="1" applyFill="1" applyBorder="1" applyAlignment="1">
      <alignment horizontal="center" vertical="center" wrapText="1"/>
    </xf>
    <xf numFmtId="178" fontId="0" fillId="7" borderId="2" xfId="0" applyNumberFormat="1" applyFont="1" applyFill="1" applyBorder="1" applyAlignment="1">
      <alignment horizontal="center" vertical="center" wrapText="1"/>
    </xf>
    <xf numFmtId="178" fontId="0" fillId="8" borderId="2" xfId="0" applyNumberFormat="1" applyFont="1" applyFill="1" applyBorder="1" applyAlignment="1">
      <alignment horizontal="center" vertical="center" wrapText="1"/>
    </xf>
    <xf numFmtId="3" fontId="0" fillId="5" borderId="2" xfId="0" applyNumberFormat="1" applyFont="1" applyFill="1" applyBorder="1" applyAlignment="1">
      <alignment horizontal="center" vertical="center" wrapText="1"/>
    </xf>
    <xf numFmtId="179" fontId="0" fillId="7" borderId="2" xfId="0" applyNumberFormat="1" applyFont="1" applyFill="1" applyBorder="1" applyAlignment="1">
      <alignment horizontal="center" vertical="center" wrapText="1"/>
    </xf>
    <xf numFmtId="3" fontId="0" fillId="7" borderId="2" xfId="0" applyNumberFormat="1" applyFont="1" applyFill="1" applyBorder="1" applyAlignment="1">
      <alignment horizontal="center" vertical="center" wrapText="1"/>
    </xf>
    <xf numFmtId="179" fontId="0" fillId="4" borderId="2" xfId="0" applyNumberFormat="1" applyFont="1" applyFill="1" applyBorder="1" applyAlignment="1">
      <alignment horizontal="center" vertical="center" wrapText="1"/>
    </xf>
    <xf numFmtId="179" fontId="0" fillId="8" borderId="2" xfId="0" applyNumberFormat="1" applyFont="1" applyFill="1" applyBorder="1" applyAlignment="1">
      <alignment horizontal="center" vertical="center" wrapText="1"/>
    </xf>
    <xf numFmtId="3" fontId="0" fillId="8" borderId="2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0" fontId="15" fillId="7" borderId="2" xfId="0" applyNumberFormat="1" applyFont="1" applyFill="1" applyBorder="1" applyAlignment="1">
      <alignment horizontal="center" vertical="center" wrapText="1"/>
    </xf>
    <xf numFmtId="0" fontId="14" fillId="7" borderId="2" xfId="0" applyNumberFormat="1" applyFont="1" applyFill="1" applyBorder="1" applyAlignment="1">
      <alignment horizontal="center" vertical="center" wrapText="1"/>
    </xf>
    <xf numFmtId="0" fontId="15" fillId="4" borderId="2" xfId="0" applyNumberFormat="1" applyFont="1" applyFill="1" applyBorder="1" applyAlignment="1">
      <alignment horizontal="center" vertical="center" wrapText="1"/>
    </xf>
    <xf numFmtId="0" fontId="14" fillId="4" borderId="2" xfId="0" applyNumberFormat="1" applyFont="1" applyFill="1" applyBorder="1" applyAlignment="1">
      <alignment horizontal="center" vertical="center" wrapText="1"/>
    </xf>
    <xf numFmtId="0" fontId="15" fillId="8" borderId="2" xfId="0" applyNumberFormat="1" applyFont="1" applyFill="1" applyBorder="1" applyAlignment="1">
      <alignment horizontal="center" vertical="center" wrapText="1"/>
    </xf>
    <xf numFmtId="0" fontId="14" fillId="8" borderId="2" xfId="0" applyNumberFormat="1" applyFont="1" applyFill="1" applyBorder="1" applyAlignment="1">
      <alignment horizontal="center" vertical="center" wrapText="1"/>
    </xf>
    <xf numFmtId="3" fontId="0" fillId="5" borderId="14" xfId="0" applyNumberFormat="1" applyFont="1" applyFill="1" applyBorder="1" applyAlignment="1">
      <alignment horizontal="center" vertical="center" wrapText="1"/>
    </xf>
    <xf numFmtId="0" fontId="0" fillId="7" borderId="14" xfId="0" applyFont="1" applyFill="1" applyBorder="1" applyAlignment="1">
      <alignment horizontal="center" vertical="center" wrapText="1"/>
    </xf>
    <xf numFmtId="3" fontId="0" fillId="7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8" borderId="14" xfId="0" applyFont="1" applyFill="1" applyBorder="1" applyAlignment="1">
      <alignment horizontal="center" vertical="center" wrapText="1"/>
    </xf>
    <xf numFmtId="3" fontId="0" fillId="8" borderId="14" xfId="0" applyNumberFormat="1" applyFont="1" applyFill="1" applyBorder="1" applyAlignment="1">
      <alignment horizontal="center" vertical="center" wrapText="1"/>
    </xf>
    <xf numFmtId="179" fontId="0" fillId="7" borderId="17" xfId="0" applyNumberFormat="1" applyFont="1" applyFill="1" applyBorder="1" applyAlignment="1">
      <alignment horizontal="center" vertical="center" wrapText="1"/>
    </xf>
    <xf numFmtId="179" fontId="0" fillId="4" borderId="17" xfId="0" applyNumberFormat="1" applyFont="1" applyFill="1" applyBorder="1" applyAlignment="1">
      <alignment horizontal="center" vertical="center" wrapText="1"/>
    </xf>
    <xf numFmtId="179" fontId="0" fillId="8" borderId="17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3" fontId="0" fillId="0" borderId="6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3" fontId="0" fillId="0" borderId="9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center" vertical="center" wrapText="1"/>
    </xf>
    <xf numFmtId="0" fontId="4" fillId="6" borderId="8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16" fillId="0" borderId="0" xfId="0" applyNumberFormat="1" applyFont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6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4" fillId="6" borderId="8" xfId="0" applyFont="1" applyFill="1" applyBorder="1" applyAlignment="1">
      <alignment vertical="top" wrapText="1"/>
    </xf>
    <xf numFmtId="49" fontId="0" fillId="0" borderId="9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177" fontId="4" fillId="4" borderId="11" xfId="0" applyNumberFormat="1" applyFont="1" applyFill="1" applyBorder="1" applyAlignment="1">
      <alignment horizontal="center" vertical="center" wrapText="1"/>
    </xf>
    <xf numFmtId="177" fontId="4" fillId="5" borderId="2" xfId="0" applyNumberFormat="1" applyFont="1" applyFill="1" applyBorder="1" applyAlignment="1">
      <alignment horizontal="center" vertical="center" wrapText="1"/>
    </xf>
    <xf numFmtId="177" fontId="4" fillId="7" borderId="2" xfId="0" applyNumberFormat="1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177" fontId="4" fillId="8" borderId="2" xfId="0" applyNumberFormat="1" applyFont="1" applyFill="1" applyBorder="1" applyAlignment="1">
      <alignment horizontal="center" vertical="center" wrapText="1"/>
    </xf>
    <xf numFmtId="177" fontId="24" fillId="4" borderId="17" xfId="0" applyNumberFormat="1" applyFont="1" applyFill="1" applyBorder="1" applyAlignment="1">
      <alignment horizontal="center" vertical="center" wrapText="1"/>
    </xf>
    <xf numFmtId="177" fontId="24" fillId="5" borderId="17" xfId="0" applyNumberFormat="1" applyFont="1" applyFill="1" applyBorder="1" applyAlignment="1">
      <alignment horizontal="center" vertical="center" wrapText="1"/>
    </xf>
    <xf numFmtId="177" fontId="24" fillId="7" borderId="17" xfId="0" applyNumberFormat="1" applyFont="1" applyFill="1" applyBorder="1" applyAlignment="1">
      <alignment horizontal="center" vertical="center" wrapText="1"/>
    </xf>
    <xf numFmtId="177" fontId="24" fillId="8" borderId="17" xfId="0" applyNumberFormat="1" applyFont="1" applyFill="1" applyBorder="1" applyAlignment="1">
      <alignment horizontal="center" vertical="center" wrapText="1"/>
    </xf>
    <xf numFmtId="177" fontId="25" fillId="4" borderId="2" xfId="0" applyNumberFormat="1" applyFont="1" applyFill="1" applyBorder="1" applyAlignment="1">
      <alignment horizontal="center" vertical="center" wrapText="1"/>
    </xf>
    <xf numFmtId="177" fontId="25" fillId="5" borderId="2" xfId="0" applyNumberFormat="1" applyFont="1" applyFill="1" applyBorder="1" applyAlignment="1">
      <alignment horizontal="center" vertical="center" wrapText="1"/>
    </xf>
    <xf numFmtId="177" fontId="26" fillId="7" borderId="2" xfId="0" applyNumberFormat="1" applyFont="1" applyFill="1" applyBorder="1" applyAlignment="1">
      <alignment horizontal="center" vertical="center" wrapText="1"/>
    </xf>
    <xf numFmtId="177" fontId="26" fillId="8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9CE159"/>
      <rgbColor rgb="00FFE061"/>
      <rgbColor rgb="0063B2DE"/>
      <rgbColor rgb="009D44B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11" sqref="B11"/>
    </sheetView>
  </sheetViews>
  <sheetFormatPr defaultColWidth="16.26953125" defaultRowHeight="18" customHeight="1" x14ac:dyDescent="0.25"/>
  <cols>
    <col min="1" max="1" width="16.26953125" style="2" customWidth="1"/>
    <col min="2" max="2" width="22.7265625" style="2" customWidth="1"/>
    <col min="3" max="256" width="16.26953125" style="2" customWidth="1"/>
  </cols>
  <sheetData>
    <row r="1" spans="1:5" ht="20.9" customHeight="1" x14ac:dyDescent="0.25">
      <c r="A1" s="97"/>
      <c r="B1" s="97"/>
      <c r="C1" s="97"/>
      <c r="D1" s="97"/>
      <c r="E1" s="97"/>
    </row>
    <row r="2" spans="1:5" ht="22.5" customHeight="1" x14ac:dyDescent="0.25">
      <c r="A2" s="98"/>
      <c r="B2" s="99" t="s">
        <v>0</v>
      </c>
      <c r="C2" s="100"/>
      <c r="D2" s="100"/>
      <c r="E2" s="100"/>
    </row>
    <row r="3" spans="1:5" ht="22.4" customHeight="1" x14ac:dyDescent="0.25">
      <c r="A3" s="101"/>
      <c r="B3" s="102" t="s">
        <v>1</v>
      </c>
      <c r="C3" s="103"/>
      <c r="D3" s="103"/>
      <c r="E3" s="103"/>
    </row>
    <row r="4" spans="1:5" ht="22.4" customHeight="1" x14ac:dyDescent="0.25">
      <c r="A4" s="101"/>
      <c r="B4" s="102" t="s">
        <v>2</v>
      </c>
      <c r="C4" s="103"/>
      <c r="D4" s="103"/>
      <c r="E4" s="103"/>
    </row>
    <row r="5" spans="1:5" ht="22.4" customHeight="1" x14ac:dyDescent="0.25">
      <c r="A5" s="101"/>
      <c r="B5" s="102" t="s">
        <v>3</v>
      </c>
      <c r="C5" s="103"/>
      <c r="D5" s="103"/>
      <c r="E5" s="103"/>
    </row>
    <row r="6" spans="1:5" ht="20.5" customHeight="1" x14ac:dyDescent="0.25">
      <c r="A6" s="101"/>
      <c r="B6" s="104"/>
      <c r="C6" s="103"/>
      <c r="D6" s="103"/>
      <c r="E6" s="103"/>
    </row>
    <row r="7" spans="1:5" ht="20.5" customHeight="1" x14ac:dyDescent="0.25">
      <c r="A7" s="101"/>
      <c r="B7" s="104"/>
      <c r="C7" s="103"/>
      <c r="D7" s="103"/>
      <c r="E7" s="103"/>
    </row>
    <row r="8" spans="1:5" ht="20.5" customHeight="1" x14ac:dyDescent="0.25">
      <c r="A8" s="101"/>
      <c r="B8" s="104"/>
      <c r="C8" s="103"/>
      <c r="D8" s="103"/>
      <c r="E8" s="103"/>
    </row>
    <row r="9" spans="1:5" ht="20.5" customHeight="1" x14ac:dyDescent="0.25">
      <c r="A9" s="101"/>
      <c r="B9" s="104"/>
      <c r="C9" s="103"/>
      <c r="D9" s="103"/>
      <c r="E9" s="103"/>
    </row>
    <row r="10" spans="1:5" ht="20.5" customHeight="1" x14ac:dyDescent="0.25">
      <c r="A10" s="101"/>
      <c r="B10" s="104"/>
      <c r="C10" s="103"/>
      <c r="D10" s="103"/>
      <c r="E10" s="103"/>
    </row>
  </sheetData>
  <phoneticPr fontId="2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6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A23" sqref="A23:XFD23"/>
    </sheetView>
  </sheetViews>
  <sheetFormatPr defaultColWidth="16.26953125" defaultRowHeight="18" customHeight="1" x14ac:dyDescent="0.25"/>
  <cols>
    <col min="1" max="2" width="16.26953125" style="2" customWidth="1"/>
    <col min="3" max="3" width="47.7265625" style="2" customWidth="1"/>
    <col min="4" max="256" width="16.26953125" style="2" customWidth="1"/>
  </cols>
  <sheetData>
    <row r="1" spans="1:5" ht="22.4" customHeight="1" x14ac:dyDescent="0.25">
      <c r="A1" s="4" t="s">
        <v>4</v>
      </c>
      <c r="B1" s="83" t="s">
        <v>5</v>
      </c>
      <c r="C1" s="84"/>
      <c r="D1" s="84"/>
      <c r="E1" s="84"/>
    </row>
    <row r="2" spans="1:5" ht="9" customHeight="1" x14ac:dyDescent="0.25">
      <c r="A2" s="85"/>
      <c r="B2" s="86"/>
      <c r="C2" s="85"/>
      <c r="D2" s="85"/>
      <c r="E2" s="85"/>
    </row>
    <row r="3" spans="1:5" ht="22.5" customHeight="1" x14ac:dyDescent="0.25">
      <c r="A3" s="9" t="s">
        <v>6</v>
      </c>
      <c r="B3" s="87">
        <v>350000</v>
      </c>
      <c r="C3" s="88" t="s">
        <v>7</v>
      </c>
      <c r="D3" s="89"/>
      <c r="E3" s="89"/>
    </row>
    <row r="4" spans="1:5" ht="22.4" customHeight="1" x14ac:dyDescent="0.25">
      <c r="A4" s="21" t="s">
        <v>8</v>
      </c>
      <c r="B4" s="90">
        <v>100000</v>
      </c>
      <c r="C4" s="91" t="s">
        <v>9</v>
      </c>
      <c r="D4" s="92"/>
      <c r="E4" s="92"/>
    </row>
    <row r="5" spans="1:5" ht="22.4" customHeight="1" x14ac:dyDescent="0.25">
      <c r="A5" s="13" t="s">
        <v>10</v>
      </c>
      <c r="B5" s="90">
        <v>200000</v>
      </c>
      <c r="C5" s="91" t="s">
        <v>11</v>
      </c>
      <c r="D5" s="92"/>
      <c r="E5" s="92"/>
    </row>
    <row r="6" spans="1:5" ht="22.4" customHeight="1" x14ac:dyDescent="0.25">
      <c r="A6" s="13" t="s">
        <v>12</v>
      </c>
      <c r="B6" s="90">
        <v>50000</v>
      </c>
      <c r="C6" s="91" t="s">
        <v>13</v>
      </c>
      <c r="D6" s="92"/>
      <c r="E6" s="92"/>
    </row>
    <row r="7" spans="1:5" ht="22.4" customHeight="1" x14ac:dyDescent="0.25">
      <c r="A7" s="21" t="s">
        <v>14</v>
      </c>
      <c r="B7" s="90">
        <v>50000</v>
      </c>
      <c r="C7" s="91" t="s">
        <v>15</v>
      </c>
      <c r="D7" s="92"/>
      <c r="E7" s="92"/>
    </row>
    <row r="8" spans="1:5" ht="22.4" customHeight="1" x14ac:dyDescent="0.25">
      <c r="A8" s="13" t="s">
        <v>16</v>
      </c>
      <c r="B8" s="90">
        <v>100000</v>
      </c>
      <c r="C8" s="93" t="s">
        <v>17</v>
      </c>
      <c r="D8" s="92"/>
      <c r="E8" s="92"/>
    </row>
    <row r="9" spans="1:5" ht="20.5" customHeight="1" x14ac:dyDescent="0.25">
      <c r="A9" s="94"/>
      <c r="B9" s="95"/>
      <c r="C9" s="92"/>
      <c r="D9" s="92"/>
      <c r="E9" s="92"/>
    </row>
    <row r="10" spans="1:5" ht="22.4" customHeight="1" x14ac:dyDescent="0.25">
      <c r="A10" s="13" t="s">
        <v>18</v>
      </c>
      <c r="B10" s="90">
        <f>SUM(B3:B9)</f>
        <v>850000</v>
      </c>
      <c r="C10" s="92"/>
      <c r="D10" s="92"/>
      <c r="E10" s="92"/>
    </row>
    <row r="11" spans="1:5" ht="20.5" customHeight="1" x14ac:dyDescent="0.25">
      <c r="A11" s="94"/>
      <c r="B11" s="95"/>
      <c r="C11" s="92"/>
      <c r="D11" s="92"/>
      <c r="E11" s="92"/>
    </row>
    <row r="16" spans="1:5" ht="51" customHeight="1" x14ac:dyDescent="0.25">
      <c r="A16" s="96" t="s">
        <v>19</v>
      </c>
    </row>
  </sheetData>
  <phoneticPr fontId="2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B78"/>
  <sheetViews>
    <sheetView showGridLines="0" tabSelected="1" topLeftCell="C1" zoomScale="90" zoomScaleNormal="90" workbookViewId="0">
      <pane xSplit="3" ySplit="1" topLeftCell="E2" activePane="bottomRight" state="frozen"/>
      <selection pane="topRight"/>
      <selection pane="bottomLeft"/>
      <selection pane="bottomRight" activeCell="T11" sqref="T11"/>
    </sheetView>
  </sheetViews>
  <sheetFormatPr defaultColWidth="16.26953125" defaultRowHeight="18" customHeight="1" x14ac:dyDescent="0.25"/>
  <cols>
    <col min="1" max="3" width="1.26953125" style="2" hidden="1" customWidth="1"/>
    <col min="4" max="4" width="2.81640625" style="2" customWidth="1"/>
    <col min="5" max="5" width="16.26953125" style="2" customWidth="1"/>
    <col min="6" max="6" width="6.08984375" style="2" bestFit="1" customWidth="1"/>
    <col min="7" max="7" width="10.6328125" style="2" customWidth="1"/>
    <col min="8" max="8" width="5" style="2" customWidth="1"/>
    <col min="9" max="9" width="10.6328125" style="2" customWidth="1"/>
    <col min="10" max="10" width="5.54296875" style="2" customWidth="1"/>
    <col min="11" max="11" width="9.6328125" style="2" customWidth="1"/>
    <col min="12" max="12" width="7" style="2" customWidth="1"/>
    <col min="13" max="13" width="10.6328125" style="2" customWidth="1"/>
    <col min="14" max="14" width="5" style="2" customWidth="1"/>
    <col min="15" max="15" width="10.6328125" style="2" customWidth="1"/>
    <col min="16" max="19" width="7.54296875" style="2" customWidth="1"/>
    <col min="20" max="236" width="16.26953125" style="2" customWidth="1"/>
  </cols>
  <sheetData>
    <row r="1" spans="4:15" ht="12.5" x14ac:dyDescent="0.25"/>
    <row r="2" spans="4:15" ht="38.5" customHeight="1" x14ac:dyDescent="0.25">
      <c r="E2" s="118" t="s">
        <v>84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</row>
    <row r="3" spans="4:15" ht="22.4" customHeight="1" x14ac:dyDescent="0.25">
      <c r="E3" s="3" t="s">
        <v>20</v>
      </c>
      <c r="F3" s="120" t="s">
        <v>21</v>
      </c>
      <c r="G3" s="121"/>
      <c r="H3" s="120" t="s">
        <v>22</v>
      </c>
      <c r="I3" s="121"/>
      <c r="J3" s="120" t="s">
        <v>23</v>
      </c>
      <c r="K3" s="121"/>
      <c r="L3" s="120" t="s">
        <v>24</v>
      </c>
      <c r="M3" s="121"/>
      <c r="N3" s="120" t="s">
        <v>25</v>
      </c>
      <c r="O3" s="121"/>
    </row>
    <row r="4" spans="4:15" ht="26" x14ac:dyDescent="0.25">
      <c r="E4" s="5" t="s">
        <v>26</v>
      </c>
      <c r="F4" s="6" t="s">
        <v>27</v>
      </c>
      <c r="G4" s="7" t="s">
        <v>28</v>
      </c>
      <c r="H4" s="8" t="s">
        <v>27</v>
      </c>
      <c r="I4" s="8" t="s">
        <v>28</v>
      </c>
      <c r="J4" s="51" t="s">
        <v>27</v>
      </c>
      <c r="K4" s="51" t="s">
        <v>28</v>
      </c>
      <c r="L4" s="6" t="s">
        <v>27</v>
      </c>
      <c r="M4" s="6" t="s">
        <v>28</v>
      </c>
      <c r="N4" s="52" t="s">
        <v>27</v>
      </c>
      <c r="O4" s="52" t="s">
        <v>28</v>
      </c>
    </row>
    <row r="5" spans="4:15" ht="13" x14ac:dyDescent="0.25">
      <c r="E5" s="9" t="s">
        <v>29</v>
      </c>
      <c r="F5" s="10"/>
      <c r="G5" s="11">
        <v>70</v>
      </c>
      <c r="H5" s="12"/>
      <c r="I5" s="12">
        <v>120</v>
      </c>
      <c r="J5" s="53"/>
      <c r="K5" s="53">
        <v>200</v>
      </c>
      <c r="L5" s="54"/>
      <c r="M5" s="54">
        <v>280</v>
      </c>
      <c r="N5" s="55"/>
      <c r="O5" s="55">
        <v>350</v>
      </c>
    </row>
    <row r="6" spans="4:15" ht="13" x14ac:dyDescent="0.25">
      <c r="E6" s="13" t="s">
        <v>30</v>
      </c>
      <c r="F6" s="14"/>
      <c r="G6" s="15">
        <v>138</v>
      </c>
      <c r="H6" s="16"/>
      <c r="I6" s="16">
        <v>138</v>
      </c>
      <c r="J6" s="56"/>
      <c r="K6" s="56">
        <v>138</v>
      </c>
      <c r="L6" s="15"/>
      <c r="M6" s="15">
        <v>138</v>
      </c>
      <c r="N6" s="57"/>
      <c r="O6" s="57">
        <v>138</v>
      </c>
    </row>
    <row r="7" spans="4:15" ht="13" x14ac:dyDescent="0.25">
      <c r="E7" s="13" t="s">
        <v>31</v>
      </c>
      <c r="F7" s="14"/>
      <c r="G7" s="17" t="s">
        <v>53</v>
      </c>
      <c r="H7" s="16"/>
      <c r="I7" s="16">
        <v>125</v>
      </c>
      <c r="J7" s="56"/>
      <c r="K7" s="56">
        <v>130</v>
      </c>
      <c r="L7" s="15"/>
      <c r="M7" s="15">
        <v>140</v>
      </c>
      <c r="N7" s="57"/>
      <c r="O7" s="57">
        <v>150</v>
      </c>
    </row>
    <row r="8" spans="4:15" ht="14" x14ac:dyDescent="0.25">
      <c r="D8" s="18" t="s">
        <v>32</v>
      </c>
      <c r="G8" s="19">
        <v>16560</v>
      </c>
      <c r="I8" s="19">
        <v>17250</v>
      </c>
      <c r="K8" s="19">
        <v>17940</v>
      </c>
      <c r="M8" s="19">
        <v>19320</v>
      </c>
      <c r="O8" s="19">
        <v>20700</v>
      </c>
    </row>
    <row r="9" spans="4:15" ht="22.4" customHeight="1" x14ac:dyDescent="0.25">
      <c r="D9" s="20"/>
      <c r="E9" s="21" t="s">
        <v>33</v>
      </c>
      <c r="F9" s="34"/>
      <c r="G9" s="105" t="s">
        <v>69</v>
      </c>
      <c r="H9" s="16"/>
      <c r="I9" s="106" t="s">
        <v>70</v>
      </c>
      <c r="J9" s="56"/>
      <c r="K9" s="107" t="s">
        <v>71</v>
      </c>
      <c r="L9" s="15"/>
      <c r="M9" s="108" t="s">
        <v>72</v>
      </c>
      <c r="N9" s="57"/>
      <c r="O9" s="109" t="s">
        <v>73</v>
      </c>
    </row>
    <row r="10" spans="4:15" ht="14" x14ac:dyDescent="0.25">
      <c r="D10" s="18" t="s">
        <v>34</v>
      </c>
    </row>
    <row r="11" spans="4:15" ht="13" x14ac:dyDescent="0.25">
      <c r="E11" s="13" t="s">
        <v>35</v>
      </c>
      <c r="F11" s="14"/>
      <c r="G11" s="22" t="s">
        <v>36</v>
      </c>
      <c r="H11" s="16"/>
      <c r="I11" s="58" t="s">
        <v>36</v>
      </c>
      <c r="J11" s="56"/>
      <c r="K11" s="59" t="s">
        <v>36</v>
      </c>
      <c r="L11" s="15"/>
      <c r="M11" s="22" t="s">
        <v>36</v>
      </c>
      <c r="N11" s="57"/>
      <c r="O11" s="60" t="s">
        <v>36</v>
      </c>
    </row>
    <row r="12" spans="4:15" ht="14" x14ac:dyDescent="0.25">
      <c r="D12" s="23">
        <v>1</v>
      </c>
      <c r="E12" s="13" t="s">
        <v>37</v>
      </c>
      <c r="F12" s="24">
        <v>0.09</v>
      </c>
      <c r="G12" s="25">
        <v>100000</v>
      </c>
      <c r="H12" s="26">
        <v>0.05</v>
      </c>
      <c r="I12" s="61">
        <v>110000</v>
      </c>
      <c r="J12" s="62">
        <v>0.03</v>
      </c>
      <c r="K12" s="63">
        <v>120000</v>
      </c>
      <c r="L12" s="64">
        <v>0.02</v>
      </c>
      <c r="M12" s="30">
        <v>130000</v>
      </c>
      <c r="N12" s="65">
        <v>0.02</v>
      </c>
      <c r="O12" s="66">
        <v>140000</v>
      </c>
    </row>
    <row r="13" spans="4:15" ht="14" x14ac:dyDescent="0.25">
      <c r="D13" s="23">
        <v>1.1000000000000001</v>
      </c>
      <c r="E13" s="27" t="s">
        <v>38</v>
      </c>
      <c r="F13" s="28">
        <v>0.3</v>
      </c>
      <c r="G13" s="29">
        <v>350000</v>
      </c>
      <c r="H13" s="29"/>
      <c r="I13" s="29"/>
      <c r="J13" s="29"/>
      <c r="K13" s="29"/>
      <c r="L13" s="29"/>
      <c r="M13" s="29"/>
      <c r="N13" s="29"/>
      <c r="O13" s="29"/>
    </row>
    <row r="14" spans="4:15" ht="14" x14ac:dyDescent="0.25">
      <c r="D14" s="23">
        <v>2</v>
      </c>
      <c r="E14" s="13" t="s">
        <v>39</v>
      </c>
      <c r="F14" s="24">
        <v>0.13</v>
      </c>
      <c r="G14" s="30">
        <v>150000</v>
      </c>
      <c r="H14" s="26">
        <v>0.17</v>
      </c>
      <c r="I14" s="61">
        <v>360000</v>
      </c>
      <c r="J14" s="62">
        <v>0.18</v>
      </c>
      <c r="K14" s="63">
        <v>648000</v>
      </c>
      <c r="L14" s="64">
        <v>0.18</v>
      </c>
      <c r="M14" s="30">
        <v>974400</v>
      </c>
      <c r="N14" s="65">
        <v>0.19</v>
      </c>
      <c r="O14" s="66">
        <v>1404000</v>
      </c>
    </row>
    <row r="15" spans="4:15" ht="14" x14ac:dyDescent="0.25">
      <c r="D15" s="23"/>
      <c r="E15" s="31" t="s">
        <v>40</v>
      </c>
      <c r="F15" s="14"/>
      <c r="G15" s="32">
        <v>5</v>
      </c>
      <c r="H15" s="16"/>
      <c r="I15" s="16">
        <v>6</v>
      </c>
      <c r="J15" s="56"/>
      <c r="K15" s="56">
        <v>10</v>
      </c>
      <c r="L15" s="15"/>
      <c r="M15" s="15">
        <v>14</v>
      </c>
      <c r="N15" s="57"/>
      <c r="O15" s="57">
        <v>18</v>
      </c>
    </row>
    <row r="16" spans="4:15" ht="14" x14ac:dyDescent="0.25">
      <c r="D16" s="23"/>
      <c r="E16" s="33" t="s">
        <v>41</v>
      </c>
      <c r="F16" s="34"/>
      <c r="G16" s="35">
        <v>2500</v>
      </c>
      <c r="H16" s="36"/>
      <c r="I16" s="67">
        <v>5000</v>
      </c>
      <c r="J16" s="68"/>
      <c r="K16" s="69">
        <v>5400</v>
      </c>
      <c r="L16" s="70"/>
      <c r="M16" s="71">
        <v>5800</v>
      </c>
      <c r="N16" s="72"/>
      <c r="O16" s="73">
        <v>6500</v>
      </c>
    </row>
    <row r="17" spans="1:236" ht="3" customHeight="1" x14ac:dyDescent="0.25">
      <c r="D17" s="23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236" ht="14" x14ac:dyDescent="0.25">
      <c r="D18" s="23">
        <v>3</v>
      </c>
      <c r="E18" s="13" t="s">
        <v>42</v>
      </c>
      <c r="F18" s="24">
        <v>0.09</v>
      </c>
      <c r="G18" s="30">
        <v>108000</v>
      </c>
      <c r="H18" s="26">
        <v>0.13</v>
      </c>
      <c r="I18" s="61">
        <v>270000</v>
      </c>
      <c r="J18" s="62">
        <v>0.11</v>
      </c>
      <c r="K18" s="63">
        <v>384000</v>
      </c>
      <c r="L18" s="64">
        <v>0.08</v>
      </c>
      <c r="M18" s="30">
        <v>432000</v>
      </c>
      <c r="N18" s="65">
        <v>0.08</v>
      </c>
      <c r="O18" s="66">
        <v>600000</v>
      </c>
    </row>
    <row r="19" spans="1:236" ht="14" x14ac:dyDescent="0.25">
      <c r="D19" s="23"/>
      <c r="E19" s="31" t="s">
        <v>43</v>
      </c>
      <c r="F19" s="14"/>
      <c r="G19" s="32">
        <v>3</v>
      </c>
      <c r="H19" s="16"/>
      <c r="I19" s="16">
        <v>3</v>
      </c>
      <c r="J19" s="56"/>
      <c r="K19" s="56">
        <v>4</v>
      </c>
      <c r="L19" s="15"/>
      <c r="M19" s="15">
        <v>4</v>
      </c>
      <c r="N19" s="57"/>
      <c r="O19" s="57">
        <v>5</v>
      </c>
    </row>
    <row r="20" spans="1:236" ht="14" x14ac:dyDescent="0.25">
      <c r="D20" s="23"/>
      <c r="E20" s="33" t="s">
        <v>41</v>
      </c>
      <c r="F20" s="34"/>
      <c r="G20" s="35">
        <v>3000</v>
      </c>
      <c r="H20" s="36"/>
      <c r="I20" s="67">
        <v>7500</v>
      </c>
      <c r="J20" s="68"/>
      <c r="K20" s="69">
        <v>8000</v>
      </c>
      <c r="L20" s="70"/>
      <c r="M20" s="71">
        <v>9000</v>
      </c>
      <c r="N20" s="72"/>
      <c r="O20" s="73">
        <v>10000</v>
      </c>
    </row>
    <row r="21" spans="1:236" ht="3" customHeight="1" x14ac:dyDescent="0.25">
      <c r="D21" s="23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</row>
    <row r="22" spans="1:236" ht="14" x14ac:dyDescent="0.25">
      <c r="D22" s="23">
        <v>4</v>
      </c>
      <c r="E22" s="13" t="s">
        <v>44</v>
      </c>
      <c r="F22" s="24">
        <v>0.1</v>
      </c>
      <c r="G22" s="30">
        <v>115920</v>
      </c>
      <c r="H22" s="26">
        <v>0.08</v>
      </c>
      <c r="I22" s="61">
        <v>165600</v>
      </c>
      <c r="J22" s="62">
        <v>0.05</v>
      </c>
      <c r="K22" s="63">
        <v>179400</v>
      </c>
      <c r="L22" s="64">
        <v>0.05</v>
      </c>
      <c r="M22" s="30">
        <v>270480</v>
      </c>
      <c r="N22" s="65">
        <v>0.05</v>
      </c>
      <c r="O22" s="66">
        <v>362250</v>
      </c>
    </row>
    <row r="23" spans="1:236" ht="3" customHeight="1" x14ac:dyDescent="0.25">
      <c r="D23" s="23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236" ht="14" x14ac:dyDescent="0.25">
      <c r="D24" s="23">
        <v>5</v>
      </c>
      <c r="E24" s="13" t="s">
        <v>45</v>
      </c>
      <c r="F24" s="24">
        <v>0.05</v>
      </c>
      <c r="G24" s="30">
        <v>57960</v>
      </c>
      <c r="H24" s="26">
        <v>0.05</v>
      </c>
      <c r="I24" s="61">
        <v>103500</v>
      </c>
      <c r="J24" s="62">
        <v>0.05</v>
      </c>
      <c r="K24" s="63">
        <v>179400</v>
      </c>
      <c r="L24" s="64">
        <v>0.05</v>
      </c>
      <c r="M24" s="30">
        <v>270480</v>
      </c>
      <c r="N24" s="65">
        <v>0.05</v>
      </c>
      <c r="O24" s="66">
        <v>362250</v>
      </c>
    </row>
    <row r="25" spans="1:236" ht="3" customHeight="1" x14ac:dyDescent="0.25">
      <c r="D25" s="23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</row>
    <row r="26" spans="1:236" ht="14" x14ac:dyDescent="0.25">
      <c r="D26" s="23">
        <v>6</v>
      </c>
      <c r="E26" s="37" t="s">
        <v>46</v>
      </c>
      <c r="F26" s="38"/>
      <c r="G26" s="39">
        <v>0</v>
      </c>
      <c r="H26" s="40"/>
      <c r="I26" s="74">
        <v>372600</v>
      </c>
      <c r="J26" s="75"/>
      <c r="K26" s="76">
        <v>645840</v>
      </c>
      <c r="L26" s="77"/>
      <c r="M26" s="39">
        <v>973728</v>
      </c>
      <c r="N26" s="78"/>
      <c r="O26" s="79">
        <v>1304100</v>
      </c>
    </row>
    <row r="27" spans="1:236" ht="14.5" thickBot="1" x14ac:dyDescent="0.3">
      <c r="D27" s="41">
        <v>6.1</v>
      </c>
      <c r="E27" s="42" t="s">
        <v>47</v>
      </c>
      <c r="F27" s="29"/>
      <c r="G27" s="29">
        <v>350000</v>
      </c>
      <c r="H27" s="29"/>
      <c r="I27" s="29"/>
      <c r="J27" s="29"/>
      <c r="K27" s="29"/>
      <c r="L27" s="29"/>
      <c r="M27" s="29"/>
      <c r="N27" s="29"/>
      <c r="O27" s="29"/>
    </row>
    <row r="28" spans="1:236" ht="22.4" customHeight="1" thickTop="1" x14ac:dyDescent="0.25">
      <c r="D28" s="43"/>
      <c r="E28" s="44" t="s">
        <v>48</v>
      </c>
      <c r="F28" s="45">
        <v>1.06</v>
      </c>
      <c r="G28" s="110" t="s">
        <v>74</v>
      </c>
      <c r="H28" s="46">
        <v>0.49</v>
      </c>
      <c r="I28" s="111" t="s">
        <v>75</v>
      </c>
      <c r="J28" s="80">
        <v>0.42</v>
      </c>
      <c r="K28" s="112" t="s">
        <v>76</v>
      </c>
      <c r="L28" s="81">
        <v>0.38</v>
      </c>
      <c r="M28" s="110" t="s">
        <v>77</v>
      </c>
      <c r="N28" s="82">
        <v>0.4</v>
      </c>
      <c r="O28" s="113" t="s">
        <v>78</v>
      </c>
    </row>
    <row r="29" spans="1:236" ht="14" x14ac:dyDescent="0.25">
      <c r="D29" s="47" t="s">
        <v>49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236" ht="22.4" customHeight="1" x14ac:dyDescent="0.25">
      <c r="E30" s="13" t="s">
        <v>50</v>
      </c>
      <c r="F30" s="49">
        <v>-0.06</v>
      </c>
      <c r="G30" s="114" t="s">
        <v>79</v>
      </c>
      <c r="H30" s="26">
        <v>0.33</v>
      </c>
      <c r="I30" s="115" t="s">
        <v>80</v>
      </c>
      <c r="J30" s="62">
        <v>0.4</v>
      </c>
      <c r="K30" s="116" t="s">
        <v>81</v>
      </c>
      <c r="L30" s="64">
        <v>0.44</v>
      </c>
      <c r="M30" s="114" t="s">
        <v>82</v>
      </c>
      <c r="N30" s="65">
        <v>0.42</v>
      </c>
      <c r="O30" s="117" t="s">
        <v>83</v>
      </c>
    </row>
    <row r="31" spans="1:236" ht="14" x14ac:dyDescent="0.25">
      <c r="E31" s="18" t="s">
        <v>51</v>
      </c>
      <c r="F31"/>
      <c r="G31"/>
      <c r="H31"/>
      <c r="I31"/>
      <c r="J31"/>
      <c r="K31"/>
      <c r="L31"/>
      <c r="M31"/>
      <c r="N31"/>
      <c r="O31"/>
    </row>
    <row r="32" spans="1:236" s="1" customFormat="1" ht="12.5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</row>
    <row r="33" spans="1:236" s="1" customFormat="1" ht="12.5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50"/>
      <c r="HP33" s="50"/>
      <c r="HQ33" s="50"/>
      <c r="HR33" s="50"/>
      <c r="HS33" s="50"/>
      <c r="HT33" s="50"/>
      <c r="HU33" s="50"/>
      <c r="HV33" s="50"/>
      <c r="HW33" s="50"/>
      <c r="HX33" s="50"/>
      <c r="HY33" s="50"/>
      <c r="HZ33" s="50"/>
      <c r="IA33" s="50"/>
      <c r="IB33" s="50"/>
    </row>
    <row r="34" spans="1:236" s="1" customFormat="1" ht="12.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50"/>
      <c r="HP34" s="50"/>
      <c r="HQ34" s="50"/>
      <c r="HR34" s="50"/>
      <c r="HS34" s="50"/>
      <c r="HT34" s="50"/>
      <c r="HU34" s="50"/>
      <c r="HV34" s="50"/>
      <c r="HW34" s="50"/>
      <c r="HX34" s="50"/>
      <c r="HY34" s="50"/>
      <c r="HZ34" s="50"/>
      <c r="IA34" s="50"/>
      <c r="IB34" s="50"/>
    </row>
    <row r="35" spans="1:236" s="1" customFormat="1" ht="12.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  <c r="HN35" s="50"/>
      <c r="HO35" s="50"/>
      <c r="HP35" s="50"/>
      <c r="HQ35" s="50"/>
      <c r="HR35" s="50"/>
      <c r="HS35" s="50"/>
      <c r="HT35" s="50"/>
      <c r="HU35" s="50"/>
      <c r="HV35" s="50"/>
      <c r="HW35" s="50"/>
      <c r="HX35" s="50"/>
      <c r="HY35" s="50"/>
      <c r="HZ35" s="50"/>
      <c r="IA35" s="50"/>
      <c r="IB35" s="50"/>
    </row>
    <row r="36" spans="1:236" s="1" customFormat="1" ht="12.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</row>
    <row r="37" spans="1:236" s="1" customFormat="1" ht="12.5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/>
      <c r="HR37" s="50"/>
      <c r="HS37" s="50"/>
      <c r="HT37" s="50"/>
      <c r="HU37" s="50"/>
      <c r="HV37" s="50"/>
      <c r="HW37" s="50"/>
      <c r="HX37" s="50"/>
      <c r="HY37" s="50"/>
      <c r="HZ37" s="50"/>
      <c r="IA37" s="50"/>
      <c r="IB37" s="50"/>
    </row>
    <row r="38" spans="1:236" s="1" customFormat="1" ht="12.5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/>
      <c r="HR38" s="50"/>
      <c r="HS38" s="50"/>
      <c r="HT38" s="50"/>
      <c r="HU38" s="50"/>
      <c r="HV38" s="50"/>
      <c r="HW38" s="50"/>
      <c r="HX38" s="50"/>
      <c r="HY38" s="50"/>
      <c r="HZ38" s="50"/>
      <c r="IA38" s="50"/>
      <c r="IB38" s="50"/>
    </row>
    <row r="39" spans="1:236" s="1" customFormat="1" ht="12.5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  <c r="HN39" s="50"/>
      <c r="HO39" s="50"/>
      <c r="HP39" s="50"/>
      <c r="HQ39" s="50"/>
      <c r="HR39" s="50"/>
      <c r="HS39" s="50"/>
      <c r="HT39" s="50"/>
      <c r="HU39" s="50"/>
      <c r="HV39" s="50"/>
      <c r="HW39" s="50"/>
      <c r="HX39" s="50"/>
      <c r="HY39" s="50"/>
      <c r="HZ39" s="50"/>
      <c r="IA39" s="50"/>
      <c r="IB39" s="50"/>
    </row>
    <row r="40" spans="1:236" s="1" customFormat="1" ht="12.5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</row>
    <row r="41" spans="1:236" s="1" customFormat="1" ht="12.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</row>
    <row r="42" spans="1:236" s="1" customFormat="1" ht="12.5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/>
      <c r="HR42" s="50"/>
      <c r="HS42" s="50"/>
      <c r="HT42" s="50"/>
      <c r="HU42" s="50"/>
      <c r="HV42" s="50"/>
      <c r="HW42" s="50"/>
      <c r="HX42" s="50"/>
      <c r="HY42" s="50"/>
      <c r="HZ42" s="50"/>
      <c r="IA42" s="50"/>
      <c r="IB42" s="50"/>
    </row>
    <row r="43" spans="1:236" s="1" customFormat="1" ht="12.5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/>
      <c r="HR43" s="50"/>
      <c r="HS43" s="50"/>
      <c r="HT43" s="50"/>
      <c r="HU43" s="50"/>
      <c r="HV43" s="50"/>
      <c r="HW43" s="50"/>
      <c r="HX43" s="50"/>
      <c r="HY43" s="50"/>
      <c r="HZ43" s="50"/>
      <c r="IA43" s="50"/>
      <c r="IB43" s="50"/>
    </row>
    <row r="44" spans="1:236" s="1" customFormat="1" ht="12.5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50"/>
      <c r="HN44" s="50"/>
      <c r="HO44" s="50"/>
      <c r="HP44" s="50"/>
      <c r="HQ44" s="50"/>
      <c r="HR44" s="50"/>
      <c r="HS44" s="50"/>
      <c r="HT44" s="50"/>
      <c r="HU44" s="50"/>
      <c r="HV44" s="50"/>
      <c r="HW44" s="50"/>
      <c r="HX44" s="50"/>
      <c r="HY44" s="50"/>
      <c r="HZ44" s="50"/>
      <c r="IA44" s="50"/>
      <c r="IB44" s="50"/>
    </row>
    <row r="45" spans="1:236" s="1" customFormat="1" ht="12.5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  <c r="HN45" s="50"/>
      <c r="HO45" s="50"/>
      <c r="HP45" s="50"/>
      <c r="HQ45" s="50"/>
      <c r="HR45" s="50"/>
      <c r="HS45" s="50"/>
      <c r="HT45" s="50"/>
      <c r="HU45" s="50"/>
      <c r="HV45" s="50"/>
      <c r="HW45" s="50"/>
      <c r="HX45" s="50"/>
      <c r="HY45" s="50"/>
      <c r="HZ45" s="50"/>
      <c r="IA45" s="50"/>
      <c r="IB45" s="50"/>
    </row>
    <row r="46" spans="1:236" s="1" customFormat="1" ht="12.5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  <c r="HG46" s="50"/>
      <c r="HH46" s="50"/>
      <c r="HI46" s="50"/>
      <c r="HJ46" s="50"/>
      <c r="HK46" s="50"/>
      <c r="HL46" s="50"/>
      <c r="HM46" s="50"/>
      <c r="HN46" s="50"/>
      <c r="HO46" s="50"/>
      <c r="HP46" s="50"/>
      <c r="HQ46" s="50"/>
      <c r="HR46" s="50"/>
      <c r="HS46" s="50"/>
      <c r="HT46" s="50"/>
      <c r="HU46" s="50"/>
      <c r="HV46" s="50"/>
      <c r="HW46" s="50"/>
      <c r="HX46" s="50"/>
      <c r="HY46" s="50"/>
      <c r="HZ46" s="50"/>
      <c r="IA46" s="50"/>
      <c r="IB46" s="50"/>
    </row>
    <row r="47" spans="1:236" s="1" customFormat="1" ht="12.5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  <c r="HG47" s="50"/>
      <c r="HH47" s="50"/>
      <c r="HI47" s="50"/>
      <c r="HJ47" s="50"/>
      <c r="HK47" s="50"/>
      <c r="HL47" s="50"/>
      <c r="HM47" s="50"/>
      <c r="HN47" s="50"/>
      <c r="HO47" s="50"/>
      <c r="HP47" s="50"/>
      <c r="HQ47" s="50"/>
      <c r="HR47" s="50"/>
      <c r="HS47" s="50"/>
      <c r="HT47" s="50"/>
      <c r="HU47" s="50"/>
      <c r="HV47" s="50"/>
      <c r="HW47" s="50"/>
      <c r="HX47" s="50"/>
      <c r="HY47" s="50"/>
      <c r="HZ47" s="50"/>
      <c r="IA47" s="50"/>
      <c r="IB47" s="50"/>
    </row>
    <row r="48" spans="1:236" s="1" customFormat="1" ht="12.5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  <c r="HG48" s="50"/>
      <c r="HH48" s="50"/>
      <c r="HI48" s="50"/>
      <c r="HJ48" s="50"/>
      <c r="HK48" s="50"/>
      <c r="HL48" s="50"/>
      <c r="HM48" s="50"/>
      <c r="HN48" s="50"/>
      <c r="HO48" s="50"/>
      <c r="HP48" s="50"/>
      <c r="HQ48" s="50"/>
      <c r="HR48" s="50"/>
      <c r="HS48" s="50"/>
      <c r="HT48" s="50"/>
      <c r="HU48" s="50"/>
      <c r="HV48" s="50"/>
      <c r="HW48" s="50"/>
      <c r="HX48" s="50"/>
      <c r="HY48" s="50"/>
      <c r="HZ48" s="50"/>
      <c r="IA48" s="50"/>
      <c r="IB48" s="50"/>
    </row>
    <row r="49" spans="1:236" s="1" customFormat="1" ht="12.5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  <c r="HG49" s="50"/>
      <c r="HH49" s="50"/>
      <c r="HI49" s="50"/>
      <c r="HJ49" s="50"/>
      <c r="HK49" s="50"/>
      <c r="HL49" s="50"/>
      <c r="HM49" s="50"/>
      <c r="HN49" s="50"/>
      <c r="HO49" s="50"/>
      <c r="HP49" s="50"/>
      <c r="HQ49" s="50"/>
      <c r="HR49" s="50"/>
      <c r="HS49" s="50"/>
      <c r="HT49" s="50"/>
      <c r="HU49" s="50"/>
      <c r="HV49" s="50"/>
      <c r="HW49" s="50"/>
      <c r="HX49" s="50"/>
      <c r="HY49" s="50"/>
      <c r="HZ49" s="50"/>
      <c r="IA49" s="50"/>
      <c r="IB49" s="50"/>
    </row>
    <row r="50" spans="1:236" s="1" customFormat="1" ht="12.5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  <c r="HG50" s="50"/>
      <c r="HH50" s="50"/>
      <c r="HI50" s="50"/>
      <c r="HJ50" s="50"/>
      <c r="HK50" s="50"/>
      <c r="HL50" s="50"/>
      <c r="HM50" s="50"/>
      <c r="HN50" s="50"/>
      <c r="HO50" s="50"/>
      <c r="HP50" s="50"/>
      <c r="HQ50" s="50"/>
      <c r="HR50" s="50"/>
      <c r="HS50" s="50"/>
      <c r="HT50" s="50"/>
      <c r="HU50" s="50"/>
      <c r="HV50" s="50"/>
      <c r="HW50" s="50"/>
      <c r="HX50" s="50"/>
      <c r="HY50" s="50"/>
      <c r="HZ50" s="50"/>
      <c r="IA50" s="50"/>
      <c r="IB50" s="50"/>
    </row>
    <row r="51" spans="1:236" s="1" customFormat="1" ht="12.5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  <c r="HG51" s="50"/>
      <c r="HH51" s="50"/>
      <c r="HI51" s="50"/>
      <c r="HJ51" s="50"/>
      <c r="HK51" s="50"/>
      <c r="HL51" s="50"/>
      <c r="HM51" s="50"/>
      <c r="HN51" s="50"/>
      <c r="HO51" s="50"/>
      <c r="HP51" s="50"/>
      <c r="HQ51" s="50"/>
      <c r="HR51" s="50"/>
      <c r="HS51" s="50"/>
      <c r="HT51" s="50"/>
      <c r="HU51" s="50"/>
      <c r="HV51" s="50"/>
      <c r="HW51" s="50"/>
      <c r="HX51" s="50"/>
      <c r="HY51" s="50"/>
      <c r="HZ51" s="50"/>
      <c r="IA51" s="50"/>
      <c r="IB51" s="50"/>
    </row>
    <row r="52" spans="1:236" s="1" customFormat="1" ht="12.5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  <c r="HG52" s="50"/>
      <c r="HH52" s="50"/>
      <c r="HI52" s="50"/>
      <c r="HJ52" s="50"/>
      <c r="HK52" s="50"/>
      <c r="HL52" s="50"/>
      <c r="HM52" s="50"/>
      <c r="HN52" s="50"/>
      <c r="HO52" s="50"/>
      <c r="HP52" s="50"/>
      <c r="HQ52" s="50"/>
      <c r="HR52" s="50"/>
      <c r="HS52" s="50"/>
      <c r="HT52" s="50"/>
      <c r="HU52" s="50"/>
      <c r="HV52" s="50"/>
      <c r="HW52" s="50"/>
      <c r="HX52" s="50"/>
      <c r="HY52" s="50"/>
      <c r="HZ52" s="50"/>
      <c r="IA52" s="50"/>
      <c r="IB52" s="50"/>
    </row>
    <row r="53" spans="1:236" s="1" customFormat="1" ht="12.5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</row>
    <row r="54" spans="1:236" s="1" customFormat="1" ht="12.5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  <c r="HG54" s="50"/>
      <c r="HH54" s="50"/>
      <c r="HI54" s="50"/>
      <c r="HJ54" s="50"/>
      <c r="HK54" s="50"/>
      <c r="HL54" s="50"/>
      <c r="HM54" s="50"/>
      <c r="HN54" s="50"/>
      <c r="HO54" s="50"/>
      <c r="HP54" s="50"/>
      <c r="HQ54" s="50"/>
      <c r="HR54" s="50"/>
      <c r="HS54" s="50"/>
      <c r="HT54" s="50"/>
      <c r="HU54" s="50"/>
      <c r="HV54" s="50"/>
      <c r="HW54" s="50"/>
      <c r="HX54" s="50"/>
      <c r="HY54" s="50"/>
      <c r="HZ54" s="50"/>
      <c r="IA54" s="50"/>
      <c r="IB54" s="50"/>
    </row>
    <row r="55" spans="1:236" s="1" customFormat="1" ht="12.5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  <c r="HG55" s="50"/>
      <c r="HH55" s="50"/>
      <c r="HI55" s="50"/>
      <c r="HJ55" s="50"/>
      <c r="HK55" s="50"/>
      <c r="HL55" s="50"/>
      <c r="HM55" s="50"/>
      <c r="HN55" s="50"/>
      <c r="HO55" s="50"/>
      <c r="HP55" s="50"/>
      <c r="HQ55" s="50"/>
      <c r="HR55" s="50"/>
      <c r="HS55" s="50"/>
      <c r="HT55" s="50"/>
      <c r="HU55" s="50"/>
      <c r="HV55" s="50"/>
      <c r="HW55" s="50"/>
      <c r="HX55" s="50"/>
      <c r="HY55" s="50"/>
      <c r="HZ55" s="50"/>
      <c r="IA55" s="50"/>
      <c r="IB55" s="50"/>
    </row>
    <row r="56" spans="1:236" s="1" customFormat="1" ht="12.5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  <c r="HG56" s="50"/>
      <c r="HH56" s="50"/>
      <c r="HI56" s="50"/>
      <c r="HJ56" s="50"/>
      <c r="HK56" s="50"/>
      <c r="HL56" s="50"/>
      <c r="HM56" s="50"/>
      <c r="HN56" s="50"/>
      <c r="HO56" s="50"/>
      <c r="HP56" s="50"/>
      <c r="HQ56" s="50"/>
      <c r="HR56" s="50"/>
      <c r="HS56" s="50"/>
      <c r="HT56" s="50"/>
      <c r="HU56" s="50"/>
      <c r="HV56" s="50"/>
      <c r="HW56" s="50"/>
      <c r="HX56" s="50"/>
      <c r="HY56" s="50"/>
      <c r="HZ56" s="50"/>
      <c r="IA56" s="50"/>
      <c r="IB56" s="50"/>
    </row>
    <row r="57" spans="1:236" s="1" customFormat="1" ht="12.5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  <c r="HG57" s="50"/>
      <c r="HH57" s="50"/>
      <c r="HI57" s="50"/>
      <c r="HJ57" s="50"/>
      <c r="HK57" s="50"/>
      <c r="HL57" s="50"/>
      <c r="HM57" s="50"/>
      <c r="HN57" s="50"/>
      <c r="HO57" s="50"/>
      <c r="HP57" s="50"/>
      <c r="HQ57" s="50"/>
      <c r="HR57" s="50"/>
      <c r="HS57" s="50"/>
      <c r="HT57" s="50"/>
      <c r="HU57" s="50"/>
      <c r="HV57" s="50"/>
      <c r="HW57" s="50"/>
      <c r="HX57" s="50"/>
      <c r="HY57" s="50"/>
      <c r="HZ57" s="50"/>
      <c r="IA57" s="50"/>
      <c r="IB57" s="50"/>
    </row>
    <row r="58" spans="1:236" s="1" customFormat="1" ht="12.5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  <c r="HG58" s="50"/>
      <c r="HH58" s="50"/>
      <c r="HI58" s="50"/>
      <c r="HJ58" s="50"/>
      <c r="HK58" s="50"/>
      <c r="HL58" s="50"/>
      <c r="HM58" s="50"/>
      <c r="HN58" s="50"/>
      <c r="HO58" s="50"/>
      <c r="HP58" s="50"/>
      <c r="HQ58" s="50"/>
      <c r="HR58" s="50"/>
      <c r="HS58" s="50"/>
      <c r="HT58" s="50"/>
      <c r="HU58" s="50"/>
      <c r="HV58" s="50"/>
      <c r="HW58" s="50"/>
      <c r="HX58" s="50"/>
      <c r="HY58" s="50"/>
      <c r="HZ58" s="50"/>
      <c r="IA58" s="50"/>
      <c r="IB58" s="50"/>
    </row>
    <row r="59" spans="1:236" s="1" customFormat="1" ht="12.5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50"/>
      <c r="HN59" s="50"/>
      <c r="HO59" s="50"/>
      <c r="HP59" s="50"/>
      <c r="HQ59" s="50"/>
      <c r="HR59" s="50"/>
      <c r="HS59" s="50"/>
      <c r="HT59" s="50"/>
      <c r="HU59" s="50"/>
      <c r="HV59" s="50"/>
      <c r="HW59" s="50"/>
      <c r="HX59" s="50"/>
      <c r="HY59" s="50"/>
      <c r="HZ59" s="50"/>
      <c r="IA59" s="50"/>
      <c r="IB59" s="50"/>
    </row>
    <row r="60" spans="1:236" s="1" customFormat="1" ht="12.5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  <c r="HG60" s="50"/>
      <c r="HH60" s="50"/>
      <c r="HI60" s="50"/>
      <c r="HJ60" s="50"/>
      <c r="HK60" s="50"/>
      <c r="HL60" s="50"/>
      <c r="HM60" s="50"/>
      <c r="HN60" s="50"/>
      <c r="HO60" s="50"/>
      <c r="HP60" s="50"/>
      <c r="HQ60" s="50"/>
      <c r="HR60" s="50"/>
      <c r="HS60" s="50"/>
      <c r="HT60" s="50"/>
      <c r="HU60" s="50"/>
      <c r="HV60" s="50"/>
      <c r="HW60" s="50"/>
      <c r="HX60" s="50"/>
      <c r="HY60" s="50"/>
      <c r="HZ60" s="50"/>
      <c r="IA60" s="50"/>
      <c r="IB60" s="50"/>
    </row>
    <row r="61" spans="1:236" s="1" customFormat="1" ht="12.5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P61" s="50"/>
      <c r="HQ61" s="50"/>
      <c r="HR61" s="50"/>
      <c r="HS61" s="50"/>
      <c r="HT61" s="50"/>
      <c r="HU61" s="50"/>
      <c r="HV61" s="50"/>
      <c r="HW61" s="50"/>
      <c r="HX61" s="50"/>
      <c r="HY61" s="50"/>
      <c r="HZ61" s="50"/>
      <c r="IA61" s="50"/>
      <c r="IB61" s="50"/>
    </row>
    <row r="62" spans="1:236" s="1" customFormat="1" ht="12.5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P62" s="50"/>
      <c r="HQ62" s="50"/>
      <c r="HR62" s="50"/>
      <c r="HS62" s="50"/>
      <c r="HT62" s="50"/>
      <c r="HU62" s="50"/>
      <c r="HV62" s="50"/>
      <c r="HW62" s="50"/>
      <c r="HX62" s="50"/>
      <c r="HY62" s="50"/>
      <c r="HZ62" s="50"/>
      <c r="IA62" s="50"/>
      <c r="IB62" s="50"/>
    </row>
    <row r="63" spans="1:236" s="1" customFormat="1" ht="12.5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/>
      <c r="HN63" s="50"/>
      <c r="HO63" s="50"/>
      <c r="HP63" s="50"/>
      <c r="HQ63" s="50"/>
      <c r="HR63" s="50"/>
      <c r="HS63" s="50"/>
      <c r="HT63" s="50"/>
      <c r="HU63" s="50"/>
      <c r="HV63" s="50"/>
      <c r="HW63" s="50"/>
      <c r="HX63" s="50"/>
      <c r="HY63" s="50"/>
      <c r="HZ63" s="50"/>
      <c r="IA63" s="50"/>
      <c r="IB63" s="50"/>
    </row>
    <row r="64" spans="1:236" s="1" customFormat="1" ht="12.5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/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</row>
    <row r="65" spans="1:236" s="1" customFormat="1" ht="12.5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0"/>
      <c r="HL65" s="50"/>
      <c r="HM65" s="50"/>
      <c r="HN65" s="50"/>
      <c r="HO65" s="50"/>
      <c r="HP65" s="50"/>
      <c r="HQ65" s="50"/>
      <c r="HR65" s="50"/>
      <c r="HS65" s="50"/>
      <c r="HT65" s="50"/>
      <c r="HU65" s="50"/>
      <c r="HV65" s="50"/>
      <c r="HW65" s="50"/>
      <c r="HX65" s="50"/>
      <c r="HY65" s="50"/>
      <c r="HZ65" s="50"/>
      <c r="IA65" s="50"/>
      <c r="IB65" s="50"/>
    </row>
    <row r="66" spans="1:236" s="1" customFormat="1" ht="12.5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</row>
    <row r="67" spans="1:236" s="1" customFormat="1" ht="12.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  <c r="HG67" s="50"/>
      <c r="HH67" s="50"/>
      <c r="HI67" s="50"/>
      <c r="HJ67" s="50"/>
      <c r="HK67" s="50"/>
      <c r="HL67" s="50"/>
      <c r="HM67" s="50"/>
      <c r="HN67" s="50"/>
      <c r="HO67" s="50"/>
      <c r="HP67" s="50"/>
      <c r="HQ67" s="50"/>
      <c r="HR67" s="50"/>
      <c r="HS67" s="50"/>
      <c r="HT67" s="50"/>
      <c r="HU67" s="50"/>
      <c r="HV67" s="50"/>
      <c r="HW67" s="50"/>
      <c r="HX67" s="50"/>
      <c r="HY67" s="50"/>
      <c r="HZ67" s="50"/>
      <c r="IA67" s="50"/>
      <c r="IB67" s="50"/>
    </row>
    <row r="68" spans="1:236" s="1" customFormat="1" ht="12.5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  <c r="HG68" s="50"/>
      <c r="HH68" s="50"/>
      <c r="HI68" s="50"/>
      <c r="HJ68" s="50"/>
      <c r="HK68" s="50"/>
      <c r="HL68" s="50"/>
      <c r="HM68" s="50"/>
      <c r="HN68" s="50"/>
      <c r="HO68" s="50"/>
      <c r="HP68" s="50"/>
      <c r="HQ68" s="50"/>
      <c r="HR68" s="50"/>
      <c r="HS68" s="50"/>
      <c r="HT68" s="50"/>
      <c r="HU68" s="50"/>
      <c r="HV68" s="50"/>
      <c r="HW68" s="50"/>
      <c r="HX68" s="50"/>
      <c r="HY68" s="50"/>
      <c r="HZ68" s="50"/>
      <c r="IA68" s="50"/>
      <c r="IB68" s="50"/>
    </row>
    <row r="69" spans="1:236" s="1" customFormat="1" ht="12.5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N69" s="50"/>
      <c r="FO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  <c r="HG69" s="50"/>
      <c r="HH69" s="50"/>
      <c r="HI69" s="50"/>
      <c r="HJ69" s="50"/>
      <c r="HK69" s="50"/>
      <c r="HL69" s="50"/>
      <c r="HM69" s="50"/>
      <c r="HN69" s="50"/>
      <c r="HO69" s="50"/>
      <c r="HP69" s="50"/>
      <c r="HQ69" s="50"/>
      <c r="HR69" s="50"/>
      <c r="HS69" s="50"/>
      <c r="HT69" s="50"/>
      <c r="HU69" s="50"/>
      <c r="HV69" s="50"/>
      <c r="HW69" s="50"/>
      <c r="HX69" s="50"/>
      <c r="HY69" s="50"/>
      <c r="HZ69" s="50"/>
      <c r="IA69" s="50"/>
      <c r="IB69" s="50"/>
    </row>
    <row r="70" spans="1:236" s="1" customFormat="1" ht="12.5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  <c r="HG70" s="50"/>
      <c r="HH70" s="50"/>
      <c r="HI70" s="50"/>
      <c r="HJ70" s="50"/>
      <c r="HK70" s="50"/>
      <c r="HL70" s="50"/>
      <c r="HM70" s="50"/>
      <c r="HN70" s="50"/>
      <c r="HO70" s="50"/>
      <c r="HP70" s="50"/>
      <c r="HQ70" s="50"/>
      <c r="HR70" s="50"/>
      <c r="HS70" s="50"/>
      <c r="HT70" s="50"/>
      <c r="HU70" s="50"/>
      <c r="HV70" s="50"/>
      <c r="HW70" s="50"/>
      <c r="HX70" s="50"/>
      <c r="HY70" s="50"/>
      <c r="HZ70" s="50"/>
      <c r="IA70" s="50"/>
      <c r="IB70" s="50"/>
    </row>
    <row r="71" spans="1:236" s="1" customFormat="1" ht="12.5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50"/>
      <c r="HN71" s="50"/>
      <c r="HO71" s="50"/>
      <c r="HP71" s="50"/>
      <c r="HQ71" s="50"/>
      <c r="HR71" s="50"/>
      <c r="HS71" s="50"/>
      <c r="HT71" s="50"/>
      <c r="HU71" s="50"/>
      <c r="HV71" s="50"/>
      <c r="HW71" s="50"/>
      <c r="HX71" s="50"/>
      <c r="HY71" s="50"/>
      <c r="HZ71" s="50"/>
      <c r="IA71" s="50"/>
      <c r="IB71" s="50"/>
    </row>
    <row r="72" spans="1:236" s="1" customFormat="1" ht="12.5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50"/>
      <c r="HN72" s="50"/>
      <c r="HO72" s="50"/>
      <c r="HP72" s="50"/>
      <c r="HQ72" s="50"/>
      <c r="HR72" s="50"/>
      <c r="HS72" s="50"/>
      <c r="HT72" s="50"/>
      <c r="HU72" s="50"/>
      <c r="HV72" s="50"/>
      <c r="HW72" s="50"/>
      <c r="HX72" s="50"/>
      <c r="HY72" s="50"/>
      <c r="HZ72" s="50"/>
      <c r="IA72" s="50"/>
      <c r="IB72" s="50"/>
    </row>
    <row r="73" spans="1:236" s="1" customFormat="1" ht="12.5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  <c r="HG73" s="50"/>
      <c r="HH73" s="50"/>
      <c r="HI73" s="50"/>
      <c r="HJ73" s="50"/>
      <c r="HK73" s="50"/>
      <c r="HL73" s="50"/>
      <c r="HM73" s="50"/>
      <c r="HN73" s="50"/>
      <c r="HO73" s="50"/>
      <c r="HP73" s="50"/>
      <c r="HQ73" s="50"/>
      <c r="HR73" s="50"/>
      <c r="HS73" s="50"/>
      <c r="HT73" s="50"/>
      <c r="HU73" s="50"/>
      <c r="HV73" s="50"/>
      <c r="HW73" s="50"/>
      <c r="HX73" s="50"/>
      <c r="HY73" s="50"/>
      <c r="HZ73" s="50"/>
      <c r="IA73" s="50"/>
      <c r="IB73" s="50"/>
    </row>
    <row r="74" spans="1:236" s="1" customFormat="1" ht="12.5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50"/>
      <c r="HN74" s="50"/>
      <c r="HO74" s="50"/>
      <c r="HP74" s="50"/>
      <c r="HQ74" s="50"/>
      <c r="HR74" s="50"/>
      <c r="HS74" s="50"/>
      <c r="HT74" s="50"/>
      <c r="HU74" s="50"/>
      <c r="HV74" s="50"/>
      <c r="HW74" s="50"/>
      <c r="HX74" s="50"/>
      <c r="HY74" s="50"/>
      <c r="HZ74" s="50"/>
      <c r="IA74" s="50"/>
      <c r="IB74" s="50"/>
    </row>
    <row r="75" spans="1:236" s="1" customFormat="1" ht="12.5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0"/>
      <c r="FH75" s="50"/>
      <c r="FI75" s="50"/>
      <c r="FJ75" s="50"/>
      <c r="FK75" s="50"/>
      <c r="FL75" s="50"/>
      <c r="FM75" s="50"/>
      <c r="FN75" s="50"/>
      <c r="FO75" s="50"/>
      <c r="FP75" s="50"/>
      <c r="FQ75" s="50"/>
      <c r="FR75" s="50"/>
      <c r="FS75" s="50"/>
      <c r="FT75" s="50"/>
      <c r="FU75" s="50"/>
      <c r="FV75" s="50"/>
      <c r="FW75" s="50"/>
      <c r="FX75" s="50"/>
      <c r="FY75" s="50"/>
      <c r="FZ75" s="50"/>
      <c r="GA75" s="50"/>
      <c r="GB75" s="50"/>
      <c r="GC75" s="50"/>
      <c r="GD75" s="50"/>
      <c r="GE75" s="50"/>
      <c r="GF75" s="50"/>
      <c r="GG75" s="50"/>
      <c r="GH75" s="50"/>
      <c r="GI75" s="50"/>
      <c r="GJ75" s="50"/>
      <c r="GK75" s="50"/>
      <c r="GL75" s="50"/>
      <c r="GM75" s="50"/>
      <c r="GN75" s="50"/>
      <c r="GO75" s="50"/>
      <c r="GP75" s="50"/>
      <c r="GQ75" s="50"/>
      <c r="GR75" s="50"/>
      <c r="GS75" s="50"/>
      <c r="GT75" s="50"/>
      <c r="GU75" s="50"/>
      <c r="GV75" s="50"/>
      <c r="GW75" s="50"/>
      <c r="GX75" s="50"/>
      <c r="GY75" s="50"/>
      <c r="GZ75" s="50"/>
      <c r="HA75" s="50"/>
      <c r="HB75" s="50"/>
      <c r="HC75" s="50"/>
      <c r="HD75" s="50"/>
      <c r="HE75" s="50"/>
      <c r="HF75" s="50"/>
      <c r="HG75" s="50"/>
      <c r="HH75" s="50"/>
      <c r="HI75" s="50"/>
      <c r="HJ75" s="50"/>
      <c r="HK75" s="50"/>
      <c r="HL75" s="50"/>
      <c r="HM75" s="50"/>
      <c r="HN75" s="50"/>
      <c r="HO75" s="50"/>
      <c r="HP75" s="50"/>
      <c r="HQ75" s="50"/>
      <c r="HR75" s="50"/>
      <c r="HS75" s="50"/>
      <c r="HT75" s="50"/>
      <c r="HU75" s="50"/>
      <c r="HV75" s="50"/>
      <c r="HW75" s="50"/>
      <c r="HX75" s="50"/>
      <c r="HY75" s="50"/>
      <c r="HZ75" s="50"/>
      <c r="IA75" s="50"/>
      <c r="IB75" s="50"/>
    </row>
    <row r="76" spans="1:236" s="1" customFormat="1" ht="12.5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0"/>
      <c r="FH76" s="50"/>
      <c r="FI76" s="50"/>
      <c r="FJ76" s="50"/>
      <c r="FK76" s="50"/>
      <c r="FL76" s="50"/>
      <c r="FM76" s="50"/>
      <c r="FN76" s="50"/>
      <c r="FO76" s="50"/>
      <c r="FP76" s="50"/>
      <c r="FQ76" s="50"/>
      <c r="FR76" s="50"/>
      <c r="FS76" s="50"/>
      <c r="FT76" s="50"/>
      <c r="FU76" s="50"/>
      <c r="FV76" s="50"/>
      <c r="FW76" s="50"/>
      <c r="FX76" s="50"/>
      <c r="FY76" s="50"/>
      <c r="FZ76" s="50"/>
      <c r="GA76" s="50"/>
      <c r="GB76" s="50"/>
      <c r="GC76" s="50"/>
      <c r="GD76" s="50"/>
      <c r="GE76" s="50"/>
      <c r="GF76" s="50"/>
      <c r="GG76" s="50"/>
      <c r="GH76" s="50"/>
      <c r="GI76" s="50"/>
      <c r="GJ76" s="50"/>
      <c r="GK76" s="50"/>
      <c r="GL76" s="50"/>
      <c r="GM76" s="50"/>
      <c r="GN76" s="50"/>
      <c r="GO76" s="50"/>
      <c r="GP76" s="50"/>
      <c r="GQ76" s="50"/>
      <c r="GR76" s="50"/>
      <c r="GS76" s="50"/>
      <c r="GT76" s="50"/>
      <c r="GU76" s="50"/>
      <c r="GV76" s="50"/>
      <c r="GW76" s="50"/>
      <c r="GX76" s="50"/>
      <c r="GY76" s="50"/>
      <c r="GZ76" s="50"/>
      <c r="HA76" s="50"/>
      <c r="HB76" s="50"/>
      <c r="HC76" s="50"/>
      <c r="HD76" s="50"/>
      <c r="HE76" s="50"/>
      <c r="HF76" s="50"/>
      <c r="HG76" s="50"/>
      <c r="HH76" s="50"/>
      <c r="HI76" s="50"/>
      <c r="HJ76" s="50"/>
      <c r="HK76" s="50"/>
      <c r="HL76" s="50"/>
      <c r="HM76" s="50"/>
      <c r="HN76" s="50"/>
      <c r="HO76" s="50"/>
      <c r="HP76" s="50"/>
      <c r="HQ76" s="50"/>
      <c r="HR76" s="50"/>
      <c r="HS76" s="50"/>
      <c r="HT76" s="50"/>
      <c r="HU76" s="50"/>
      <c r="HV76" s="50"/>
      <c r="HW76" s="50"/>
      <c r="HX76" s="50"/>
      <c r="HY76" s="50"/>
      <c r="HZ76" s="50"/>
      <c r="IA76" s="50"/>
      <c r="IB76" s="50"/>
    </row>
    <row r="77" spans="1:236" s="1" customFormat="1" ht="12.5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50"/>
      <c r="EY77" s="50"/>
      <c r="EZ77" s="50"/>
      <c r="FA77" s="50"/>
      <c r="FB77" s="50"/>
      <c r="FC77" s="50"/>
      <c r="FD77" s="50"/>
      <c r="FE77" s="50"/>
      <c r="FF77" s="50"/>
      <c r="FG77" s="50"/>
      <c r="FH77" s="50"/>
      <c r="FI77" s="50"/>
      <c r="FJ77" s="50"/>
      <c r="FK77" s="50"/>
      <c r="FL77" s="50"/>
      <c r="FM77" s="50"/>
      <c r="FN77" s="50"/>
      <c r="FO77" s="50"/>
      <c r="FP77" s="50"/>
      <c r="FQ77" s="50"/>
      <c r="FR77" s="50"/>
      <c r="FS77" s="50"/>
      <c r="FT77" s="50"/>
      <c r="FU77" s="50"/>
      <c r="FV77" s="50"/>
      <c r="FW77" s="50"/>
      <c r="FX77" s="50"/>
      <c r="FY77" s="50"/>
      <c r="FZ77" s="50"/>
      <c r="GA77" s="50"/>
      <c r="GB77" s="50"/>
      <c r="GC77" s="50"/>
      <c r="GD77" s="50"/>
      <c r="GE77" s="50"/>
      <c r="GF77" s="50"/>
      <c r="GG77" s="50"/>
      <c r="GH77" s="50"/>
      <c r="GI77" s="50"/>
      <c r="GJ77" s="50"/>
      <c r="GK77" s="50"/>
      <c r="GL77" s="50"/>
      <c r="GM77" s="50"/>
      <c r="GN77" s="50"/>
      <c r="GO77" s="50"/>
      <c r="GP77" s="50"/>
      <c r="GQ77" s="50"/>
      <c r="GR77" s="50"/>
      <c r="GS77" s="50"/>
      <c r="GT77" s="50"/>
      <c r="GU77" s="50"/>
      <c r="GV77" s="50"/>
      <c r="GW77" s="50"/>
      <c r="GX77" s="50"/>
      <c r="GY77" s="50"/>
      <c r="GZ77" s="50"/>
      <c r="HA77" s="50"/>
      <c r="HB77" s="50"/>
      <c r="HC77" s="50"/>
      <c r="HD77" s="50"/>
      <c r="HE77" s="50"/>
      <c r="HF77" s="50"/>
      <c r="HG77" s="50"/>
      <c r="HH77" s="50"/>
      <c r="HI77" s="50"/>
      <c r="HJ77" s="50"/>
      <c r="HK77" s="50"/>
      <c r="HL77" s="50"/>
      <c r="HM77" s="50"/>
      <c r="HN77" s="50"/>
      <c r="HO77" s="50"/>
      <c r="HP77" s="50"/>
      <c r="HQ77" s="50"/>
      <c r="HR77" s="50"/>
      <c r="HS77" s="50"/>
      <c r="HT77" s="50"/>
      <c r="HU77" s="50"/>
      <c r="HV77" s="50"/>
      <c r="HW77" s="50"/>
      <c r="HX77" s="50"/>
      <c r="HY77" s="50"/>
      <c r="HZ77" s="50"/>
      <c r="IA77" s="50"/>
      <c r="IB77" s="50"/>
    </row>
    <row r="78" spans="1:236" s="1" customFormat="1" ht="12.5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/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/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/>
      <c r="FF78" s="50"/>
      <c r="FG78" s="50"/>
      <c r="FH78" s="50"/>
      <c r="FI78" s="50"/>
      <c r="FJ78" s="50"/>
      <c r="FK78" s="50"/>
      <c r="FL78" s="50"/>
      <c r="FM78" s="50"/>
      <c r="FN78" s="50"/>
      <c r="FO78" s="50"/>
      <c r="FP78" s="50"/>
      <c r="FQ78" s="50"/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/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/>
      <c r="GP78" s="50"/>
      <c r="GQ78" s="50"/>
      <c r="GR78" s="50"/>
      <c r="GS78" s="50"/>
      <c r="GT78" s="50"/>
      <c r="GU78" s="50"/>
      <c r="GV78" s="50"/>
      <c r="GW78" s="50"/>
      <c r="GX78" s="50"/>
      <c r="GY78" s="50"/>
      <c r="GZ78" s="50"/>
      <c r="HA78" s="50"/>
      <c r="HB78" s="50"/>
      <c r="HC78" s="50"/>
      <c r="HD78" s="50"/>
      <c r="HE78" s="50"/>
      <c r="HF78" s="50"/>
      <c r="HG78" s="50"/>
      <c r="HH78" s="50"/>
      <c r="HI78" s="50"/>
      <c r="HJ78" s="50"/>
      <c r="HK78" s="50"/>
      <c r="HL78" s="50"/>
      <c r="HM78" s="50"/>
      <c r="HN78" s="50"/>
      <c r="HO78" s="50"/>
      <c r="HP78" s="50"/>
      <c r="HQ78" s="50"/>
      <c r="HR78" s="50"/>
      <c r="HS78" s="50"/>
      <c r="HT78" s="50"/>
      <c r="HU78" s="50"/>
      <c r="HV78" s="50"/>
      <c r="HW78" s="50"/>
      <c r="HX78" s="50"/>
      <c r="HY78" s="50"/>
      <c r="HZ78" s="50"/>
      <c r="IA78" s="50"/>
      <c r="IB78" s="50"/>
    </row>
  </sheetData>
  <mergeCells count="6">
    <mergeCell ref="E2:O2"/>
    <mergeCell ref="F3:G3"/>
    <mergeCell ref="H3:I3"/>
    <mergeCell ref="J3:K3"/>
    <mergeCell ref="L3:M3"/>
    <mergeCell ref="N3:O3"/>
  </mergeCells>
  <phoneticPr fontId="22" type="noConversion"/>
  <conditionalFormatting sqref="F12:F19 J21:J24 J12:J19 L21:L24 L12:L19 H21:H24 H12:H19 N21:N24 N12:N19 F21:F24">
    <cfRule type="dataBar" priority="10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{212FB8B8-8227-48D0-B62D-16C6B718F36D}</x14:id>
        </ext>
      </extLst>
    </cfRule>
    <cfRule type="dataBar" priority="1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{FFD5469B-5ABB-4E6B-A21E-54E6CBD2BAAF}</x14:id>
        </ext>
      </extLst>
    </cfRule>
  </conditionalFormatting>
  <conditionalFormatting sqref="F12:F19 L21:L24 L12:L19 N21:N24 N12:N19 H21:H24 H12:H19 J21:J24 J12:J19 F21:F24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{94EA9B2F-CF92-4816-9D11-40E3A6A6AB18}</x14:id>
        </ext>
      </extLst>
    </cfRule>
  </conditionalFormatting>
  <conditionalFormatting sqref="F20 L20 N20 H20 J2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{348126BC-5F13-46CD-A1DE-449A884E33FA}</x14:id>
        </ext>
      </extLst>
    </cfRule>
  </conditionalFormatting>
  <conditionalFormatting sqref="F20 J20 L20 H20 N20">
    <cfRule type="dataBar" priority="7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{06C0FD15-E598-4DEA-A3A6-563C48BDCC06}</x14:id>
        </ext>
      </extLst>
    </cfRule>
    <cfRule type="dataBar" priority="8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{A5530CE4-2C38-44A6-9E3E-1D378416945E}</x14:id>
        </ext>
      </extLst>
    </cfRule>
  </conditionalFormatting>
  <conditionalFormatting sqref="F25 L25 N25 H25 J2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{EBDF7CAF-80E5-4706-8CD4-0161530DC7D9}</x14:id>
        </ext>
      </extLst>
    </cfRule>
  </conditionalFormatting>
  <conditionalFormatting sqref="F25 J25 L25 H25 N25">
    <cfRule type="dataBar" priority="4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{4A837448-C724-46F7-9AF4-410D570E5049}</x14:id>
        </ext>
      </extLst>
    </cfRule>
    <cfRule type="dataBar" priority="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{FB7A0A22-B411-49E0-9637-6097898D6BF1}</x14:id>
        </ext>
      </extLst>
    </cfRule>
  </conditionalFormatting>
  <conditionalFormatting sqref="L27 F27 N27 H27 J2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{FFBD3999-E2E2-45D0-A112-5BC4A65CF4A7}</x14:id>
        </ext>
      </extLst>
    </cfRule>
  </conditionalFormatting>
  <conditionalFormatting sqref="F27 J27 L27 H27 N27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{B9CCCBA2-0CE9-4E03-8FB5-E14AC47BDBEB}</x14:id>
        </ext>
      </extLst>
    </cfRule>
    <cfRule type="dataBar" priority="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{63E0D0AF-471B-4D4D-B029-854C5B56E3DC}</x14:id>
        </ext>
      </extLst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2FB8B8-8227-48D0-B62D-16C6B718F36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FFD5469B-5ABB-4E6B-A21E-54E6CBD2BAA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F12:F19 J21:J24 J12:J19 L21:L24 L12:L19 H21:H24 H12:H19 N21:N24 N12:N19 F21:F24</xm:sqref>
        </x14:conditionalFormatting>
        <x14:conditionalFormatting xmlns:xm="http://schemas.microsoft.com/office/excel/2006/main">
          <x14:cfRule type="dataBar" id="{94EA9B2F-CF92-4816-9D11-40E3A6A6A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F12:F19 L21:L24 L12:L19 N21:N24 N12:N19 H21:H24 H12:H19 J21:J24 J12:J19 F21:F24</xm:sqref>
        </x14:conditionalFormatting>
        <x14:conditionalFormatting xmlns:xm="http://schemas.microsoft.com/office/excel/2006/main">
          <x14:cfRule type="dataBar" id="{348126BC-5F13-46CD-A1DE-449A884E3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 L20 N20 H20 J20</xm:sqref>
        </x14:conditionalFormatting>
        <x14:conditionalFormatting xmlns:xm="http://schemas.microsoft.com/office/excel/2006/main">
          <x14:cfRule type="dataBar" id="{06C0FD15-E598-4DEA-A3A6-563C48BDCC0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A5530CE4-2C38-44A6-9E3E-1D378416945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F20 J20 L20 H20 N20</xm:sqref>
        </x14:conditionalFormatting>
        <x14:conditionalFormatting xmlns:xm="http://schemas.microsoft.com/office/excel/2006/main">
          <x14:cfRule type="dataBar" id="{EBDF7CAF-80E5-4706-8CD4-0161530DC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 L25 N25 H25 J25</xm:sqref>
        </x14:conditionalFormatting>
        <x14:conditionalFormatting xmlns:xm="http://schemas.microsoft.com/office/excel/2006/main">
          <x14:cfRule type="dataBar" id="{4A837448-C724-46F7-9AF4-410D570E504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FB7A0A22-B411-49E0-9637-6097898D6BF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 J25 L25 H25 N25</xm:sqref>
        </x14:conditionalFormatting>
        <x14:conditionalFormatting xmlns:xm="http://schemas.microsoft.com/office/excel/2006/main">
          <x14:cfRule type="dataBar" id="{FFBD3999-E2E2-45D0-A112-5BC4A65CF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 F27 N27 H27 J27</xm:sqref>
        </x14:conditionalFormatting>
        <x14:conditionalFormatting xmlns:xm="http://schemas.microsoft.com/office/excel/2006/main">
          <x14:cfRule type="dataBar" id="{B9CCCBA2-0CE9-4E03-8FB5-E14AC47BDBE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63E0D0AF-471B-4D4D-B029-854C5B56E3D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F27 J27 L27 H27 N27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B78"/>
  <sheetViews>
    <sheetView showGridLines="0" topLeftCell="C1" zoomScale="90" zoomScaleNormal="90" workbookViewId="0">
      <pane xSplit="3" ySplit="1" topLeftCell="F2" activePane="bottomRight" state="frozen"/>
      <selection pane="topRight"/>
      <selection pane="bottomLeft"/>
      <selection pane="bottomRight" activeCell="G12" sqref="G12"/>
    </sheetView>
  </sheetViews>
  <sheetFormatPr defaultColWidth="16.26953125" defaultRowHeight="18" customHeight="1" x14ac:dyDescent="0.25"/>
  <cols>
    <col min="1" max="3" width="1.26953125" style="2" hidden="1" customWidth="1"/>
    <col min="4" max="4" width="2.81640625" style="2" customWidth="1"/>
    <col min="5" max="5" width="16.26953125" style="2" customWidth="1"/>
    <col min="6" max="6" width="5" style="2" customWidth="1"/>
    <col min="7" max="7" width="10.6328125" style="2" customWidth="1"/>
    <col min="8" max="8" width="5" style="2" customWidth="1"/>
    <col min="9" max="9" width="10.6328125" style="2" customWidth="1"/>
    <col min="10" max="10" width="5.54296875" style="2" customWidth="1"/>
    <col min="11" max="11" width="9.6328125" style="2" customWidth="1"/>
    <col min="12" max="12" width="7" style="2" customWidth="1"/>
    <col min="13" max="13" width="10.6328125" style="2" customWidth="1"/>
    <col min="14" max="14" width="5" style="2" customWidth="1"/>
    <col min="15" max="15" width="10.6328125" style="2" customWidth="1"/>
    <col min="16" max="19" width="7.54296875" style="2" customWidth="1"/>
    <col min="20" max="236" width="16.26953125" style="2" customWidth="1"/>
  </cols>
  <sheetData>
    <row r="1" spans="4:15" ht="12.5" x14ac:dyDescent="0.25"/>
    <row r="2" spans="4:15" ht="38.5" customHeight="1" x14ac:dyDescent="0.25">
      <c r="E2" s="118" t="s">
        <v>52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</row>
    <row r="3" spans="4:15" ht="22.4" customHeight="1" x14ac:dyDescent="0.25">
      <c r="E3" s="3" t="s">
        <v>20</v>
      </c>
      <c r="F3" s="120" t="s">
        <v>21</v>
      </c>
      <c r="G3" s="121"/>
      <c r="H3" s="120" t="s">
        <v>22</v>
      </c>
      <c r="I3" s="121"/>
      <c r="J3" s="120" t="s">
        <v>23</v>
      </c>
      <c r="K3" s="121"/>
      <c r="L3" s="120" t="s">
        <v>24</v>
      </c>
      <c r="M3" s="121"/>
      <c r="N3" s="120" t="s">
        <v>25</v>
      </c>
      <c r="O3" s="121"/>
    </row>
    <row r="4" spans="4:15" ht="26" x14ac:dyDescent="0.25">
      <c r="E4" s="5" t="s">
        <v>26</v>
      </c>
      <c r="F4" s="6" t="s">
        <v>27</v>
      </c>
      <c r="G4" s="7" t="s">
        <v>28</v>
      </c>
      <c r="H4" s="8" t="s">
        <v>27</v>
      </c>
      <c r="I4" s="8" t="s">
        <v>28</v>
      </c>
      <c r="J4" s="51" t="s">
        <v>27</v>
      </c>
      <c r="K4" s="51" t="s">
        <v>28</v>
      </c>
      <c r="L4" s="6" t="s">
        <v>27</v>
      </c>
      <c r="M4" s="6" t="s">
        <v>28</v>
      </c>
      <c r="N4" s="52" t="s">
        <v>27</v>
      </c>
      <c r="O4" s="52" t="s">
        <v>28</v>
      </c>
    </row>
    <row r="5" spans="4:15" ht="13" x14ac:dyDescent="0.25">
      <c r="E5" s="9" t="s">
        <v>29</v>
      </c>
      <c r="F5" s="10"/>
      <c r="G5" s="11">
        <v>70</v>
      </c>
      <c r="H5" s="12"/>
      <c r="I5" s="12">
        <v>120</v>
      </c>
      <c r="J5" s="53"/>
      <c r="K5" s="53">
        <v>200</v>
      </c>
      <c r="L5" s="54"/>
      <c r="M5" s="54">
        <v>280</v>
      </c>
      <c r="N5" s="55"/>
      <c r="O5" s="55">
        <v>350</v>
      </c>
    </row>
    <row r="6" spans="4:15" ht="13" x14ac:dyDescent="0.25">
      <c r="E6" s="13" t="s">
        <v>30</v>
      </c>
      <c r="F6" s="14"/>
      <c r="G6" s="15">
        <v>138</v>
      </c>
      <c r="H6" s="16"/>
      <c r="I6" s="16">
        <v>138</v>
      </c>
      <c r="J6" s="56"/>
      <c r="K6" s="56">
        <v>138</v>
      </c>
      <c r="L6" s="15"/>
      <c r="M6" s="15">
        <v>138</v>
      </c>
      <c r="N6" s="57"/>
      <c r="O6" s="57">
        <v>138</v>
      </c>
    </row>
    <row r="7" spans="4:15" ht="13.5" x14ac:dyDescent="0.25">
      <c r="E7" s="13" t="s">
        <v>31</v>
      </c>
      <c r="F7" s="14"/>
      <c r="G7" s="17" t="s">
        <v>53</v>
      </c>
      <c r="H7" s="16"/>
      <c r="I7" s="16">
        <v>125</v>
      </c>
      <c r="J7" s="56"/>
      <c r="K7" s="56">
        <v>130</v>
      </c>
      <c r="L7" s="15"/>
      <c r="M7" s="15">
        <v>140</v>
      </c>
      <c r="N7" s="57"/>
      <c r="O7" s="57">
        <v>150</v>
      </c>
    </row>
    <row r="8" spans="4:15" ht="14" x14ac:dyDescent="0.25">
      <c r="D8" s="18" t="s">
        <v>32</v>
      </c>
      <c r="G8" s="19">
        <v>16560</v>
      </c>
      <c r="I8" s="19">
        <v>17250</v>
      </c>
      <c r="K8" s="19">
        <v>17940</v>
      </c>
      <c r="M8" s="19">
        <v>19320</v>
      </c>
      <c r="O8" s="19">
        <v>20700</v>
      </c>
    </row>
    <row r="9" spans="4:15" ht="22.4" customHeight="1" x14ac:dyDescent="0.25">
      <c r="D9" s="20"/>
      <c r="E9" s="21" t="s">
        <v>33</v>
      </c>
      <c r="F9" s="34"/>
      <c r="G9" s="105" t="s">
        <v>54</v>
      </c>
      <c r="H9" s="16"/>
      <c r="I9" s="106" t="s">
        <v>55</v>
      </c>
      <c r="J9" s="56"/>
      <c r="K9" s="107" t="s">
        <v>56</v>
      </c>
      <c r="L9" s="15"/>
      <c r="M9" s="108" t="s">
        <v>57</v>
      </c>
      <c r="N9" s="57"/>
      <c r="O9" s="109" t="s">
        <v>58</v>
      </c>
    </row>
    <row r="10" spans="4:15" ht="14" x14ac:dyDescent="0.25">
      <c r="D10" s="18" t="s">
        <v>34</v>
      </c>
    </row>
    <row r="11" spans="4:15" ht="13" x14ac:dyDescent="0.25">
      <c r="E11" s="13" t="s">
        <v>35</v>
      </c>
      <c r="F11" s="14"/>
      <c r="G11" s="22" t="s">
        <v>36</v>
      </c>
      <c r="H11" s="16"/>
      <c r="I11" s="58" t="s">
        <v>36</v>
      </c>
      <c r="J11" s="56"/>
      <c r="K11" s="59" t="s">
        <v>36</v>
      </c>
      <c r="L11" s="15"/>
      <c r="M11" s="22" t="s">
        <v>36</v>
      </c>
      <c r="N11" s="57"/>
      <c r="O11" s="60" t="s">
        <v>36</v>
      </c>
    </row>
    <row r="12" spans="4:15" ht="14" x14ac:dyDescent="0.25">
      <c r="D12" s="23">
        <v>1</v>
      </c>
      <c r="E12" s="13" t="s">
        <v>37</v>
      </c>
      <c r="F12" s="24">
        <v>0.04</v>
      </c>
      <c r="G12" s="25">
        <v>100000</v>
      </c>
      <c r="H12" s="26">
        <v>0.03</v>
      </c>
      <c r="I12" s="61">
        <v>110000</v>
      </c>
      <c r="J12" s="62">
        <v>0.02</v>
      </c>
      <c r="K12" s="63">
        <v>120000</v>
      </c>
      <c r="L12" s="64">
        <v>0.01</v>
      </c>
      <c r="M12" s="30">
        <v>130000</v>
      </c>
      <c r="N12" s="65">
        <v>0.01</v>
      </c>
      <c r="O12" s="66">
        <v>140000</v>
      </c>
    </row>
    <row r="13" spans="4:15" ht="14" x14ac:dyDescent="0.25">
      <c r="D13" s="23">
        <v>1.1000000000000001</v>
      </c>
      <c r="E13" s="27" t="s">
        <v>38</v>
      </c>
      <c r="F13" s="28">
        <v>0.15</v>
      </c>
      <c r="G13" s="29">
        <v>350000</v>
      </c>
      <c r="H13" s="29"/>
      <c r="I13" s="29"/>
      <c r="J13" s="29"/>
      <c r="K13" s="29"/>
      <c r="L13" s="29"/>
      <c r="M13" s="29"/>
      <c r="N13" s="29"/>
      <c r="O13" s="29"/>
    </row>
    <row r="14" spans="4:15" ht="14" x14ac:dyDescent="0.25">
      <c r="D14" s="23">
        <v>2</v>
      </c>
      <c r="E14" s="13" t="s">
        <v>39</v>
      </c>
      <c r="F14" s="24">
        <v>0.06</v>
      </c>
      <c r="G14" s="30">
        <v>150000</v>
      </c>
      <c r="H14" s="26">
        <v>0.09</v>
      </c>
      <c r="I14" s="61">
        <v>360000</v>
      </c>
      <c r="J14" s="62">
        <v>0.09</v>
      </c>
      <c r="K14" s="63">
        <v>648000</v>
      </c>
      <c r="L14" s="64">
        <v>0.09</v>
      </c>
      <c r="M14" s="30">
        <v>974400</v>
      </c>
      <c r="N14" s="65">
        <v>0.1</v>
      </c>
      <c r="O14" s="66">
        <v>1404000</v>
      </c>
    </row>
    <row r="15" spans="4:15" ht="14" x14ac:dyDescent="0.25">
      <c r="D15" s="23"/>
      <c r="E15" s="31" t="s">
        <v>40</v>
      </c>
      <c r="F15" s="14"/>
      <c r="G15" s="32">
        <v>5</v>
      </c>
      <c r="H15" s="16"/>
      <c r="I15" s="16">
        <v>6</v>
      </c>
      <c r="J15" s="56"/>
      <c r="K15" s="56">
        <v>10</v>
      </c>
      <c r="L15" s="15"/>
      <c r="M15" s="15">
        <v>14</v>
      </c>
      <c r="N15" s="57"/>
      <c r="O15" s="57">
        <v>18</v>
      </c>
    </row>
    <row r="16" spans="4:15" ht="14" x14ac:dyDescent="0.25">
      <c r="D16" s="23"/>
      <c r="E16" s="33" t="s">
        <v>41</v>
      </c>
      <c r="F16" s="34"/>
      <c r="G16" s="35">
        <v>2500</v>
      </c>
      <c r="H16" s="36"/>
      <c r="I16" s="67">
        <v>5000</v>
      </c>
      <c r="J16" s="68"/>
      <c r="K16" s="69">
        <v>5400</v>
      </c>
      <c r="L16" s="70"/>
      <c r="M16" s="71">
        <v>5800</v>
      </c>
      <c r="N16" s="72"/>
      <c r="O16" s="73">
        <v>6500</v>
      </c>
    </row>
    <row r="17" spans="1:236" ht="3" customHeight="1" x14ac:dyDescent="0.25">
      <c r="D17" s="23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236" ht="14" x14ac:dyDescent="0.25">
      <c r="D18" s="23">
        <v>3</v>
      </c>
      <c r="E18" s="13" t="s">
        <v>42</v>
      </c>
      <c r="F18" s="24">
        <v>0.05</v>
      </c>
      <c r="G18" s="30">
        <v>108000</v>
      </c>
      <c r="H18" s="26">
        <v>7.0000000000000007E-2</v>
      </c>
      <c r="I18" s="61">
        <v>270000</v>
      </c>
      <c r="J18" s="62">
        <v>0.05</v>
      </c>
      <c r="K18" s="63">
        <v>384000</v>
      </c>
      <c r="L18" s="64">
        <v>0.04</v>
      </c>
      <c r="M18" s="30">
        <v>432000</v>
      </c>
      <c r="N18" s="65">
        <v>0.04</v>
      </c>
      <c r="O18" s="66">
        <v>600000</v>
      </c>
    </row>
    <row r="19" spans="1:236" ht="14" x14ac:dyDescent="0.25">
      <c r="D19" s="23"/>
      <c r="E19" s="31" t="s">
        <v>43</v>
      </c>
      <c r="F19" s="14"/>
      <c r="G19" s="32">
        <v>3</v>
      </c>
      <c r="H19" s="16"/>
      <c r="I19" s="16">
        <v>3</v>
      </c>
      <c r="J19" s="56"/>
      <c r="K19" s="56">
        <v>4</v>
      </c>
      <c r="L19" s="15"/>
      <c r="M19" s="15">
        <v>4</v>
      </c>
      <c r="N19" s="57"/>
      <c r="O19" s="57">
        <v>5</v>
      </c>
    </row>
    <row r="20" spans="1:236" ht="14" x14ac:dyDescent="0.25">
      <c r="D20" s="23"/>
      <c r="E20" s="33" t="s">
        <v>41</v>
      </c>
      <c r="F20" s="34"/>
      <c r="G20" s="35">
        <v>3000</v>
      </c>
      <c r="H20" s="36"/>
      <c r="I20" s="67">
        <v>7500</v>
      </c>
      <c r="J20" s="68"/>
      <c r="K20" s="69">
        <v>8000</v>
      </c>
      <c r="L20" s="70"/>
      <c r="M20" s="71">
        <v>9000</v>
      </c>
      <c r="N20" s="72"/>
      <c r="O20" s="73">
        <v>10000</v>
      </c>
    </row>
    <row r="21" spans="1:236" ht="3" customHeight="1" x14ac:dyDescent="0.25">
      <c r="D21" s="23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</row>
    <row r="22" spans="1:236" ht="14" x14ac:dyDescent="0.25">
      <c r="D22" s="23">
        <v>4</v>
      </c>
      <c r="E22" s="13" t="s">
        <v>44</v>
      </c>
      <c r="F22" s="24">
        <v>0.1</v>
      </c>
      <c r="G22" s="30">
        <v>231840</v>
      </c>
      <c r="H22" s="26">
        <v>0.08</v>
      </c>
      <c r="I22" s="61">
        <v>331200</v>
      </c>
      <c r="J22" s="62">
        <v>0.05</v>
      </c>
      <c r="K22" s="63">
        <v>358800</v>
      </c>
      <c r="L22" s="64">
        <v>0.05</v>
      </c>
      <c r="M22" s="30">
        <v>540960</v>
      </c>
      <c r="N22" s="65">
        <v>0.05</v>
      </c>
      <c r="O22" s="66">
        <v>724500</v>
      </c>
    </row>
    <row r="23" spans="1:236" ht="3" customHeight="1" x14ac:dyDescent="0.25">
      <c r="D23" s="23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236" ht="14" x14ac:dyDescent="0.25">
      <c r="D24" s="23">
        <v>5</v>
      </c>
      <c r="E24" s="13" t="s">
        <v>45</v>
      </c>
      <c r="F24" s="24">
        <v>0.05</v>
      </c>
      <c r="G24" s="30">
        <v>115920</v>
      </c>
      <c r="H24" s="26">
        <v>0.05</v>
      </c>
      <c r="I24" s="61">
        <v>207000</v>
      </c>
      <c r="J24" s="62">
        <v>0.05</v>
      </c>
      <c r="K24" s="63">
        <v>358800</v>
      </c>
      <c r="L24" s="64">
        <v>0.05</v>
      </c>
      <c r="M24" s="30">
        <v>540960</v>
      </c>
      <c r="N24" s="65">
        <v>0.05</v>
      </c>
      <c r="O24" s="66">
        <v>724500</v>
      </c>
    </row>
    <row r="25" spans="1:236" ht="3" customHeight="1" x14ac:dyDescent="0.25">
      <c r="D25" s="23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</row>
    <row r="26" spans="1:236" ht="14" x14ac:dyDescent="0.25">
      <c r="D26" s="23">
        <v>6</v>
      </c>
      <c r="E26" s="37" t="s">
        <v>46</v>
      </c>
      <c r="F26" s="38"/>
      <c r="G26" s="39">
        <v>0</v>
      </c>
      <c r="H26" s="40"/>
      <c r="I26" s="74">
        <v>745200</v>
      </c>
      <c r="J26" s="75"/>
      <c r="K26" s="76">
        <v>1291680</v>
      </c>
      <c r="L26" s="77"/>
      <c r="M26" s="39">
        <v>1947456</v>
      </c>
      <c r="N26" s="78"/>
      <c r="O26" s="79">
        <v>2608200</v>
      </c>
    </row>
    <row r="27" spans="1:236" ht="14" x14ac:dyDescent="0.25">
      <c r="D27" s="41">
        <v>6.1</v>
      </c>
      <c r="E27" s="42" t="s">
        <v>47</v>
      </c>
      <c r="F27" s="29"/>
      <c r="G27" s="29">
        <v>350000</v>
      </c>
      <c r="H27" s="29"/>
      <c r="I27" s="29"/>
      <c r="J27" s="29"/>
      <c r="K27" s="29"/>
      <c r="L27" s="29"/>
      <c r="M27" s="29"/>
      <c r="N27" s="29"/>
      <c r="O27" s="29"/>
    </row>
    <row r="28" spans="1:236" ht="22.4" customHeight="1" x14ac:dyDescent="0.25">
      <c r="D28" s="43"/>
      <c r="E28" s="44" t="s">
        <v>48</v>
      </c>
      <c r="F28" s="45">
        <v>0.61</v>
      </c>
      <c r="G28" s="110" t="s">
        <v>59</v>
      </c>
      <c r="H28" s="46">
        <v>0.31</v>
      </c>
      <c r="I28" s="111" t="s">
        <v>60</v>
      </c>
      <c r="J28" s="80">
        <v>0.26</v>
      </c>
      <c r="K28" s="112" t="s">
        <v>61</v>
      </c>
      <c r="L28" s="81">
        <v>0.24</v>
      </c>
      <c r="M28" s="110" t="s">
        <v>62</v>
      </c>
      <c r="N28" s="82">
        <v>0.25</v>
      </c>
      <c r="O28" s="113" t="s">
        <v>63</v>
      </c>
    </row>
    <row r="29" spans="1:236" ht="14" x14ac:dyDescent="0.25">
      <c r="D29" s="47" t="s">
        <v>49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236" ht="22.4" customHeight="1" x14ac:dyDescent="0.25">
      <c r="E30" s="13" t="s">
        <v>50</v>
      </c>
      <c r="F30" s="49">
        <v>0.39</v>
      </c>
      <c r="G30" s="114" t="s">
        <v>64</v>
      </c>
      <c r="H30" s="26">
        <v>0.51</v>
      </c>
      <c r="I30" s="115" t="s">
        <v>65</v>
      </c>
      <c r="J30" s="62">
        <v>0.56000000000000005</v>
      </c>
      <c r="K30" s="116" t="s">
        <v>66</v>
      </c>
      <c r="L30" s="64">
        <v>0.57999999999999996</v>
      </c>
      <c r="M30" s="114" t="s">
        <v>67</v>
      </c>
      <c r="N30" s="65">
        <v>0.56999999999999995</v>
      </c>
      <c r="O30" s="117" t="s">
        <v>68</v>
      </c>
    </row>
    <row r="31" spans="1:236" ht="14" x14ac:dyDescent="0.25">
      <c r="E31" s="18" t="s">
        <v>51</v>
      </c>
      <c r="F31"/>
      <c r="G31"/>
      <c r="H31"/>
      <c r="I31"/>
      <c r="J31"/>
      <c r="K31"/>
      <c r="L31"/>
      <c r="M31"/>
      <c r="N31"/>
      <c r="O31"/>
    </row>
    <row r="32" spans="1:236" s="1" customFormat="1" ht="12.5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</row>
    <row r="33" spans="1:236" s="1" customFormat="1" ht="12.5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50"/>
      <c r="HP33" s="50"/>
      <c r="HQ33" s="50"/>
      <c r="HR33" s="50"/>
      <c r="HS33" s="50"/>
      <c r="HT33" s="50"/>
      <c r="HU33" s="50"/>
      <c r="HV33" s="50"/>
      <c r="HW33" s="50"/>
      <c r="HX33" s="50"/>
      <c r="HY33" s="50"/>
      <c r="HZ33" s="50"/>
      <c r="IA33" s="50"/>
      <c r="IB33" s="50"/>
    </row>
    <row r="34" spans="1:236" s="1" customFormat="1" ht="12.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50"/>
      <c r="HP34" s="50"/>
      <c r="HQ34" s="50"/>
      <c r="HR34" s="50"/>
      <c r="HS34" s="50"/>
      <c r="HT34" s="50"/>
      <c r="HU34" s="50"/>
      <c r="HV34" s="50"/>
      <c r="HW34" s="50"/>
      <c r="HX34" s="50"/>
      <c r="HY34" s="50"/>
      <c r="HZ34" s="50"/>
      <c r="IA34" s="50"/>
      <c r="IB34" s="50"/>
    </row>
    <row r="35" spans="1:236" s="1" customFormat="1" ht="12.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  <c r="HN35" s="50"/>
      <c r="HO35" s="50"/>
      <c r="HP35" s="50"/>
      <c r="HQ35" s="50"/>
      <c r="HR35" s="50"/>
      <c r="HS35" s="50"/>
      <c r="HT35" s="50"/>
      <c r="HU35" s="50"/>
      <c r="HV35" s="50"/>
      <c r="HW35" s="50"/>
      <c r="HX35" s="50"/>
      <c r="HY35" s="50"/>
      <c r="HZ35" s="50"/>
      <c r="IA35" s="50"/>
      <c r="IB35" s="50"/>
    </row>
    <row r="36" spans="1:236" s="1" customFormat="1" ht="12.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</row>
    <row r="37" spans="1:236" s="1" customFormat="1" ht="12.5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/>
      <c r="HR37" s="50"/>
      <c r="HS37" s="50"/>
      <c r="HT37" s="50"/>
      <c r="HU37" s="50"/>
      <c r="HV37" s="50"/>
      <c r="HW37" s="50"/>
      <c r="HX37" s="50"/>
      <c r="HY37" s="50"/>
      <c r="HZ37" s="50"/>
      <c r="IA37" s="50"/>
      <c r="IB37" s="50"/>
    </row>
    <row r="38" spans="1:236" s="1" customFormat="1" ht="12.5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/>
      <c r="HR38" s="50"/>
      <c r="HS38" s="50"/>
      <c r="HT38" s="50"/>
      <c r="HU38" s="50"/>
      <c r="HV38" s="50"/>
      <c r="HW38" s="50"/>
      <c r="HX38" s="50"/>
      <c r="HY38" s="50"/>
      <c r="HZ38" s="50"/>
      <c r="IA38" s="50"/>
      <c r="IB38" s="50"/>
    </row>
    <row r="39" spans="1:236" s="1" customFormat="1" ht="12.5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  <c r="HN39" s="50"/>
      <c r="HO39" s="50"/>
      <c r="HP39" s="50"/>
      <c r="HQ39" s="50"/>
      <c r="HR39" s="50"/>
      <c r="HS39" s="50"/>
      <c r="HT39" s="50"/>
      <c r="HU39" s="50"/>
      <c r="HV39" s="50"/>
      <c r="HW39" s="50"/>
      <c r="HX39" s="50"/>
      <c r="HY39" s="50"/>
      <c r="HZ39" s="50"/>
      <c r="IA39" s="50"/>
      <c r="IB39" s="50"/>
    </row>
    <row r="40" spans="1:236" s="1" customFormat="1" ht="12.5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</row>
    <row r="41" spans="1:236" s="1" customFormat="1" ht="12.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</row>
    <row r="42" spans="1:236" s="1" customFormat="1" ht="12.5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/>
      <c r="HR42" s="50"/>
      <c r="HS42" s="50"/>
      <c r="HT42" s="50"/>
      <c r="HU42" s="50"/>
      <c r="HV42" s="50"/>
      <c r="HW42" s="50"/>
      <c r="HX42" s="50"/>
      <c r="HY42" s="50"/>
      <c r="HZ42" s="50"/>
      <c r="IA42" s="50"/>
      <c r="IB42" s="50"/>
    </row>
    <row r="43" spans="1:236" s="1" customFormat="1" ht="12.5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/>
      <c r="HR43" s="50"/>
      <c r="HS43" s="50"/>
      <c r="HT43" s="50"/>
      <c r="HU43" s="50"/>
      <c r="HV43" s="50"/>
      <c r="HW43" s="50"/>
      <c r="HX43" s="50"/>
      <c r="HY43" s="50"/>
      <c r="HZ43" s="50"/>
      <c r="IA43" s="50"/>
      <c r="IB43" s="50"/>
    </row>
    <row r="44" spans="1:236" s="1" customFormat="1" ht="12.5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50"/>
      <c r="HN44" s="50"/>
      <c r="HO44" s="50"/>
      <c r="HP44" s="50"/>
      <c r="HQ44" s="50"/>
      <c r="HR44" s="50"/>
      <c r="HS44" s="50"/>
      <c r="HT44" s="50"/>
      <c r="HU44" s="50"/>
      <c r="HV44" s="50"/>
      <c r="HW44" s="50"/>
      <c r="HX44" s="50"/>
      <c r="HY44" s="50"/>
      <c r="HZ44" s="50"/>
      <c r="IA44" s="50"/>
      <c r="IB44" s="50"/>
    </row>
    <row r="45" spans="1:236" s="1" customFormat="1" ht="12.5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  <c r="HN45" s="50"/>
      <c r="HO45" s="50"/>
      <c r="HP45" s="50"/>
      <c r="HQ45" s="50"/>
      <c r="HR45" s="50"/>
      <c r="HS45" s="50"/>
      <c r="HT45" s="50"/>
      <c r="HU45" s="50"/>
      <c r="HV45" s="50"/>
      <c r="HW45" s="50"/>
      <c r="HX45" s="50"/>
      <c r="HY45" s="50"/>
      <c r="HZ45" s="50"/>
      <c r="IA45" s="50"/>
      <c r="IB45" s="50"/>
    </row>
    <row r="46" spans="1:236" s="1" customFormat="1" ht="12.5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  <c r="HG46" s="50"/>
      <c r="HH46" s="50"/>
      <c r="HI46" s="50"/>
      <c r="HJ46" s="50"/>
      <c r="HK46" s="50"/>
      <c r="HL46" s="50"/>
      <c r="HM46" s="50"/>
      <c r="HN46" s="50"/>
      <c r="HO46" s="50"/>
      <c r="HP46" s="50"/>
      <c r="HQ46" s="50"/>
      <c r="HR46" s="50"/>
      <c r="HS46" s="50"/>
      <c r="HT46" s="50"/>
      <c r="HU46" s="50"/>
      <c r="HV46" s="50"/>
      <c r="HW46" s="50"/>
      <c r="HX46" s="50"/>
      <c r="HY46" s="50"/>
      <c r="HZ46" s="50"/>
      <c r="IA46" s="50"/>
      <c r="IB46" s="50"/>
    </row>
    <row r="47" spans="1:236" s="1" customFormat="1" ht="12.5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  <c r="HG47" s="50"/>
      <c r="HH47" s="50"/>
      <c r="HI47" s="50"/>
      <c r="HJ47" s="50"/>
      <c r="HK47" s="50"/>
      <c r="HL47" s="50"/>
      <c r="HM47" s="50"/>
      <c r="HN47" s="50"/>
      <c r="HO47" s="50"/>
      <c r="HP47" s="50"/>
      <c r="HQ47" s="50"/>
      <c r="HR47" s="50"/>
      <c r="HS47" s="50"/>
      <c r="HT47" s="50"/>
      <c r="HU47" s="50"/>
      <c r="HV47" s="50"/>
      <c r="HW47" s="50"/>
      <c r="HX47" s="50"/>
      <c r="HY47" s="50"/>
      <c r="HZ47" s="50"/>
      <c r="IA47" s="50"/>
      <c r="IB47" s="50"/>
    </row>
    <row r="48" spans="1:236" s="1" customFormat="1" ht="12.5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  <c r="HG48" s="50"/>
      <c r="HH48" s="50"/>
      <c r="HI48" s="50"/>
      <c r="HJ48" s="50"/>
      <c r="HK48" s="50"/>
      <c r="HL48" s="50"/>
      <c r="HM48" s="50"/>
      <c r="HN48" s="50"/>
      <c r="HO48" s="50"/>
      <c r="HP48" s="50"/>
      <c r="HQ48" s="50"/>
      <c r="HR48" s="50"/>
      <c r="HS48" s="50"/>
      <c r="HT48" s="50"/>
      <c r="HU48" s="50"/>
      <c r="HV48" s="50"/>
      <c r="HW48" s="50"/>
      <c r="HX48" s="50"/>
      <c r="HY48" s="50"/>
      <c r="HZ48" s="50"/>
      <c r="IA48" s="50"/>
      <c r="IB48" s="50"/>
    </row>
    <row r="49" spans="1:236" s="1" customFormat="1" ht="12.5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  <c r="HG49" s="50"/>
      <c r="HH49" s="50"/>
      <c r="HI49" s="50"/>
      <c r="HJ49" s="50"/>
      <c r="HK49" s="50"/>
      <c r="HL49" s="50"/>
      <c r="HM49" s="50"/>
      <c r="HN49" s="50"/>
      <c r="HO49" s="50"/>
      <c r="HP49" s="50"/>
      <c r="HQ49" s="50"/>
      <c r="HR49" s="50"/>
      <c r="HS49" s="50"/>
      <c r="HT49" s="50"/>
      <c r="HU49" s="50"/>
      <c r="HV49" s="50"/>
      <c r="HW49" s="50"/>
      <c r="HX49" s="50"/>
      <c r="HY49" s="50"/>
      <c r="HZ49" s="50"/>
      <c r="IA49" s="50"/>
      <c r="IB49" s="50"/>
    </row>
    <row r="50" spans="1:236" s="1" customFormat="1" ht="12.5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  <c r="HG50" s="50"/>
      <c r="HH50" s="50"/>
      <c r="HI50" s="50"/>
      <c r="HJ50" s="50"/>
      <c r="HK50" s="50"/>
      <c r="HL50" s="50"/>
      <c r="HM50" s="50"/>
      <c r="HN50" s="50"/>
      <c r="HO50" s="50"/>
      <c r="HP50" s="50"/>
      <c r="HQ50" s="50"/>
      <c r="HR50" s="50"/>
      <c r="HS50" s="50"/>
      <c r="HT50" s="50"/>
      <c r="HU50" s="50"/>
      <c r="HV50" s="50"/>
      <c r="HW50" s="50"/>
      <c r="HX50" s="50"/>
      <c r="HY50" s="50"/>
      <c r="HZ50" s="50"/>
      <c r="IA50" s="50"/>
      <c r="IB50" s="50"/>
    </row>
    <row r="51" spans="1:236" s="1" customFormat="1" ht="12.5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  <c r="HG51" s="50"/>
      <c r="HH51" s="50"/>
      <c r="HI51" s="50"/>
      <c r="HJ51" s="50"/>
      <c r="HK51" s="50"/>
      <c r="HL51" s="50"/>
      <c r="HM51" s="50"/>
      <c r="HN51" s="50"/>
      <c r="HO51" s="50"/>
      <c r="HP51" s="50"/>
      <c r="HQ51" s="50"/>
      <c r="HR51" s="50"/>
      <c r="HS51" s="50"/>
      <c r="HT51" s="50"/>
      <c r="HU51" s="50"/>
      <c r="HV51" s="50"/>
      <c r="HW51" s="50"/>
      <c r="HX51" s="50"/>
      <c r="HY51" s="50"/>
      <c r="HZ51" s="50"/>
      <c r="IA51" s="50"/>
      <c r="IB51" s="50"/>
    </row>
    <row r="52" spans="1:236" s="1" customFormat="1" ht="12.5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  <c r="HG52" s="50"/>
      <c r="HH52" s="50"/>
      <c r="HI52" s="50"/>
      <c r="HJ52" s="50"/>
      <c r="HK52" s="50"/>
      <c r="HL52" s="50"/>
      <c r="HM52" s="50"/>
      <c r="HN52" s="50"/>
      <c r="HO52" s="50"/>
      <c r="HP52" s="50"/>
      <c r="HQ52" s="50"/>
      <c r="HR52" s="50"/>
      <c r="HS52" s="50"/>
      <c r="HT52" s="50"/>
      <c r="HU52" s="50"/>
      <c r="HV52" s="50"/>
      <c r="HW52" s="50"/>
      <c r="HX52" s="50"/>
      <c r="HY52" s="50"/>
      <c r="HZ52" s="50"/>
      <c r="IA52" s="50"/>
      <c r="IB52" s="50"/>
    </row>
    <row r="53" spans="1:236" s="1" customFormat="1" ht="12.5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</row>
    <row r="54" spans="1:236" s="1" customFormat="1" ht="12.5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  <c r="HG54" s="50"/>
      <c r="HH54" s="50"/>
      <c r="HI54" s="50"/>
      <c r="HJ54" s="50"/>
      <c r="HK54" s="50"/>
      <c r="HL54" s="50"/>
      <c r="HM54" s="50"/>
      <c r="HN54" s="50"/>
      <c r="HO54" s="50"/>
      <c r="HP54" s="50"/>
      <c r="HQ54" s="50"/>
      <c r="HR54" s="50"/>
      <c r="HS54" s="50"/>
      <c r="HT54" s="50"/>
      <c r="HU54" s="50"/>
      <c r="HV54" s="50"/>
      <c r="HW54" s="50"/>
      <c r="HX54" s="50"/>
      <c r="HY54" s="50"/>
      <c r="HZ54" s="50"/>
      <c r="IA54" s="50"/>
      <c r="IB54" s="50"/>
    </row>
    <row r="55" spans="1:236" s="1" customFormat="1" ht="12.5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  <c r="HG55" s="50"/>
      <c r="HH55" s="50"/>
      <c r="HI55" s="50"/>
      <c r="HJ55" s="50"/>
      <c r="HK55" s="50"/>
      <c r="HL55" s="50"/>
      <c r="HM55" s="50"/>
      <c r="HN55" s="50"/>
      <c r="HO55" s="50"/>
      <c r="HP55" s="50"/>
      <c r="HQ55" s="50"/>
      <c r="HR55" s="50"/>
      <c r="HS55" s="50"/>
      <c r="HT55" s="50"/>
      <c r="HU55" s="50"/>
      <c r="HV55" s="50"/>
      <c r="HW55" s="50"/>
      <c r="HX55" s="50"/>
      <c r="HY55" s="50"/>
      <c r="HZ55" s="50"/>
      <c r="IA55" s="50"/>
      <c r="IB55" s="50"/>
    </row>
    <row r="56" spans="1:236" s="1" customFormat="1" ht="12.5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  <c r="HG56" s="50"/>
      <c r="HH56" s="50"/>
      <c r="HI56" s="50"/>
      <c r="HJ56" s="50"/>
      <c r="HK56" s="50"/>
      <c r="HL56" s="50"/>
      <c r="HM56" s="50"/>
      <c r="HN56" s="50"/>
      <c r="HO56" s="50"/>
      <c r="HP56" s="50"/>
      <c r="HQ56" s="50"/>
      <c r="HR56" s="50"/>
      <c r="HS56" s="50"/>
      <c r="HT56" s="50"/>
      <c r="HU56" s="50"/>
      <c r="HV56" s="50"/>
      <c r="HW56" s="50"/>
      <c r="HX56" s="50"/>
      <c r="HY56" s="50"/>
      <c r="HZ56" s="50"/>
      <c r="IA56" s="50"/>
      <c r="IB56" s="50"/>
    </row>
    <row r="57" spans="1:236" s="1" customFormat="1" ht="12.5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  <c r="HG57" s="50"/>
      <c r="HH57" s="50"/>
      <c r="HI57" s="50"/>
      <c r="HJ57" s="50"/>
      <c r="HK57" s="50"/>
      <c r="HL57" s="50"/>
      <c r="HM57" s="50"/>
      <c r="HN57" s="50"/>
      <c r="HO57" s="50"/>
      <c r="HP57" s="50"/>
      <c r="HQ57" s="50"/>
      <c r="HR57" s="50"/>
      <c r="HS57" s="50"/>
      <c r="HT57" s="50"/>
      <c r="HU57" s="50"/>
      <c r="HV57" s="50"/>
      <c r="HW57" s="50"/>
      <c r="HX57" s="50"/>
      <c r="HY57" s="50"/>
      <c r="HZ57" s="50"/>
      <c r="IA57" s="50"/>
      <c r="IB57" s="50"/>
    </row>
    <row r="58" spans="1:236" s="1" customFormat="1" ht="12.5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  <c r="HG58" s="50"/>
      <c r="HH58" s="50"/>
      <c r="HI58" s="50"/>
      <c r="HJ58" s="50"/>
      <c r="HK58" s="50"/>
      <c r="HL58" s="50"/>
      <c r="HM58" s="50"/>
      <c r="HN58" s="50"/>
      <c r="HO58" s="50"/>
      <c r="HP58" s="50"/>
      <c r="HQ58" s="50"/>
      <c r="HR58" s="50"/>
      <c r="HS58" s="50"/>
      <c r="HT58" s="50"/>
      <c r="HU58" s="50"/>
      <c r="HV58" s="50"/>
      <c r="HW58" s="50"/>
      <c r="HX58" s="50"/>
      <c r="HY58" s="50"/>
      <c r="HZ58" s="50"/>
      <c r="IA58" s="50"/>
      <c r="IB58" s="50"/>
    </row>
    <row r="59" spans="1:236" s="1" customFormat="1" ht="12.5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50"/>
      <c r="HN59" s="50"/>
      <c r="HO59" s="50"/>
      <c r="HP59" s="50"/>
      <c r="HQ59" s="50"/>
      <c r="HR59" s="50"/>
      <c r="HS59" s="50"/>
      <c r="HT59" s="50"/>
      <c r="HU59" s="50"/>
      <c r="HV59" s="50"/>
      <c r="HW59" s="50"/>
      <c r="HX59" s="50"/>
      <c r="HY59" s="50"/>
      <c r="HZ59" s="50"/>
      <c r="IA59" s="50"/>
      <c r="IB59" s="50"/>
    </row>
    <row r="60" spans="1:236" s="1" customFormat="1" ht="12.5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  <c r="HG60" s="50"/>
      <c r="HH60" s="50"/>
      <c r="HI60" s="50"/>
      <c r="HJ60" s="50"/>
      <c r="HK60" s="50"/>
      <c r="HL60" s="50"/>
      <c r="HM60" s="50"/>
      <c r="HN60" s="50"/>
      <c r="HO60" s="50"/>
      <c r="HP60" s="50"/>
      <c r="HQ60" s="50"/>
      <c r="HR60" s="50"/>
      <c r="HS60" s="50"/>
      <c r="HT60" s="50"/>
      <c r="HU60" s="50"/>
      <c r="HV60" s="50"/>
      <c r="HW60" s="50"/>
      <c r="HX60" s="50"/>
      <c r="HY60" s="50"/>
      <c r="HZ60" s="50"/>
      <c r="IA60" s="50"/>
      <c r="IB60" s="50"/>
    </row>
    <row r="61" spans="1:236" s="1" customFormat="1" ht="12.5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P61" s="50"/>
      <c r="HQ61" s="50"/>
      <c r="HR61" s="50"/>
      <c r="HS61" s="50"/>
      <c r="HT61" s="50"/>
      <c r="HU61" s="50"/>
      <c r="HV61" s="50"/>
      <c r="HW61" s="50"/>
      <c r="HX61" s="50"/>
      <c r="HY61" s="50"/>
      <c r="HZ61" s="50"/>
      <c r="IA61" s="50"/>
      <c r="IB61" s="50"/>
    </row>
    <row r="62" spans="1:236" s="1" customFormat="1" ht="12.5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P62" s="50"/>
      <c r="HQ62" s="50"/>
      <c r="HR62" s="50"/>
      <c r="HS62" s="50"/>
      <c r="HT62" s="50"/>
      <c r="HU62" s="50"/>
      <c r="HV62" s="50"/>
      <c r="HW62" s="50"/>
      <c r="HX62" s="50"/>
      <c r="HY62" s="50"/>
      <c r="HZ62" s="50"/>
      <c r="IA62" s="50"/>
      <c r="IB62" s="50"/>
    </row>
    <row r="63" spans="1:236" s="1" customFormat="1" ht="12.5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/>
      <c r="HN63" s="50"/>
      <c r="HO63" s="50"/>
      <c r="HP63" s="50"/>
      <c r="HQ63" s="50"/>
      <c r="HR63" s="50"/>
      <c r="HS63" s="50"/>
      <c r="HT63" s="50"/>
      <c r="HU63" s="50"/>
      <c r="HV63" s="50"/>
      <c r="HW63" s="50"/>
      <c r="HX63" s="50"/>
      <c r="HY63" s="50"/>
      <c r="HZ63" s="50"/>
      <c r="IA63" s="50"/>
      <c r="IB63" s="50"/>
    </row>
    <row r="64" spans="1:236" s="1" customFormat="1" ht="12.5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/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</row>
    <row r="65" spans="1:236" s="1" customFormat="1" ht="12.5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0"/>
      <c r="HL65" s="50"/>
      <c r="HM65" s="50"/>
      <c r="HN65" s="50"/>
      <c r="HO65" s="50"/>
      <c r="HP65" s="50"/>
      <c r="HQ65" s="50"/>
      <c r="HR65" s="50"/>
      <c r="HS65" s="50"/>
      <c r="HT65" s="50"/>
      <c r="HU65" s="50"/>
      <c r="HV65" s="50"/>
      <c r="HW65" s="50"/>
      <c r="HX65" s="50"/>
      <c r="HY65" s="50"/>
      <c r="HZ65" s="50"/>
      <c r="IA65" s="50"/>
      <c r="IB65" s="50"/>
    </row>
    <row r="66" spans="1:236" s="1" customFormat="1" ht="12.5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</row>
    <row r="67" spans="1:236" s="1" customFormat="1" ht="12.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  <c r="HG67" s="50"/>
      <c r="HH67" s="50"/>
      <c r="HI67" s="50"/>
      <c r="HJ67" s="50"/>
      <c r="HK67" s="50"/>
      <c r="HL67" s="50"/>
      <c r="HM67" s="50"/>
      <c r="HN67" s="50"/>
      <c r="HO67" s="50"/>
      <c r="HP67" s="50"/>
      <c r="HQ67" s="50"/>
      <c r="HR67" s="50"/>
      <c r="HS67" s="50"/>
      <c r="HT67" s="50"/>
      <c r="HU67" s="50"/>
      <c r="HV67" s="50"/>
      <c r="HW67" s="50"/>
      <c r="HX67" s="50"/>
      <c r="HY67" s="50"/>
      <c r="HZ67" s="50"/>
      <c r="IA67" s="50"/>
      <c r="IB67" s="50"/>
    </row>
    <row r="68" spans="1:236" s="1" customFormat="1" ht="12.5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  <c r="HG68" s="50"/>
      <c r="HH68" s="50"/>
      <c r="HI68" s="50"/>
      <c r="HJ68" s="50"/>
      <c r="HK68" s="50"/>
      <c r="HL68" s="50"/>
      <c r="HM68" s="50"/>
      <c r="HN68" s="50"/>
      <c r="HO68" s="50"/>
      <c r="HP68" s="50"/>
      <c r="HQ68" s="50"/>
      <c r="HR68" s="50"/>
      <c r="HS68" s="50"/>
      <c r="HT68" s="50"/>
      <c r="HU68" s="50"/>
      <c r="HV68" s="50"/>
      <c r="HW68" s="50"/>
      <c r="HX68" s="50"/>
      <c r="HY68" s="50"/>
      <c r="HZ68" s="50"/>
      <c r="IA68" s="50"/>
      <c r="IB68" s="50"/>
    </row>
    <row r="69" spans="1:236" s="1" customFormat="1" ht="12.5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N69" s="50"/>
      <c r="FO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  <c r="HG69" s="50"/>
      <c r="HH69" s="50"/>
      <c r="HI69" s="50"/>
      <c r="HJ69" s="50"/>
      <c r="HK69" s="50"/>
      <c r="HL69" s="50"/>
      <c r="HM69" s="50"/>
      <c r="HN69" s="50"/>
      <c r="HO69" s="50"/>
      <c r="HP69" s="50"/>
      <c r="HQ69" s="50"/>
      <c r="HR69" s="50"/>
      <c r="HS69" s="50"/>
      <c r="HT69" s="50"/>
      <c r="HU69" s="50"/>
      <c r="HV69" s="50"/>
      <c r="HW69" s="50"/>
      <c r="HX69" s="50"/>
      <c r="HY69" s="50"/>
      <c r="HZ69" s="50"/>
      <c r="IA69" s="50"/>
      <c r="IB69" s="50"/>
    </row>
    <row r="70" spans="1:236" s="1" customFormat="1" ht="12.5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  <c r="HG70" s="50"/>
      <c r="HH70" s="50"/>
      <c r="HI70" s="50"/>
      <c r="HJ70" s="50"/>
      <c r="HK70" s="50"/>
      <c r="HL70" s="50"/>
      <c r="HM70" s="50"/>
      <c r="HN70" s="50"/>
      <c r="HO70" s="50"/>
      <c r="HP70" s="50"/>
      <c r="HQ70" s="50"/>
      <c r="HR70" s="50"/>
      <c r="HS70" s="50"/>
      <c r="HT70" s="50"/>
      <c r="HU70" s="50"/>
      <c r="HV70" s="50"/>
      <c r="HW70" s="50"/>
      <c r="HX70" s="50"/>
      <c r="HY70" s="50"/>
      <c r="HZ70" s="50"/>
      <c r="IA70" s="50"/>
      <c r="IB70" s="50"/>
    </row>
    <row r="71" spans="1:236" s="1" customFormat="1" ht="12.5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50"/>
      <c r="HN71" s="50"/>
      <c r="HO71" s="50"/>
      <c r="HP71" s="50"/>
      <c r="HQ71" s="50"/>
      <c r="HR71" s="50"/>
      <c r="HS71" s="50"/>
      <c r="HT71" s="50"/>
      <c r="HU71" s="50"/>
      <c r="HV71" s="50"/>
      <c r="HW71" s="50"/>
      <c r="HX71" s="50"/>
      <c r="HY71" s="50"/>
      <c r="HZ71" s="50"/>
      <c r="IA71" s="50"/>
      <c r="IB71" s="50"/>
    </row>
    <row r="72" spans="1:236" s="1" customFormat="1" ht="12.5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50"/>
      <c r="HN72" s="50"/>
      <c r="HO72" s="50"/>
      <c r="HP72" s="50"/>
      <c r="HQ72" s="50"/>
      <c r="HR72" s="50"/>
      <c r="HS72" s="50"/>
      <c r="HT72" s="50"/>
      <c r="HU72" s="50"/>
      <c r="HV72" s="50"/>
      <c r="HW72" s="50"/>
      <c r="HX72" s="50"/>
      <c r="HY72" s="50"/>
      <c r="HZ72" s="50"/>
      <c r="IA72" s="50"/>
      <c r="IB72" s="50"/>
    </row>
    <row r="73" spans="1:236" s="1" customFormat="1" ht="12.5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  <c r="HG73" s="50"/>
      <c r="HH73" s="50"/>
      <c r="HI73" s="50"/>
      <c r="HJ73" s="50"/>
      <c r="HK73" s="50"/>
      <c r="HL73" s="50"/>
      <c r="HM73" s="50"/>
      <c r="HN73" s="50"/>
      <c r="HO73" s="50"/>
      <c r="HP73" s="50"/>
      <c r="HQ73" s="50"/>
      <c r="HR73" s="50"/>
      <c r="HS73" s="50"/>
      <c r="HT73" s="50"/>
      <c r="HU73" s="50"/>
      <c r="HV73" s="50"/>
      <c r="HW73" s="50"/>
      <c r="HX73" s="50"/>
      <c r="HY73" s="50"/>
      <c r="HZ73" s="50"/>
      <c r="IA73" s="50"/>
      <c r="IB73" s="50"/>
    </row>
    <row r="74" spans="1:236" s="1" customFormat="1" ht="12.5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50"/>
      <c r="HN74" s="50"/>
      <c r="HO74" s="50"/>
      <c r="HP74" s="50"/>
      <c r="HQ74" s="50"/>
      <c r="HR74" s="50"/>
      <c r="HS74" s="50"/>
      <c r="HT74" s="50"/>
      <c r="HU74" s="50"/>
      <c r="HV74" s="50"/>
      <c r="HW74" s="50"/>
      <c r="HX74" s="50"/>
      <c r="HY74" s="50"/>
      <c r="HZ74" s="50"/>
      <c r="IA74" s="50"/>
      <c r="IB74" s="50"/>
    </row>
    <row r="75" spans="1:236" s="1" customFormat="1" ht="12.5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0"/>
      <c r="FH75" s="50"/>
      <c r="FI75" s="50"/>
      <c r="FJ75" s="50"/>
      <c r="FK75" s="50"/>
      <c r="FL75" s="50"/>
      <c r="FM75" s="50"/>
      <c r="FN75" s="50"/>
      <c r="FO75" s="50"/>
      <c r="FP75" s="50"/>
      <c r="FQ75" s="50"/>
      <c r="FR75" s="50"/>
      <c r="FS75" s="50"/>
      <c r="FT75" s="50"/>
      <c r="FU75" s="50"/>
      <c r="FV75" s="50"/>
      <c r="FW75" s="50"/>
      <c r="FX75" s="50"/>
      <c r="FY75" s="50"/>
      <c r="FZ75" s="50"/>
      <c r="GA75" s="50"/>
      <c r="GB75" s="50"/>
      <c r="GC75" s="50"/>
      <c r="GD75" s="50"/>
      <c r="GE75" s="50"/>
      <c r="GF75" s="50"/>
      <c r="GG75" s="50"/>
      <c r="GH75" s="50"/>
      <c r="GI75" s="50"/>
      <c r="GJ75" s="50"/>
      <c r="GK75" s="50"/>
      <c r="GL75" s="50"/>
      <c r="GM75" s="50"/>
      <c r="GN75" s="50"/>
      <c r="GO75" s="50"/>
      <c r="GP75" s="50"/>
      <c r="GQ75" s="50"/>
      <c r="GR75" s="50"/>
      <c r="GS75" s="50"/>
      <c r="GT75" s="50"/>
      <c r="GU75" s="50"/>
      <c r="GV75" s="50"/>
      <c r="GW75" s="50"/>
      <c r="GX75" s="50"/>
      <c r="GY75" s="50"/>
      <c r="GZ75" s="50"/>
      <c r="HA75" s="50"/>
      <c r="HB75" s="50"/>
      <c r="HC75" s="50"/>
      <c r="HD75" s="50"/>
      <c r="HE75" s="50"/>
      <c r="HF75" s="50"/>
      <c r="HG75" s="50"/>
      <c r="HH75" s="50"/>
      <c r="HI75" s="50"/>
      <c r="HJ75" s="50"/>
      <c r="HK75" s="50"/>
      <c r="HL75" s="50"/>
      <c r="HM75" s="50"/>
      <c r="HN75" s="50"/>
      <c r="HO75" s="50"/>
      <c r="HP75" s="50"/>
      <c r="HQ75" s="50"/>
      <c r="HR75" s="50"/>
      <c r="HS75" s="50"/>
      <c r="HT75" s="50"/>
      <c r="HU75" s="50"/>
      <c r="HV75" s="50"/>
      <c r="HW75" s="50"/>
      <c r="HX75" s="50"/>
      <c r="HY75" s="50"/>
      <c r="HZ75" s="50"/>
      <c r="IA75" s="50"/>
      <c r="IB75" s="50"/>
    </row>
    <row r="76" spans="1:236" s="1" customFormat="1" ht="12.5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0"/>
      <c r="FH76" s="50"/>
      <c r="FI76" s="50"/>
      <c r="FJ76" s="50"/>
      <c r="FK76" s="50"/>
      <c r="FL76" s="50"/>
      <c r="FM76" s="50"/>
      <c r="FN76" s="50"/>
      <c r="FO76" s="50"/>
      <c r="FP76" s="50"/>
      <c r="FQ76" s="50"/>
      <c r="FR76" s="50"/>
      <c r="FS76" s="50"/>
      <c r="FT76" s="50"/>
      <c r="FU76" s="50"/>
      <c r="FV76" s="50"/>
      <c r="FW76" s="50"/>
      <c r="FX76" s="50"/>
      <c r="FY76" s="50"/>
      <c r="FZ76" s="50"/>
      <c r="GA76" s="50"/>
      <c r="GB76" s="50"/>
      <c r="GC76" s="50"/>
      <c r="GD76" s="50"/>
      <c r="GE76" s="50"/>
      <c r="GF76" s="50"/>
      <c r="GG76" s="50"/>
      <c r="GH76" s="50"/>
      <c r="GI76" s="50"/>
      <c r="GJ76" s="50"/>
      <c r="GK76" s="50"/>
      <c r="GL76" s="50"/>
      <c r="GM76" s="50"/>
      <c r="GN76" s="50"/>
      <c r="GO76" s="50"/>
      <c r="GP76" s="50"/>
      <c r="GQ76" s="50"/>
      <c r="GR76" s="50"/>
      <c r="GS76" s="50"/>
      <c r="GT76" s="50"/>
      <c r="GU76" s="50"/>
      <c r="GV76" s="50"/>
      <c r="GW76" s="50"/>
      <c r="GX76" s="50"/>
      <c r="GY76" s="50"/>
      <c r="GZ76" s="50"/>
      <c r="HA76" s="50"/>
      <c r="HB76" s="50"/>
      <c r="HC76" s="50"/>
      <c r="HD76" s="50"/>
      <c r="HE76" s="50"/>
      <c r="HF76" s="50"/>
      <c r="HG76" s="50"/>
      <c r="HH76" s="50"/>
      <c r="HI76" s="50"/>
      <c r="HJ76" s="50"/>
      <c r="HK76" s="50"/>
      <c r="HL76" s="50"/>
      <c r="HM76" s="50"/>
      <c r="HN76" s="50"/>
      <c r="HO76" s="50"/>
      <c r="HP76" s="50"/>
      <c r="HQ76" s="50"/>
      <c r="HR76" s="50"/>
      <c r="HS76" s="50"/>
      <c r="HT76" s="50"/>
      <c r="HU76" s="50"/>
      <c r="HV76" s="50"/>
      <c r="HW76" s="50"/>
      <c r="HX76" s="50"/>
      <c r="HY76" s="50"/>
      <c r="HZ76" s="50"/>
      <c r="IA76" s="50"/>
      <c r="IB76" s="50"/>
    </row>
    <row r="77" spans="1:236" s="1" customFormat="1" ht="12.5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50"/>
      <c r="EY77" s="50"/>
      <c r="EZ77" s="50"/>
      <c r="FA77" s="50"/>
      <c r="FB77" s="50"/>
      <c r="FC77" s="50"/>
      <c r="FD77" s="50"/>
      <c r="FE77" s="50"/>
      <c r="FF77" s="50"/>
      <c r="FG77" s="50"/>
      <c r="FH77" s="50"/>
      <c r="FI77" s="50"/>
      <c r="FJ77" s="50"/>
      <c r="FK77" s="50"/>
      <c r="FL77" s="50"/>
      <c r="FM77" s="50"/>
      <c r="FN77" s="50"/>
      <c r="FO77" s="50"/>
      <c r="FP77" s="50"/>
      <c r="FQ77" s="50"/>
      <c r="FR77" s="50"/>
      <c r="FS77" s="50"/>
      <c r="FT77" s="50"/>
      <c r="FU77" s="50"/>
      <c r="FV77" s="50"/>
      <c r="FW77" s="50"/>
      <c r="FX77" s="50"/>
      <c r="FY77" s="50"/>
      <c r="FZ77" s="50"/>
      <c r="GA77" s="50"/>
      <c r="GB77" s="50"/>
      <c r="GC77" s="50"/>
      <c r="GD77" s="50"/>
      <c r="GE77" s="50"/>
      <c r="GF77" s="50"/>
      <c r="GG77" s="50"/>
      <c r="GH77" s="50"/>
      <c r="GI77" s="50"/>
      <c r="GJ77" s="50"/>
      <c r="GK77" s="50"/>
      <c r="GL77" s="50"/>
      <c r="GM77" s="50"/>
      <c r="GN77" s="50"/>
      <c r="GO77" s="50"/>
      <c r="GP77" s="50"/>
      <c r="GQ77" s="50"/>
      <c r="GR77" s="50"/>
      <c r="GS77" s="50"/>
      <c r="GT77" s="50"/>
      <c r="GU77" s="50"/>
      <c r="GV77" s="50"/>
      <c r="GW77" s="50"/>
      <c r="GX77" s="50"/>
      <c r="GY77" s="50"/>
      <c r="GZ77" s="50"/>
      <c r="HA77" s="50"/>
      <c r="HB77" s="50"/>
      <c r="HC77" s="50"/>
      <c r="HD77" s="50"/>
      <c r="HE77" s="50"/>
      <c r="HF77" s="50"/>
      <c r="HG77" s="50"/>
      <c r="HH77" s="50"/>
      <c r="HI77" s="50"/>
      <c r="HJ77" s="50"/>
      <c r="HK77" s="50"/>
      <c r="HL77" s="50"/>
      <c r="HM77" s="50"/>
      <c r="HN77" s="50"/>
      <c r="HO77" s="50"/>
      <c r="HP77" s="50"/>
      <c r="HQ77" s="50"/>
      <c r="HR77" s="50"/>
      <c r="HS77" s="50"/>
      <c r="HT77" s="50"/>
      <c r="HU77" s="50"/>
      <c r="HV77" s="50"/>
      <c r="HW77" s="50"/>
      <c r="HX77" s="50"/>
      <c r="HY77" s="50"/>
      <c r="HZ77" s="50"/>
      <c r="IA77" s="50"/>
      <c r="IB77" s="50"/>
    </row>
    <row r="78" spans="1:236" s="1" customFormat="1" ht="12.5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/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/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/>
      <c r="FF78" s="50"/>
      <c r="FG78" s="50"/>
      <c r="FH78" s="50"/>
      <c r="FI78" s="50"/>
      <c r="FJ78" s="50"/>
      <c r="FK78" s="50"/>
      <c r="FL78" s="50"/>
      <c r="FM78" s="50"/>
      <c r="FN78" s="50"/>
      <c r="FO78" s="50"/>
      <c r="FP78" s="50"/>
      <c r="FQ78" s="50"/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/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/>
      <c r="GP78" s="50"/>
      <c r="GQ78" s="50"/>
      <c r="GR78" s="50"/>
      <c r="GS78" s="50"/>
      <c r="GT78" s="50"/>
      <c r="GU78" s="50"/>
      <c r="GV78" s="50"/>
      <c r="GW78" s="50"/>
      <c r="GX78" s="50"/>
      <c r="GY78" s="50"/>
      <c r="GZ78" s="50"/>
      <c r="HA78" s="50"/>
      <c r="HB78" s="50"/>
      <c r="HC78" s="50"/>
      <c r="HD78" s="50"/>
      <c r="HE78" s="50"/>
      <c r="HF78" s="50"/>
      <c r="HG78" s="50"/>
      <c r="HH78" s="50"/>
      <c r="HI78" s="50"/>
      <c r="HJ78" s="50"/>
      <c r="HK78" s="50"/>
      <c r="HL78" s="50"/>
      <c r="HM78" s="50"/>
      <c r="HN78" s="50"/>
      <c r="HO78" s="50"/>
      <c r="HP78" s="50"/>
      <c r="HQ78" s="50"/>
      <c r="HR78" s="50"/>
      <c r="HS78" s="50"/>
      <c r="HT78" s="50"/>
      <c r="HU78" s="50"/>
      <c r="HV78" s="50"/>
      <c r="HW78" s="50"/>
      <c r="HX78" s="50"/>
      <c r="HY78" s="50"/>
      <c r="HZ78" s="50"/>
      <c r="IA78" s="50"/>
      <c r="IB78" s="50"/>
    </row>
  </sheetData>
  <mergeCells count="6">
    <mergeCell ref="E2:O2"/>
    <mergeCell ref="F3:G3"/>
    <mergeCell ref="H3:I3"/>
    <mergeCell ref="J3:K3"/>
    <mergeCell ref="L3:M3"/>
    <mergeCell ref="N3:O3"/>
  </mergeCells>
  <phoneticPr fontId="22" type="noConversion"/>
  <conditionalFormatting sqref="F12:F19 J21:J24 J12:J19 L21:L24 L12:L19 H21:H24 H12:H19 N21:N24 N12:N19 F21:F24">
    <cfRule type="dataBar" priority="10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{3553A1B2-3F7B-48AD-9433-EE872FBCCCBE}</x14:id>
        </ext>
      </extLst>
    </cfRule>
    <cfRule type="dataBar" priority="1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{DE27852E-F2E3-4855-94C0-381CC50E1C51}</x14:id>
        </ext>
      </extLst>
    </cfRule>
  </conditionalFormatting>
  <conditionalFormatting sqref="F12:F19 L21:L24 L12:L19 N21:N24 N12:N19 H21:H24 H12:H19 J21:J24 J12:J19 F21:F24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{587A8C85-AB12-4692-8B0C-53029DF7F81A}</x14:id>
        </ext>
      </extLst>
    </cfRule>
  </conditionalFormatting>
  <conditionalFormatting sqref="F20 L20 N20 H20 J2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{8EF03B0A-67C0-44B5-86FB-03DFCF65CA37}</x14:id>
        </ext>
      </extLst>
    </cfRule>
  </conditionalFormatting>
  <conditionalFormatting sqref="F20 J20 L20 H20 N20">
    <cfRule type="dataBar" priority="7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{8701E6A3-E0AA-435E-8B28-4C87F5E17843}</x14:id>
        </ext>
      </extLst>
    </cfRule>
    <cfRule type="dataBar" priority="8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{149BE12F-1378-42BD-A4D1-0CFC7DAD3C40}</x14:id>
        </ext>
      </extLst>
    </cfRule>
  </conditionalFormatting>
  <conditionalFormatting sqref="F25 L25 N25 H25 J2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{2189F3FC-4E90-41A0-97DD-D792928B0618}</x14:id>
        </ext>
      </extLst>
    </cfRule>
  </conditionalFormatting>
  <conditionalFormatting sqref="F25 J25 L25 H25 N25">
    <cfRule type="dataBar" priority="4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{2E8CA85F-209F-414E-A88A-3E599A0A5DF3}</x14:id>
        </ext>
      </extLst>
    </cfRule>
    <cfRule type="dataBar" priority="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{46DCFF80-421E-4C94-A5D5-2C33D7B8458D}</x14:id>
        </ext>
      </extLst>
    </cfRule>
  </conditionalFormatting>
  <conditionalFormatting sqref="L27 F27 N27 H27 J2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{F077036C-15B8-4BD6-A518-270CBFDF6DB1}</x14:id>
        </ext>
      </extLst>
    </cfRule>
  </conditionalFormatting>
  <conditionalFormatting sqref="F27 J27 L27 H27 N27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{FE1F1B2B-D744-4D78-BA45-27B2E43ACD86}</x14:id>
        </ext>
      </extLst>
    </cfRule>
    <cfRule type="dataBar" priority="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{8871B27C-DFD9-4C96-B97C-2A7994758433}</x14:id>
        </ext>
      </extLst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3A1B2-3F7B-48AD-9433-EE872FBCCCB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DE27852E-F2E3-4855-94C0-381CC50E1C5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F12:F19 J21:J24 J12:J19 L21:L24 L12:L19 H21:H24 H12:H19 N21:N24 N12:N19 F21:F24</xm:sqref>
        </x14:conditionalFormatting>
        <x14:conditionalFormatting xmlns:xm="http://schemas.microsoft.com/office/excel/2006/main">
          <x14:cfRule type="dataBar" id="{587A8C85-AB12-4692-8B0C-53029DF7F8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F12:F19 L21:L24 L12:L19 N21:N24 N12:N19 H21:H24 H12:H19 J21:J24 J12:J19 F21:F24</xm:sqref>
        </x14:conditionalFormatting>
        <x14:conditionalFormatting xmlns:xm="http://schemas.microsoft.com/office/excel/2006/main">
          <x14:cfRule type="dataBar" id="{8EF03B0A-67C0-44B5-86FB-03DFCF65C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 L20 N20 H20 J20</xm:sqref>
        </x14:conditionalFormatting>
        <x14:conditionalFormatting xmlns:xm="http://schemas.microsoft.com/office/excel/2006/main">
          <x14:cfRule type="dataBar" id="{8701E6A3-E0AA-435E-8B28-4C87F5E1784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149BE12F-1378-42BD-A4D1-0CFC7DAD3C4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F20 J20 L20 H20 N20</xm:sqref>
        </x14:conditionalFormatting>
        <x14:conditionalFormatting xmlns:xm="http://schemas.microsoft.com/office/excel/2006/main">
          <x14:cfRule type="dataBar" id="{2189F3FC-4E90-41A0-97DD-D792928B0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 L25 N25 H25 J25</xm:sqref>
        </x14:conditionalFormatting>
        <x14:conditionalFormatting xmlns:xm="http://schemas.microsoft.com/office/excel/2006/main">
          <x14:cfRule type="dataBar" id="{2E8CA85F-209F-414E-A88A-3E599A0A5DF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46DCFF80-421E-4C94-A5D5-2C33D7B8458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 J25 L25 H25 N25</xm:sqref>
        </x14:conditionalFormatting>
        <x14:conditionalFormatting xmlns:xm="http://schemas.microsoft.com/office/excel/2006/main">
          <x14:cfRule type="dataBar" id="{F077036C-15B8-4BD6-A518-270CBFDF6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 F27 N27 H27 J27</xm:sqref>
        </x14:conditionalFormatting>
        <x14:conditionalFormatting xmlns:xm="http://schemas.microsoft.com/office/excel/2006/main">
          <x14:cfRule type="dataBar" id="{FE1F1B2B-D744-4D78-BA45-27B2E43ACD8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8871B27C-DFD9-4C96-B97C-2A799475843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F27 J27 L27 H27 N27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预算说明目录</vt:lpstr>
      <vt:lpstr>1、首期投资</vt:lpstr>
      <vt:lpstr>2、5年盈利模型（报1科）</vt:lpstr>
      <vt:lpstr>3、5年盈利模型（报2科）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zhang</dc:creator>
  <cp:lastModifiedBy>张鹏飞</cp:lastModifiedBy>
  <dcterms:created xsi:type="dcterms:W3CDTF">2017-03-13T06:38:00Z</dcterms:created>
  <dcterms:modified xsi:type="dcterms:W3CDTF">2019-05-24T15:51:30Z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10</vt:lpwstr>
  </property>
</Properties>
</file>