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.jpeg" ContentType="image/jpeg"/>
  <Override PartName="/xl/media/image5.jpeg" ContentType="image/jpeg"/>
  <Override PartName="/xl/media/image4.jpeg" ContentType="image/jpeg"/>
  <Override PartName="/xl/media/image3.jpeg" ContentType="image/jpeg"/>
  <Override PartName="/xl/media/image1.jpeg" ContentType="image/jpeg"/>
  <Override PartName="/xl/media/image2.jpeg" ContentType="image/jpeg"/>
  <Override PartName="/xl/media/image7.jpeg" ContentType="image/jpeg"/>
  <Override PartName="/xl/media/image8.jpeg" ContentType="image/jpeg"/>
  <Override PartName="/xl/media/image9.jpeg" ContentType="image/jpeg"/>
  <Override PartName="/xl/media/image17.jpeg" ContentType="image/jpeg"/>
  <Override PartName="/xl/media/image15.jpeg" ContentType="image/jpeg"/>
  <Override PartName="/xl/media/image16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ètre" sheetId="1" state="visible" r:id="rId2"/>
    <sheet name="Affectation DI3 S5" sheetId="2" state="visible" r:id="rId3"/>
    <sheet name="Affectation DI3 S6" sheetId="3" state="visible" r:id="rId4"/>
    <sheet name="Affectation DI4 S7" sheetId="4" state="visible" r:id="rId5"/>
    <sheet name="Affectation DI4 S8" sheetId="5" state="visible" r:id="rId6"/>
    <sheet name="Affectation DI5 S9" sheetId="6" state="visible" r:id="rId7"/>
    <sheet name="Affectation DI5 S10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0" authorId="0">
      <text>
        <r>
          <rPr>
            <sz val="11"/>
            <color rgb="FF000000"/>
            <rFont val="Calibri"/>
            <family val="2"/>
            <charset val="1"/>
          </rPr>
          <t xml:space="preserve"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<sst xmlns="http://schemas.openxmlformats.org/spreadsheetml/2006/main" count="632" uniqueCount="425">
  <si>
    <t xml:space="preserve">Equivalence TD</t>
  </si>
  <si>
    <t xml:space="preserve">Année</t>
  </si>
  <si>
    <t xml:space="preserve">2017-2018</t>
  </si>
  <si>
    <t xml:space="preserve">Capacité salles</t>
  </si>
  <si>
    <t xml:space="preserve">CM</t>
  </si>
  <si>
    <t xml:space="preserve">Amphi</t>
  </si>
  <si>
    <t xml:space="preserve">TD</t>
  </si>
  <si>
    <t xml:space="preserve">TP</t>
  </si>
  <si>
    <t xml:space="preserve">TP Info</t>
  </si>
  <si>
    <t xml:space="preserve">Spécifique</t>
  </si>
  <si>
    <t xml:space="preserve">Evaluation charge de travail étudiant</t>
  </si>
  <si>
    <t xml:space="preserve">Occupation hebdomadaire salle (heures)</t>
  </si>
  <si>
    <t xml:space="preserve">Coefficient</t>
  </si>
  <si>
    <t xml:space="preserve">Nombre de points ECTS par semestre : </t>
  </si>
  <si>
    <t xml:space="preserve">S5</t>
  </si>
  <si>
    <t xml:space="preserve">S6</t>
  </si>
  <si>
    <t xml:space="preserve">S7</t>
  </si>
  <si>
    <t xml:space="preserve">S8</t>
  </si>
  <si>
    <t xml:space="preserve">Tronc commun</t>
  </si>
  <si>
    <t xml:space="preserve">SI ou ASR</t>
  </si>
  <si>
    <t xml:space="preserve">S9</t>
  </si>
  <si>
    <t xml:space="preserve">S10</t>
  </si>
  <si>
    <t xml:space="preserve">Options hors projet option</t>
  </si>
  <si>
    <t xml:space="preserve">Nombre de points ECTS Stage par semestre : </t>
  </si>
  <si>
    <t xml:space="preserve">cf. réunion GdT CTI du 13.03.2013</t>
  </si>
  <si>
    <t xml:space="preserve">Total coeff UE par semestre</t>
  </si>
  <si>
    <t xml:space="preserve">Total Coeff UE</t>
  </si>
  <si>
    <t xml:space="preserve">Option hors projet option</t>
  </si>
  <si>
    <t xml:space="preserve">Nombre théorique étudiants par groupe</t>
  </si>
  <si>
    <t xml:space="preserve">Effectif etudiant et nombre de groupes</t>
  </si>
  <si>
    <t xml:space="preserve">Effectif cumulé par semestre et année universitaire</t>
  </si>
  <si>
    <t xml:space="preserve">Effectif</t>
  </si>
  <si>
    <t xml:space="preserve">Nb Gr TD</t>
  </si>
  <si>
    <t xml:space="preserve">Nb Gr TP</t>
  </si>
  <si>
    <t xml:space="preserve">Premier semestre</t>
  </si>
  <si>
    <t xml:space="preserve">Second semestre</t>
  </si>
  <si>
    <t xml:space="preserve">Systémes d'Information</t>
  </si>
  <si>
    <t xml:space="preserve">Architecture Systémes et Réseaux</t>
  </si>
  <si>
    <t xml:space="preserve">Option</t>
  </si>
  <si>
    <t xml:space="preserve">Cellule à renseigner</t>
  </si>
  <si>
    <t xml:space="preserve">Durée effective de chaque semestre</t>
  </si>
  <si>
    <t xml:space="preserve">Diplôme d’ingénieur spécialité  Informatique : année 3 - S5 </t>
  </si>
  <si>
    <t xml:space="preserve">UNITE D'ENSEIGNEMENT</t>
  </si>
  <si>
    <t xml:space="preserve">Volume horaire</t>
  </si>
  <si>
    <t xml:space="preserve">Contrôle des connaissances</t>
  </si>
  <si>
    <t xml:space="preserve">Poids UE</t>
  </si>
  <si>
    <t xml:space="preserve">ECTS</t>
  </si>
  <si>
    <t xml:space="preserve">Affectation enseignement et responsabilité UE 2017-2018</t>
  </si>
  <si>
    <t xml:space="preserve">Cours</t>
  </si>
  <si>
    <t xml:space="preserve">Projet</t>
  </si>
  <si>
    <t xml:space="preserve">CC</t>
  </si>
  <si>
    <t xml:space="preserve">CT</t>
  </si>
  <si>
    <t xml:space="preserve">Poids</t>
  </si>
  <si>
    <t xml:space="preserve">SOUTIEN</t>
  </si>
  <si>
    <t xml:space="preserve">BV Langue</t>
  </si>
  <si>
    <t xml:space="preserve">Remise à niveau en anglais (obligatoire selon test d'entrée)</t>
  </si>
  <si>
    <t xml:space="preserve">x</t>
  </si>
  <si>
    <t xml:space="preserve">Suivi en CRL (variable selon test d'entrée)</t>
  </si>
  <si>
    <t xml:space="preserve">OUTILS MATHEMATIQUES POUR L'INGENIEUR</t>
  </si>
  <si>
    <t xml:space="preserve">Ch. Lenté</t>
  </si>
  <si>
    <t xml:space="preserve">Info S5.1</t>
  </si>
  <si>
    <t xml:space="preserve">Outils mathématiques pour l'ingénieur</t>
  </si>
  <si>
    <t xml:space="preserve">Ch. Lenté, 3gr</t>
  </si>
  <si>
    <t xml:space="preserve">PROGRAMMATION IMPERATIVE ET MISE EN ŒUVRE</t>
  </si>
  <si>
    <t xml:space="preserve">N. Monmarché ?</t>
  </si>
  <si>
    <t xml:space="preserve">Info S5.2</t>
  </si>
  <si>
    <t xml:space="preserve">Langage C</t>
  </si>
  <si>
    <t xml:space="preserve">ATER2,12hCM ; M. Darwich, 4hTP x 3gr</t>
  </si>
  <si>
    <t xml:space="preserve">Compilation</t>
  </si>
  <si>
    <t xml:space="preserve">N. Monmarché, 3gr;</t>
  </si>
  <si>
    <t xml:space="preserve">Projet tutoré 1</t>
  </si>
  <si>
    <t xml:space="preserve">Mundus</t>
  </si>
  <si>
    <t xml:space="preserve">R. Bocquillon,2gr ; H. Cherni, 1gr+ Mundus</t>
  </si>
  <si>
    <t xml:space="preserve">CONCEPTION ET UTILISATION DE BASES DE DONNEES</t>
  </si>
  <si>
    <t xml:space="preserve">C. Tacquard</t>
  </si>
  <si>
    <t xml:space="preserve">Info S5.3</t>
  </si>
  <si>
    <t xml:space="preserve">Conception et utilisation de bases de donnée</t>
  </si>
  <si>
    <t xml:space="preserve">C.Tacquard,16hCM, 20hTD x3gr + Mundus, 16hTP x3gr + Mundus  ; M. Martineau,12hTP x3gr + Mundus</t>
  </si>
  <si>
    <t xml:space="preserve">PRINCIPES FONDAMENTAUX ET MISE EN OEUVRE DES SE</t>
  </si>
  <si>
    <t xml:space="preserve">J. Mendoza</t>
  </si>
  <si>
    <t xml:space="preserve">Info S5.4</t>
  </si>
  <si>
    <t xml:space="preserve">Architecture des ordinateurs et principes fondamentaux des SE</t>
  </si>
  <si>
    <t xml:space="preserve">M. Delalandre,16hCM, 10hTD, 3gr ; P. Makris, 4hCM, 2hTP , 3gr</t>
  </si>
  <si>
    <t xml:space="preserve">Illustration d'un SE : Unix</t>
  </si>
  <si>
    <t xml:space="preserve">J Mendoza,10hCM ; J Mendoza, 22h TP 3gr + Mundus</t>
  </si>
  <si>
    <t xml:space="preserve">GENIE LOGICIEL ET MISE EN ŒUVRE</t>
  </si>
  <si>
    <t xml:space="preserve">R. Raveaux</t>
  </si>
  <si>
    <t xml:space="preserve">Info S5.5</t>
  </si>
  <si>
    <t xml:space="preserve">Algorithmique</t>
  </si>
  <si>
    <t xml:space="preserve">G. Venturini, 12hCM ; H. Cherni,12hTD x3gr + Mundus</t>
  </si>
  <si>
    <t xml:space="preserve">Introduction au génie logiciel</t>
  </si>
  <si>
    <t xml:space="preserve">N. Ragot, 3 gr + Mundus</t>
  </si>
  <si>
    <t xml:space="preserve">Projet tutoré 2</t>
  </si>
  <si>
    <t xml:space="preserve">N. Monmarché, 1 gr ; P. Gaucher,1 gr ; Y. Kergosien,1 gr</t>
  </si>
  <si>
    <t xml:space="preserve">SHEJS1 et ANGLAIS1</t>
  </si>
  <si>
    <t xml:space="preserve">Info S5.6</t>
  </si>
  <si>
    <t xml:space="preserve">Anglais scientifique</t>
  </si>
  <si>
    <t xml:space="preserve">BV Langue - Mutualisé avec GAE</t>
  </si>
  <si>
    <t xml:space="preserve">Ingénieur dans la société : Interculturalité</t>
  </si>
  <si>
    <t xml:space="preserve">S. Amary,8hTD x3 gr</t>
  </si>
  <si>
    <t xml:space="preserve">Environnement économique de l'entreprise : Jeux création entreprise</t>
  </si>
  <si>
    <t xml:space="preserve">I. Calmé et …  (IAE),3 gr</t>
  </si>
  <si>
    <t xml:space="preserve">Management de Projet et Conduite Participative</t>
  </si>
  <si>
    <t xml:space="preserve">Volume par étudiant (S5)</t>
  </si>
  <si>
    <t xml:space="preserve">        Enseignement ouvert en mobilité internationale entrante</t>
  </si>
  <si>
    <t xml:space="preserve">Diplôme d’ingénieur spécialité  Informatique : année 3 - S6</t>
  </si>
  <si>
    <t xml:space="preserve">PROBABILITE ET STATISTIQUES</t>
  </si>
  <si>
    <t xml:space="preserve">M. Slimane</t>
  </si>
  <si>
    <t xml:space="preserve">Info S6.1</t>
  </si>
  <si>
    <t xml:space="preserve">Probabilités</t>
  </si>
  <si>
    <t xml:space="preserve">J.C. Bourgoin, 3gr</t>
  </si>
  <si>
    <t xml:space="preserve">Statistiques</t>
  </si>
  <si>
    <t xml:space="preserve">Ch Lenté, 2hCM,4hTPx3gr ; M.Slimane,18hCM,10hTD,8hTPx3gr</t>
  </si>
  <si>
    <t xml:space="preserve">CONCEPTION ET PROGRAMMATION OBJET : MISE EN ŒUVRE C++</t>
  </si>
  <si>
    <t xml:space="preserve">V. T'Kindt</t>
  </si>
  <si>
    <t xml:space="preserve">Info S6.2</t>
  </si>
  <si>
    <t xml:space="preserve">Algorithmique Objet</t>
  </si>
  <si>
    <t xml:space="preserve">V. T'Kindt, 2gr ; ATER2,8hTD x1gr, ATER2 8hTD Mundus ; Test, Mundus</t>
  </si>
  <si>
    <t xml:space="preserve">Programmation orientée objet : C++</t>
  </si>
  <si>
    <t xml:space="preserve">V. T'Kindt, 2gr ;  ATER2,8hTP x1gr, ATER2 8hTP Mundus </t>
  </si>
  <si>
    <t xml:space="preserve">projet tutoré C++</t>
  </si>
  <si>
    <t xml:space="preserve">ATER2,3gr; Superman, Mundus</t>
  </si>
  <si>
    <t xml:space="preserve">TRANSMISSION DE L'INFORMATION ET RESEAUX</t>
  </si>
  <si>
    <t xml:space="preserve">Resp. H. Cardot</t>
  </si>
  <si>
    <t xml:space="preserve">Info S6.3</t>
  </si>
  <si>
    <t xml:space="preserve">Transmission de l'information</t>
  </si>
  <si>
    <t xml:space="preserve">H. Cardot,x3gr</t>
  </si>
  <si>
    <t xml:space="preserve">Réseaux</t>
  </si>
  <si>
    <t xml:space="preserve">H. Cardot ,8hCM,2hTD,0hTP 3gr + Mundus; R. Ravaux,12hCM + 4hTD Mundus, 14hTP x3gr + 20hTP Mundus ; Mostapha Darwich,4hTD,6hTP x3gr</t>
  </si>
  <si>
    <t xml:space="preserve">SYSTEME ET PARALLELISME</t>
  </si>
  <si>
    <t xml:space="preserve">Info S6.4</t>
  </si>
  <si>
    <t xml:space="preserve">Outil pour la synchronisation</t>
  </si>
  <si>
    <t xml:space="preserve">J. Mendoza,3gr  + Mundus </t>
  </si>
  <si>
    <t xml:space="preserve">Programmation multi-cœur et GPU</t>
  </si>
  <si>
    <t xml:space="preserve">P. Martineau ,3 gr</t>
  </si>
  <si>
    <t xml:space="preserve">Systèmes répartis</t>
  </si>
  <si>
    <t xml:space="preserve">M. Delalandre,4hCM , 10h TP x3 gr + Mundus ; M. Bollaert,4hCM, 4hTD  x3 gr + Mundus</t>
  </si>
  <si>
    <t xml:space="preserve">CONCEPTION ET PROGRAMMATION OBJET : MISE EN ŒUVRE JAVA</t>
  </si>
  <si>
    <t xml:space="preserve">Info S6.5</t>
  </si>
  <si>
    <t xml:space="preserve">Modélisation orientée objet (UML)</t>
  </si>
  <si>
    <t xml:space="preserve">V. T'Kindt,8hCM,8hTD x2gr ; ATER2,8hTD x1gr ; ATER2,8hTD Mundus </t>
  </si>
  <si>
    <t xml:space="preserve">Programmation orientée objet : Java</t>
  </si>
  <si>
    <t xml:space="preserve">C. Esswein,6hCM, 6hTDx3gr ; C Gatay/F.Chauveau,4hTDx3gr</t>
  </si>
  <si>
    <t xml:space="preserve">projet tutoré java</t>
  </si>
  <si>
    <t xml:space="preserve">C. Esswein,x3gr</t>
  </si>
  <si>
    <t xml:space="preserve">SHEJS2 et ANGLAIS2</t>
  </si>
  <si>
    <t xml:space="preserve">Info S6.6</t>
  </si>
  <si>
    <t xml:space="preserve">Anglais spécialité informatique</t>
  </si>
  <si>
    <t xml:space="preserve">Ingénieur dans la société : Epistémologie</t>
  </si>
  <si>
    <t xml:space="preserve">Gr SHEJS</t>
  </si>
  <si>
    <t xml:space="preserve">Ingénieur dans la société : Développement durable</t>
  </si>
  <si>
    <t xml:space="preserve">Gr SHEJS </t>
  </si>
  <si>
    <t xml:space="preserve">Qualité de vie au travail - introduction</t>
  </si>
  <si>
    <r>
      <rPr>
        <sz val="12"/>
        <color rgb="FFFF0000"/>
        <rFont val="Times New Roman"/>
        <family val="1"/>
        <charset val="1"/>
      </rPr>
      <t xml:space="preserve">Carsat aract,(2h CM) + </t>
    </r>
    <r>
      <rPr>
        <sz val="12"/>
        <rFont val="Times New Roman"/>
        <family val="1"/>
        <charset val="1"/>
      </rPr>
      <t xml:space="preserve">M.L. Albert,(6h TDx3gr)</t>
    </r>
  </si>
  <si>
    <t xml:space="preserve">Droit de l'informatique *</t>
  </si>
  <si>
    <t xml:space="preserve">V. Leperlier Roy</t>
  </si>
  <si>
    <t xml:space="preserve">STAGE  ANNEE 3</t>
  </si>
  <si>
    <t xml:space="preserve">Info S6.Stage</t>
  </si>
  <si>
    <t xml:space="preserve">Stage découverte entreprise (4 semaines minimum)</t>
  </si>
  <si>
    <t xml:space="preserve">Volume par étudiant (S6)</t>
  </si>
  <si>
    <t xml:space="preserve">* Spécifique spécialité informatique</t>
  </si>
  <si>
    <t xml:space="preserve">Diplôme d’ingénieur spécialité  Informatique : année 4 - S7 </t>
  </si>
  <si>
    <t xml:space="preserve">ScD : RECHERCHE OPERATIONNELLE</t>
  </si>
  <si>
    <t xml:space="preserve">J.C. Billaut</t>
  </si>
  <si>
    <t xml:space="preserve">Info S7.1</t>
  </si>
  <si>
    <t xml:space="preserve">Théorie des Graphes</t>
  </si>
  <si>
    <t xml:space="preserve">J.C. Billaut, 16hCM, 8hTDx3gr, 8hTP x3gr</t>
  </si>
  <si>
    <t xml:space="preserve">Programmation Linéaire</t>
  </si>
  <si>
    <t xml:space="preserve">Y. Kergosien, 3gr</t>
  </si>
  <si>
    <t xml:space="preserve">IL : GENIE LOGICIEL ET CONDUITE DE PROJET</t>
  </si>
  <si>
    <t xml:space="preserve">N. Ragot</t>
  </si>
  <si>
    <t xml:space="preserve">Info S7.2</t>
  </si>
  <si>
    <t xml:space="preserve">Complexité</t>
  </si>
  <si>
    <t xml:space="preserve">N. Monmarché, 3gr</t>
  </si>
  <si>
    <t xml:space="preserve">Qualité Logiciel</t>
  </si>
  <si>
    <t xml:space="preserve">N. Ragot, 3gr</t>
  </si>
  <si>
    <t xml:space="preserve">Conduite de projets informatiques</t>
  </si>
  <si>
    <r>
      <rPr>
        <sz val="12"/>
        <rFont val="Times New Roman"/>
        <family val="1"/>
        <charset val="1"/>
      </rPr>
      <t xml:space="preserve">N. Ragot, 2hCM ; N. Ragot, 10hTP x3gr ;</t>
    </r>
    <r>
      <rPr>
        <sz val="12"/>
        <color rgb="FFFF0000"/>
        <rFont val="Times New Roman"/>
        <family val="1"/>
        <charset val="1"/>
      </rPr>
      <t xml:space="preserve"> </t>
    </r>
    <r>
      <rPr>
        <sz val="12"/>
        <rFont val="Times New Roman"/>
        <family val="1"/>
        <charset val="1"/>
      </rPr>
      <t xml:space="preserve">F. Morin , 4hCM</t>
    </r>
    <r>
      <rPr>
        <sz val="12"/>
        <color rgb="FFFF0000"/>
        <rFont val="Times New Roman"/>
        <family val="1"/>
        <charset val="1"/>
      </rPr>
      <t xml:space="preserve"> ; C Sureau, 6hTPx3gr ; P. Commandeur, 2hCM</t>
    </r>
  </si>
  <si>
    <t xml:space="preserve">SI : MISE EN ŒUVRE D'UNE BASE DE DONNEES</t>
  </si>
  <si>
    <t xml:space="preserve">D. Conte</t>
  </si>
  <si>
    <t xml:space="preserve">Info S7.3</t>
  </si>
  <si>
    <t xml:space="preserve">Principes d'administration d'une base de données</t>
  </si>
  <si>
    <t xml:space="preserve">G. Fonlupt, 3gr</t>
  </si>
  <si>
    <t xml:space="preserve">Lien SGBD - Langage OO : exemple de java</t>
  </si>
  <si>
    <t xml:space="preserve">D. Conte, 3gr</t>
  </si>
  <si>
    <t xml:space="preserve">ASR : ADMINISTRATION DES SERVICES ET DES RESEAUX</t>
  </si>
  <si>
    <t xml:space="preserve">Info S7.4</t>
  </si>
  <si>
    <t xml:space="preserve">Protocoles réseaux et sécurité</t>
  </si>
  <si>
    <t xml:space="preserve">R. Clair, 3gr</t>
  </si>
  <si>
    <t xml:space="preserve">Administration des systèmes et des réseaux</t>
  </si>
  <si>
    <t xml:space="preserve">Olivier Thibault, 3gr</t>
  </si>
  <si>
    <t xml:space="preserve">PROJET DE PROGRAMMATION ET GENIE LOGICIEL : Mise en œuvre</t>
  </si>
  <si>
    <t xml:space="preserve">Responsable DI4</t>
  </si>
  <si>
    <t xml:space="preserve">Info S7.5</t>
  </si>
  <si>
    <t xml:space="preserve">Projet de programmation et génie logiciel</t>
  </si>
  <si>
    <t xml:space="preserve">Les encadrants</t>
  </si>
  <si>
    <t xml:space="preserve">SHEJS3 et ANGLAIS3</t>
  </si>
  <si>
    <t xml:space="preserve">Info S7.6</t>
  </si>
  <si>
    <t xml:space="preserve">Anglais professionnel</t>
  </si>
  <si>
    <t xml:space="preserve">cf. BV langue</t>
  </si>
  <si>
    <t xml:space="preserve">Communication personnelle et insertion professionnelle</t>
  </si>
  <si>
    <t xml:space="preserve">M. Bennet, 2hCM, 2hTD x3gr ; G. Bidault, 4hCM, 6hTD x3gr; S. Doisneau, 2hCM, 8hTD</t>
  </si>
  <si>
    <t xml:space="preserve">Projet professionnel *</t>
  </si>
  <si>
    <t xml:space="preserve">M. Bennet, x3gr</t>
  </si>
  <si>
    <t xml:space="preserve">Volume par étudiant (S7)</t>
  </si>
  <si>
    <t xml:space="preserve">Diplôme d’ingénieur spécialité  Informatique : année 4 - S8</t>
  </si>
  <si>
    <t xml:space="preserve">ScD : ANALYSE DE DONNEES - TRAITEMENT D’IMAGES</t>
  </si>
  <si>
    <t xml:space="preserve">J.Y. Ramel</t>
  </si>
  <si>
    <t xml:space="preserve">Info S8.1</t>
  </si>
  <si>
    <t xml:space="preserve">Analyse de données</t>
  </si>
  <si>
    <t xml:space="preserve">J.Y. Ramel ,22hCM, 10hTDx3gr ; P. Makris, 10hTPx3gr</t>
  </si>
  <si>
    <t xml:space="preserve">Traitement d'images</t>
  </si>
  <si>
    <r>
      <rPr>
        <sz val="12"/>
        <color rgb="FFFF0000"/>
        <rFont val="Times New Roman"/>
        <family val="1"/>
        <charset val="1"/>
      </rPr>
      <t xml:space="preserve">V. Poulain d'Andecy ,4hCM </t>
    </r>
    <r>
      <rPr>
        <sz val="12"/>
        <rFont val="Times New Roman"/>
        <family val="1"/>
        <charset val="1"/>
      </rPr>
      <t xml:space="preserve">; J.Y. Ramel, 10hCM, 8hTP x3gr</t>
    </r>
  </si>
  <si>
    <t xml:space="preserve">IL : PLATEFORMES LOGICIELLES</t>
  </si>
  <si>
    <t xml:space="preserve">Y. Kergosien</t>
  </si>
  <si>
    <t xml:space="preserve">Info S8.2</t>
  </si>
  <si>
    <t xml:space="preserve">Plateformes logicielles C++</t>
  </si>
  <si>
    <t xml:space="preserve">Plateformes logicielles Java</t>
  </si>
  <si>
    <t xml:space="preserve">H. Cherni,4hCM,12hTPx3gr ; C. Gatay/F. Chauveau, 2hCM, 6hTPx3gr</t>
  </si>
  <si>
    <t xml:space="preserve">Plateformes logicielles .Net</t>
  </si>
  <si>
    <t xml:space="preserve">François Xavier Baillet,4hCM;Nicolas Dagnas,12hTPx3gr</t>
  </si>
  <si>
    <t xml:space="preserve">PARCOURS SI : ARCHITECTURE DES SI</t>
  </si>
  <si>
    <t xml:space="preserve">Info S8.3a</t>
  </si>
  <si>
    <t xml:space="preserve">Introduction à l'urbanisation des SI</t>
  </si>
  <si>
    <t xml:space="preserve">D. Conte, 2gr</t>
  </si>
  <si>
    <t xml:space="preserve">Architecture des SI</t>
  </si>
  <si>
    <t xml:space="preserve">D. Conte,2gr</t>
  </si>
  <si>
    <t xml:space="preserve">Sécurité des SI</t>
  </si>
  <si>
    <t xml:space="preserve">R. Cozi 2gr</t>
  </si>
  <si>
    <t xml:space="preserve">PARCOURS SI : GESTION DE DONNEES REPARTIES</t>
  </si>
  <si>
    <t xml:space="preserve">A. Soukhal</t>
  </si>
  <si>
    <t xml:space="preserve">Info S8.4a</t>
  </si>
  <si>
    <t xml:space="preserve">Présentation des modèles de Cloud computing</t>
  </si>
  <si>
    <t xml:space="preserve">Erwan Genestal (Herve Consultants),2gr</t>
  </si>
  <si>
    <t xml:space="preserve">Big Data et gros volume de données</t>
  </si>
  <si>
    <t xml:space="preserve">C. Cerqueira,2 gr</t>
  </si>
  <si>
    <t xml:space="preserve">PARCOURS ASR : ARCHITECTURE DES SYSTEMES</t>
  </si>
  <si>
    <t xml:space="preserve">Info S8.3b</t>
  </si>
  <si>
    <t xml:space="preserve">Principes avancés des systèmes d'exploitation</t>
  </si>
  <si>
    <t xml:space="preserve">M. Delalandre, 4hCM, 4hTD x1gr ; Y. Dyrson, 4hCM, 4hTPx1 gr</t>
  </si>
  <si>
    <t xml:space="preserve">Système Unix avancé</t>
  </si>
  <si>
    <t xml:space="preserve">A. Puret, 8hCM,14h TP 1gr</t>
  </si>
  <si>
    <t xml:space="preserve">Réseaux avancés et télécom</t>
  </si>
  <si>
    <t xml:space="preserve">A. Soukhal, 8hCM, 6hTDx1gr, 12hTPx1gr</t>
  </si>
  <si>
    <t xml:space="preserve">PARCOURS ASR : DEVELOPPEMENTS REPARTIS</t>
  </si>
  <si>
    <t xml:space="preserve">M Delalandre</t>
  </si>
  <si>
    <t xml:space="preserve">Info S8.4b</t>
  </si>
  <si>
    <t xml:space="preserve">Virtualisation</t>
  </si>
  <si>
    <t xml:space="preserve">Hugues Lepesant, 1gr</t>
  </si>
  <si>
    <t xml:space="preserve">Algorithmique distribuée</t>
  </si>
  <si>
    <t xml:space="preserve">M. Delalandre, 8hCM, 6hTDx1gr, 6hTPx1gr</t>
  </si>
  <si>
    <t xml:space="preserve">Calcul parallèle et distribué, grilles de calculs</t>
  </si>
  <si>
    <t xml:space="preserve">Yann Jullian, 8hCM, 4hTD,8hTPx1 gr; R. Bocquillon, 4hCM, 2hTD, 6hTP</t>
  </si>
  <si>
    <t xml:space="preserve">PROJET COLLECTIF</t>
  </si>
  <si>
    <t xml:space="preserve">Resp. Projets Spé. Info.</t>
  </si>
  <si>
    <t xml:space="preserve">Info S8.5</t>
  </si>
  <si>
    <t xml:space="preserve">Projet collectif</t>
  </si>
  <si>
    <t xml:space="preserve">F. Morin, 6hTP ; Les encadrants</t>
  </si>
  <si>
    <t xml:space="preserve">SHEJS4 et ANGLAIS4</t>
  </si>
  <si>
    <t xml:space="preserve">Info S8.6</t>
  </si>
  <si>
    <t xml:space="preserve">Anglais Préparation au TOEIC</t>
  </si>
  <si>
    <t xml:space="preserve">Qualité de vie au travail - partie I</t>
  </si>
  <si>
    <r>
      <rPr>
        <sz val="12"/>
        <rFont val="Times New Roman"/>
        <family val="1"/>
        <charset val="1"/>
      </rPr>
      <t xml:space="preserve">cf. C. Tacquard ;</t>
    </r>
    <r>
      <rPr>
        <sz val="12"/>
        <color rgb="FFFF0000"/>
        <rFont val="Times New Roman"/>
        <family val="1"/>
        <charset val="1"/>
      </rPr>
      <t xml:space="preserve">M Bennet ?, 8hCM, 4hTDx2gr (MRH) ; </t>
    </r>
    <r>
      <rPr>
        <sz val="12"/>
        <rFont val="Times New Roman"/>
        <family val="1"/>
        <charset val="1"/>
      </rPr>
      <t xml:space="preserve">ML Albert, 6hCM (Droit du travail)  ; </t>
    </r>
    <r>
      <rPr>
        <sz val="12"/>
        <color rgb="FFFF0000"/>
        <rFont val="Times New Roman"/>
        <family val="1"/>
        <charset val="1"/>
      </rPr>
      <t xml:space="preserve">XXX, </t>
    </r>
    <r>
      <rPr>
        <sz val="12"/>
        <rFont val="Times New Roman"/>
        <family val="1"/>
        <charset val="1"/>
      </rPr>
      <t xml:space="preserve">6hTD; </t>
    </r>
    <r>
      <rPr>
        <sz val="12"/>
        <color rgb="FFFF0000"/>
        <rFont val="Times New Roman"/>
        <family val="1"/>
        <charset val="1"/>
      </rPr>
      <t xml:space="preserve">FOAD, 3gr (Risques Pro)</t>
    </r>
  </si>
  <si>
    <t xml:space="preserve">STAGE  ANNEE 4</t>
  </si>
  <si>
    <t xml:space="preserve">Info S8.Stage</t>
  </si>
  <si>
    <t xml:space="preserve">Stage assistant ingénieur (8 semaines minimum)</t>
  </si>
  <si>
    <t xml:space="preserve">Volume par étudiant (S8) - Systèmes d'Information</t>
  </si>
  <si>
    <t xml:space="preserve">Volume par étudiant (S8) - Architecture, Systémes, Réseaux</t>
  </si>
  <si>
    <t xml:space="preserve">Diplôme d’ingénieur spécialité  Informatique : année 5 - S9 </t>
  </si>
  <si>
    <t xml:space="preserve">Nbre Groupes TD</t>
  </si>
  <si>
    <t xml:space="preserve">Nbre Etudiants / gr. TD</t>
  </si>
  <si>
    <t xml:space="preserve">Nbre Groupes TP</t>
  </si>
  <si>
    <t xml:space="preserve">Nbre Etudiants / gr. TP</t>
  </si>
  <si>
    <t xml:space="preserve">ScD : MODELISATION ET SIMULATION - RECONNAISSANCE DE FORMES</t>
  </si>
  <si>
    <t xml:space="preserve">H. Cardot</t>
  </si>
  <si>
    <t xml:space="preserve">Info S9.1</t>
  </si>
  <si>
    <t xml:space="preserve">Processus Stochastiques</t>
  </si>
  <si>
    <t xml:space="preserve">M. Slimane, 2gr</t>
  </si>
  <si>
    <t xml:space="preserve">Simulation</t>
  </si>
  <si>
    <t xml:space="preserve">Ch. Lenté, 2gr</t>
  </si>
  <si>
    <t xml:space="preserve">Reconnaissance de formes</t>
  </si>
  <si>
    <t xml:space="preserve">H. Cardot, 2gr</t>
  </si>
  <si>
    <t xml:space="preserve">Total</t>
  </si>
  <si>
    <t xml:space="preserve">IL : OUTILS DE PROGRAMMATION - GESTION DE PROJET AVANCEE</t>
  </si>
  <si>
    <t xml:space="preserve">Info S9.2</t>
  </si>
  <si>
    <t xml:space="preserve">Conduite de tests</t>
  </si>
  <si>
    <t xml:space="preserve">N. Ragot, 2gr</t>
  </si>
  <si>
    <t xml:space="preserve">Java performance</t>
  </si>
  <si>
    <t xml:space="preserve">F. Claret, 2gr</t>
  </si>
  <si>
    <t xml:space="preserve">Python</t>
  </si>
  <si>
    <t xml:space="preserve">PARCOURS SI : ANALYSE DE DONNEES ET INFORMATIQUE DECISIONELLE</t>
  </si>
  <si>
    <t xml:space="preserve">G. Venturini</t>
  </si>
  <si>
    <t xml:space="preserve">Info S9.3a</t>
  </si>
  <si>
    <t xml:space="preserve">Analyse de données complexes</t>
  </si>
  <si>
    <t xml:space="preserve">G. Venturini , 2gr</t>
  </si>
  <si>
    <t xml:space="preserve">Informatique décisionelle</t>
  </si>
  <si>
    <t xml:space="preserve">G. Venturini, 2gr</t>
  </si>
  <si>
    <t xml:space="preserve">PARCOURS SI : PROJET PARCOURS SI</t>
  </si>
  <si>
    <t xml:space="preserve">G Venturini </t>
  </si>
  <si>
    <t xml:space="preserve">Info S9.4a</t>
  </si>
  <si>
    <t xml:space="preserve">Projet SI</t>
  </si>
  <si>
    <t xml:space="preserve">PARCOURS ASR : SYSTEMES DEDIES</t>
  </si>
  <si>
    <t xml:space="preserve">Info S9.3b</t>
  </si>
  <si>
    <t xml:space="preserve">Systèmes Mobiles</t>
  </si>
  <si>
    <t xml:space="preserve">R. Raveaux, 1gr</t>
  </si>
  <si>
    <t xml:space="preserve">Systèmes Multimédia</t>
  </si>
  <si>
    <t xml:space="preserve">Machine to Machine "M2M"</t>
  </si>
  <si>
    <t xml:space="preserve">P. Gaucher, 1gr</t>
  </si>
  <si>
    <t xml:space="preserve">PARCOURS ASR : PROJET PARCOURS ASR</t>
  </si>
  <si>
    <t xml:space="preserve">M. Delalandre</t>
  </si>
  <si>
    <t xml:space="preserve">Info S9.4b</t>
  </si>
  <si>
    <t xml:space="preserve">Projet ASR</t>
  </si>
  <si>
    <t xml:space="preserve">PROJET RECHERCHE &amp; DEVELOPPEMENT 1</t>
  </si>
  <si>
    <t xml:space="preserve">Info S9.5</t>
  </si>
  <si>
    <t xml:space="preserve">Projet R&amp;D 1</t>
  </si>
  <si>
    <r>
      <rPr>
        <sz val="12"/>
        <rFont val="Times New Roman"/>
        <family val="1"/>
        <charset val="1"/>
      </rPr>
      <t xml:space="preserve">Les encadrants ; Spécif : N Ragot, 10hTP; A. Soukhal, 10hTP ; Planif P Martineau, 6hTP;</t>
    </r>
    <r>
      <rPr>
        <sz val="12"/>
        <color rgb="FFFF0000"/>
        <rFont val="Times New Roman"/>
        <family val="1"/>
        <charset val="1"/>
      </rPr>
      <t xml:space="preserve"> XXX, 6hTP </t>
    </r>
  </si>
  <si>
    <t xml:space="preserve">SHEJS5 et ANGLAIS5</t>
  </si>
  <si>
    <t xml:space="preserve">Info S9.6</t>
  </si>
  <si>
    <t xml:space="preserve">Anglais thématique</t>
  </si>
  <si>
    <t xml:space="preserve">Environnement économique de l'entreprise : Stratégie des entreprises</t>
  </si>
  <si>
    <t xml:space="preserve">I. Calmé</t>
  </si>
  <si>
    <t xml:space="preserve">Préparation aux entretiens d'embauche *</t>
  </si>
  <si>
    <t xml:space="preserve">L. Blanluet</t>
  </si>
  <si>
    <t xml:space="preserve">Validation Projet Professionnel et Technique de Recherche d'Emploi *</t>
  </si>
  <si>
    <t xml:space="preserve">Total par éléve (S9) - Systémes d'Information</t>
  </si>
  <si>
    <t xml:space="preserve">Total ECTS</t>
  </si>
  <si>
    <t xml:space="preserve">Total par éléve (S9) - Architecture, Systémes, Réseaux</t>
  </si>
  <si>
    <t xml:space="preserve">Volume étudiant "tronc commun"</t>
  </si>
  <si>
    <t xml:space="preserve">Volume étudiant "Systémes d'Information"</t>
  </si>
  <si>
    <t xml:space="preserve">Volume étudiant "Architecture, Systémes, Réseaux"</t>
  </si>
  <si>
    <t xml:space="preserve">Diplôme d’ingénieur spécialité  Informatique : année 5 - S10</t>
  </si>
  <si>
    <t xml:space="preserve">ANALYSE ET TRAITEMENT DES IMAGES MEDICALES</t>
  </si>
  <si>
    <t xml:space="preserve">P. Makris</t>
  </si>
  <si>
    <t xml:space="preserve">Info S10.O1</t>
  </si>
  <si>
    <t xml:space="preserve">Modalités d'acquisition des signaux médicaux 2D et 3D</t>
  </si>
  <si>
    <t xml:space="preserve">Bases mathématiques du traitement d'images (2D)</t>
  </si>
  <si>
    <t xml:space="preserve">Clovis tauber</t>
  </si>
  <si>
    <t xml:space="preserve">Le réseau d’imagerie</t>
  </si>
  <si>
    <t xml:space="preserve">Raphael cozzi</t>
  </si>
  <si>
    <t xml:space="preserve">Exemples d'applications de logiciels </t>
  </si>
  <si>
    <t xml:space="preserve">JY Ramel,12h; B. Serre ,4h</t>
  </si>
  <si>
    <t xml:space="preserve">ARCHITECTURE POUR LE CALCUL INTENSIF ET LE BIG DATA</t>
  </si>
  <si>
    <t xml:space="preserve">Info S10.O2</t>
  </si>
  <si>
    <t xml:space="preserve">Architecture centralisée</t>
  </si>
  <si>
    <t xml:space="preserve">AS,8hCM, 2hTD,8hTP</t>
  </si>
  <si>
    <t xml:space="preserve">HPC</t>
  </si>
  <si>
    <t xml:space="preserve">C Cerqueira, 4hCM,2hTD</t>
  </si>
  <si>
    <t xml:space="preserve">Big Data</t>
  </si>
  <si>
    <t xml:space="preserve">S Laporte, 4hCM, 4hTP</t>
  </si>
  <si>
    <t xml:space="preserve">Infrastructures de demain</t>
  </si>
  <si>
    <t xml:space="preserve">DEVELOPPEMENT MOBILE</t>
  </si>
  <si>
    <t xml:space="preserve">C. Esswein</t>
  </si>
  <si>
    <t xml:space="preserve">Info S10.O3</t>
  </si>
  <si>
    <t xml:space="preserve">Introduction</t>
  </si>
  <si>
    <t xml:space="preserve">C. Esswein, 8hCM, 4hTP</t>
  </si>
  <si>
    <t xml:space="preserve">Android</t>
  </si>
  <si>
    <t xml:space="preserve">Sébastien Lacroix, 8hCM, 4hTP</t>
  </si>
  <si>
    <t xml:space="preserve">iOS</t>
  </si>
  <si>
    <t xml:space="preserve">Vincent Maubert, 6hCM,2hTP</t>
  </si>
  <si>
    <t xml:space="preserve">Windows Phone</t>
  </si>
  <si>
    <t xml:space="preserve">Notion complémentaire</t>
  </si>
  <si>
    <t xml:space="preserve">Projet – Application </t>
  </si>
  <si>
    <t xml:space="preserve">GESTION DE LA PRODUCTION ET DES FLUX</t>
  </si>
  <si>
    <t xml:space="preserve">Info S10.O4</t>
  </si>
  <si>
    <t xml:space="preserve">Gestion des stocks</t>
  </si>
  <si>
    <t xml:space="preserve">MRP</t>
  </si>
  <si>
    <t xml:space="preserve">Bases de l’ordonnancement</t>
  </si>
  <si>
    <t xml:space="preserve">ERP et systèmes d’information</t>
  </si>
  <si>
    <t xml:space="preserve">J.Luc Malet</t>
  </si>
  <si>
    <t xml:space="preserve">GRAPHES ET SES APPLICATIONS</t>
  </si>
  <si>
    <t xml:space="preserve">X</t>
  </si>
  <si>
    <t xml:space="preserve">Info S10.O5</t>
  </si>
  <si>
    <t xml:space="preserve">Modèles de graphes</t>
  </si>
  <si>
    <t xml:space="preserve">JY Ramel</t>
  </si>
  <si>
    <t xml:space="preserve">Mise en correspondance de graphes</t>
  </si>
  <si>
    <t xml:space="preserve">Visualisation, graphes de voisinage, mesh 3D … </t>
  </si>
  <si>
    <t xml:space="preserve">Applications</t>
  </si>
  <si>
    <t xml:space="preserve">INFORMATIQUE BIO-INSPIREE</t>
  </si>
  <si>
    <t xml:space="preserve">N. Monmarché</t>
  </si>
  <si>
    <t xml:space="preserve">Info S10.O6</t>
  </si>
  <si>
    <t xml:space="preserve">Introduction à l'informatique bio-inspirée</t>
  </si>
  <si>
    <t xml:space="preserve">Réseaux de neurones artificiels</t>
  </si>
  <si>
    <t xml:space="preserve">Evolution artificielle</t>
  </si>
  <si>
    <t xml:space="preserve">Vie artificielle</t>
  </si>
  <si>
    <t xml:space="preserve">Intelligence collective</t>
  </si>
  <si>
    <t xml:space="preserve">MODELES DE RECHERCHE OPERATIONNELLE ET APPLICATIONS</t>
  </si>
  <si>
    <t xml:space="preserve">Info S10.O7</t>
  </si>
  <si>
    <t xml:space="preserve">Programmation mathématique</t>
  </si>
  <si>
    <r>
      <rPr>
        <sz val="12"/>
        <rFont val="Times New Roman"/>
        <family val="1"/>
        <charset val="1"/>
      </rPr>
      <t xml:space="preserve">A. Soukhal, 8hCM, 4hTD ; </t>
    </r>
    <r>
      <rPr>
        <sz val="12"/>
        <color rgb="FFFF0000"/>
        <rFont val="Times New Roman"/>
        <family val="1"/>
        <charset val="1"/>
      </rPr>
      <t xml:space="preserve">A. Giret,12hTP</t>
    </r>
  </si>
  <si>
    <t xml:space="preserve">ROBOTIQUE MOBILE ET COLLECTIVE</t>
  </si>
  <si>
    <t xml:space="preserve">P. Gaucher</t>
  </si>
  <si>
    <t xml:space="preserve">Info S10.O8</t>
  </si>
  <si>
    <t xml:space="preserve">Introduction à la robotique mobile</t>
  </si>
  <si>
    <t xml:space="preserve">Architecture de robots mobiles – Déplacements</t>
  </si>
  <si>
    <t xml:space="preserve">Capacité de perception</t>
  </si>
  <si>
    <t xml:space="preserve">Planification de trajectoires pour robots mobiles</t>
  </si>
  <si>
    <t xml:space="preserve">Architectures logicielles de contrôle</t>
  </si>
  <si>
    <t xml:space="preserve">Robotique collective</t>
  </si>
  <si>
    <t xml:space="preserve">Mise en œuvre</t>
  </si>
  <si>
    <t xml:space="preserve">SECURITE</t>
  </si>
  <si>
    <t xml:space="preserve"> X </t>
  </si>
  <si>
    <t xml:space="preserve">Info S10.O9</t>
  </si>
  <si>
    <t xml:space="preserve">Sécurité au niveau organisationnel</t>
  </si>
  <si>
    <t xml:space="preserve">M. Lafleuriel</t>
  </si>
  <si>
    <t xml:space="preserve">F. Senis, 4hCM, 2hTD, 4hTP; V. Doulcier, 4hCM, 2hTD,4hTP</t>
  </si>
  <si>
    <t xml:space="preserve">PROJET OPTION</t>
  </si>
  <si>
    <t xml:space="preserve">Resp. DI5</t>
  </si>
  <si>
    <t xml:space="preserve">Info S10.O10</t>
  </si>
  <si>
    <t xml:space="preserve">Gestion de projet / communications</t>
  </si>
  <si>
    <t xml:space="preserve">PROJET RECHERCHE &amp; DEVELOPPEMENT 2</t>
  </si>
  <si>
    <t xml:space="preserve">Info S10.1</t>
  </si>
  <si>
    <r>
      <rPr>
        <sz val="12"/>
        <rFont val="Times New Roman"/>
        <family val="1"/>
        <charset val="1"/>
      </rPr>
      <t xml:space="preserve">Les encadrants ; Planif P. Martineau, 4hTP; </t>
    </r>
    <r>
      <rPr>
        <sz val="12"/>
        <color rgb="FFFF0000"/>
        <rFont val="Times New Roman"/>
        <family val="1"/>
        <charset val="1"/>
      </rPr>
      <t xml:space="preserve">XXX.</t>
    </r>
    <r>
      <rPr>
        <sz val="12"/>
        <rFont val="Times New Roman"/>
        <family val="1"/>
        <charset val="1"/>
      </rPr>
      <t xml:space="preserve"> 4hTP ; Qu. Log. J.Y. Ramel, 10hTP;</t>
    </r>
    <r>
      <rPr>
        <sz val="12"/>
        <color rgb="FFFF0000"/>
        <rFont val="Times New Roman"/>
        <family val="1"/>
        <charset val="1"/>
      </rPr>
      <t xml:space="preserve"> XXX, 10hTP</t>
    </r>
  </si>
  <si>
    <t xml:space="preserve">SHEJS6</t>
  </si>
  <si>
    <t xml:space="preserve">Info S10.2</t>
  </si>
  <si>
    <t xml:space="preserve">Qualité de vie au travail - partie II</t>
  </si>
  <si>
    <r>
      <rPr>
        <sz val="12"/>
        <rFont val="Times New Roman"/>
        <family val="1"/>
        <charset val="1"/>
      </rPr>
      <t xml:space="preserve">cf . C. Tacquard ; </t>
    </r>
    <r>
      <rPr>
        <sz val="12"/>
        <color rgb="FFFF0000"/>
        <rFont val="Times New Roman"/>
        <family val="1"/>
        <charset val="1"/>
      </rPr>
      <t xml:space="preserve">ML Albert, 4hCM (Droit Aff.); XXX, 4hTDx2gr (Grille santé)</t>
    </r>
  </si>
  <si>
    <t xml:space="preserve">Environnement économique de l'entreprise : Marketing</t>
  </si>
  <si>
    <t xml:space="preserve">D. Roche</t>
  </si>
  <si>
    <t xml:space="preserve">Environnement économique de l'entreprise : Business Plan</t>
  </si>
  <si>
    <t xml:space="preserve">M. Preteseille</t>
  </si>
  <si>
    <t xml:space="preserve">STAGE  ANNEE 5</t>
  </si>
  <si>
    <t xml:space="preserve">Info S10.Stage</t>
  </si>
  <si>
    <t xml:space="preserve">Stage ingénieur </t>
  </si>
  <si>
    <t xml:space="preserve">Volume moyen étudiant " Options"</t>
  </si>
  <si>
    <t xml:space="preserve">Total volume moyen par étudiant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</si>
</sst>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@"/>
    <numFmt numFmtId="168" formatCode="0.00\ %"/>
    <numFmt numFmtId="169" formatCode="0"/>
    <numFmt numFmtId="170" formatCode="0\ %"/>
  </numFmts>
  <fonts count="3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8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Times New Roman"/>
      <family val="1"/>
      <charset val="1"/>
    </font>
    <font>
      <b val="true"/>
      <sz val="14"/>
      <color rgb="FFFF0000"/>
      <name val="Calibri"/>
      <family val="2"/>
      <charset val="1"/>
    </font>
    <font>
      <b val="true"/>
      <sz val="12"/>
      <color rgb="FFFF0000"/>
      <name val="Times New Roman"/>
      <family val="1"/>
      <charset val="1"/>
    </font>
    <font>
      <sz val="14"/>
      <name val="Calibri"/>
      <family val="2"/>
      <charset val="1"/>
    </font>
    <font>
      <i val="true"/>
      <sz val="14"/>
      <name val="Calibri"/>
      <family val="2"/>
      <charset val="1"/>
    </font>
    <font>
      <sz val="12"/>
      <name val="Times New Roman"/>
      <family val="1"/>
      <charset val="1"/>
    </font>
    <font>
      <sz val="14"/>
      <color rgb="FFCCFFCC"/>
      <name val="Calibri"/>
      <family val="2"/>
      <charset val="1"/>
    </font>
    <font>
      <b val="true"/>
      <i val="true"/>
      <sz val="14"/>
      <color rgb="FF0000FF"/>
      <name val="Calibri"/>
      <family val="2"/>
      <charset val="1"/>
    </font>
    <font>
      <sz val="12"/>
      <name val="Arial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sz val="16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6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8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2"/>
      <color rgb="FFFF0000"/>
      <name val="arial"/>
      <family val="0"/>
      <charset val="1"/>
    </font>
    <font>
      <b val="true"/>
      <sz val="16"/>
      <color rgb="FFFF0000"/>
      <name val="Times New Roman"/>
      <family val="1"/>
      <charset val="1"/>
    </font>
    <font>
      <b val="true"/>
      <sz val="16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FF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sz val="16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D8D8D8"/>
        <bgColor rgb="FFD6E3BC"/>
      </patternFill>
    </fill>
    <fill>
      <patternFill patternType="solid">
        <fgColor rgb="FFBFBFBF"/>
        <bgColor rgb="FFC2D69B"/>
      </patternFill>
    </fill>
    <fill>
      <patternFill patternType="solid">
        <fgColor rgb="FFFFCC99"/>
        <bgColor rgb="FFD6E3BC"/>
      </patternFill>
    </fill>
    <fill>
      <patternFill patternType="solid">
        <fgColor rgb="FF8DB3E2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CFFCC"/>
        <bgColor rgb="FFD6E3BC"/>
      </patternFill>
    </fill>
    <fill>
      <patternFill patternType="solid">
        <fgColor rgb="FFFFFFFF"/>
        <bgColor rgb="FFFFFFCC"/>
      </patternFill>
    </fill>
    <fill>
      <patternFill patternType="solid">
        <fgColor rgb="FF95B3D7"/>
        <bgColor rgb="FF8DB3E2"/>
      </patternFill>
    </fill>
    <fill>
      <patternFill patternType="solid">
        <fgColor rgb="FF31859B"/>
        <bgColor rgb="FF008080"/>
      </patternFill>
    </fill>
    <fill>
      <patternFill patternType="solid">
        <fgColor rgb="FF76923C"/>
        <bgColor rgb="FF808080"/>
      </patternFill>
    </fill>
    <fill>
      <patternFill patternType="solid">
        <fgColor rgb="FFD6E3BC"/>
        <bgColor rgb="FFD8D8D8"/>
      </patternFill>
    </fill>
    <fill>
      <patternFill patternType="solid">
        <fgColor rgb="FFC2D69B"/>
        <bgColor rgb="FFD6E3BC"/>
      </patternFill>
    </fill>
    <fill>
      <patternFill patternType="solid">
        <fgColor rgb="FF5F497A"/>
        <bgColor rgb="FF333399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9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9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9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8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1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9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9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1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1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1" fillId="5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1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6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1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7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95"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CCFFCC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99"/>
      </font>
      <fill>
        <patternFill>
          <bgColor rgb="00FFFFFF"/>
        </patternFill>
      </fill>
    </dxf>
    <dxf>
      <font>
        <color rgb="FFFFFF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BFBFBF"/>
      <rgbColor rgb="FF808080"/>
      <rgbColor rgb="FF95B3D7"/>
      <rgbColor rgb="FF993366"/>
      <rgbColor rgb="FFFFFFCC"/>
      <rgbColor rgb="FFD6E3BC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D69B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5F497A"/>
      <rgbColor rgb="FF969696"/>
      <rgbColor rgb="FF003366"/>
      <rgbColor rgb="FF3185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jpeg"/><Relationship Id="rId2" Type="http://schemas.openxmlformats.org/officeDocument/2006/relationships/image" Target="../media/image7.jpeg"/><Relationship Id="rId3" Type="http://schemas.openxmlformats.org/officeDocument/2006/relationships/image" Target="../media/image8.jpeg"/><Relationship Id="rId4" Type="http://schemas.openxmlformats.org/officeDocument/2006/relationships/image" Target="../media/image9.jpeg"/><Relationship Id="rId5" Type="http://schemas.openxmlformats.org/officeDocument/2006/relationships/image" Target="../media/image10.jpeg"/><Relationship Id="rId6" Type="http://schemas.openxmlformats.org/officeDocument/2006/relationships/image" Target="../media/image11.jpeg"/><Relationship Id="rId7" Type="http://schemas.openxmlformats.org/officeDocument/2006/relationships/image" Target="../media/image12.jpeg"/><Relationship Id="rId8" Type="http://schemas.openxmlformats.org/officeDocument/2006/relationships/image" Target="../media/image1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jpeg"/><Relationship Id="rId3" Type="http://schemas.openxmlformats.org/officeDocument/2006/relationships/image" Target="../media/image1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1200240</xdr:colOff>
      <xdr:row>26</xdr:row>
      <xdr:rowOff>38160</xdr:rowOff>
    </xdr:from>
    <xdr:to>
      <xdr:col>2</xdr:col>
      <xdr:colOff>1437840</xdr:colOff>
      <xdr:row>26</xdr:row>
      <xdr:rowOff>199800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2846160" y="555300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2209680</xdr:colOff>
      <xdr:row>27</xdr:row>
      <xdr:rowOff>38160</xdr:rowOff>
    </xdr:from>
    <xdr:to>
      <xdr:col>2</xdr:col>
      <xdr:colOff>2447280</xdr:colOff>
      <xdr:row>28</xdr:row>
      <xdr:rowOff>18720</xdr:rowOff>
    </xdr:to>
    <xdr:pic>
      <xdr:nvPicPr>
        <xdr:cNvPr id="1" name="image1.jpg" descr=""/>
        <xdr:cNvPicPr/>
      </xdr:nvPicPr>
      <xdr:blipFill>
        <a:blip r:embed="rId2"/>
        <a:stretch/>
      </xdr:blipFill>
      <xdr:spPr>
        <a:xfrm>
          <a:off x="3855600" y="5857920"/>
          <a:ext cx="2376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1943280</xdr:colOff>
      <xdr:row>23</xdr:row>
      <xdr:rowOff>38160</xdr:rowOff>
    </xdr:from>
    <xdr:to>
      <xdr:col>2</xdr:col>
      <xdr:colOff>2180880</xdr:colOff>
      <xdr:row>24</xdr:row>
      <xdr:rowOff>18720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3589200" y="5010120"/>
          <a:ext cx="2376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237600</xdr:colOff>
      <xdr:row>40</xdr:row>
      <xdr:rowOff>161640</xdr:rowOff>
    </xdr:to>
    <xdr:pic>
      <xdr:nvPicPr>
        <xdr:cNvPr id="3" name="image1.jpg" descr=""/>
        <xdr:cNvPicPr/>
      </xdr:nvPicPr>
      <xdr:blipFill>
        <a:blip r:embed="rId4"/>
        <a:stretch/>
      </xdr:blipFill>
      <xdr:spPr>
        <a:xfrm>
          <a:off x="752400" y="817236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2260440</xdr:colOff>
      <xdr:row>19</xdr:row>
      <xdr:rowOff>187200</xdr:rowOff>
    </xdr:from>
    <xdr:to>
      <xdr:col>2</xdr:col>
      <xdr:colOff>2517120</xdr:colOff>
      <xdr:row>19</xdr:row>
      <xdr:rowOff>348840</xdr:rowOff>
    </xdr:to>
    <xdr:pic>
      <xdr:nvPicPr>
        <xdr:cNvPr id="4" name="image1.jpg" descr=""/>
        <xdr:cNvPicPr/>
      </xdr:nvPicPr>
      <xdr:blipFill>
        <a:blip r:embed="rId5"/>
        <a:stretch/>
      </xdr:blipFill>
      <xdr:spPr>
        <a:xfrm>
          <a:off x="3906360" y="4006440"/>
          <a:ext cx="256680" cy="16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1619280</xdr:colOff>
      <xdr:row>15</xdr:row>
      <xdr:rowOff>19080</xdr:rowOff>
    </xdr:from>
    <xdr:to>
      <xdr:col>2</xdr:col>
      <xdr:colOff>1856880</xdr:colOff>
      <xdr:row>15</xdr:row>
      <xdr:rowOff>180720</xdr:rowOff>
    </xdr:to>
    <xdr:pic>
      <xdr:nvPicPr>
        <xdr:cNvPr id="5" name="image1.jpg" descr=""/>
        <xdr:cNvPicPr/>
      </xdr:nvPicPr>
      <xdr:blipFill>
        <a:blip r:embed="rId1"/>
        <a:stretch/>
      </xdr:blipFill>
      <xdr:spPr>
        <a:xfrm>
          <a:off x="3417480" y="343836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2647800</xdr:colOff>
      <xdr:row>29</xdr:row>
      <xdr:rowOff>38160</xdr:rowOff>
    </xdr:from>
    <xdr:to>
      <xdr:col>2</xdr:col>
      <xdr:colOff>2885400</xdr:colOff>
      <xdr:row>29</xdr:row>
      <xdr:rowOff>199800</xdr:rowOff>
    </xdr:to>
    <xdr:pic>
      <xdr:nvPicPr>
        <xdr:cNvPr id="6" name="image1.jpg" descr=""/>
        <xdr:cNvPicPr/>
      </xdr:nvPicPr>
      <xdr:blipFill>
        <a:blip r:embed="rId2"/>
        <a:stretch/>
      </xdr:blipFill>
      <xdr:spPr>
        <a:xfrm>
          <a:off x="4446000" y="721980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2743200</xdr:colOff>
      <xdr:row>16</xdr:row>
      <xdr:rowOff>38160</xdr:rowOff>
    </xdr:from>
    <xdr:to>
      <xdr:col>2</xdr:col>
      <xdr:colOff>2980800</xdr:colOff>
      <xdr:row>16</xdr:row>
      <xdr:rowOff>199800</xdr:rowOff>
    </xdr:to>
    <xdr:pic>
      <xdr:nvPicPr>
        <xdr:cNvPr id="7" name="image1.jpg" descr=""/>
        <xdr:cNvPicPr/>
      </xdr:nvPicPr>
      <xdr:blipFill>
        <a:blip r:embed="rId3"/>
        <a:stretch/>
      </xdr:blipFill>
      <xdr:spPr>
        <a:xfrm>
          <a:off x="4541400" y="368604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2752560</xdr:colOff>
      <xdr:row>30</xdr:row>
      <xdr:rowOff>19080</xdr:rowOff>
    </xdr:from>
    <xdr:to>
      <xdr:col>2</xdr:col>
      <xdr:colOff>2990160</xdr:colOff>
      <xdr:row>30</xdr:row>
      <xdr:rowOff>180720</xdr:rowOff>
    </xdr:to>
    <xdr:pic>
      <xdr:nvPicPr>
        <xdr:cNvPr id="8" name="image1.jpg" descr=""/>
        <xdr:cNvPicPr/>
      </xdr:nvPicPr>
      <xdr:blipFill>
        <a:blip r:embed="rId4"/>
        <a:stretch/>
      </xdr:blipFill>
      <xdr:spPr>
        <a:xfrm>
          <a:off x="4550760" y="742932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2228760</xdr:colOff>
      <xdr:row>24</xdr:row>
      <xdr:rowOff>19080</xdr:rowOff>
    </xdr:from>
    <xdr:to>
      <xdr:col>2</xdr:col>
      <xdr:colOff>2466360</xdr:colOff>
      <xdr:row>24</xdr:row>
      <xdr:rowOff>180720</xdr:rowOff>
    </xdr:to>
    <xdr:pic>
      <xdr:nvPicPr>
        <xdr:cNvPr id="9" name="image1.jpg" descr=""/>
        <xdr:cNvPicPr/>
      </xdr:nvPicPr>
      <xdr:blipFill>
        <a:blip r:embed="rId5"/>
        <a:stretch/>
      </xdr:blipFill>
      <xdr:spPr>
        <a:xfrm>
          <a:off x="4026960" y="584820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1409760</xdr:colOff>
      <xdr:row>26</xdr:row>
      <xdr:rowOff>152280</xdr:rowOff>
    </xdr:from>
    <xdr:to>
      <xdr:col>2</xdr:col>
      <xdr:colOff>1647360</xdr:colOff>
      <xdr:row>26</xdr:row>
      <xdr:rowOff>313920</xdr:rowOff>
    </xdr:to>
    <xdr:pic>
      <xdr:nvPicPr>
        <xdr:cNvPr id="10" name="image1.jpg" descr=""/>
        <xdr:cNvPicPr/>
      </xdr:nvPicPr>
      <xdr:blipFill>
        <a:blip r:embed="rId6"/>
        <a:stretch/>
      </xdr:blipFill>
      <xdr:spPr>
        <a:xfrm>
          <a:off x="3207960" y="643860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1428840</xdr:colOff>
      <xdr:row>17</xdr:row>
      <xdr:rowOff>19080</xdr:rowOff>
    </xdr:from>
    <xdr:to>
      <xdr:col>2</xdr:col>
      <xdr:colOff>1666440</xdr:colOff>
      <xdr:row>17</xdr:row>
      <xdr:rowOff>180720</xdr:rowOff>
    </xdr:to>
    <xdr:pic>
      <xdr:nvPicPr>
        <xdr:cNvPr id="11" name="image1.jpg" descr=""/>
        <xdr:cNvPicPr/>
      </xdr:nvPicPr>
      <xdr:blipFill>
        <a:blip r:embed="rId7"/>
        <a:stretch/>
      </xdr:blipFill>
      <xdr:spPr>
        <a:xfrm>
          <a:off x="3227040" y="389556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237600</xdr:colOff>
      <xdr:row>48</xdr:row>
      <xdr:rowOff>161640</xdr:rowOff>
    </xdr:to>
    <xdr:pic>
      <xdr:nvPicPr>
        <xdr:cNvPr id="12" name="image1.jpg" descr=""/>
        <xdr:cNvPicPr/>
      </xdr:nvPicPr>
      <xdr:blipFill>
        <a:blip r:embed="rId8"/>
        <a:stretch/>
      </xdr:blipFill>
      <xdr:spPr>
        <a:xfrm>
          <a:off x="693360" y="11525040"/>
          <a:ext cx="237600" cy="16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36</xdr:row>
      <xdr:rowOff>0</xdr:rowOff>
    </xdr:from>
    <xdr:to>
      <xdr:col>1</xdr:col>
      <xdr:colOff>237600</xdr:colOff>
      <xdr:row>36</xdr:row>
      <xdr:rowOff>161640</xdr:rowOff>
    </xdr:to>
    <xdr:pic>
      <xdr:nvPicPr>
        <xdr:cNvPr id="13" name="image1.jpg" descr=""/>
        <xdr:cNvPicPr/>
      </xdr:nvPicPr>
      <xdr:blipFill>
        <a:blip r:embed="rId1"/>
        <a:stretch/>
      </xdr:blipFill>
      <xdr:spPr>
        <a:xfrm>
          <a:off x="670320" y="8467560"/>
          <a:ext cx="237600" cy="16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2181240</xdr:colOff>
      <xdr:row>11</xdr:row>
      <xdr:rowOff>19080</xdr:rowOff>
    </xdr:from>
    <xdr:to>
      <xdr:col>2</xdr:col>
      <xdr:colOff>2418840</xdr:colOff>
      <xdr:row>11</xdr:row>
      <xdr:rowOff>171000</xdr:rowOff>
    </xdr:to>
    <xdr:pic>
      <xdr:nvPicPr>
        <xdr:cNvPr id="14" name="image1.jpg" descr=""/>
        <xdr:cNvPicPr/>
      </xdr:nvPicPr>
      <xdr:blipFill>
        <a:blip r:embed="rId1"/>
        <a:stretch/>
      </xdr:blipFill>
      <xdr:spPr>
        <a:xfrm>
          <a:off x="3474000" y="2038320"/>
          <a:ext cx="2376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1905120</xdr:colOff>
      <xdr:row>31</xdr:row>
      <xdr:rowOff>38160</xdr:rowOff>
    </xdr:from>
    <xdr:to>
      <xdr:col>2</xdr:col>
      <xdr:colOff>2142720</xdr:colOff>
      <xdr:row>31</xdr:row>
      <xdr:rowOff>171000</xdr:rowOff>
    </xdr:to>
    <xdr:pic>
      <xdr:nvPicPr>
        <xdr:cNvPr id="15" name="image1.jpg" descr=""/>
        <xdr:cNvPicPr/>
      </xdr:nvPicPr>
      <xdr:blipFill>
        <a:blip r:embed="rId2"/>
        <a:stretch/>
      </xdr:blipFill>
      <xdr:spPr>
        <a:xfrm>
          <a:off x="3197880" y="6076800"/>
          <a:ext cx="237600" cy="13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237600</xdr:colOff>
      <xdr:row>50</xdr:row>
      <xdr:rowOff>161640</xdr:rowOff>
    </xdr:to>
    <xdr:pic>
      <xdr:nvPicPr>
        <xdr:cNvPr id="16" name="image1.jpg" descr=""/>
        <xdr:cNvPicPr/>
      </xdr:nvPicPr>
      <xdr:blipFill>
        <a:blip r:embed="rId3"/>
        <a:stretch/>
      </xdr:blipFill>
      <xdr:spPr>
        <a:xfrm>
          <a:off x="716760" y="9477360"/>
          <a:ext cx="2376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17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18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19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0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1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2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3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4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5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6" name="CustomShape 1" hidden="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7" name="CustomShape 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8" name="CustomShape 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29" name="CustomShape 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30" name="CustomShape 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31" name="CustomShape 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32" name="CustomShape 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799920</xdr:colOff>
      <xdr:row>68</xdr:row>
      <xdr:rowOff>180720</xdr:rowOff>
    </xdr:to>
    <xdr:sp>
      <xdr:nvSpPr>
        <xdr:cNvPr id="33" name="CustomShape 1"/>
        <xdr:cNvSpPr/>
      </xdr:nvSpPr>
      <xdr:spPr>
        <a:xfrm>
          <a:off x="0" y="0"/>
          <a:ext cx="11815560" cy="12915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66"/>
    <col collapsed="false" customWidth="true" hidden="false" outlineLevel="0" max="26" min="2" style="0" width="9.33"/>
    <col collapsed="false" customWidth="true" hidden="false" outlineLevel="0" max="1025" min="27" style="0" width="12.66"/>
  </cols>
  <sheetData>
    <row r="1" customFormat="false" ht="14.25" hidden="false" customHeight="true" outlineLevel="0" collapsed="false">
      <c r="A1" s="1"/>
    </row>
    <row r="2" customFormat="false" ht="14.25" hidden="false" customHeight="true" outlineLevel="0" collapsed="false">
      <c r="A2" s="1"/>
      <c r="B2" s="2" t="s">
        <v>0</v>
      </c>
      <c r="C2" s="2"/>
      <c r="F2" s="1" t="s">
        <v>1</v>
      </c>
      <c r="G2" s="1" t="s">
        <v>2</v>
      </c>
      <c r="K2" s="3" t="s">
        <v>3</v>
      </c>
      <c r="L2" s="3"/>
    </row>
    <row r="3" customFormat="false" ht="14.25" hidden="false" customHeight="true" outlineLevel="0" collapsed="false">
      <c r="A3" s="1"/>
      <c r="B3" s="4" t="s">
        <v>4</v>
      </c>
      <c r="C3" s="4" t="n">
        <v>1.5</v>
      </c>
      <c r="K3" s="4" t="s">
        <v>5</v>
      </c>
      <c r="L3" s="4" t="n">
        <v>150</v>
      </c>
    </row>
    <row r="4" customFormat="false" ht="14.25" hidden="false" customHeight="true" outlineLevel="0" collapsed="false">
      <c r="A4" s="1"/>
      <c r="B4" s="4" t="s">
        <v>6</v>
      </c>
      <c r="C4" s="4" t="n">
        <v>1</v>
      </c>
      <c r="K4" s="4" t="s">
        <v>6</v>
      </c>
      <c r="L4" s="4" t="n">
        <v>36</v>
      </c>
    </row>
    <row r="5" customFormat="false" ht="14.25" hidden="false" customHeight="true" outlineLevel="0" collapsed="false">
      <c r="A5" s="1"/>
      <c r="B5" s="4" t="s">
        <v>7</v>
      </c>
      <c r="C5" s="4" t="n">
        <v>1</v>
      </c>
      <c r="K5" s="4" t="s">
        <v>8</v>
      </c>
      <c r="L5" s="4" t="n">
        <v>36</v>
      </c>
    </row>
    <row r="6" customFormat="false" ht="14.25" hidden="false" customHeight="true" outlineLevel="0" collapsed="false">
      <c r="A6" s="1"/>
      <c r="B6" s="4" t="s">
        <v>7</v>
      </c>
      <c r="C6" s="5" t="n">
        <f aca="false">2/3</f>
        <v>0.666666666666667</v>
      </c>
      <c r="K6" s="4" t="s">
        <v>9</v>
      </c>
      <c r="L6" s="4" t="n">
        <v>18</v>
      </c>
    </row>
    <row r="7" customFormat="false" ht="14.25" hidden="false" customHeight="true" outlineLevel="0" collapsed="false">
      <c r="A7" s="1"/>
    </row>
    <row r="8" customFormat="false" ht="14.25" hidden="false" customHeight="true" outlineLevel="0" collapsed="false">
      <c r="A8" s="1"/>
      <c r="B8" s="6" t="s">
        <v>10</v>
      </c>
      <c r="C8" s="6"/>
      <c r="D8" s="6"/>
      <c r="K8" s="7" t="s">
        <v>11</v>
      </c>
      <c r="L8" s="7"/>
      <c r="M8" s="7"/>
      <c r="N8" s="7"/>
    </row>
    <row r="9" customFormat="false" ht="14.25" hidden="false" customHeight="true" outlineLevel="0" collapsed="false">
      <c r="A9" s="1"/>
      <c r="C9" s="4" t="s">
        <v>12</v>
      </c>
      <c r="K9" s="8" t="s">
        <v>5</v>
      </c>
      <c r="L9" s="8" t="n">
        <v>35</v>
      </c>
    </row>
    <row r="10" customFormat="false" ht="14.25" hidden="false" customHeight="true" outlineLevel="0" collapsed="false">
      <c r="A10" s="1"/>
      <c r="B10" s="4" t="s">
        <v>4</v>
      </c>
      <c r="C10" s="4" t="n">
        <v>1.5</v>
      </c>
      <c r="K10" s="4" t="s">
        <v>6</v>
      </c>
      <c r="L10" s="4" t="n">
        <v>35</v>
      </c>
    </row>
    <row r="11" customFormat="false" ht="14.25" hidden="false" customHeight="true" outlineLevel="0" collapsed="false">
      <c r="A11" s="1"/>
      <c r="B11" s="4" t="s">
        <v>6</v>
      </c>
      <c r="C11" s="4" t="n">
        <v>1.5</v>
      </c>
      <c r="K11" s="4" t="s">
        <v>8</v>
      </c>
      <c r="L11" s="4" t="n">
        <v>35</v>
      </c>
    </row>
    <row r="12" customFormat="false" ht="14.25" hidden="false" customHeight="true" outlineLevel="0" collapsed="false">
      <c r="A12" s="1"/>
      <c r="B12" s="4" t="s">
        <v>7</v>
      </c>
      <c r="C12" s="4" t="n">
        <v>1.3</v>
      </c>
      <c r="K12" s="4" t="s">
        <v>9</v>
      </c>
      <c r="L12" s="4" t="n">
        <v>25</v>
      </c>
    </row>
    <row r="13" customFormat="false" ht="14.25" hidden="false" customHeight="true" outlineLevel="0" collapsed="false">
      <c r="A13" s="1"/>
    </row>
    <row r="14" customFormat="false" ht="14.25" hidden="false" customHeight="true" outlineLevel="0" collapsed="false">
      <c r="A14" s="1"/>
      <c r="B14" s="7" t="s">
        <v>13</v>
      </c>
      <c r="C14" s="7"/>
      <c r="D14" s="7"/>
    </row>
    <row r="15" customFormat="false" ht="14.25" hidden="false" customHeight="true" outlineLevel="0" collapsed="false">
      <c r="A15" s="1"/>
      <c r="B15" s="4" t="s">
        <v>14</v>
      </c>
      <c r="C15" s="4" t="n">
        <v>30</v>
      </c>
      <c r="F15" s="9"/>
      <c r="K15" s="10"/>
    </row>
    <row r="16" customFormat="false" ht="14.25" hidden="false" customHeight="true" outlineLevel="0" collapsed="false">
      <c r="A16" s="1"/>
      <c r="B16" s="4" t="s">
        <v>15</v>
      </c>
      <c r="C16" s="4" t="n">
        <v>30</v>
      </c>
      <c r="F16" s="9"/>
    </row>
    <row r="17" customFormat="false" ht="14.25" hidden="false" customHeight="true" outlineLevel="0" collapsed="false">
      <c r="A17" s="1"/>
      <c r="B17" s="4" t="s">
        <v>16</v>
      </c>
      <c r="C17" s="4" t="n">
        <v>30</v>
      </c>
    </row>
    <row r="18" customFormat="false" ht="14.25" hidden="false" customHeight="true" outlineLevel="0" collapsed="false">
      <c r="A18" s="1"/>
      <c r="B18" s="11" t="s">
        <v>17</v>
      </c>
      <c r="C18" s="4" t="n">
        <v>20</v>
      </c>
      <c r="D18" s="1" t="s">
        <v>18</v>
      </c>
    </row>
    <row r="19" customFormat="false" ht="14.25" hidden="false" customHeight="true" outlineLevel="0" collapsed="false">
      <c r="A19" s="1"/>
      <c r="B19" s="11"/>
      <c r="C19" s="4" t="n">
        <v>10</v>
      </c>
      <c r="D19" s="1" t="s">
        <v>19</v>
      </c>
    </row>
    <row r="20" customFormat="false" ht="14.25" hidden="false" customHeight="true" outlineLevel="0" collapsed="false">
      <c r="A20" s="1"/>
      <c r="B20" s="11" t="s">
        <v>20</v>
      </c>
      <c r="C20" s="4" t="n">
        <v>20</v>
      </c>
      <c r="D20" s="1" t="s">
        <v>18</v>
      </c>
    </row>
    <row r="21" customFormat="false" ht="14.25" hidden="false" customHeight="true" outlineLevel="0" collapsed="false">
      <c r="A21" s="1"/>
      <c r="B21" s="11"/>
      <c r="C21" s="4" t="n">
        <v>10</v>
      </c>
      <c r="D21" s="1" t="s">
        <v>19</v>
      </c>
    </row>
    <row r="22" customFormat="false" ht="14.25" hidden="false" customHeight="true" outlineLevel="0" collapsed="false">
      <c r="A22" s="1"/>
      <c r="B22" s="11" t="s">
        <v>21</v>
      </c>
      <c r="C22" s="12" t="n">
        <v>21</v>
      </c>
      <c r="D22" s="1" t="s">
        <v>18</v>
      </c>
    </row>
    <row r="23" customFormat="false" ht="14.25" hidden="false" customHeight="true" outlineLevel="0" collapsed="false">
      <c r="A23" s="1"/>
      <c r="B23" s="11"/>
      <c r="C23" s="4" t="n">
        <v>9</v>
      </c>
      <c r="D23" s="1" t="s">
        <v>22</v>
      </c>
    </row>
    <row r="24" customFormat="false" ht="14.25" hidden="false" customHeight="true" outlineLevel="0" collapsed="false">
      <c r="A24" s="1"/>
    </row>
    <row r="25" customFormat="false" ht="14.25" hidden="false" customHeight="true" outlineLevel="0" collapsed="false">
      <c r="A25" s="1"/>
    </row>
    <row r="26" customFormat="false" ht="14.25" hidden="false" customHeight="true" outlineLevel="0" collapsed="false">
      <c r="A26" s="1"/>
      <c r="B26" s="13" t="s">
        <v>23</v>
      </c>
      <c r="C26" s="13"/>
      <c r="D26" s="13"/>
      <c r="E26" s="13"/>
      <c r="F26" s="1" t="s">
        <v>24</v>
      </c>
    </row>
    <row r="27" customFormat="false" ht="14.25" hidden="false" customHeight="true" outlineLevel="0" collapsed="false">
      <c r="A27" s="1"/>
      <c r="B27" s="8" t="s">
        <v>15</v>
      </c>
      <c r="C27" s="8" t="n">
        <v>4</v>
      </c>
    </row>
    <row r="28" customFormat="false" ht="14.25" hidden="false" customHeight="true" outlineLevel="0" collapsed="false">
      <c r="A28" s="1"/>
      <c r="B28" s="4" t="s">
        <v>17</v>
      </c>
      <c r="C28" s="4" t="n">
        <v>8</v>
      </c>
    </row>
    <row r="29" customFormat="false" ht="14.25" hidden="false" customHeight="true" outlineLevel="0" collapsed="false">
      <c r="A29" s="1"/>
      <c r="B29" s="4" t="s">
        <v>21</v>
      </c>
      <c r="C29" s="4" t="n">
        <v>16</v>
      </c>
    </row>
    <row r="30" customFormat="false" ht="14.25" hidden="false" customHeight="true" outlineLevel="0" collapsed="false">
      <c r="A30" s="1"/>
    </row>
    <row r="31" customFormat="false" ht="14.25" hidden="false" customHeight="true" outlineLevel="0" collapsed="false">
      <c r="A31" s="1"/>
      <c r="B31" s="13" t="s">
        <v>25</v>
      </c>
      <c r="C31" s="13"/>
      <c r="D31" s="13"/>
    </row>
    <row r="32" customFormat="false" ht="14.25" hidden="false" customHeight="true" outlineLevel="0" collapsed="false">
      <c r="A32" s="1"/>
      <c r="C32" s="14" t="s">
        <v>26</v>
      </c>
    </row>
    <row r="33" customFormat="false" ht="14.25" hidden="false" customHeight="true" outlineLevel="0" collapsed="false">
      <c r="A33" s="1"/>
      <c r="B33" s="4" t="s">
        <v>14</v>
      </c>
      <c r="C33" s="4" t="n">
        <v>24</v>
      </c>
    </row>
    <row r="34" customFormat="false" ht="14.25" hidden="false" customHeight="true" outlineLevel="0" collapsed="false">
      <c r="A34" s="1"/>
      <c r="B34" s="4" t="s">
        <v>15</v>
      </c>
      <c r="C34" s="4" t="n">
        <v>24</v>
      </c>
    </row>
    <row r="35" customFormat="false" ht="14.25" hidden="false" customHeight="true" outlineLevel="0" collapsed="false">
      <c r="A35" s="1"/>
      <c r="B35" s="4" t="s">
        <v>16</v>
      </c>
      <c r="C35" s="4" t="n">
        <v>24</v>
      </c>
    </row>
    <row r="36" customFormat="false" ht="14.25" hidden="false" customHeight="true" outlineLevel="0" collapsed="false">
      <c r="A36" s="1"/>
      <c r="B36" s="11" t="s">
        <v>17</v>
      </c>
      <c r="C36" s="4" t="n">
        <v>16</v>
      </c>
      <c r="D36" s="1" t="s">
        <v>18</v>
      </c>
    </row>
    <row r="37" customFormat="false" ht="14.25" hidden="false" customHeight="true" outlineLevel="0" collapsed="false">
      <c r="A37" s="1"/>
      <c r="B37" s="11"/>
      <c r="C37" s="4" t="n">
        <v>8</v>
      </c>
      <c r="D37" s="1" t="s">
        <v>19</v>
      </c>
    </row>
    <row r="38" customFormat="false" ht="14.25" hidden="false" customHeight="true" outlineLevel="0" collapsed="false">
      <c r="A38" s="1"/>
      <c r="B38" s="11" t="s">
        <v>20</v>
      </c>
      <c r="C38" s="4" t="n">
        <v>16</v>
      </c>
      <c r="D38" s="1" t="s">
        <v>18</v>
      </c>
    </row>
    <row r="39" customFormat="false" ht="14.25" hidden="false" customHeight="true" outlineLevel="0" collapsed="false">
      <c r="A39" s="1"/>
      <c r="B39" s="11"/>
      <c r="C39" s="4" t="n">
        <v>8</v>
      </c>
      <c r="D39" s="1" t="s">
        <v>19</v>
      </c>
    </row>
    <row r="40" customFormat="false" ht="14.25" hidden="false" customHeight="true" outlineLevel="0" collapsed="false">
      <c r="A40" s="1"/>
      <c r="B40" s="11" t="s">
        <v>21</v>
      </c>
      <c r="C40" s="4" t="n">
        <v>18</v>
      </c>
      <c r="D40" s="1" t="s">
        <v>18</v>
      </c>
    </row>
    <row r="41" customFormat="false" ht="14.25" hidden="false" customHeight="true" outlineLevel="0" collapsed="false">
      <c r="A41" s="1"/>
      <c r="B41" s="11"/>
      <c r="C41" s="4" t="n">
        <v>6</v>
      </c>
      <c r="D41" s="1" t="s">
        <v>27</v>
      </c>
    </row>
    <row r="42" customFormat="false" ht="14.25" hidden="false" customHeight="true" outlineLevel="0" collapsed="false">
      <c r="A42" s="1"/>
    </row>
    <row r="43" customFormat="false" ht="14.25" hidden="false" customHeight="true" outlineLevel="0" collapsed="false">
      <c r="A43" s="1"/>
      <c r="B43" s="1"/>
      <c r="C43" s="1"/>
    </row>
    <row r="44" customFormat="false" ht="14.25" hidden="false" customHeight="true" outlineLevel="0" collapsed="false">
      <c r="A44" s="1"/>
    </row>
    <row r="45" customFormat="false" ht="14.25" hidden="false" customHeight="true" outlineLevel="0" collapsed="false">
      <c r="A45" s="1"/>
      <c r="B45" s="13" t="s">
        <v>28</v>
      </c>
      <c r="C45" s="13"/>
      <c r="D45" s="13"/>
      <c r="E45" s="13"/>
      <c r="F45" s="1" t="n">
        <v>30</v>
      </c>
    </row>
    <row r="46" customFormat="false" ht="14.25" hidden="false" customHeight="true" outlineLevel="0" collapsed="false">
      <c r="A46" s="1"/>
    </row>
    <row r="47" customFormat="false" ht="14.25" hidden="false" customHeight="true" outlineLevel="0" collapsed="false">
      <c r="A47" s="1"/>
      <c r="B47" s="13" t="s">
        <v>29</v>
      </c>
      <c r="C47" s="13"/>
      <c r="D47" s="13"/>
      <c r="E47" s="13"/>
      <c r="I47" s="1" t="s">
        <v>30</v>
      </c>
    </row>
    <row r="48" customFormat="false" ht="14.25" hidden="false" customHeight="true" outlineLevel="0" collapsed="false">
      <c r="A48" s="1"/>
      <c r="C48" s="8" t="s">
        <v>31</v>
      </c>
      <c r="D48" s="8" t="s">
        <v>32</v>
      </c>
      <c r="E48" s="8" t="s">
        <v>33</v>
      </c>
      <c r="I48" s="1" t="s">
        <v>34</v>
      </c>
      <c r="K48" s="1" t="n">
        <f aca="false">C49+C52+C55</f>
        <v>270</v>
      </c>
    </row>
    <row r="49" customFormat="false" ht="14.25" hidden="false" customHeight="true" outlineLevel="0" collapsed="false">
      <c r="A49" s="1"/>
      <c r="B49" s="15" t="s">
        <v>14</v>
      </c>
      <c r="C49" s="16" t="n">
        <v>90</v>
      </c>
      <c r="D49" s="17" t="n">
        <f aca="false">ROUNDUP(C49/$F$45,0)</f>
        <v>3</v>
      </c>
      <c r="E49" s="17" t="n">
        <f aca="false">ROUNDUP(C49/$F$45,0)</f>
        <v>3</v>
      </c>
      <c r="I49" s="1" t="s">
        <v>35</v>
      </c>
      <c r="K49" s="1" t="n">
        <f aca="false">C50+C53+C54+C58</f>
        <v>270</v>
      </c>
    </row>
    <row r="50" customFormat="false" ht="14.25" hidden="false" customHeight="true" outlineLevel="0" collapsed="false">
      <c r="A50" s="1"/>
      <c r="B50" s="15" t="s">
        <v>15</v>
      </c>
      <c r="C50" s="16" t="n">
        <v>90</v>
      </c>
      <c r="D50" s="17" t="n">
        <f aca="false">ROUNDUP(C50/$F$45,0)</f>
        <v>3</v>
      </c>
      <c r="E50" s="17" t="n">
        <f aca="false">ROUNDUP(C50/$F$45,0)</f>
        <v>3</v>
      </c>
    </row>
    <row r="51" customFormat="false" ht="14.25" hidden="false" customHeight="true" outlineLevel="0" collapsed="false">
      <c r="A51" s="1"/>
      <c r="B51" s="15" t="s">
        <v>16</v>
      </c>
      <c r="C51" s="16" t="n">
        <v>90</v>
      </c>
      <c r="D51" s="17" t="n">
        <f aca="false">ROUNDUP(C51/$F$45,0)</f>
        <v>3</v>
      </c>
      <c r="E51" s="17" t="n">
        <f aca="false">ROUNDUP(C51/$F$45,0)</f>
        <v>3</v>
      </c>
    </row>
    <row r="52" customFormat="false" ht="14.25" hidden="false" customHeight="true" outlineLevel="0" collapsed="false">
      <c r="A52" s="1"/>
      <c r="B52" s="11" t="s">
        <v>17</v>
      </c>
      <c r="C52" s="16" t="n">
        <v>90</v>
      </c>
      <c r="D52" s="17" t="n">
        <f aca="false">ROUNDUP(C52/$F$45,0)</f>
        <v>3</v>
      </c>
      <c r="E52" s="17" t="n">
        <f aca="false">ROUNDUP(C52/$F$45,0)</f>
        <v>3</v>
      </c>
      <c r="F52" s="1" t="s">
        <v>18</v>
      </c>
    </row>
    <row r="53" customFormat="false" ht="14.25" hidden="false" customHeight="true" outlineLevel="0" collapsed="false">
      <c r="A53" s="1"/>
      <c r="B53" s="11"/>
      <c r="C53" s="16" t="n">
        <v>30</v>
      </c>
      <c r="D53" s="17" t="n">
        <f aca="false">ROUNDUP(C53/$F$45,0)</f>
        <v>1</v>
      </c>
      <c r="E53" s="17" t="n">
        <f aca="false">ROUNDUP(C53/$F$45,0)</f>
        <v>1</v>
      </c>
      <c r="F53" s="1" t="s">
        <v>36</v>
      </c>
    </row>
    <row r="54" customFormat="false" ht="14.25" hidden="false" customHeight="true" outlineLevel="0" collapsed="false">
      <c r="A54" s="1"/>
      <c r="B54" s="11"/>
      <c r="C54" s="16" t="n">
        <v>60</v>
      </c>
      <c r="D54" s="17" t="n">
        <f aca="false">ROUNDUP(C54/$F$45,0)</f>
        <v>2</v>
      </c>
      <c r="E54" s="17" t="n">
        <f aca="false">ROUNDUP(C54/$F$45,0)</f>
        <v>2</v>
      </c>
      <c r="F54" s="1" t="s">
        <v>37</v>
      </c>
    </row>
    <row r="55" customFormat="false" ht="14.25" hidden="false" customHeight="true" outlineLevel="0" collapsed="false">
      <c r="A55" s="1"/>
      <c r="B55" s="11" t="s">
        <v>20</v>
      </c>
      <c r="C55" s="16" t="n">
        <v>90</v>
      </c>
      <c r="D55" s="17" t="n">
        <f aca="false">ROUNDUP(C55/$F$45,0)</f>
        <v>3</v>
      </c>
      <c r="E55" s="17" t="n">
        <f aca="false">ROUNDUP(C55/$F$45,0)</f>
        <v>3</v>
      </c>
      <c r="F55" s="1" t="s">
        <v>18</v>
      </c>
    </row>
    <row r="56" customFormat="false" ht="14.25" hidden="false" customHeight="true" outlineLevel="0" collapsed="false">
      <c r="A56" s="1"/>
      <c r="B56" s="11"/>
      <c r="C56" s="16" t="n">
        <v>30</v>
      </c>
      <c r="D56" s="17" t="n">
        <f aca="false">ROUNDUP(C56/$F$45,0)</f>
        <v>1</v>
      </c>
      <c r="E56" s="17" t="n">
        <f aca="false">ROUNDUP(C56/$F$45,0)</f>
        <v>1</v>
      </c>
      <c r="F56" s="1" t="s">
        <v>36</v>
      </c>
    </row>
    <row r="57" customFormat="false" ht="14.25" hidden="false" customHeight="true" outlineLevel="0" collapsed="false">
      <c r="A57" s="1"/>
      <c r="B57" s="11"/>
      <c r="C57" s="16" t="n">
        <v>60</v>
      </c>
      <c r="D57" s="17" t="n">
        <f aca="false">ROUNDUP(C57/$F$45,0)</f>
        <v>2</v>
      </c>
      <c r="E57" s="17" t="n">
        <f aca="false">ROUNDUP(C57/$F$45,0)</f>
        <v>2</v>
      </c>
      <c r="F57" s="1" t="s">
        <v>37</v>
      </c>
    </row>
    <row r="58" customFormat="false" ht="14.25" hidden="false" customHeight="true" outlineLevel="0" collapsed="false">
      <c r="A58" s="1"/>
      <c r="B58" s="15" t="s">
        <v>21</v>
      </c>
      <c r="C58" s="16" t="n">
        <v>90</v>
      </c>
      <c r="D58" s="17" t="n">
        <f aca="false">ROUNDUP(C58/$F$45,0)</f>
        <v>3</v>
      </c>
      <c r="E58" s="17" t="n">
        <f aca="false">ROUNDUP(C58/$F$45,0)</f>
        <v>3</v>
      </c>
      <c r="F58" s="1" t="s">
        <v>18</v>
      </c>
    </row>
    <row r="59" customFormat="false" ht="14.25" hidden="false" customHeight="true" outlineLevel="0" collapsed="false">
      <c r="A59" s="1"/>
      <c r="B59" s="4" t="s">
        <v>21</v>
      </c>
      <c r="C59" s="16" t="n">
        <v>30</v>
      </c>
      <c r="D59" s="17" t="n">
        <f aca="false">ROUNDUP(C59/$F$45,0)</f>
        <v>1</v>
      </c>
      <c r="E59" s="17" t="n">
        <f aca="false">ROUNDUP(C59/$F$45,0)</f>
        <v>1</v>
      </c>
      <c r="F59" s="1" t="s">
        <v>38</v>
      </c>
    </row>
    <row r="60" customFormat="false" ht="14.25" hidden="false" customHeight="true" outlineLevel="0" collapsed="false">
      <c r="A60" s="1"/>
    </row>
    <row r="61" customFormat="false" ht="14.25" hidden="false" customHeight="true" outlineLevel="0" collapsed="false">
      <c r="A61" s="1"/>
      <c r="C61" s="18" t="s">
        <v>39</v>
      </c>
      <c r="D61" s="18"/>
    </row>
    <row r="62" customFormat="false" ht="14.25" hidden="false" customHeight="true" outlineLevel="0" collapsed="false">
      <c r="A62" s="1"/>
    </row>
    <row r="63" customFormat="false" ht="14.25" hidden="false" customHeight="true" outlineLevel="0" collapsed="false">
      <c r="A63" s="1"/>
    </row>
    <row r="64" customFormat="false" ht="14.25" hidden="false" customHeight="true" outlineLevel="0" collapsed="false">
      <c r="A64" s="1"/>
    </row>
    <row r="65" customFormat="false" ht="14.25" hidden="false" customHeight="true" outlineLevel="0" collapsed="false">
      <c r="A65" s="1"/>
      <c r="B65" s="13" t="s">
        <v>40</v>
      </c>
      <c r="C65" s="13"/>
      <c r="D65" s="13"/>
    </row>
    <row r="66" customFormat="false" ht="14.25" hidden="false" customHeight="true" outlineLevel="0" collapsed="false">
      <c r="A66" s="1"/>
      <c r="B66" s="4" t="s">
        <v>14</v>
      </c>
      <c r="C66" s="4" t="n">
        <v>16</v>
      </c>
    </row>
    <row r="67" customFormat="false" ht="14.25" hidden="false" customHeight="true" outlineLevel="0" collapsed="false">
      <c r="A67" s="1"/>
      <c r="B67" s="4" t="s">
        <v>15</v>
      </c>
      <c r="C67" s="4" t="n">
        <v>16</v>
      </c>
    </row>
    <row r="68" customFormat="false" ht="14.25" hidden="false" customHeight="true" outlineLevel="0" collapsed="false">
      <c r="A68" s="1"/>
      <c r="B68" s="4" t="s">
        <v>16</v>
      </c>
      <c r="C68" s="4" t="n">
        <v>16</v>
      </c>
    </row>
    <row r="69" customFormat="false" ht="14.25" hidden="false" customHeight="true" outlineLevel="0" collapsed="false">
      <c r="A69" s="1"/>
      <c r="B69" s="4" t="s">
        <v>17</v>
      </c>
      <c r="C69" s="4" t="n">
        <v>16</v>
      </c>
    </row>
    <row r="70" customFormat="false" ht="14.25" hidden="false" customHeight="true" outlineLevel="0" collapsed="false">
      <c r="A70" s="1"/>
      <c r="B70" s="4" t="s">
        <v>20</v>
      </c>
      <c r="C70" s="4" t="n">
        <v>16</v>
      </c>
    </row>
    <row r="71" customFormat="false" ht="14.25" hidden="false" customHeight="true" outlineLevel="0" collapsed="false">
      <c r="A71" s="1"/>
      <c r="B71" s="4" t="s">
        <v>21</v>
      </c>
      <c r="C71" s="4" t="n">
        <v>10</v>
      </c>
    </row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8">
    <mergeCell ref="K2:L2"/>
    <mergeCell ref="B8:D8"/>
    <mergeCell ref="K8:N8"/>
    <mergeCell ref="B14:D14"/>
    <mergeCell ref="B18:B19"/>
    <mergeCell ref="B20:B21"/>
    <mergeCell ref="B22:B23"/>
    <mergeCell ref="B26:E26"/>
    <mergeCell ref="B31:D31"/>
    <mergeCell ref="B36:B37"/>
    <mergeCell ref="B38:B39"/>
    <mergeCell ref="B40:B41"/>
    <mergeCell ref="B45:E45"/>
    <mergeCell ref="B47:E47"/>
    <mergeCell ref="B52:B54"/>
    <mergeCell ref="B55:B57"/>
    <mergeCell ref="C61:D61"/>
    <mergeCell ref="B65:D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2.66"/>
    <col collapsed="false" customWidth="true" hidden="false" outlineLevel="0" max="3" min="3" style="0" width="38.17"/>
    <col collapsed="false" customWidth="true" hidden="false" outlineLevel="0" max="5" min="4" style="0" width="8.67"/>
    <col collapsed="false" customWidth="true" hidden="false" outlineLevel="0" max="6" min="6" style="0" width="8.16"/>
    <col collapsed="false" customWidth="true" hidden="false" outlineLevel="0" max="7" min="7" style="0" width="6.5"/>
    <col collapsed="false" customWidth="true" hidden="false" outlineLevel="0" max="12" min="8" style="0" width="10.16"/>
    <col collapsed="false" customWidth="true" hidden="false" outlineLevel="0" max="13" min="13" style="0" width="7.67"/>
    <col collapsed="false" customWidth="true" hidden="false" outlineLevel="0" max="14" min="14" style="0" width="64.83"/>
    <col collapsed="false" customWidth="true" hidden="false" outlineLevel="0" max="15" min="15" style="0" width="11.99"/>
    <col collapsed="false" customWidth="true" hidden="false" outlineLevel="0" max="26" min="16" style="0" width="9.33"/>
    <col collapsed="false" customWidth="true" hidden="false" outlineLevel="0" max="1025" min="27" style="0" width="12.66"/>
  </cols>
  <sheetData>
    <row r="1" customFormat="false" ht="14.25" hidden="false" customHeight="true" outlineLevel="0" collapsed="false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4.25" hidden="false" customHeight="tru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4.25" hidden="false" customHeight="true" outlineLevel="0" collapsed="false">
      <c r="A3" s="19"/>
      <c r="B3" s="21" t="s">
        <v>41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19"/>
      <c r="N3" s="20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/>
      <c r="B4" s="22" t="s">
        <v>2</v>
      </c>
      <c r="C4" s="23" t="s">
        <v>42</v>
      </c>
      <c r="D4" s="24" t="s">
        <v>43</v>
      </c>
      <c r="E4" s="24"/>
      <c r="F4" s="24"/>
      <c r="G4" s="24"/>
      <c r="H4" s="25" t="s">
        <v>44</v>
      </c>
      <c r="I4" s="25"/>
      <c r="J4" s="25"/>
      <c r="K4" s="26" t="s">
        <v>45</v>
      </c>
      <c r="L4" s="27" t="s">
        <v>46</v>
      </c>
      <c r="M4" s="19"/>
      <c r="N4" s="28" t="s">
        <v>47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true" outlineLevel="0" collapsed="false">
      <c r="A5" s="19"/>
      <c r="B5" s="22"/>
      <c r="C5" s="23"/>
      <c r="D5" s="29" t="s">
        <v>48</v>
      </c>
      <c r="E5" s="30" t="s">
        <v>6</v>
      </c>
      <c r="F5" s="31" t="s">
        <v>7</v>
      </c>
      <c r="G5" s="32" t="s">
        <v>49</v>
      </c>
      <c r="H5" s="25"/>
      <c r="I5" s="25"/>
      <c r="J5" s="25"/>
      <c r="K5" s="26"/>
      <c r="L5" s="27"/>
      <c r="M5" s="19"/>
      <c r="N5" s="28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9.5" hidden="false" customHeight="true" outlineLevel="0" collapsed="false">
      <c r="A6" s="19"/>
      <c r="B6" s="22"/>
      <c r="C6" s="23"/>
      <c r="D6" s="23"/>
      <c r="E6" s="23"/>
      <c r="F6" s="23"/>
      <c r="G6" s="23"/>
      <c r="H6" s="33" t="s">
        <v>50</v>
      </c>
      <c r="I6" s="33" t="s">
        <v>51</v>
      </c>
      <c r="J6" s="33" t="s">
        <v>52</v>
      </c>
      <c r="K6" s="26"/>
      <c r="L6" s="27"/>
      <c r="M6" s="19"/>
      <c r="N6" s="28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.25" hidden="false" customHeight="true" outlineLevel="0" collapsed="false">
      <c r="A7" s="19"/>
      <c r="B7" s="34" t="s">
        <v>53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19"/>
      <c r="N7" s="35" t="s">
        <v>54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4.25" hidden="false" customHeight="true" outlineLevel="0" collapsed="false">
      <c r="A8" s="19"/>
      <c r="B8" s="36" t="n">
        <v>0</v>
      </c>
      <c r="C8" s="37" t="s">
        <v>55</v>
      </c>
      <c r="D8" s="38" t="n">
        <v>0</v>
      </c>
      <c r="E8" s="38" t="n">
        <v>30</v>
      </c>
      <c r="F8" s="38" t="n">
        <v>0</v>
      </c>
      <c r="G8" s="38" t="n">
        <v>0</v>
      </c>
      <c r="H8" s="39" t="s">
        <v>56</v>
      </c>
      <c r="I8" s="39" t="n">
        <v>0</v>
      </c>
      <c r="J8" s="39" t="n">
        <v>0</v>
      </c>
      <c r="K8" s="40"/>
      <c r="L8" s="41"/>
      <c r="M8" s="19"/>
      <c r="N8" s="42" t="s">
        <v>54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4.25" hidden="false" customHeight="true" outlineLevel="0" collapsed="false">
      <c r="A9" s="19"/>
      <c r="B9" s="43"/>
      <c r="C9" s="44" t="s">
        <v>57</v>
      </c>
      <c r="D9" s="38" t="n">
        <v>0</v>
      </c>
      <c r="E9" s="38" t="n">
        <v>0</v>
      </c>
      <c r="F9" s="38" t="n">
        <v>0</v>
      </c>
      <c r="G9" s="38" t="n">
        <v>0</v>
      </c>
      <c r="H9" s="39" t="n">
        <v>0</v>
      </c>
      <c r="I9" s="39" t="n">
        <v>0</v>
      </c>
      <c r="J9" s="39" t="n">
        <v>0</v>
      </c>
      <c r="K9" s="40"/>
      <c r="L9" s="41"/>
      <c r="M9" s="19"/>
      <c r="N9" s="42" t="s">
        <v>54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4.25" hidden="false" customHeight="true" outlineLevel="0" collapsed="false">
      <c r="A10" s="19"/>
      <c r="B10" s="43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19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4.25" hidden="false" customHeight="true" outlineLevel="0" collapsed="false">
      <c r="A11" s="19"/>
      <c r="B11" s="34" t="s">
        <v>58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9"/>
      <c r="N11" s="35" t="s">
        <v>59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4.25" hidden="false" customHeight="true" outlineLevel="0" collapsed="false">
      <c r="A12" s="19"/>
      <c r="B12" s="47" t="s">
        <v>60</v>
      </c>
      <c r="C12" s="48" t="s">
        <v>61</v>
      </c>
      <c r="D12" s="38" t="n">
        <v>24</v>
      </c>
      <c r="E12" s="38" t="n">
        <v>24</v>
      </c>
      <c r="F12" s="38" t="n">
        <v>16</v>
      </c>
      <c r="G12" s="38" t="n">
        <v>0</v>
      </c>
      <c r="H12" s="39" t="n">
        <v>0.5</v>
      </c>
      <c r="I12" s="39" t="n">
        <v>0.5</v>
      </c>
      <c r="J12" s="49" t="n">
        <v>1</v>
      </c>
      <c r="K12" s="50" t="n">
        <v>4</v>
      </c>
      <c r="L12" s="51" t="n">
        <v>5</v>
      </c>
      <c r="M12" s="19"/>
      <c r="N12" s="42" t="s">
        <v>62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4.25" hidden="false" customHeight="true" outlineLevel="0" collapsed="false">
      <c r="A13" s="19"/>
      <c r="B13" s="52" t="n">
        <v>64</v>
      </c>
      <c r="C13" s="52"/>
      <c r="D13" s="53" t="n">
        <v>24</v>
      </c>
      <c r="E13" s="53" t="n">
        <v>24</v>
      </c>
      <c r="F13" s="53" t="n">
        <v>16</v>
      </c>
      <c r="G13" s="53" t="n">
        <v>0</v>
      </c>
      <c r="H13" s="54"/>
      <c r="I13" s="54"/>
      <c r="J13" s="55" t="n">
        <v>1</v>
      </c>
      <c r="K13" s="50"/>
      <c r="L13" s="51"/>
      <c r="M13" s="19"/>
      <c r="N13" s="56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4.25" hidden="false" customHeight="true" outlineLevel="0" collapsed="false">
      <c r="A14" s="19"/>
      <c r="B14" s="34" t="s">
        <v>63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19"/>
      <c r="N14" s="35" t="s">
        <v>64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4.25" hidden="false" customHeight="true" outlineLevel="0" collapsed="false">
      <c r="A15" s="19"/>
      <c r="B15" s="47" t="s">
        <v>65</v>
      </c>
      <c r="C15" s="48" t="s">
        <v>66</v>
      </c>
      <c r="D15" s="57" t="n">
        <v>12</v>
      </c>
      <c r="E15" s="57" t="n">
        <v>0</v>
      </c>
      <c r="F15" s="57" t="n">
        <v>4</v>
      </c>
      <c r="G15" s="57" t="n">
        <v>0</v>
      </c>
      <c r="H15" s="58" t="n">
        <v>0.33</v>
      </c>
      <c r="I15" s="58" t="n">
        <v>0.67</v>
      </c>
      <c r="J15" s="49" t="n">
        <v>0.25</v>
      </c>
      <c r="K15" s="59" t="n">
        <v>4</v>
      </c>
      <c r="L15" s="60" t="n">
        <v>5</v>
      </c>
      <c r="M15" s="61"/>
      <c r="N15" s="62" t="s">
        <v>67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24" hidden="false" customHeight="true" outlineLevel="0" collapsed="false">
      <c r="A16" s="19"/>
      <c r="B16" s="47"/>
      <c r="C16" s="48" t="s">
        <v>68</v>
      </c>
      <c r="D16" s="57" t="n">
        <v>8</v>
      </c>
      <c r="E16" s="57" t="n">
        <v>4</v>
      </c>
      <c r="F16" s="57" t="n">
        <v>4</v>
      </c>
      <c r="G16" s="57" t="n">
        <v>0</v>
      </c>
      <c r="H16" s="58" t="n">
        <v>0</v>
      </c>
      <c r="I16" s="58" t="n">
        <v>1</v>
      </c>
      <c r="J16" s="49" t="n">
        <v>0.25</v>
      </c>
      <c r="K16" s="59"/>
      <c r="L16" s="60"/>
      <c r="M16" s="61"/>
      <c r="N16" s="42" t="s">
        <v>69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27" hidden="false" customHeight="true" outlineLevel="0" collapsed="false">
      <c r="A17" s="19"/>
      <c r="B17" s="47"/>
      <c r="C17" s="48" t="s">
        <v>70</v>
      </c>
      <c r="D17" s="57" t="n">
        <v>0</v>
      </c>
      <c r="E17" s="57" t="n">
        <v>0</v>
      </c>
      <c r="F17" s="57" t="n">
        <v>25</v>
      </c>
      <c r="G17" s="57" t="n">
        <v>7</v>
      </c>
      <c r="H17" s="58" t="n">
        <v>1</v>
      </c>
      <c r="I17" s="58" t="n">
        <v>0</v>
      </c>
      <c r="J17" s="49" t="n">
        <v>0.5</v>
      </c>
      <c r="K17" s="59"/>
      <c r="L17" s="60"/>
      <c r="M17" s="63" t="s">
        <v>71</v>
      </c>
      <c r="N17" s="64" t="s">
        <v>72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4.25" hidden="false" customHeight="true" outlineLevel="0" collapsed="false">
      <c r="A18" s="19"/>
      <c r="B18" s="52" t="n">
        <v>57</v>
      </c>
      <c r="C18" s="52"/>
      <c r="D18" s="53" t="n">
        <v>20</v>
      </c>
      <c r="E18" s="53" t="n">
        <v>4</v>
      </c>
      <c r="F18" s="53" t="n">
        <v>33</v>
      </c>
      <c r="G18" s="53" t="n">
        <v>7</v>
      </c>
      <c r="H18" s="54"/>
      <c r="I18" s="54"/>
      <c r="J18" s="55" t="n">
        <v>1</v>
      </c>
      <c r="K18" s="59"/>
      <c r="L18" s="60"/>
      <c r="M18" s="19"/>
      <c r="N18" s="20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4.25" hidden="false" customHeight="true" outlineLevel="0" collapsed="false">
      <c r="A19" s="19"/>
      <c r="B19" s="34" t="s">
        <v>73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19"/>
      <c r="N19" s="35" t="s">
        <v>74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48" hidden="false" customHeight="true" outlineLevel="0" collapsed="false">
      <c r="A20" s="19"/>
      <c r="B20" s="47" t="s">
        <v>75</v>
      </c>
      <c r="C20" s="48" t="s">
        <v>76</v>
      </c>
      <c r="D20" s="57" t="n">
        <v>16</v>
      </c>
      <c r="E20" s="57" t="n">
        <v>20</v>
      </c>
      <c r="F20" s="57" t="n">
        <v>28</v>
      </c>
      <c r="G20" s="57" t="n">
        <v>0</v>
      </c>
      <c r="H20" s="58" t="n">
        <v>1</v>
      </c>
      <c r="I20" s="58" t="n">
        <v>0</v>
      </c>
      <c r="J20" s="49" t="n">
        <v>1</v>
      </c>
      <c r="K20" s="50" t="n">
        <v>4</v>
      </c>
      <c r="L20" s="51" t="n">
        <v>5</v>
      </c>
      <c r="M20" s="63" t="s">
        <v>71</v>
      </c>
      <c r="N20" s="65" t="s">
        <v>77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4.25" hidden="false" customHeight="true" outlineLevel="0" collapsed="false">
      <c r="A21" s="19"/>
      <c r="B21" s="52" t="n">
        <v>64</v>
      </c>
      <c r="C21" s="52"/>
      <c r="D21" s="53" t="n">
        <v>16</v>
      </c>
      <c r="E21" s="53" t="n">
        <v>20</v>
      </c>
      <c r="F21" s="53" t="n">
        <v>28</v>
      </c>
      <c r="G21" s="53" t="n">
        <v>0</v>
      </c>
      <c r="H21" s="54"/>
      <c r="I21" s="54"/>
      <c r="J21" s="55" t="n">
        <v>1</v>
      </c>
      <c r="K21" s="50"/>
      <c r="L21" s="51"/>
      <c r="M21" s="19"/>
      <c r="N21" s="56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4.25" hidden="false" customHeight="true" outlineLevel="0" collapsed="false">
      <c r="A22" s="19"/>
      <c r="B22" s="34" t="s">
        <v>78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19"/>
      <c r="N22" s="35" t="s">
        <v>79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4.25" hidden="false" customHeight="true" outlineLevel="0" collapsed="false">
      <c r="A23" s="19"/>
      <c r="B23" s="47" t="s">
        <v>80</v>
      </c>
      <c r="C23" s="48" t="s">
        <v>81</v>
      </c>
      <c r="D23" s="57" t="n">
        <v>20</v>
      </c>
      <c r="E23" s="57" t="n">
        <v>10</v>
      </c>
      <c r="F23" s="57" t="n">
        <v>2</v>
      </c>
      <c r="G23" s="57" t="n">
        <v>0</v>
      </c>
      <c r="H23" s="58" t="n">
        <v>0</v>
      </c>
      <c r="I23" s="58" t="n">
        <v>1</v>
      </c>
      <c r="J23" s="49" t="n">
        <v>0.5</v>
      </c>
      <c r="K23" s="66" t="n">
        <v>4</v>
      </c>
      <c r="L23" s="67" t="n">
        <v>5</v>
      </c>
      <c r="M23" s="19"/>
      <c r="N23" s="65" t="s">
        <v>82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4.25" hidden="false" customHeight="true" outlineLevel="0" collapsed="false">
      <c r="A24" s="19"/>
      <c r="B24" s="47"/>
      <c r="C24" s="48" t="s">
        <v>83</v>
      </c>
      <c r="D24" s="38" t="n">
        <v>10</v>
      </c>
      <c r="E24" s="38" t="n">
        <v>0</v>
      </c>
      <c r="F24" s="38" t="n">
        <v>22</v>
      </c>
      <c r="G24" s="38" t="n">
        <v>0</v>
      </c>
      <c r="H24" s="39" t="n">
        <v>1</v>
      </c>
      <c r="I24" s="39" t="n">
        <v>0</v>
      </c>
      <c r="J24" s="68" t="n">
        <v>0.5</v>
      </c>
      <c r="K24" s="66"/>
      <c r="L24" s="67"/>
      <c r="M24" s="63" t="s">
        <v>71</v>
      </c>
      <c r="N24" s="65" t="s">
        <v>84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4.25" hidden="false" customHeight="true" outlineLevel="0" collapsed="false">
      <c r="A25" s="19"/>
      <c r="B25" s="52" t="n">
        <v>64</v>
      </c>
      <c r="C25" s="52"/>
      <c r="D25" s="53" t="n">
        <v>30</v>
      </c>
      <c r="E25" s="53" t="n">
        <v>10</v>
      </c>
      <c r="F25" s="53" t="n">
        <v>24</v>
      </c>
      <c r="G25" s="53" t="n">
        <v>0</v>
      </c>
      <c r="H25" s="54"/>
      <c r="I25" s="54"/>
      <c r="J25" s="55" t="n">
        <v>1</v>
      </c>
      <c r="K25" s="66"/>
      <c r="L25" s="67"/>
      <c r="M25" s="19"/>
      <c r="N25" s="56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4.25" hidden="false" customHeight="true" outlineLevel="0" collapsed="false">
      <c r="A26" s="19"/>
      <c r="B26" s="34" t="s">
        <v>85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19"/>
      <c r="N26" s="35" t="s">
        <v>86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24" hidden="false" customHeight="true" outlineLevel="0" collapsed="false">
      <c r="A27" s="19"/>
      <c r="B27" s="47" t="s">
        <v>87</v>
      </c>
      <c r="C27" s="48" t="s">
        <v>88</v>
      </c>
      <c r="D27" s="57" t="n">
        <v>12</v>
      </c>
      <c r="E27" s="57" t="n">
        <v>12</v>
      </c>
      <c r="F27" s="57" t="n">
        <v>0</v>
      </c>
      <c r="G27" s="57" t="n">
        <v>0</v>
      </c>
      <c r="H27" s="58" t="n">
        <v>1</v>
      </c>
      <c r="I27" s="57" t="n">
        <v>0</v>
      </c>
      <c r="J27" s="49" t="n">
        <v>0.375</v>
      </c>
      <c r="K27" s="66" t="n">
        <v>4</v>
      </c>
      <c r="L27" s="67" t="n">
        <v>5</v>
      </c>
      <c r="M27" s="63" t="s">
        <v>71</v>
      </c>
      <c r="N27" s="62" t="s">
        <v>89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4.25" hidden="false" customHeight="true" outlineLevel="0" collapsed="false">
      <c r="A28" s="19"/>
      <c r="B28" s="47"/>
      <c r="C28" s="48" t="s">
        <v>90</v>
      </c>
      <c r="D28" s="57" t="n">
        <v>2</v>
      </c>
      <c r="E28" s="57" t="n">
        <v>0</v>
      </c>
      <c r="F28" s="57" t="n">
        <v>6</v>
      </c>
      <c r="G28" s="57" t="n">
        <v>0</v>
      </c>
      <c r="H28" s="58" t="n">
        <v>1</v>
      </c>
      <c r="I28" s="57" t="n">
        <v>0</v>
      </c>
      <c r="J28" s="49" t="n">
        <v>0.125</v>
      </c>
      <c r="K28" s="66"/>
      <c r="L28" s="67"/>
      <c r="M28" s="63" t="s">
        <v>71</v>
      </c>
      <c r="N28" s="65" t="s">
        <v>91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4.25" hidden="false" customHeight="true" outlineLevel="0" collapsed="false">
      <c r="A29" s="19"/>
      <c r="B29" s="47"/>
      <c r="C29" s="48" t="s">
        <v>92</v>
      </c>
      <c r="D29" s="57" t="n">
        <v>0</v>
      </c>
      <c r="E29" s="57" t="n">
        <v>0</v>
      </c>
      <c r="F29" s="57" t="n">
        <v>25</v>
      </c>
      <c r="G29" s="57" t="n">
        <v>7</v>
      </c>
      <c r="H29" s="58" t="n">
        <v>1</v>
      </c>
      <c r="I29" s="57" t="n">
        <v>0</v>
      </c>
      <c r="J29" s="49" t="n">
        <v>0.5</v>
      </c>
      <c r="K29" s="66"/>
      <c r="L29" s="67"/>
      <c r="M29" s="19"/>
      <c r="N29" s="65" t="s">
        <v>93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4.25" hidden="false" customHeight="true" outlineLevel="0" collapsed="false">
      <c r="A30" s="19"/>
      <c r="B30" s="52" t="n">
        <v>57</v>
      </c>
      <c r="C30" s="52"/>
      <c r="D30" s="53" t="n">
        <v>14</v>
      </c>
      <c r="E30" s="53" t="n">
        <v>12</v>
      </c>
      <c r="F30" s="53" t="n">
        <v>31</v>
      </c>
      <c r="G30" s="53" t="n">
        <v>7</v>
      </c>
      <c r="H30" s="54"/>
      <c r="I30" s="54"/>
      <c r="J30" s="55" t="n">
        <v>1</v>
      </c>
      <c r="K30" s="66"/>
      <c r="L30" s="67"/>
      <c r="M30" s="19"/>
      <c r="N30" s="56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4.25" hidden="false" customHeight="true" outlineLevel="0" collapsed="false">
      <c r="A31" s="19"/>
      <c r="B31" s="69" t="s">
        <v>94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19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4.25" hidden="false" customHeight="true" outlineLevel="0" collapsed="false">
      <c r="A32" s="19"/>
      <c r="B32" s="70" t="s">
        <v>95</v>
      </c>
      <c r="C32" s="48" t="s">
        <v>96</v>
      </c>
      <c r="D32" s="71" t="n">
        <v>12</v>
      </c>
      <c r="E32" s="40" t="n">
        <v>40</v>
      </c>
      <c r="F32" s="40" t="n">
        <v>0</v>
      </c>
      <c r="G32" s="40" t="n">
        <v>0</v>
      </c>
      <c r="H32" s="72" t="n">
        <v>0.5</v>
      </c>
      <c r="I32" s="72" t="n">
        <v>0.5</v>
      </c>
      <c r="J32" s="73" t="n">
        <v>0.5</v>
      </c>
      <c r="K32" s="66" t="n">
        <v>4</v>
      </c>
      <c r="L32" s="67" t="n">
        <v>5</v>
      </c>
      <c r="M32" s="19"/>
      <c r="N32" s="74" t="s">
        <v>97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4.25" hidden="false" customHeight="true" outlineLevel="0" collapsed="false">
      <c r="A33" s="19"/>
      <c r="B33" s="47"/>
      <c r="C33" s="48" t="s">
        <v>98</v>
      </c>
      <c r="D33" s="75" t="n">
        <v>0</v>
      </c>
      <c r="E33" s="38" t="n">
        <v>10</v>
      </c>
      <c r="F33" s="38" t="n">
        <v>0</v>
      </c>
      <c r="G33" s="38"/>
      <c r="H33" s="39" t="n">
        <v>1</v>
      </c>
      <c r="I33" s="39" t="n">
        <v>0</v>
      </c>
      <c r="J33" s="68" t="n">
        <v>0.25</v>
      </c>
      <c r="K33" s="66"/>
      <c r="L33" s="67"/>
      <c r="M33" s="19"/>
      <c r="N33" s="74" t="s">
        <v>99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4.25" hidden="false" customHeight="true" outlineLevel="0" collapsed="false">
      <c r="A34" s="19"/>
      <c r="B34" s="47"/>
      <c r="C34" s="48" t="s">
        <v>100</v>
      </c>
      <c r="D34" s="75" t="n">
        <v>0</v>
      </c>
      <c r="E34" s="38" t="n">
        <v>14</v>
      </c>
      <c r="F34" s="38" t="n">
        <v>0</v>
      </c>
      <c r="G34" s="38" t="n">
        <v>0</v>
      </c>
      <c r="H34" s="39" t="n">
        <v>1</v>
      </c>
      <c r="I34" s="39" t="n">
        <v>0</v>
      </c>
      <c r="J34" s="68" t="n">
        <v>0.25</v>
      </c>
      <c r="K34" s="66"/>
      <c r="L34" s="67"/>
      <c r="M34" s="19"/>
      <c r="N34" s="74" t="s">
        <v>101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4.25" hidden="false" customHeight="true" outlineLevel="0" collapsed="false">
      <c r="A35" s="19"/>
      <c r="B35" s="47"/>
      <c r="C35" s="48" t="s">
        <v>102</v>
      </c>
      <c r="D35" s="75" t="n">
        <v>0</v>
      </c>
      <c r="E35" s="38" t="n">
        <v>0</v>
      </c>
      <c r="F35" s="38" t="n">
        <v>1</v>
      </c>
      <c r="G35" s="38" t="n">
        <v>0</v>
      </c>
      <c r="H35" s="39" t="n">
        <v>0</v>
      </c>
      <c r="I35" s="39" t="n">
        <v>0</v>
      </c>
      <c r="J35" s="68"/>
      <c r="K35" s="66"/>
      <c r="L35" s="67"/>
      <c r="M35" s="19"/>
      <c r="N35" s="56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4.25" hidden="false" customHeight="true" outlineLevel="0" collapsed="false">
      <c r="A36" s="19"/>
      <c r="B36" s="76" t="n">
        <v>65</v>
      </c>
      <c r="C36" s="76"/>
      <c r="D36" s="77" t="n">
        <v>0</v>
      </c>
      <c r="E36" s="78" t="n">
        <v>64</v>
      </c>
      <c r="F36" s="78" t="n">
        <v>1</v>
      </c>
      <c r="G36" s="78" t="n">
        <v>0</v>
      </c>
      <c r="H36" s="79"/>
      <c r="I36" s="79"/>
      <c r="J36" s="80" t="n">
        <v>1</v>
      </c>
      <c r="K36" s="66"/>
      <c r="L36" s="67"/>
      <c r="M36" s="19"/>
      <c r="N36" s="56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4.25" hidden="false" customHeight="true" outlineLevel="0" collapsed="false">
      <c r="A37" s="19"/>
      <c r="B37" s="81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19"/>
      <c r="N37" s="56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4.25" hidden="false" customHeight="true" outlineLevel="0" collapsed="false">
      <c r="A38" s="19"/>
      <c r="B38" s="8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56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4.25" hidden="false" customHeight="true" outlineLevel="0" collapsed="false">
      <c r="A39" s="19"/>
      <c r="B39" s="81"/>
      <c r="C39" s="84" t="s">
        <v>103</v>
      </c>
      <c r="D39" s="85" t="n">
        <v>104</v>
      </c>
      <c r="E39" s="86" t="n">
        <v>134</v>
      </c>
      <c r="F39" s="87" t="n">
        <v>133</v>
      </c>
      <c r="G39" s="88" t="n">
        <v>14</v>
      </c>
      <c r="H39" s="20"/>
      <c r="I39" s="20"/>
      <c r="J39" s="20"/>
      <c r="K39" s="20"/>
      <c r="L39" s="89" t="n">
        <v>30</v>
      </c>
      <c r="M39" s="19"/>
      <c r="N39" s="56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19"/>
      <c r="B40" s="90"/>
      <c r="C40" s="20"/>
      <c r="D40" s="91" t="n">
        <v>371</v>
      </c>
      <c r="E40" s="91"/>
      <c r="F40" s="91"/>
      <c r="G40" s="20"/>
      <c r="H40" s="20"/>
      <c r="I40" s="20"/>
      <c r="J40" s="20"/>
      <c r="K40" s="20"/>
      <c r="L40" s="89"/>
      <c r="M40" s="19"/>
      <c r="N40" s="56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4.25" hidden="false" customHeight="true" outlineLevel="0" collapsed="false">
      <c r="A41" s="19"/>
      <c r="B41" s="92" t="s">
        <v>104</v>
      </c>
      <c r="C41" s="92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56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1">
    <mergeCell ref="B3:L3"/>
    <mergeCell ref="B4:B6"/>
    <mergeCell ref="C4:C6"/>
    <mergeCell ref="D4:G4"/>
    <mergeCell ref="H4:J5"/>
    <mergeCell ref="K4:K6"/>
    <mergeCell ref="L4:L6"/>
    <mergeCell ref="N4:N6"/>
    <mergeCell ref="D5:D6"/>
    <mergeCell ref="E5:E6"/>
    <mergeCell ref="F5:F6"/>
    <mergeCell ref="G5:G6"/>
    <mergeCell ref="B7:L7"/>
    <mergeCell ref="K8:K9"/>
    <mergeCell ref="L8:L9"/>
    <mergeCell ref="B11:L11"/>
    <mergeCell ref="K12:K13"/>
    <mergeCell ref="L12:L13"/>
    <mergeCell ref="B13:C13"/>
    <mergeCell ref="B14:L14"/>
    <mergeCell ref="K15:K18"/>
    <mergeCell ref="L15:L18"/>
    <mergeCell ref="B18:C18"/>
    <mergeCell ref="B19:L19"/>
    <mergeCell ref="K20:K21"/>
    <mergeCell ref="L20:L21"/>
    <mergeCell ref="B21:C21"/>
    <mergeCell ref="B22:L22"/>
    <mergeCell ref="K23:K25"/>
    <mergeCell ref="L23:L25"/>
    <mergeCell ref="B25:C25"/>
    <mergeCell ref="B26:L26"/>
    <mergeCell ref="K27:K30"/>
    <mergeCell ref="L27:L30"/>
    <mergeCell ref="B30:C30"/>
    <mergeCell ref="B31:L31"/>
    <mergeCell ref="K32:K36"/>
    <mergeCell ref="L32:L36"/>
    <mergeCell ref="B36:C36"/>
    <mergeCell ref="L39:L40"/>
    <mergeCell ref="D40:F40"/>
  </mergeCells>
  <conditionalFormatting sqref="D12:F12 D15:G17 D27:G29 I27:J29">
    <cfRule type="cellIs" priority="2" operator="equal" aboveAverage="0" equalAverage="0" bottom="0" percent="0" rank="0" text="" dxfId="0">
      <formula>0</formula>
    </cfRule>
  </conditionalFormatting>
  <conditionalFormatting sqref="H12 H15:I17">
    <cfRule type="cellIs" priority="3" operator="equal" aboveAverage="0" equalAverage="0" bottom="0" percent="0" rank="0" text="" dxfId="1">
      <formula>0</formula>
    </cfRule>
  </conditionalFormatting>
  <conditionalFormatting sqref="I12">
    <cfRule type="cellIs" priority="4" operator="equal" aboveAverage="0" equalAverage="0" bottom="0" percent="0" rank="0" text="" dxfId="2">
      <formula>0</formula>
    </cfRule>
  </conditionalFormatting>
  <conditionalFormatting sqref="I23">
    <cfRule type="cellIs" priority="5" operator="equal" aboveAverage="0" equalAverage="0" bottom="0" percent="0" rank="0" text="" dxfId="3">
      <formula>0</formula>
    </cfRule>
  </conditionalFormatting>
  <conditionalFormatting sqref="D23:F23">
    <cfRule type="cellIs" priority="6" operator="equal" aboveAverage="0" equalAverage="0" bottom="0" percent="0" rank="0" text="" dxfId="4">
      <formula>0</formula>
    </cfRule>
  </conditionalFormatting>
  <conditionalFormatting sqref="H23">
    <cfRule type="cellIs" priority="7" operator="equal" aboveAverage="0" equalAverage="0" bottom="0" percent="0" rank="0" text="" dxfId="5">
      <formula>0</formula>
    </cfRule>
  </conditionalFormatting>
  <conditionalFormatting sqref="D24:F24">
    <cfRule type="cellIs" priority="8" operator="equal" aboveAverage="0" equalAverage="0" bottom="0" percent="0" rank="0" text="" dxfId="6">
      <formula>0</formula>
    </cfRule>
  </conditionalFormatting>
  <conditionalFormatting sqref="H24">
    <cfRule type="cellIs" priority="9" operator="equal" aboveAverage="0" equalAverage="0" bottom="0" percent="0" rank="0" text="" dxfId="7">
      <formula>0</formula>
    </cfRule>
  </conditionalFormatting>
  <conditionalFormatting sqref="I24">
    <cfRule type="cellIs" priority="10" operator="equal" aboveAverage="0" equalAverage="0" bottom="0" percent="0" rank="0" text="" dxfId="8">
      <formula>0</formula>
    </cfRule>
  </conditionalFormatting>
  <conditionalFormatting sqref="D20:F20">
    <cfRule type="cellIs" priority="11" operator="equal" aboveAverage="0" equalAverage="0" bottom="0" percent="0" rank="0" text="" dxfId="9">
      <formula>0</formula>
    </cfRule>
  </conditionalFormatting>
  <conditionalFormatting sqref="H20">
    <cfRule type="cellIs" priority="12" operator="equal" aboveAverage="0" equalAverage="0" bottom="0" percent="0" rank="0" text="" dxfId="10">
      <formula>0</formula>
    </cfRule>
  </conditionalFormatting>
  <conditionalFormatting sqref="I20">
    <cfRule type="cellIs" priority="13" operator="equal" aboveAverage="0" equalAverage="0" bottom="0" percent="0" rank="0" text="" dxfId="11">
      <formula>0</formula>
    </cfRule>
  </conditionalFormatting>
  <conditionalFormatting sqref="D32:F32">
    <cfRule type="cellIs" priority="14" operator="equal" aboveAverage="0" equalAverage="0" bottom="0" percent="0" rank="0" text="" dxfId="12">
      <formula>0</formula>
    </cfRule>
  </conditionalFormatting>
  <conditionalFormatting sqref="H32">
    <cfRule type="cellIs" priority="15" operator="equal" aboveAverage="0" equalAverage="0" bottom="0" percent="0" rank="0" text="" dxfId="13">
      <formula>0</formula>
    </cfRule>
  </conditionalFormatting>
  <conditionalFormatting sqref="I32">
    <cfRule type="cellIs" priority="16" operator="equal" aboveAverage="0" equalAverage="0" bottom="0" percent="0" rank="0" text="" dxfId="14">
      <formula>0</formula>
    </cfRule>
  </conditionalFormatting>
  <conditionalFormatting sqref="G9">
    <cfRule type="cellIs" priority="17" operator="equal" aboveAverage="0" equalAverage="0" bottom="0" percent="0" rank="0" text="" dxfId="15">
      <formula>0</formula>
    </cfRule>
  </conditionalFormatting>
  <conditionalFormatting sqref="H33">
    <cfRule type="cellIs" priority="18" operator="equal" aboveAverage="0" equalAverage="0" bottom="0" percent="0" rank="0" text="" dxfId="16">
      <formula>0</formula>
    </cfRule>
  </conditionalFormatting>
  <conditionalFormatting sqref="D34:F34">
    <cfRule type="cellIs" priority="19" operator="equal" aboveAverage="0" equalAverage="0" bottom="0" percent="0" rank="0" text="" dxfId="17">
      <formula>0</formula>
    </cfRule>
  </conditionalFormatting>
  <conditionalFormatting sqref="G20">
    <cfRule type="cellIs" priority="20" operator="equal" aboveAverage="0" equalAverage="0" bottom="0" percent="0" rank="0" text="" dxfId="18">
      <formula>0</formula>
    </cfRule>
  </conditionalFormatting>
  <conditionalFormatting sqref="D35:F35">
    <cfRule type="cellIs" priority="21" operator="equal" aboveAverage="0" equalAverage="0" bottom="0" percent="0" rank="0" text="" dxfId="19">
      <formula>0</formula>
    </cfRule>
  </conditionalFormatting>
  <conditionalFormatting sqref="D9:F9">
    <cfRule type="cellIs" priority="22" operator="equal" aboveAverage="0" equalAverage="0" bottom="0" percent="0" rank="0" text="" dxfId="20">
      <formula>0</formula>
    </cfRule>
  </conditionalFormatting>
  <conditionalFormatting sqref="B8">
    <cfRule type="cellIs" priority="23" operator="equal" aboveAverage="0" equalAverage="0" bottom="0" percent="0" rank="0" text="" dxfId="21">
      <formula>0</formula>
    </cfRule>
  </conditionalFormatting>
  <conditionalFormatting sqref="G8">
    <cfRule type="cellIs" priority="24" operator="equal" aboveAverage="0" equalAverage="0" bottom="0" percent="0" rank="0" text="" dxfId="22">
      <formula>0</formula>
    </cfRule>
  </conditionalFormatting>
  <conditionalFormatting sqref="G24">
    <cfRule type="cellIs" priority="25" operator="equal" aboveAverage="0" equalAverage="0" bottom="0" percent="0" rank="0" text="" dxfId="23">
      <formula>0</formula>
    </cfRule>
  </conditionalFormatting>
  <conditionalFormatting sqref="G12">
    <cfRule type="cellIs" priority="26" operator="equal" aboveAverage="0" equalAverage="0" bottom="0" percent="0" rank="0" text="" dxfId="24">
      <formula>0</formula>
    </cfRule>
  </conditionalFormatting>
  <conditionalFormatting sqref="G23">
    <cfRule type="cellIs" priority="27" operator="equal" aboveAverage="0" equalAverage="0" bottom="0" percent="0" rank="0" text="" dxfId="25">
      <formula>0</formula>
    </cfRule>
  </conditionalFormatting>
  <conditionalFormatting sqref="G13">
    <cfRule type="cellIs" priority="28" operator="equal" aboveAverage="0" equalAverage="0" bottom="0" percent="0" rank="0" text="" dxfId="26">
      <formula>0</formula>
    </cfRule>
  </conditionalFormatting>
  <conditionalFormatting sqref="D13:F13">
    <cfRule type="cellIs" priority="29" operator="equal" aboveAverage="0" equalAverage="0" bottom="0" percent="0" rank="0" text="" dxfId="27">
      <formula>0</formula>
    </cfRule>
  </conditionalFormatting>
  <conditionalFormatting sqref="D18:G18">
    <cfRule type="cellIs" priority="30" operator="equal" aboveAverage="0" equalAverage="0" bottom="0" percent="0" rank="0" text="" dxfId="28">
      <formula>0</formula>
    </cfRule>
  </conditionalFormatting>
  <conditionalFormatting sqref="D37:G37">
    <cfRule type="cellIs" priority="31" operator="equal" aboveAverage="0" equalAverage="0" bottom="0" percent="0" rank="0" text="" dxfId="29">
      <formula>0</formula>
    </cfRule>
  </conditionalFormatting>
  <conditionalFormatting sqref="D33:F33">
    <cfRule type="cellIs" priority="32" operator="equal" aboveAverage="0" equalAverage="0" bottom="0" percent="0" rank="0" text="" dxfId="30">
      <formula>0</formula>
    </cfRule>
  </conditionalFormatting>
  <conditionalFormatting sqref="I33">
    <cfRule type="cellIs" priority="33" operator="equal" aboveAverage="0" equalAverage="0" bottom="0" percent="0" rank="0" text="" dxfId="31">
      <formula>0</formula>
    </cfRule>
  </conditionalFormatting>
  <conditionalFormatting sqref="H34">
    <cfRule type="cellIs" priority="34" operator="equal" aboveAverage="0" equalAverage="0" bottom="0" percent="0" rank="0" text="" dxfId="32">
      <formula>0</formula>
    </cfRule>
  </conditionalFormatting>
  <conditionalFormatting sqref="I34">
    <cfRule type="cellIs" priority="35" operator="equal" aboveAverage="0" equalAverage="0" bottom="0" percent="0" rank="0" text="" dxfId="33">
      <formula>0</formula>
    </cfRule>
  </conditionalFormatting>
  <conditionalFormatting sqref="H35">
    <cfRule type="cellIs" priority="36" operator="equal" aboveAverage="0" equalAverage="0" bottom="0" percent="0" rank="0" text="" dxfId="34">
      <formula>0</formula>
    </cfRule>
  </conditionalFormatting>
  <conditionalFormatting sqref="I35">
    <cfRule type="cellIs" priority="37" operator="equal" aboveAverage="0" equalAverage="0" bottom="0" percent="0" rank="0" text="" dxfId="35">
      <formula>0</formula>
    </cfRule>
  </conditionalFormatting>
  <conditionalFormatting sqref="H8:J8">
    <cfRule type="cellIs" priority="38" operator="equal" aboveAverage="0" equalAverage="0" bottom="0" percent="0" rank="0" text="" dxfId="36">
      <formula>0</formula>
    </cfRule>
  </conditionalFormatting>
  <conditionalFormatting sqref="H9:J9">
    <cfRule type="cellIs" priority="39" operator="equal" aboveAverage="0" equalAverage="0" bottom="0" percent="0" rank="0" text="" dxfId="37">
      <formula>0</formula>
    </cfRule>
  </conditionalFormatting>
  <conditionalFormatting sqref="D8:F8">
    <cfRule type="cellIs" priority="40" operator="equal" aboveAverage="0" equalAverage="0" bottom="0" percent="0" rank="0" text="" dxfId="38">
      <formula>0</formula>
    </cfRule>
  </conditionalFormatting>
  <conditionalFormatting sqref="G33">
    <cfRule type="cellIs" priority="41" operator="equal" aboveAverage="0" equalAverage="0" bottom="0" percent="0" rank="0" text="" dxfId="39">
      <formula>0</formula>
    </cfRule>
  </conditionalFormatting>
  <conditionalFormatting sqref="G35">
    <cfRule type="cellIs" priority="42" operator="equal" aboveAverage="0" equalAverage="0" bottom="0" percent="0" rank="0" text="" dxfId="40">
      <formula>0</formula>
    </cfRule>
  </conditionalFormatting>
  <conditionalFormatting sqref="G32">
    <cfRule type="cellIs" priority="43" operator="equal" aboveAverage="0" equalAverage="0" bottom="0" percent="0" rank="0" text="" dxfId="41">
      <formula>0</formula>
    </cfRule>
  </conditionalFormatting>
  <conditionalFormatting sqref="G34">
    <cfRule type="cellIs" priority="44" operator="equal" aboveAverage="0" equalAverage="0" bottom="0" percent="0" rank="0" text="" dxfId="42">
      <formula>0</formula>
    </cfRule>
  </conditionalFormatting>
  <conditionalFormatting sqref="D21:G21">
    <cfRule type="cellIs" priority="45" operator="equal" aboveAverage="0" equalAverage="0" bottom="0" percent="0" rank="0" text="" dxfId="43">
      <formula>0</formula>
    </cfRule>
  </conditionalFormatting>
  <conditionalFormatting sqref="D25:G25">
    <cfRule type="cellIs" priority="46" operator="equal" aboveAverage="0" equalAverage="0" bottom="0" percent="0" rank="0" text="" dxfId="44">
      <formula>0</formula>
    </cfRule>
  </conditionalFormatting>
  <conditionalFormatting sqref="D30:G30">
    <cfRule type="cellIs" priority="47" operator="equal" aboveAverage="0" equalAverage="0" bottom="0" percent="0" rank="0" text="" dxfId="45">
      <formula>0</formula>
    </cfRule>
  </conditionalFormatting>
  <conditionalFormatting sqref="D36:G36">
    <cfRule type="cellIs" priority="48" operator="equal" aboveAverage="0" equalAverage="0" bottom="0" percent="0" rank="0" text="" dxfId="46">
      <formula>0</formula>
    </cfRule>
  </conditionalFormatting>
  <conditionalFormatting sqref="H27:H29">
    <cfRule type="cellIs" priority="49" operator="equal" aboveAverage="0" equalAverage="0" bottom="0" percent="0" rank="0" text="" dxfId="4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showFormulas="false" showGridLines="true" showRowColHeaders="true" showZeros="true" rightToLeft="false" tabSelected="true" showOutlineSymbols="true" defaultGridColor="true" view="normal" topLeftCell="E10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15.66"/>
    <col collapsed="false" customWidth="true" hidden="false" outlineLevel="0" max="3" min="3" style="0" width="43.66"/>
    <col collapsed="false" customWidth="true" hidden="false" outlineLevel="0" max="4" min="4" style="0" width="8"/>
    <col collapsed="false" customWidth="true" hidden="false" outlineLevel="0" max="5" min="5" style="0" width="7.16"/>
    <col collapsed="false" customWidth="true" hidden="false" outlineLevel="0" max="6" min="6" style="0" width="7"/>
    <col collapsed="false" customWidth="true" hidden="false" outlineLevel="0" max="7" min="7" style="0" width="10.16"/>
    <col collapsed="false" customWidth="true" hidden="false" outlineLevel="0" max="8" min="8" style="0" width="8.16"/>
    <col collapsed="false" customWidth="true" hidden="false" outlineLevel="0" max="9" min="9" style="0" width="8.33"/>
    <col collapsed="false" customWidth="true" hidden="false" outlineLevel="0" max="10" min="10" style="0" width="10.33"/>
    <col collapsed="false" customWidth="true" hidden="false" outlineLevel="0" max="11" min="11" style="0" width="7.49"/>
    <col collapsed="false" customWidth="true" hidden="false" outlineLevel="0" max="12" min="12" style="0" width="6.16"/>
    <col collapsed="false" customWidth="true" hidden="false" outlineLevel="0" max="13" min="13" style="0" width="9.16"/>
    <col collapsed="false" customWidth="true" hidden="false" outlineLevel="0" max="14" min="14" style="0" width="67.16"/>
    <col collapsed="false" customWidth="true" hidden="false" outlineLevel="0" max="15" min="15" style="0" width="12.17"/>
    <col collapsed="false" customWidth="true" hidden="false" outlineLevel="0" max="26" min="16" style="0" width="9.33"/>
    <col collapsed="false" customWidth="true" hidden="false" outlineLevel="0" max="1025" min="27" style="0" width="12.66"/>
  </cols>
  <sheetData>
    <row r="1" customFormat="false" ht="18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1"/>
      <c r="N1" s="20"/>
      <c r="O1" s="61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1"/>
      <c r="N2" s="20"/>
      <c r="O2" s="61"/>
    </row>
    <row r="3" customFormat="false" ht="18" hidden="false" customHeight="true" outlineLevel="0" collapsed="false">
      <c r="A3" s="1"/>
      <c r="B3" s="21" t="s">
        <v>105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61"/>
      <c r="N3" s="20"/>
      <c r="O3" s="61"/>
    </row>
    <row r="4" customFormat="false" ht="18.75" hidden="false" customHeight="true" outlineLevel="0" collapsed="false">
      <c r="A4" s="1"/>
      <c r="B4" s="93" t="s">
        <v>2</v>
      </c>
      <c r="C4" s="94" t="s">
        <v>42</v>
      </c>
      <c r="D4" s="95" t="s">
        <v>43</v>
      </c>
      <c r="E4" s="95"/>
      <c r="F4" s="95"/>
      <c r="G4" s="95"/>
      <c r="H4" s="96" t="s">
        <v>44</v>
      </c>
      <c r="I4" s="96"/>
      <c r="J4" s="96"/>
      <c r="K4" s="97" t="s">
        <v>45</v>
      </c>
      <c r="L4" s="98" t="s">
        <v>46</v>
      </c>
      <c r="M4" s="61"/>
      <c r="N4" s="28" t="s">
        <v>47</v>
      </c>
      <c r="O4" s="61"/>
    </row>
    <row r="5" customFormat="false" ht="15" hidden="false" customHeight="true" outlineLevel="0" collapsed="false">
      <c r="A5" s="1"/>
      <c r="B5" s="93"/>
      <c r="C5" s="94"/>
      <c r="D5" s="29" t="s">
        <v>48</v>
      </c>
      <c r="E5" s="30" t="s">
        <v>6</v>
      </c>
      <c r="F5" s="31" t="s">
        <v>7</v>
      </c>
      <c r="G5" s="32" t="s">
        <v>49</v>
      </c>
      <c r="H5" s="96"/>
      <c r="I5" s="96"/>
      <c r="J5" s="96"/>
      <c r="K5" s="97"/>
      <c r="L5" s="98"/>
      <c r="M5" s="61"/>
      <c r="N5" s="28"/>
      <c r="O5" s="61"/>
    </row>
    <row r="6" customFormat="false" ht="19.5" hidden="false" customHeight="true" outlineLevel="0" collapsed="false">
      <c r="A6" s="1"/>
      <c r="B6" s="93"/>
      <c r="C6" s="94"/>
      <c r="D6" s="94"/>
      <c r="E6" s="94"/>
      <c r="F6" s="94"/>
      <c r="G6" s="94"/>
      <c r="H6" s="99" t="s">
        <v>50</v>
      </c>
      <c r="I6" s="99" t="s">
        <v>51</v>
      </c>
      <c r="J6" s="99" t="s">
        <v>52</v>
      </c>
      <c r="K6" s="97"/>
      <c r="L6" s="98"/>
      <c r="M6" s="61"/>
      <c r="N6" s="28"/>
      <c r="O6" s="61"/>
    </row>
    <row r="7" customFormat="false" ht="18" hidden="false" customHeight="true" outlineLevel="0" collapsed="false">
      <c r="A7" s="1"/>
      <c r="B7" s="100" t="s">
        <v>53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61"/>
      <c r="N7" s="35" t="s">
        <v>54</v>
      </c>
      <c r="O7" s="61"/>
    </row>
    <row r="8" customFormat="false" ht="18" hidden="false" customHeight="true" outlineLevel="0" collapsed="false">
      <c r="A8" s="1"/>
      <c r="B8" s="36" t="n">
        <v>0</v>
      </c>
      <c r="C8" s="101" t="s">
        <v>55</v>
      </c>
      <c r="D8" s="38" t="n">
        <v>0</v>
      </c>
      <c r="E8" s="38" t="n">
        <v>30</v>
      </c>
      <c r="F8" s="38" t="n">
        <v>0</v>
      </c>
      <c r="G8" s="38" t="n">
        <v>0</v>
      </c>
      <c r="H8" s="39" t="n">
        <v>0</v>
      </c>
      <c r="I8" s="39" t="n">
        <v>0</v>
      </c>
      <c r="J8" s="39" t="n">
        <v>0</v>
      </c>
      <c r="K8" s="102"/>
      <c r="L8" s="103"/>
      <c r="M8" s="61"/>
      <c r="N8" s="42" t="s">
        <v>54</v>
      </c>
      <c r="O8" s="61"/>
    </row>
    <row r="9" customFormat="false" ht="18" hidden="false" customHeight="true" outlineLevel="0" collapsed="false">
      <c r="A9" s="1"/>
      <c r="B9" s="104"/>
      <c r="C9" s="101" t="s">
        <v>57</v>
      </c>
      <c r="D9" s="38" t="n">
        <v>0</v>
      </c>
      <c r="E9" s="38" t="n">
        <v>0</v>
      </c>
      <c r="F9" s="38" t="n">
        <v>0</v>
      </c>
      <c r="G9" s="38" t="n">
        <v>0</v>
      </c>
      <c r="H9" s="39" t="n">
        <v>0</v>
      </c>
      <c r="I9" s="39" t="n">
        <v>0</v>
      </c>
      <c r="J9" s="39" t="n">
        <v>0</v>
      </c>
      <c r="K9" s="102"/>
      <c r="L9" s="103"/>
      <c r="M9" s="61"/>
      <c r="N9" s="42" t="s">
        <v>54</v>
      </c>
      <c r="O9" s="61"/>
    </row>
    <row r="10" customFormat="false" ht="18" hidden="false" customHeight="true" outlineLevel="0" collapsed="false">
      <c r="A10" s="1"/>
      <c r="B10" s="105"/>
      <c r="C10" s="105"/>
      <c r="D10" s="106"/>
      <c r="E10" s="106"/>
      <c r="F10" s="106"/>
      <c r="G10" s="106"/>
      <c r="H10" s="106"/>
      <c r="I10" s="106"/>
      <c r="J10" s="106"/>
      <c r="K10" s="107"/>
      <c r="L10" s="108"/>
      <c r="M10" s="61"/>
      <c r="N10" s="20"/>
      <c r="O10" s="61"/>
    </row>
    <row r="11" customFormat="false" ht="18" hidden="false" customHeight="true" outlineLevel="0" collapsed="false">
      <c r="A11" s="1"/>
      <c r="B11" s="34" t="s">
        <v>106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61"/>
      <c r="N11" s="35" t="s">
        <v>107</v>
      </c>
      <c r="O11" s="61"/>
    </row>
    <row r="12" customFormat="false" ht="18" hidden="false" customHeight="true" outlineLevel="0" collapsed="false">
      <c r="A12" s="1"/>
      <c r="B12" s="47" t="s">
        <v>108</v>
      </c>
      <c r="C12" s="109" t="s">
        <v>109</v>
      </c>
      <c r="D12" s="38" t="n">
        <v>18</v>
      </c>
      <c r="E12" s="38" t="n">
        <v>8</v>
      </c>
      <c r="F12" s="38" t="n">
        <v>0</v>
      </c>
      <c r="G12" s="38" t="n">
        <v>0</v>
      </c>
      <c r="H12" s="39" t="n">
        <v>1</v>
      </c>
      <c r="I12" s="39" t="n">
        <v>0</v>
      </c>
      <c r="J12" s="110" t="n">
        <v>0.4</v>
      </c>
      <c r="K12" s="50" t="n">
        <v>4</v>
      </c>
      <c r="L12" s="51" t="n">
        <v>4</v>
      </c>
      <c r="M12" s="61"/>
      <c r="N12" s="42" t="s">
        <v>110</v>
      </c>
      <c r="O12" s="61"/>
    </row>
    <row r="13" customFormat="false" ht="18" hidden="false" customHeight="true" outlineLevel="0" collapsed="false">
      <c r="A13" s="1"/>
      <c r="B13" s="111"/>
      <c r="C13" s="109" t="s">
        <v>111</v>
      </c>
      <c r="D13" s="38" t="n">
        <v>20</v>
      </c>
      <c r="E13" s="38" t="n">
        <v>10</v>
      </c>
      <c r="F13" s="38" t="n">
        <v>8</v>
      </c>
      <c r="G13" s="38" t="n">
        <v>0</v>
      </c>
      <c r="H13" s="39" t="n">
        <v>0.5</v>
      </c>
      <c r="I13" s="39" t="n">
        <v>0.5</v>
      </c>
      <c r="J13" s="112" t="n">
        <v>0.6</v>
      </c>
      <c r="K13" s="50"/>
      <c r="L13" s="51"/>
      <c r="M13" s="61"/>
      <c r="N13" s="42" t="s">
        <v>112</v>
      </c>
      <c r="O13" s="61"/>
    </row>
    <row r="14" customFormat="false" ht="18" hidden="false" customHeight="true" outlineLevel="0" collapsed="false">
      <c r="A14" s="1"/>
      <c r="B14" s="52" t="n">
        <v>64</v>
      </c>
      <c r="C14" s="52"/>
      <c r="D14" s="53" t="n">
        <v>38</v>
      </c>
      <c r="E14" s="53" t="n">
        <v>18</v>
      </c>
      <c r="F14" s="53" t="n">
        <v>8</v>
      </c>
      <c r="G14" s="53" t="n">
        <v>0</v>
      </c>
      <c r="H14" s="54"/>
      <c r="I14" s="54"/>
      <c r="J14" s="55" t="n">
        <v>1</v>
      </c>
      <c r="K14" s="50"/>
      <c r="L14" s="51"/>
      <c r="M14" s="61"/>
      <c r="N14" s="20"/>
      <c r="O14" s="61"/>
    </row>
    <row r="15" customFormat="false" ht="18" hidden="false" customHeight="true" outlineLevel="0" collapsed="false">
      <c r="A15" s="1"/>
      <c r="B15" s="34" t="s">
        <v>113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61"/>
      <c r="N15" s="35" t="s">
        <v>114</v>
      </c>
      <c r="O15" s="61"/>
    </row>
    <row r="16" customFormat="false" ht="18" hidden="false" customHeight="true" outlineLevel="0" collapsed="false">
      <c r="A16" s="1"/>
      <c r="B16" s="47" t="s">
        <v>115</v>
      </c>
      <c r="C16" s="109" t="s">
        <v>116</v>
      </c>
      <c r="D16" s="57" t="n">
        <v>8</v>
      </c>
      <c r="E16" s="57" t="n">
        <v>8</v>
      </c>
      <c r="F16" s="57" t="n">
        <v>0</v>
      </c>
      <c r="G16" s="57" t="n">
        <v>0</v>
      </c>
      <c r="H16" s="39" t="n">
        <v>0</v>
      </c>
      <c r="I16" s="39" t="n">
        <v>1</v>
      </c>
      <c r="J16" s="68" t="n">
        <v>0.25</v>
      </c>
      <c r="K16" s="50" t="n">
        <v>4</v>
      </c>
      <c r="L16" s="113" t="n">
        <v>5</v>
      </c>
      <c r="M16" s="63" t="s">
        <v>71</v>
      </c>
      <c r="N16" s="114" t="s">
        <v>117</v>
      </c>
      <c r="O16" s="61"/>
    </row>
    <row r="17" customFormat="false" ht="18" hidden="false" customHeight="true" outlineLevel="0" collapsed="false">
      <c r="A17" s="1"/>
      <c r="B17" s="47"/>
      <c r="C17" s="109" t="s">
        <v>118</v>
      </c>
      <c r="D17" s="57" t="n">
        <v>8</v>
      </c>
      <c r="E17" s="57" t="n">
        <v>0</v>
      </c>
      <c r="F17" s="57" t="n">
        <v>8</v>
      </c>
      <c r="G17" s="57" t="n">
        <v>0</v>
      </c>
      <c r="H17" s="39" t="n">
        <v>0</v>
      </c>
      <c r="I17" s="39" t="n">
        <v>1</v>
      </c>
      <c r="J17" s="68" t="n">
        <v>0.25</v>
      </c>
      <c r="K17" s="50"/>
      <c r="L17" s="113"/>
      <c r="M17" s="63" t="s">
        <v>71</v>
      </c>
      <c r="N17" s="114" t="s">
        <v>119</v>
      </c>
      <c r="O17" s="61"/>
    </row>
    <row r="18" customFormat="false" ht="21" hidden="false" customHeight="true" outlineLevel="0" collapsed="false">
      <c r="A18" s="1"/>
      <c r="B18" s="111"/>
      <c r="C18" s="109" t="s">
        <v>120</v>
      </c>
      <c r="D18" s="57" t="n">
        <v>0</v>
      </c>
      <c r="E18" s="57" t="n">
        <v>0</v>
      </c>
      <c r="F18" s="57" t="n">
        <v>25</v>
      </c>
      <c r="G18" s="57" t="n">
        <v>7</v>
      </c>
      <c r="H18" s="39" t="n">
        <v>1</v>
      </c>
      <c r="I18" s="39" t="n">
        <v>0</v>
      </c>
      <c r="J18" s="68" t="n">
        <v>0.5</v>
      </c>
      <c r="K18" s="50"/>
      <c r="L18" s="113"/>
      <c r="M18" s="63" t="s">
        <v>71</v>
      </c>
      <c r="N18" s="114" t="s">
        <v>121</v>
      </c>
      <c r="O18" s="61"/>
    </row>
    <row r="19" customFormat="false" ht="18" hidden="false" customHeight="true" outlineLevel="0" collapsed="false">
      <c r="A19" s="1"/>
      <c r="B19" s="52" t="n">
        <v>64</v>
      </c>
      <c r="C19" s="52"/>
      <c r="D19" s="53" t="n">
        <v>16</v>
      </c>
      <c r="E19" s="53" t="n">
        <v>8</v>
      </c>
      <c r="F19" s="53" t="n">
        <v>33</v>
      </c>
      <c r="G19" s="53" t="n">
        <v>7</v>
      </c>
      <c r="H19" s="54"/>
      <c r="I19" s="54"/>
      <c r="J19" s="55" t="n">
        <v>1</v>
      </c>
      <c r="K19" s="50"/>
      <c r="L19" s="113"/>
      <c r="M19" s="61"/>
      <c r="N19" s="20"/>
      <c r="O19" s="61"/>
    </row>
    <row r="20" customFormat="false" ht="18" hidden="false" customHeight="true" outlineLevel="0" collapsed="false">
      <c r="A20" s="1"/>
      <c r="B20" s="34" t="s">
        <v>122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61"/>
      <c r="N20" s="35" t="s">
        <v>123</v>
      </c>
      <c r="O20" s="61"/>
    </row>
    <row r="21" customFormat="false" ht="18" hidden="false" customHeight="true" outlineLevel="0" collapsed="false">
      <c r="A21" s="1"/>
      <c r="B21" s="47" t="s">
        <v>124</v>
      </c>
      <c r="C21" s="109" t="s">
        <v>125</v>
      </c>
      <c r="D21" s="38" t="n">
        <v>14</v>
      </c>
      <c r="E21" s="38" t="n">
        <v>0</v>
      </c>
      <c r="F21" s="38" t="n">
        <v>4</v>
      </c>
      <c r="G21" s="38" t="n">
        <v>0</v>
      </c>
      <c r="H21" s="39" t="n">
        <v>0</v>
      </c>
      <c r="I21" s="39" t="n">
        <v>1</v>
      </c>
      <c r="J21" s="110" t="n">
        <v>0.3</v>
      </c>
      <c r="K21" s="50" t="n">
        <v>4</v>
      </c>
      <c r="L21" s="51" t="n">
        <v>4</v>
      </c>
      <c r="M21" s="61"/>
      <c r="N21" s="42" t="s">
        <v>126</v>
      </c>
      <c r="O21" s="61"/>
    </row>
    <row r="22" customFormat="false" ht="42.75" hidden="false" customHeight="true" outlineLevel="0" collapsed="false">
      <c r="A22" s="1"/>
      <c r="B22" s="111"/>
      <c r="C22" s="109" t="s">
        <v>127</v>
      </c>
      <c r="D22" s="38" t="n">
        <v>20</v>
      </c>
      <c r="E22" s="38" t="n">
        <v>6</v>
      </c>
      <c r="F22" s="38" t="n">
        <v>20</v>
      </c>
      <c r="G22" s="38" t="n">
        <v>0</v>
      </c>
      <c r="H22" s="39" t="n">
        <v>0.5</v>
      </c>
      <c r="I22" s="39" t="n">
        <v>0.5</v>
      </c>
      <c r="J22" s="112" t="n">
        <v>0.7</v>
      </c>
      <c r="K22" s="50"/>
      <c r="L22" s="51"/>
      <c r="M22" s="63" t="s">
        <v>71</v>
      </c>
      <c r="N22" s="42" t="s">
        <v>128</v>
      </c>
      <c r="O22" s="61"/>
    </row>
    <row r="23" customFormat="false" ht="18" hidden="false" customHeight="true" outlineLevel="0" collapsed="false">
      <c r="A23" s="1"/>
      <c r="B23" s="52" t="n">
        <v>64</v>
      </c>
      <c r="C23" s="52"/>
      <c r="D23" s="53" t="n">
        <v>34</v>
      </c>
      <c r="E23" s="53" t="n">
        <v>6</v>
      </c>
      <c r="F23" s="53" t="n">
        <v>24</v>
      </c>
      <c r="G23" s="53" t="n">
        <v>0</v>
      </c>
      <c r="H23" s="54"/>
      <c r="I23" s="54"/>
      <c r="J23" s="55" t="n">
        <v>1</v>
      </c>
      <c r="K23" s="50"/>
      <c r="L23" s="51"/>
      <c r="M23" s="61"/>
      <c r="N23" s="20"/>
      <c r="O23" s="61"/>
    </row>
    <row r="24" customFormat="false" ht="18" hidden="false" customHeight="true" outlineLevel="0" collapsed="false">
      <c r="A24" s="1"/>
      <c r="B24" s="34" t="s">
        <v>129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61"/>
      <c r="N24" s="35"/>
      <c r="O24" s="61"/>
    </row>
    <row r="25" customFormat="false" ht="18" hidden="false" customHeight="true" outlineLevel="0" collapsed="false">
      <c r="A25" s="1"/>
      <c r="B25" s="47" t="s">
        <v>130</v>
      </c>
      <c r="C25" s="109" t="s">
        <v>131</v>
      </c>
      <c r="D25" s="57" t="n">
        <v>10</v>
      </c>
      <c r="E25" s="57" t="n">
        <v>4</v>
      </c>
      <c r="F25" s="57" t="n">
        <v>10</v>
      </c>
      <c r="G25" s="57" t="n">
        <v>0</v>
      </c>
      <c r="H25" s="39" t="n">
        <v>1</v>
      </c>
      <c r="I25" s="39" t="n">
        <v>0</v>
      </c>
      <c r="J25" s="110" t="n">
        <v>0.35</v>
      </c>
      <c r="K25" s="115" t="n">
        <v>4</v>
      </c>
      <c r="L25" s="116" t="n">
        <v>4</v>
      </c>
      <c r="M25" s="63" t="s">
        <v>71</v>
      </c>
      <c r="N25" s="42" t="s">
        <v>132</v>
      </c>
      <c r="O25" s="61"/>
    </row>
    <row r="26" customFormat="false" ht="18" hidden="false" customHeight="true" outlineLevel="0" collapsed="false">
      <c r="A26" s="1"/>
      <c r="B26" s="47"/>
      <c r="C26" s="109" t="s">
        <v>133</v>
      </c>
      <c r="D26" s="38" t="n">
        <v>8</v>
      </c>
      <c r="E26" s="38" t="n">
        <v>0</v>
      </c>
      <c r="F26" s="38" t="n">
        <v>10</v>
      </c>
      <c r="G26" s="38" t="n">
        <v>0</v>
      </c>
      <c r="H26" s="39" t="n">
        <v>1</v>
      </c>
      <c r="I26" s="39" t="n">
        <v>0</v>
      </c>
      <c r="J26" s="112" t="n">
        <v>0.3</v>
      </c>
      <c r="K26" s="115"/>
      <c r="L26" s="116"/>
      <c r="M26" s="61"/>
      <c r="N26" s="42" t="s">
        <v>134</v>
      </c>
      <c r="O26" s="61"/>
    </row>
    <row r="27" customFormat="false" ht="34.5" hidden="false" customHeight="true" outlineLevel="0" collapsed="false">
      <c r="A27" s="1"/>
      <c r="B27" s="47"/>
      <c r="C27" s="109" t="s">
        <v>135</v>
      </c>
      <c r="D27" s="38" t="n">
        <v>8</v>
      </c>
      <c r="E27" s="38" t="n">
        <v>4</v>
      </c>
      <c r="F27" s="38" t="n">
        <v>10</v>
      </c>
      <c r="G27" s="38" t="n">
        <v>0</v>
      </c>
      <c r="H27" s="39" t="n">
        <v>1</v>
      </c>
      <c r="I27" s="39" t="n">
        <v>0</v>
      </c>
      <c r="J27" s="68" t="n">
        <v>0.35</v>
      </c>
      <c r="K27" s="115"/>
      <c r="L27" s="116"/>
      <c r="M27" s="63" t="s">
        <v>71</v>
      </c>
      <c r="N27" s="42" t="s">
        <v>136</v>
      </c>
      <c r="O27" s="61"/>
    </row>
    <row r="28" customFormat="false" ht="18" hidden="false" customHeight="true" outlineLevel="0" collapsed="false">
      <c r="A28" s="1"/>
      <c r="B28" s="52" t="n">
        <v>64</v>
      </c>
      <c r="C28" s="52"/>
      <c r="D28" s="53" t="n">
        <v>26</v>
      </c>
      <c r="E28" s="53" t="n">
        <v>8</v>
      </c>
      <c r="F28" s="53" t="n">
        <v>30</v>
      </c>
      <c r="G28" s="53" t="n">
        <v>0</v>
      </c>
      <c r="H28" s="54"/>
      <c r="I28" s="54"/>
      <c r="J28" s="55" t="n">
        <v>1</v>
      </c>
      <c r="K28" s="115"/>
      <c r="L28" s="116"/>
      <c r="M28" s="61"/>
      <c r="N28" s="20"/>
      <c r="O28" s="61"/>
    </row>
    <row r="29" customFormat="false" ht="18" hidden="false" customHeight="true" outlineLevel="0" collapsed="false">
      <c r="A29" s="1"/>
      <c r="B29" s="34" t="s">
        <v>137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1"/>
      <c r="N29" s="35"/>
      <c r="O29" s="61"/>
    </row>
    <row r="30" customFormat="false" ht="18" hidden="false" customHeight="true" outlineLevel="0" collapsed="false">
      <c r="A30" s="1"/>
      <c r="B30" s="47" t="s">
        <v>138</v>
      </c>
      <c r="C30" s="48" t="s">
        <v>139</v>
      </c>
      <c r="D30" s="57" t="n">
        <v>8</v>
      </c>
      <c r="E30" s="57" t="n">
        <v>8</v>
      </c>
      <c r="F30" s="57" t="n">
        <v>0</v>
      </c>
      <c r="G30" s="57" t="n">
        <v>0</v>
      </c>
      <c r="H30" s="39" t="n">
        <v>0</v>
      </c>
      <c r="I30" s="39" t="n">
        <v>1</v>
      </c>
      <c r="J30" s="68" t="n">
        <v>0.25</v>
      </c>
      <c r="K30" s="50" t="n">
        <v>4</v>
      </c>
      <c r="L30" s="51" t="n">
        <v>4</v>
      </c>
      <c r="M30" s="63" t="s">
        <v>71</v>
      </c>
      <c r="N30" s="114" t="s">
        <v>140</v>
      </c>
      <c r="O30" s="61"/>
    </row>
    <row r="31" customFormat="false" ht="18" hidden="false" customHeight="true" outlineLevel="0" collapsed="false">
      <c r="A31" s="1"/>
      <c r="B31" s="111"/>
      <c r="C31" s="48" t="s">
        <v>141</v>
      </c>
      <c r="D31" s="57" t="n">
        <v>6</v>
      </c>
      <c r="E31" s="57" t="n">
        <v>0</v>
      </c>
      <c r="F31" s="57" t="n">
        <v>10</v>
      </c>
      <c r="G31" s="57" t="n">
        <v>0</v>
      </c>
      <c r="H31" s="39" t="n">
        <v>1</v>
      </c>
      <c r="I31" s="39" t="n">
        <v>0</v>
      </c>
      <c r="J31" s="68" t="n">
        <v>0.25</v>
      </c>
      <c r="K31" s="50"/>
      <c r="L31" s="51"/>
      <c r="M31" s="61"/>
      <c r="N31" s="114" t="s">
        <v>142</v>
      </c>
      <c r="O31" s="61"/>
    </row>
    <row r="32" customFormat="false" ht="18" hidden="false" customHeight="true" outlineLevel="0" collapsed="false">
      <c r="A32" s="1"/>
      <c r="B32" s="111"/>
      <c r="C32" s="48" t="s">
        <v>143</v>
      </c>
      <c r="D32" s="57" t="n">
        <v>0</v>
      </c>
      <c r="E32" s="57" t="n">
        <v>0</v>
      </c>
      <c r="F32" s="57" t="n">
        <v>25</v>
      </c>
      <c r="G32" s="57" t="n">
        <v>7</v>
      </c>
      <c r="H32" s="39" t="n">
        <v>1</v>
      </c>
      <c r="I32" s="39" t="n">
        <v>0</v>
      </c>
      <c r="J32" s="68" t="n">
        <v>0.5</v>
      </c>
      <c r="K32" s="50"/>
      <c r="L32" s="51"/>
      <c r="M32" s="61"/>
      <c r="N32" s="42" t="s">
        <v>144</v>
      </c>
      <c r="O32" s="61"/>
    </row>
    <row r="33" customFormat="false" ht="18" hidden="false" customHeight="true" outlineLevel="0" collapsed="false">
      <c r="A33" s="1"/>
      <c r="B33" s="52" t="n">
        <v>57</v>
      </c>
      <c r="C33" s="52"/>
      <c r="D33" s="53" t="n">
        <v>14</v>
      </c>
      <c r="E33" s="53" t="n">
        <v>8</v>
      </c>
      <c r="F33" s="53" t="n">
        <v>35</v>
      </c>
      <c r="G33" s="53" t="n">
        <v>7</v>
      </c>
      <c r="H33" s="54"/>
      <c r="I33" s="54"/>
      <c r="J33" s="55" t="n">
        <v>1</v>
      </c>
      <c r="K33" s="50"/>
      <c r="L33" s="51"/>
      <c r="M33" s="61"/>
      <c r="N33" s="20"/>
      <c r="O33" s="61"/>
    </row>
    <row r="34" customFormat="false" ht="18" hidden="false" customHeight="true" outlineLevel="0" collapsed="false">
      <c r="A34" s="1"/>
      <c r="B34" s="34" t="s">
        <v>145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1"/>
      <c r="N34" s="117"/>
      <c r="O34" s="61"/>
    </row>
    <row r="35" customFormat="false" ht="18" hidden="false" customHeight="true" outlineLevel="0" collapsed="false">
      <c r="A35" s="1"/>
      <c r="B35" s="47" t="s">
        <v>146</v>
      </c>
      <c r="C35" s="109" t="s">
        <v>147</v>
      </c>
      <c r="D35" s="57" t="n">
        <v>0</v>
      </c>
      <c r="E35" s="57" t="n">
        <v>40</v>
      </c>
      <c r="F35" s="57" t="n">
        <v>0</v>
      </c>
      <c r="G35" s="57" t="n">
        <v>0</v>
      </c>
      <c r="H35" s="58" t="n">
        <v>0.5</v>
      </c>
      <c r="I35" s="58" t="n">
        <v>0.5</v>
      </c>
      <c r="J35" s="110" t="n">
        <v>0.52</v>
      </c>
      <c r="K35" s="115" t="n">
        <v>4</v>
      </c>
      <c r="L35" s="118" t="n">
        <v>5</v>
      </c>
      <c r="M35" s="61"/>
      <c r="N35" s="42" t="s">
        <v>54</v>
      </c>
      <c r="O35" s="61"/>
    </row>
    <row r="36" customFormat="false" ht="18" hidden="false" customHeight="true" outlineLevel="0" collapsed="false">
      <c r="A36" s="1"/>
      <c r="B36" s="111"/>
      <c r="C36" s="109" t="s">
        <v>148</v>
      </c>
      <c r="D36" s="38" t="n">
        <v>10</v>
      </c>
      <c r="E36" s="38" t="n">
        <v>0</v>
      </c>
      <c r="F36" s="38" t="n">
        <v>0</v>
      </c>
      <c r="G36" s="38" t="n">
        <v>0</v>
      </c>
      <c r="H36" s="39" t="n">
        <v>0</v>
      </c>
      <c r="I36" s="39" t="n">
        <v>1</v>
      </c>
      <c r="J36" s="112" t="n">
        <v>0.13</v>
      </c>
      <c r="K36" s="115"/>
      <c r="L36" s="118"/>
      <c r="M36" s="61"/>
      <c r="N36" s="42" t="s">
        <v>149</v>
      </c>
      <c r="O36" s="61"/>
    </row>
    <row r="37" customFormat="false" ht="18" hidden="false" customHeight="true" outlineLevel="0" collapsed="false">
      <c r="A37" s="1"/>
      <c r="B37" s="111"/>
      <c r="C37" s="109" t="s">
        <v>150</v>
      </c>
      <c r="D37" s="38" t="n">
        <v>10</v>
      </c>
      <c r="E37" s="38" t="n">
        <v>0</v>
      </c>
      <c r="F37" s="38" t="n">
        <v>0</v>
      </c>
      <c r="G37" s="38" t="n">
        <v>0</v>
      </c>
      <c r="H37" s="39" t="n">
        <v>0</v>
      </c>
      <c r="I37" s="39" t="n">
        <v>1</v>
      </c>
      <c r="J37" s="68" t="n">
        <v>0.13</v>
      </c>
      <c r="K37" s="115"/>
      <c r="L37" s="118"/>
      <c r="M37" s="61"/>
      <c r="N37" s="42" t="s">
        <v>151</v>
      </c>
      <c r="O37" s="61"/>
    </row>
    <row r="38" customFormat="false" ht="18" hidden="false" customHeight="true" outlineLevel="0" collapsed="false">
      <c r="A38" s="1"/>
      <c r="B38" s="111"/>
      <c r="C38" s="109" t="s">
        <v>152</v>
      </c>
      <c r="D38" s="57" t="n">
        <v>2</v>
      </c>
      <c r="E38" s="57" t="n">
        <v>6</v>
      </c>
      <c r="F38" s="57" t="n">
        <v>0</v>
      </c>
      <c r="G38" s="57" t="n">
        <v>0</v>
      </c>
      <c r="H38" s="39" t="n">
        <v>0</v>
      </c>
      <c r="I38" s="39" t="n">
        <v>1</v>
      </c>
      <c r="J38" s="68" t="n">
        <v>0.09</v>
      </c>
      <c r="K38" s="115"/>
      <c r="L38" s="118"/>
      <c r="M38" s="61"/>
      <c r="N38" s="119" t="s">
        <v>153</v>
      </c>
      <c r="O38" s="61"/>
    </row>
    <row r="39" customFormat="false" ht="18" hidden="false" customHeight="true" outlineLevel="0" collapsed="false">
      <c r="A39" s="1"/>
      <c r="B39" s="111"/>
      <c r="C39" s="109" t="s">
        <v>154</v>
      </c>
      <c r="D39" s="38" t="n">
        <v>12</v>
      </c>
      <c r="E39" s="38" t="n">
        <v>0</v>
      </c>
      <c r="F39" s="38" t="n">
        <v>0</v>
      </c>
      <c r="G39" s="38" t="n">
        <v>0</v>
      </c>
      <c r="H39" s="39" t="n">
        <v>1</v>
      </c>
      <c r="I39" s="39" t="n">
        <v>0</v>
      </c>
      <c r="J39" s="112" t="n">
        <v>0.13</v>
      </c>
      <c r="K39" s="115"/>
      <c r="L39" s="118"/>
      <c r="M39" s="61"/>
      <c r="N39" s="119" t="s">
        <v>155</v>
      </c>
      <c r="O39" s="61"/>
    </row>
    <row r="40" customFormat="false" ht="18" hidden="false" customHeight="true" outlineLevel="0" collapsed="false">
      <c r="A40" s="1"/>
      <c r="B40" s="111"/>
      <c r="C40" s="109" t="s">
        <v>102</v>
      </c>
      <c r="D40" s="38" t="n">
        <v>0</v>
      </c>
      <c r="E40" s="38" t="n">
        <v>0</v>
      </c>
      <c r="F40" s="38" t="n">
        <v>1</v>
      </c>
      <c r="G40" s="38" t="n">
        <v>0</v>
      </c>
      <c r="H40" s="39"/>
      <c r="I40" s="39"/>
      <c r="J40" s="112"/>
      <c r="K40" s="115"/>
      <c r="L40" s="118"/>
      <c r="M40" s="61"/>
      <c r="N40" s="56"/>
      <c r="O40" s="61"/>
    </row>
    <row r="41" customFormat="false" ht="18" hidden="false" customHeight="true" outlineLevel="0" collapsed="false">
      <c r="A41" s="1"/>
      <c r="B41" s="52" t="n">
        <v>81</v>
      </c>
      <c r="C41" s="52"/>
      <c r="D41" s="53" t="n">
        <v>34</v>
      </c>
      <c r="E41" s="53" t="n">
        <v>46</v>
      </c>
      <c r="F41" s="53" t="n">
        <v>1</v>
      </c>
      <c r="G41" s="53" t="n">
        <v>0</v>
      </c>
      <c r="H41" s="54"/>
      <c r="I41" s="54"/>
      <c r="J41" s="55" t="n">
        <v>1</v>
      </c>
      <c r="K41" s="115"/>
      <c r="L41" s="118"/>
      <c r="M41" s="61"/>
      <c r="N41" s="56"/>
      <c r="O41" s="61"/>
    </row>
    <row r="42" customFormat="false" ht="18" hidden="false" customHeight="true" outlineLevel="0" collapsed="false">
      <c r="A42" s="1"/>
      <c r="B42" s="34" t="s">
        <v>156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61"/>
      <c r="N42" s="56"/>
      <c r="O42" s="61"/>
    </row>
    <row r="43" customFormat="false" ht="18" hidden="false" customHeight="true" outlineLevel="0" collapsed="false">
      <c r="A43" s="1"/>
      <c r="B43" s="111" t="s">
        <v>157</v>
      </c>
      <c r="C43" s="109" t="s">
        <v>158</v>
      </c>
      <c r="D43" s="109"/>
      <c r="E43" s="109"/>
      <c r="F43" s="109"/>
      <c r="G43" s="109"/>
      <c r="H43" s="58"/>
      <c r="I43" s="58"/>
      <c r="J43" s="120"/>
      <c r="K43" s="59"/>
      <c r="L43" s="121" t="n">
        <v>4</v>
      </c>
      <c r="M43" s="61"/>
      <c r="N43" s="56"/>
      <c r="O43" s="61"/>
    </row>
    <row r="44" customFormat="false" ht="18" hidden="false" customHeight="true" outlineLevel="0" collapsed="false">
      <c r="A44" s="1"/>
      <c r="B44" s="122"/>
      <c r="C44" s="122"/>
      <c r="D44" s="123"/>
      <c r="E44" s="123"/>
      <c r="F44" s="123"/>
      <c r="G44" s="123"/>
      <c r="H44" s="124"/>
      <c r="I44" s="124"/>
      <c r="J44" s="125"/>
      <c r="K44" s="59"/>
      <c r="L44" s="121"/>
      <c r="M44" s="61"/>
      <c r="N44" s="56"/>
      <c r="O44" s="61"/>
    </row>
    <row r="45" customFormat="false" ht="18" hidden="false" customHeight="true" outlineLevel="0" collapsed="false">
      <c r="A45" s="1"/>
      <c r="B45" s="126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61"/>
      <c r="N45" s="56"/>
      <c r="O45" s="61"/>
    </row>
    <row r="46" customFormat="false" ht="18" hidden="false" customHeight="true" outlineLevel="0" collapsed="false">
      <c r="A46" s="1"/>
      <c r="B46" s="126"/>
      <c r="C46" s="128"/>
      <c r="D46" s="127"/>
      <c r="E46" s="127"/>
      <c r="F46" s="127"/>
      <c r="G46" s="127"/>
      <c r="H46" s="127"/>
      <c r="I46" s="127"/>
      <c r="J46" s="127"/>
      <c r="K46" s="127"/>
      <c r="L46" s="127"/>
      <c r="M46" s="61"/>
      <c r="N46" s="56"/>
      <c r="O46" s="61"/>
    </row>
    <row r="47" customFormat="false" ht="18" hidden="false" customHeight="true" outlineLevel="0" collapsed="false">
      <c r="A47" s="1"/>
      <c r="B47" s="129"/>
      <c r="C47" s="84" t="s">
        <v>159</v>
      </c>
      <c r="D47" s="85" t="n">
        <v>162</v>
      </c>
      <c r="E47" s="86" t="n">
        <v>94</v>
      </c>
      <c r="F47" s="87" t="n">
        <v>131</v>
      </c>
      <c r="G47" s="88" t="n">
        <v>14</v>
      </c>
      <c r="H47" s="130"/>
      <c r="I47" s="130"/>
      <c r="J47" s="130"/>
      <c r="K47" s="130"/>
      <c r="L47" s="89" t="n">
        <v>30</v>
      </c>
      <c r="M47" s="61"/>
      <c r="N47" s="20"/>
      <c r="O47" s="61"/>
    </row>
    <row r="48" customFormat="false" ht="18" hidden="false" customHeight="true" outlineLevel="0" collapsed="false">
      <c r="A48" s="1"/>
      <c r="B48" s="90" t="s">
        <v>160</v>
      </c>
      <c r="C48" s="130"/>
      <c r="D48" s="91" t="n">
        <v>387</v>
      </c>
      <c r="E48" s="91"/>
      <c r="F48" s="91"/>
      <c r="G48" s="130"/>
      <c r="H48" s="130"/>
      <c r="I48" s="130"/>
      <c r="J48" s="130"/>
      <c r="K48" s="130"/>
      <c r="L48" s="89"/>
      <c r="M48" s="61"/>
      <c r="N48" s="20"/>
      <c r="O48" s="61"/>
    </row>
    <row r="49" customFormat="false" ht="18" hidden="false" customHeight="true" outlineLevel="0" collapsed="false">
      <c r="A49" s="1"/>
      <c r="B49" s="10" t="s">
        <v>104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61"/>
      <c r="N49" s="20"/>
      <c r="O49" s="61"/>
    </row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mergeCells count="46">
    <mergeCell ref="B3:L3"/>
    <mergeCell ref="B4:B6"/>
    <mergeCell ref="C4:C6"/>
    <mergeCell ref="D4:G4"/>
    <mergeCell ref="H4:J5"/>
    <mergeCell ref="K4:K6"/>
    <mergeCell ref="L4:L6"/>
    <mergeCell ref="N4:N6"/>
    <mergeCell ref="D5:D6"/>
    <mergeCell ref="E5:E6"/>
    <mergeCell ref="F5:F6"/>
    <mergeCell ref="G5:G6"/>
    <mergeCell ref="B7:L7"/>
    <mergeCell ref="K8:K9"/>
    <mergeCell ref="L8:L9"/>
    <mergeCell ref="B10:C10"/>
    <mergeCell ref="B11:L11"/>
    <mergeCell ref="K12:K14"/>
    <mergeCell ref="L12:L14"/>
    <mergeCell ref="B14:C14"/>
    <mergeCell ref="B15:L15"/>
    <mergeCell ref="K16:K19"/>
    <mergeCell ref="L16:L19"/>
    <mergeCell ref="B19:C19"/>
    <mergeCell ref="B20:L20"/>
    <mergeCell ref="K21:K23"/>
    <mergeCell ref="L21:L23"/>
    <mergeCell ref="B23:C23"/>
    <mergeCell ref="B24:L24"/>
    <mergeCell ref="K25:K28"/>
    <mergeCell ref="L25:L28"/>
    <mergeCell ref="B28:C28"/>
    <mergeCell ref="B29:L29"/>
    <mergeCell ref="K30:K33"/>
    <mergeCell ref="L30:L33"/>
    <mergeCell ref="B33:C33"/>
    <mergeCell ref="B34:L34"/>
    <mergeCell ref="K35:K41"/>
    <mergeCell ref="L35:L41"/>
    <mergeCell ref="B41:C41"/>
    <mergeCell ref="B42:L42"/>
    <mergeCell ref="K43:K44"/>
    <mergeCell ref="L43:L44"/>
    <mergeCell ref="B44:C44"/>
    <mergeCell ref="L47:L48"/>
    <mergeCell ref="D48:F48"/>
  </mergeCells>
  <conditionalFormatting sqref="H21:I21">
    <cfRule type="cellIs" priority="2" operator="equal" aboveAverage="0" equalAverage="0" bottom="0" percent="0" rank="0" text="" dxfId="0">
      <formula>0</formula>
    </cfRule>
  </conditionalFormatting>
  <conditionalFormatting sqref="D12:F13">
    <cfRule type="cellIs" priority="3" operator="equal" aboveAverage="0" equalAverage="0" bottom="0" percent="0" rank="0" text="" dxfId="1">
      <formula>0</formula>
    </cfRule>
  </conditionalFormatting>
  <conditionalFormatting sqref="G9">
    <cfRule type="cellIs" priority="4" operator="equal" aboveAverage="0" equalAverage="0" bottom="0" percent="0" rank="0" text="" dxfId="2">
      <formula>0</formula>
    </cfRule>
  </conditionalFormatting>
  <conditionalFormatting sqref="B8">
    <cfRule type="cellIs" priority="5" operator="equal" aboveAverage="0" equalAverage="0" bottom="0" percent="0" rank="0" text="" dxfId="3">
      <formula>0</formula>
    </cfRule>
  </conditionalFormatting>
  <conditionalFormatting sqref="H9:J9">
    <cfRule type="cellIs" priority="6" operator="equal" aboveAverage="0" equalAverage="0" bottom="0" percent="0" rank="0" text="" dxfId="4">
      <formula>0</formula>
    </cfRule>
  </conditionalFormatting>
  <conditionalFormatting sqref="H37">
    <cfRule type="cellIs" priority="7" operator="equal" aboveAverage="0" equalAverage="0" bottom="0" percent="0" rank="0" text="" dxfId="5">
      <formula>0</formula>
    </cfRule>
  </conditionalFormatting>
  <conditionalFormatting sqref="I35:I36">
    <cfRule type="cellIs" priority="8" operator="equal" aboveAverage="0" equalAverage="0" bottom="0" percent="0" rank="0" text="" dxfId="6">
      <formula>0</formula>
    </cfRule>
  </conditionalFormatting>
  <conditionalFormatting sqref="G35:G37">
    <cfRule type="cellIs" priority="9" operator="equal" aboveAverage="0" equalAverage="0" bottom="0" percent="0" rank="0" text="" dxfId="7">
      <formula>0</formula>
    </cfRule>
  </conditionalFormatting>
  <conditionalFormatting sqref="G38:G40">
    <cfRule type="cellIs" priority="10" operator="equal" aboveAverage="0" equalAverage="0" bottom="0" percent="0" rank="0" text="" dxfId="8">
      <formula>0</formula>
    </cfRule>
  </conditionalFormatting>
  <conditionalFormatting sqref="G12:G13">
    <cfRule type="cellIs" priority="11" operator="equal" aboveAverage="0" equalAverage="0" bottom="0" percent="0" rank="0" text="" dxfId="9">
      <formula>0</formula>
    </cfRule>
  </conditionalFormatting>
  <conditionalFormatting sqref="H26:I27">
    <cfRule type="cellIs" priority="12" operator="equal" aboveAverage="0" equalAverage="0" bottom="0" percent="0" rank="0" text="" dxfId="10">
      <formula>0</formula>
    </cfRule>
  </conditionalFormatting>
  <conditionalFormatting sqref="H25:I25">
    <cfRule type="cellIs" priority="13" operator="equal" aboveAverage="0" equalAverage="0" bottom="0" percent="0" rank="0" text="" dxfId="11">
      <formula>0</formula>
    </cfRule>
  </conditionalFormatting>
  <conditionalFormatting sqref="H35">
    <cfRule type="cellIs" priority="14" operator="equal" aboveAverage="0" equalAverage="0" bottom="0" percent="0" rank="0" text="" dxfId="12">
      <formula>0</formula>
    </cfRule>
  </conditionalFormatting>
  <conditionalFormatting sqref="H36">
    <cfRule type="cellIs" priority="15" operator="equal" aboveAverage="0" equalAverage="0" bottom="0" percent="0" rank="0" text="" dxfId="13">
      <formula>0</formula>
    </cfRule>
  </conditionalFormatting>
  <conditionalFormatting sqref="I37">
    <cfRule type="cellIs" priority="16" operator="equal" aboveAverage="0" equalAverage="0" bottom="0" percent="0" rank="0" text="" dxfId="14">
      <formula>0</formula>
    </cfRule>
  </conditionalFormatting>
  <conditionalFormatting sqref="H38">
    <cfRule type="cellIs" priority="17" operator="equal" aboveAverage="0" equalAverage="0" bottom="0" percent="0" rank="0" text="" dxfId="15">
      <formula>0</formula>
    </cfRule>
  </conditionalFormatting>
  <conditionalFormatting sqref="I38">
    <cfRule type="cellIs" priority="18" operator="equal" aboveAverage="0" equalAverage="0" bottom="0" percent="0" rank="0" text="" dxfId="16">
      <formula>0</formula>
    </cfRule>
  </conditionalFormatting>
  <conditionalFormatting sqref="H39">
    <cfRule type="cellIs" priority="19" operator="equal" aboveAverage="0" equalAverage="0" bottom="0" percent="0" rank="0" text="" dxfId="17">
      <formula>0</formula>
    </cfRule>
  </conditionalFormatting>
  <conditionalFormatting sqref="I39">
    <cfRule type="cellIs" priority="20" operator="equal" aboveAverage="0" equalAverage="0" bottom="0" percent="0" rank="0" text="" dxfId="18">
      <formula>0</formula>
    </cfRule>
  </conditionalFormatting>
  <conditionalFormatting sqref="G14">
    <cfRule type="cellIs" priority="21" operator="equal" aboveAverage="0" equalAverage="0" bottom="0" percent="0" rank="0" text="" dxfId="19">
      <formula>0</formula>
    </cfRule>
  </conditionalFormatting>
  <conditionalFormatting sqref="D14:F14">
    <cfRule type="cellIs" priority="22" operator="equal" aboveAverage="0" equalAverage="0" bottom="0" percent="0" rank="0" text="" dxfId="20">
      <formula>0</formula>
    </cfRule>
  </conditionalFormatting>
  <conditionalFormatting sqref="G19">
    <cfRule type="cellIs" priority="23" operator="equal" aboveAverage="0" equalAverage="0" bottom="0" percent="0" rank="0" text="" dxfId="21">
      <formula>0</formula>
    </cfRule>
  </conditionalFormatting>
  <conditionalFormatting sqref="D19:F19">
    <cfRule type="cellIs" priority="24" operator="equal" aboveAverage="0" equalAverage="0" bottom="0" percent="0" rank="0" text="" dxfId="22">
      <formula>0</formula>
    </cfRule>
  </conditionalFormatting>
  <conditionalFormatting sqref="D23:F23">
    <cfRule type="cellIs" priority="25" operator="equal" aboveAverage="0" equalAverage="0" bottom="0" percent="0" rank="0" text="" dxfId="23">
      <formula>0</formula>
    </cfRule>
  </conditionalFormatting>
  <conditionalFormatting sqref="G33">
    <cfRule type="cellIs" priority="26" operator="equal" aboveAverage="0" equalAverage="0" bottom="0" percent="0" rank="0" text="" dxfId="24">
      <formula>0</formula>
    </cfRule>
  </conditionalFormatting>
  <conditionalFormatting sqref="G23">
    <cfRule type="cellIs" priority="27" operator="equal" aboveAverage="0" equalAverage="0" bottom="0" percent="0" rank="0" text="" dxfId="25">
      <formula>0</formula>
    </cfRule>
  </conditionalFormatting>
  <conditionalFormatting sqref="D33:F33">
    <cfRule type="cellIs" priority="28" operator="equal" aboveAverage="0" equalAverage="0" bottom="0" percent="0" rank="0" text="" dxfId="26">
      <formula>0</formula>
    </cfRule>
  </conditionalFormatting>
  <conditionalFormatting sqref="G41">
    <cfRule type="cellIs" priority="29" operator="equal" aboveAverage="0" equalAverage="0" bottom="0" percent="0" rank="0" text="" dxfId="27">
      <formula>0</formula>
    </cfRule>
  </conditionalFormatting>
  <conditionalFormatting sqref="D41:F41">
    <cfRule type="cellIs" priority="30" operator="equal" aboveAverage="0" equalAverage="0" bottom="0" percent="0" rank="0" text="" dxfId="28">
      <formula>0</formula>
    </cfRule>
  </conditionalFormatting>
  <conditionalFormatting sqref="D45:G46">
    <cfRule type="cellIs" priority="31" operator="equal" aboveAverage="0" equalAverage="0" bottom="0" percent="0" rank="0" text="" dxfId="29">
      <formula>0</formula>
    </cfRule>
  </conditionalFormatting>
  <conditionalFormatting sqref="D9:F9 D16:G18 D30:G32">
    <cfRule type="cellIs" priority="32" operator="equal" aboveAverage="0" equalAverage="0" bottom="0" percent="0" rank="0" text="" dxfId="30">
      <formula>0</formula>
    </cfRule>
  </conditionalFormatting>
  <conditionalFormatting sqref="H8:J8 H16:I18 H30:I32">
    <cfRule type="cellIs" priority="33" operator="equal" aboveAverage="0" equalAverage="0" bottom="0" percent="0" rank="0" text="" dxfId="31">
      <formula>0</formula>
    </cfRule>
  </conditionalFormatting>
  <conditionalFormatting sqref="D38:F40">
    <cfRule type="cellIs" priority="34" operator="equal" aboveAverage="0" equalAverage="0" bottom="0" percent="0" rank="0" text="" dxfId="32">
      <formula>0</formula>
    </cfRule>
  </conditionalFormatting>
  <conditionalFormatting sqref="D43">
    <cfRule type="cellIs" priority="35" operator="equal" aboveAverage="0" equalAverage="0" bottom="0" percent="0" rank="0" text="" dxfId="33">
      <formula>0</formula>
    </cfRule>
  </conditionalFormatting>
  <conditionalFormatting sqref="D8:F8">
    <cfRule type="cellIs" priority="36" operator="equal" aboveAverage="0" equalAverage="0" bottom="0" percent="0" rank="0" text="" dxfId="34">
      <formula>0</formula>
    </cfRule>
  </conditionalFormatting>
  <conditionalFormatting sqref="G8">
    <cfRule type="cellIs" priority="37" operator="equal" aboveAverage="0" equalAverage="0" bottom="0" percent="0" rank="0" text="" dxfId="35">
      <formula>0</formula>
    </cfRule>
  </conditionalFormatting>
  <conditionalFormatting sqref="H12:I12">
    <cfRule type="cellIs" priority="38" operator="equal" aboveAverage="0" equalAverage="0" bottom="0" percent="0" rank="0" text="" dxfId="36">
      <formula>0</formula>
    </cfRule>
  </conditionalFormatting>
  <conditionalFormatting sqref="H22:I22">
    <cfRule type="cellIs" priority="39" operator="equal" aboveAverage="0" equalAverage="0" bottom="0" percent="0" rank="0" text="" dxfId="37">
      <formula>0</formula>
    </cfRule>
  </conditionalFormatting>
  <conditionalFormatting sqref="D35:F37">
    <cfRule type="cellIs" priority="40" operator="equal" aboveAverage="0" equalAverage="0" bottom="0" percent="0" rank="0" text="" dxfId="38">
      <formula>0</formula>
    </cfRule>
  </conditionalFormatting>
  <conditionalFormatting sqref="D25:F27">
    <cfRule type="cellIs" priority="41" operator="equal" aboveAverage="0" equalAverage="0" bottom="0" percent="0" rank="0" text="" dxfId="39">
      <formula>0</formula>
    </cfRule>
  </conditionalFormatting>
  <conditionalFormatting sqref="D21:F22">
    <cfRule type="cellIs" priority="42" operator="equal" aboveAverage="0" equalAverage="0" bottom="0" percent="0" rank="0" text="" dxfId="40">
      <formula>0</formula>
    </cfRule>
  </conditionalFormatting>
  <conditionalFormatting sqref="H13:I13">
    <cfRule type="cellIs" priority="43" operator="equal" aboveAverage="0" equalAverage="0" bottom="0" percent="0" rank="0" text="" dxfId="41">
      <formula>0</formula>
    </cfRule>
  </conditionalFormatting>
  <conditionalFormatting sqref="G21:G22">
    <cfRule type="cellIs" priority="44" operator="equal" aboveAverage="0" equalAverage="0" bottom="0" percent="0" rank="0" text="" dxfId="42">
      <formula>0</formula>
    </cfRule>
  </conditionalFormatting>
  <conditionalFormatting sqref="G25:G27">
    <cfRule type="cellIs" priority="45" operator="equal" aboveAverage="0" equalAverage="0" bottom="0" percent="0" rank="0" text="" dxfId="43">
      <formula>0</formula>
    </cfRule>
  </conditionalFormatting>
  <conditionalFormatting sqref="H39">
    <cfRule type="cellIs" priority="46" operator="equal" aboveAverage="0" equalAverage="0" bottom="0" percent="0" rank="0" text="" dxfId="44">
      <formula>0</formula>
    </cfRule>
  </conditionalFormatting>
  <conditionalFormatting sqref="I39">
    <cfRule type="cellIs" priority="47" operator="equal" aboveAverage="0" equalAverage="0" bottom="0" percent="0" rank="0" text="" dxfId="45">
      <formula>0</formula>
    </cfRule>
  </conditionalFormatting>
  <conditionalFormatting sqref="H40">
    <cfRule type="cellIs" priority="48" operator="equal" aboveAverage="0" equalAverage="0" bottom="0" percent="0" rank="0" text="" dxfId="46">
      <formula>0</formula>
    </cfRule>
  </conditionalFormatting>
  <conditionalFormatting sqref="I40">
    <cfRule type="cellIs" priority="49" operator="equal" aboveAverage="0" equalAverage="0" bottom="0" percent="0" rank="0" text="" dxfId="47">
      <formula>0</formula>
    </cfRule>
  </conditionalFormatting>
  <conditionalFormatting sqref="G28">
    <cfRule type="cellIs" priority="50" operator="equal" aboveAverage="0" equalAverage="0" bottom="0" percent="0" rank="0" text="" dxfId="48">
      <formula>0</formula>
    </cfRule>
  </conditionalFormatting>
  <conditionalFormatting sqref="D28:F28">
    <cfRule type="cellIs" priority="51" operator="equal" aboveAverage="0" equalAverage="0" bottom="0" percent="0" rank="0" text="" dxfId="49">
      <formula>0</formula>
    </cfRule>
  </conditionalFormatting>
  <conditionalFormatting sqref="C45">
    <cfRule type="cellIs" priority="52" operator="equal" aboveAverage="0" equalAverage="0" bottom="0" percent="0" rank="0" text="" dxfId="5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4.33"/>
    <col collapsed="false" customWidth="true" hidden="false" outlineLevel="0" max="3" min="3" style="0" width="44.33"/>
    <col collapsed="false" customWidth="true" hidden="false" outlineLevel="0" max="4" min="4" style="0" width="6.5"/>
    <col collapsed="false" customWidth="true" hidden="false" outlineLevel="0" max="5" min="5" style="0" width="6.01"/>
    <col collapsed="false" customWidth="true" hidden="false" outlineLevel="0" max="6" min="6" style="0" width="6.34"/>
    <col collapsed="false" customWidth="true" hidden="false" outlineLevel="0" max="12" min="7" style="0" width="9.51"/>
    <col collapsed="false" customWidth="true" hidden="false" outlineLevel="0" max="13" min="13" style="0" width="4.33"/>
    <col collapsed="false" customWidth="true" hidden="false" outlineLevel="0" max="14" min="14" style="0" width="62.5"/>
    <col collapsed="false" customWidth="true" hidden="false" outlineLevel="0" max="26" min="15" style="0" width="9.51"/>
    <col collapsed="false" customWidth="true" hidden="false" outlineLevel="0" max="1025" min="27" style="0" width="12.66"/>
  </cols>
  <sheetData>
    <row r="1" customFormat="false" ht="12.75" hidden="false" customHeight="true" outlineLevel="0" collapsed="false">
      <c r="A1" s="20" t="n">
        <v>0</v>
      </c>
      <c r="B1" s="20" t="n">
        <v>0</v>
      </c>
      <c r="C1" s="20" t="n">
        <v>0</v>
      </c>
      <c r="D1" s="20" t="n">
        <v>0</v>
      </c>
      <c r="E1" s="20" t="n">
        <v>0</v>
      </c>
      <c r="F1" s="20" t="n">
        <v>0</v>
      </c>
      <c r="G1" s="20" t="n">
        <v>0</v>
      </c>
      <c r="H1" s="20" t="n">
        <v>0</v>
      </c>
      <c r="I1" s="20" t="n">
        <v>0</v>
      </c>
      <c r="J1" s="20" t="n">
        <v>0</v>
      </c>
      <c r="K1" s="20" t="n">
        <v>0</v>
      </c>
      <c r="L1" s="20" t="n">
        <v>0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A2" s="20" t="n">
        <v>0</v>
      </c>
      <c r="B2" s="20" t="n">
        <v>0</v>
      </c>
      <c r="C2" s="20" t="n">
        <v>0</v>
      </c>
      <c r="D2" s="20" t="n">
        <v>0</v>
      </c>
      <c r="E2" s="20" t="n">
        <v>0</v>
      </c>
      <c r="F2" s="20" t="n">
        <v>0</v>
      </c>
      <c r="G2" s="20" t="n">
        <v>0</v>
      </c>
      <c r="H2" s="20" t="n">
        <v>0</v>
      </c>
      <c r="I2" s="20" t="n">
        <v>0</v>
      </c>
      <c r="J2" s="20" t="n">
        <v>0</v>
      </c>
      <c r="K2" s="20" t="n">
        <v>0</v>
      </c>
      <c r="L2" s="20" t="n">
        <v>0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33" hidden="false" customHeight="true" outlineLevel="0" collapsed="false">
      <c r="A3" s="20" t="n">
        <v>0</v>
      </c>
      <c r="B3" s="21" t="s">
        <v>161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.75" hidden="false" customHeight="true" outlineLevel="0" collapsed="false">
      <c r="A4" s="20" t="n">
        <v>0</v>
      </c>
      <c r="B4" s="22" t="s">
        <v>2</v>
      </c>
      <c r="C4" s="23" t="s">
        <v>42</v>
      </c>
      <c r="D4" s="131" t="s">
        <v>43</v>
      </c>
      <c r="E4" s="131"/>
      <c r="F4" s="131"/>
      <c r="G4" s="131"/>
      <c r="H4" s="25" t="s">
        <v>44</v>
      </c>
      <c r="I4" s="25"/>
      <c r="J4" s="25"/>
      <c r="K4" s="26" t="s">
        <v>45</v>
      </c>
      <c r="L4" s="27" t="s">
        <v>46</v>
      </c>
      <c r="M4" s="20"/>
      <c r="N4" s="28" t="s">
        <v>47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" hidden="false" customHeight="true" outlineLevel="0" collapsed="false">
      <c r="A5" s="20" t="n">
        <v>0</v>
      </c>
      <c r="B5" s="22"/>
      <c r="C5" s="23"/>
      <c r="D5" s="29" t="s">
        <v>48</v>
      </c>
      <c r="E5" s="30" t="s">
        <v>6</v>
      </c>
      <c r="F5" s="31" t="s">
        <v>7</v>
      </c>
      <c r="G5" s="32" t="s">
        <v>49</v>
      </c>
      <c r="H5" s="25"/>
      <c r="I5" s="25"/>
      <c r="J5" s="25"/>
      <c r="K5" s="26"/>
      <c r="L5" s="27"/>
      <c r="M5" s="20"/>
      <c r="N5" s="28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8.75" hidden="false" customHeight="true" outlineLevel="0" collapsed="false">
      <c r="A6" s="20" t="n">
        <v>0</v>
      </c>
      <c r="B6" s="22"/>
      <c r="C6" s="23"/>
      <c r="D6" s="23"/>
      <c r="E6" s="23"/>
      <c r="F6" s="23"/>
      <c r="G6" s="23"/>
      <c r="H6" s="33" t="s">
        <v>50</v>
      </c>
      <c r="I6" s="33" t="s">
        <v>51</v>
      </c>
      <c r="J6" s="33" t="s">
        <v>52</v>
      </c>
      <c r="K6" s="26"/>
      <c r="L6" s="27"/>
      <c r="M6" s="20"/>
      <c r="N6" s="28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33" hidden="false" customHeight="true" outlineLevel="0" collapsed="false">
      <c r="A7" s="20" t="n">
        <v>0</v>
      </c>
      <c r="B7" s="34" t="s">
        <v>162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20"/>
      <c r="N7" s="35" t="s">
        <v>163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6.5" hidden="false" customHeight="true" outlineLevel="0" collapsed="false">
      <c r="A8" s="20" t="n">
        <v>0</v>
      </c>
      <c r="B8" s="47" t="s">
        <v>164</v>
      </c>
      <c r="C8" s="109" t="s">
        <v>165</v>
      </c>
      <c r="D8" s="38" t="n">
        <v>16</v>
      </c>
      <c r="E8" s="38" t="n">
        <v>8</v>
      </c>
      <c r="F8" s="38" t="n">
        <v>8</v>
      </c>
      <c r="G8" s="38" t="n">
        <v>0</v>
      </c>
      <c r="H8" s="58" t="n">
        <v>0.5</v>
      </c>
      <c r="I8" s="58" t="n">
        <v>0.5</v>
      </c>
      <c r="J8" s="110" t="n">
        <v>0.5</v>
      </c>
      <c r="K8" s="50" t="n">
        <v>4</v>
      </c>
      <c r="L8" s="51" t="n">
        <v>5</v>
      </c>
      <c r="M8" s="20"/>
      <c r="N8" s="42" t="s">
        <v>166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6.5" hidden="false" customHeight="true" outlineLevel="0" collapsed="false">
      <c r="A9" s="20" t="n">
        <v>0</v>
      </c>
      <c r="B9" s="111"/>
      <c r="C9" s="109" t="s">
        <v>167</v>
      </c>
      <c r="D9" s="38" t="n">
        <v>16</v>
      </c>
      <c r="E9" s="38" t="n">
        <v>6</v>
      </c>
      <c r="F9" s="38" t="n">
        <v>10</v>
      </c>
      <c r="G9" s="38" t="n">
        <v>0</v>
      </c>
      <c r="H9" s="39" t="n">
        <v>0.5</v>
      </c>
      <c r="I9" s="39" t="n">
        <v>0.5</v>
      </c>
      <c r="J9" s="112" t="n">
        <v>0.5</v>
      </c>
      <c r="K9" s="50"/>
      <c r="L9" s="51"/>
      <c r="M9" s="20"/>
      <c r="N9" s="42" t="s">
        <v>168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6.5" hidden="false" customHeight="true" outlineLevel="0" collapsed="false">
      <c r="A10" s="20" t="n">
        <v>0</v>
      </c>
      <c r="B10" s="52" t="n">
        <v>64</v>
      </c>
      <c r="C10" s="52"/>
      <c r="D10" s="53" t="n">
        <v>32</v>
      </c>
      <c r="E10" s="53" t="n">
        <v>14</v>
      </c>
      <c r="F10" s="53" t="n">
        <v>18</v>
      </c>
      <c r="G10" s="53" t="n">
        <v>0</v>
      </c>
      <c r="H10" s="54"/>
      <c r="I10" s="54"/>
      <c r="J10" s="55" t="n">
        <v>1</v>
      </c>
      <c r="K10" s="50"/>
      <c r="L10" s="51"/>
      <c r="M10" s="20"/>
      <c r="N10" s="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33" hidden="false" customHeight="true" outlineLevel="0" collapsed="false">
      <c r="A11" s="20" t="n">
        <v>0</v>
      </c>
      <c r="B11" s="34" t="s">
        <v>169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20"/>
      <c r="N11" s="35" t="s">
        <v>170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6.5" hidden="false" customHeight="true" outlineLevel="0" collapsed="false">
      <c r="A12" s="20" t="n">
        <v>0</v>
      </c>
      <c r="B12" s="47" t="s">
        <v>171</v>
      </c>
      <c r="C12" s="109" t="s">
        <v>172</v>
      </c>
      <c r="D12" s="38" t="n">
        <v>8</v>
      </c>
      <c r="E12" s="38" t="n">
        <v>8</v>
      </c>
      <c r="F12" s="38" t="n">
        <v>0</v>
      </c>
      <c r="G12" s="38" t="n">
        <v>0</v>
      </c>
      <c r="H12" s="58" t="n">
        <v>0</v>
      </c>
      <c r="I12" s="58" t="n">
        <v>1</v>
      </c>
      <c r="J12" s="110" t="n">
        <v>0.25</v>
      </c>
      <c r="K12" s="132" t="n">
        <v>4</v>
      </c>
      <c r="L12" s="133" t="n">
        <v>5</v>
      </c>
      <c r="M12" s="20"/>
      <c r="N12" s="42" t="s">
        <v>173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20" t="n">
        <v>0</v>
      </c>
      <c r="B13" s="111"/>
      <c r="C13" s="109" t="s">
        <v>174</v>
      </c>
      <c r="D13" s="38" t="n">
        <v>8</v>
      </c>
      <c r="E13" s="38" t="n">
        <v>0</v>
      </c>
      <c r="F13" s="38" t="n">
        <v>16</v>
      </c>
      <c r="G13" s="38" t="n">
        <v>0</v>
      </c>
      <c r="H13" s="39" t="n">
        <v>1</v>
      </c>
      <c r="I13" s="39" t="n">
        <v>0</v>
      </c>
      <c r="J13" s="112" t="n">
        <v>0.375</v>
      </c>
      <c r="K13" s="132"/>
      <c r="L13" s="133"/>
      <c r="M13" s="20"/>
      <c r="N13" s="65" t="s">
        <v>175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30.75" hidden="false" customHeight="true" outlineLevel="0" collapsed="false">
      <c r="A14" s="20" t="n">
        <v>0</v>
      </c>
      <c r="B14" s="111"/>
      <c r="C14" s="109" t="s">
        <v>176</v>
      </c>
      <c r="D14" s="38" t="n">
        <v>8</v>
      </c>
      <c r="E14" s="38" t="n">
        <v>0</v>
      </c>
      <c r="F14" s="38" t="n">
        <v>16</v>
      </c>
      <c r="G14" s="38" t="n">
        <v>0</v>
      </c>
      <c r="H14" s="39" t="n">
        <v>0.3</v>
      </c>
      <c r="I14" s="39" t="n">
        <v>0.7</v>
      </c>
      <c r="J14" s="112" t="n">
        <v>0.375</v>
      </c>
      <c r="K14" s="132"/>
      <c r="L14" s="133"/>
      <c r="M14" s="20"/>
      <c r="N14" s="65" t="s">
        <v>177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20" t="n">
        <v>0</v>
      </c>
      <c r="B15" s="52" t="n">
        <v>64</v>
      </c>
      <c r="C15" s="52"/>
      <c r="D15" s="53" t="n">
        <v>24</v>
      </c>
      <c r="E15" s="53" t="n">
        <v>8</v>
      </c>
      <c r="F15" s="53" t="n">
        <v>32</v>
      </c>
      <c r="G15" s="53" t="n">
        <v>0</v>
      </c>
      <c r="H15" s="54"/>
      <c r="I15" s="54"/>
      <c r="J15" s="55" t="n">
        <v>1</v>
      </c>
      <c r="K15" s="132"/>
      <c r="L15" s="133"/>
      <c r="M15" s="20"/>
      <c r="N15" s="56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33" hidden="false" customHeight="true" outlineLevel="0" collapsed="false">
      <c r="A16" s="20" t="n">
        <v>0</v>
      </c>
      <c r="B16" s="34" t="s">
        <v>178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20"/>
      <c r="N16" s="35" t="s">
        <v>179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0" t="n">
        <v>0</v>
      </c>
      <c r="B17" s="47" t="s">
        <v>180</v>
      </c>
      <c r="C17" s="109" t="s">
        <v>181</v>
      </c>
      <c r="D17" s="38" t="n">
        <v>8</v>
      </c>
      <c r="E17" s="38" t="n">
        <v>8</v>
      </c>
      <c r="F17" s="38" t="n">
        <v>12</v>
      </c>
      <c r="G17" s="38" t="n">
        <v>0</v>
      </c>
      <c r="H17" s="58" t="n">
        <v>1</v>
      </c>
      <c r="I17" s="58" t="n">
        <v>0</v>
      </c>
      <c r="J17" s="110" t="n">
        <v>0.44</v>
      </c>
      <c r="K17" s="50" t="n">
        <v>4</v>
      </c>
      <c r="L17" s="51" t="n">
        <v>5</v>
      </c>
      <c r="M17" s="20"/>
      <c r="N17" s="65" t="s">
        <v>182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20" t="n">
        <v>0</v>
      </c>
      <c r="B18" s="111"/>
      <c r="C18" s="109" t="s">
        <v>183</v>
      </c>
      <c r="D18" s="38" t="n">
        <v>8</v>
      </c>
      <c r="E18" s="38" t="n">
        <v>8</v>
      </c>
      <c r="F18" s="38" t="n">
        <v>20</v>
      </c>
      <c r="G18" s="38" t="n">
        <v>0</v>
      </c>
      <c r="H18" s="58" t="n">
        <v>1</v>
      </c>
      <c r="I18" s="58" t="n">
        <v>0</v>
      </c>
      <c r="J18" s="112" t="n">
        <v>0.56</v>
      </c>
      <c r="K18" s="50"/>
      <c r="L18" s="51"/>
      <c r="M18" s="20"/>
      <c r="N18" s="74" t="s">
        <v>184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20" t="n">
        <v>0</v>
      </c>
      <c r="B19" s="52" t="n">
        <v>64</v>
      </c>
      <c r="C19" s="52"/>
      <c r="D19" s="53" t="n">
        <v>16</v>
      </c>
      <c r="E19" s="53" t="n">
        <v>16</v>
      </c>
      <c r="F19" s="53" t="n">
        <v>32</v>
      </c>
      <c r="G19" s="53" t="n">
        <v>0</v>
      </c>
      <c r="H19" s="54"/>
      <c r="I19" s="54"/>
      <c r="J19" s="55" t="n">
        <v>1</v>
      </c>
      <c r="K19" s="50"/>
      <c r="L19" s="51"/>
      <c r="M19" s="20"/>
      <c r="N19" s="56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33" hidden="false" customHeight="true" outlineLevel="0" collapsed="false">
      <c r="A20" s="20" t="n">
        <v>0</v>
      </c>
      <c r="B20" s="34" t="s">
        <v>185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20"/>
      <c r="N20" s="35" t="s">
        <v>86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20" t="n">
        <v>0</v>
      </c>
      <c r="B21" s="47" t="s">
        <v>186</v>
      </c>
      <c r="C21" s="109" t="s">
        <v>187</v>
      </c>
      <c r="D21" s="38" t="n">
        <v>20</v>
      </c>
      <c r="E21" s="38" t="n">
        <v>6</v>
      </c>
      <c r="F21" s="38" t="n">
        <v>14</v>
      </c>
      <c r="G21" s="38" t="n">
        <v>0</v>
      </c>
      <c r="H21" s="58" t="n">
        <v>1</v>
      </c>
      <c r="I21" s="58" t="n">
        <v>0</v>
      </c>
      <c r="J21" s="110" t="n">
        <v>0.62</v>
      </c>
      <c r="K21" s="50" t="n">
        <v>4</v>
      </c>
      <c r="L21" s="51" t="n">
        <v>5</v>
      </c>
      <c r="M21" s="20"/>
      <c r="N21" s="65" t="s">
        <v>188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.75" hidden="false" customHeight="true" outlineLevel="0" collapsed="false">
      <c r="A22" s="20" t="n">
        <v>0</v>
      </c>
      <c r="B22" s="111"/>
      <c r="C22" s="109" t="s">
        <v>189</v>
      </c>
      <c r="D22" s="38" t="n">
        <v>10</v>
      </c>
      <c r="E22" s="38" t="n">
        <v>0</v>
      </c>
      <c r="F22" s="38" t="n">
        <v>14</v>
      </c>
      <c r="G22" s="38" t="n">
        <v>0</v>
      </c>
      <c r="H22" s="39" t="n">
        <v>1</v>
      </c>
      <c r="I22" s="39" t="n">
        <v>0</v>
      </c>
      <c r="J22" s="112" t="n">
        <v>0.38</v>
      </c>
      <c r="K22" s="50"/>
      <c r="L22" s="51"/>
      <c r="M22" s="20"/>
      <c r="N22" s="64" t="s">
        <v>190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34.5" hidden="false" customHeight="true" outlineLevel="0" collapsed="false">
      <c r="A23" s="20" t="n">
        <v>0</v>
      </c>
      <c r="B23" s="52" t="n">
        <v>64</v>
      </c>
      <c r="C23" s="52"/>
      <c r="D23" s="53" t="n">
        <v>30</v>
      </c>
      <c r="E23" s="53" t="n">
        <v>6</v>
      </c>
      <c r="F23" s="53" t="n">
        <v>28</v>
      </c>
      <c r="G23" s="53" t="n">
        <v>0</v>
      </c>
      <c r="H23" s="54"/>
      <c r="I23" s="54"/>
      <c r="J23" s="55" t="n">
        <v>1</v>
      </c>
      <c r="K23" s="50"/>
      <c r="L23" s="51"/>
      <c r="M23" s="20"/>
      <c r="N23" s="56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33" hidden="false" customHeight="true" outlineLevel="0" collapsed="false">
      <c r="A24" s="20" t="n">
        <v>0</v>
      </c>
      <c r="B24" s="34" t="s">
        <v>191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20"/>
      <c r="N24" s="35" t="s">
        <v>192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2.75" hidden="false" customHeight="true" outlineLevel="0" collapsed="false">
      <c r="A25" s="20" t="n">
        <v>0</v>
      </c>
      <c r="B25" s="47" t="s">
        <v>193</v>
      </c>
      <c r="C25" s="109" t="s">
        <v>194</v>
      </c>
      <c r="D25" s="38" t="n">
        <v>0</v>
      </c>
      <c r="E25" s="38" t="n">
        <v>0</v>
      </c>
      <c r="F25" s="38" t="n">
        <v>10</v>
      </c>
      <c r="G25" s="38" t="n">
        <v>54</v>
      </c>
      <c r="H25" s="39" t="n">
        <v>1</v>
      </c>
      <c r="I25" s="58" t="n">
        <v>0</v>
      </c>
      <c r="J25" s="110" t="n">
        <v>1</v>
      </c>
      <c r="K25" s="50" t="n">
        <v>4</v>
      </c>
      <c r="L25" s="51" t="n">
        <v>5</v>
      </c>
      <c r="M25" s="20"/>
      <c r="N25" s="74" t="s">
        <v>195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2.75" hidden="false" customHeight="true" outlineLevel="0" collapsed="false">
      <c r="A26" s="20" t="n">
        <v>0</v>
      </c>
      <c r="B26" s="52" t="n">
        <v>10</v>
      </c>
      <c r="C26" s="52"/>
      <c r="D26" s="53" t="n">
        <v>0</v>
      </c>
      <c r="E26" s="53" t="n">
        <v>0</v>
      </c>
      <c r="F26" s="53" t="n">
        <v>10</v>
      </c>
      <c r="G26" s="53" t="n">
        <v>54</v>
      </c>
      <c r="H26" s="54"/>
      <c r="I26" s="54"/>
      <c r="J26" s="55" t="n">
        <v>1</v>
      </c>
      <c r="K26" s="50"/>
      <c r="L26" s="51"/>
      <c r="M26" s="20"/>
      <c r="N26" s="56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33" hidden="false" customHeight="true" outlineLevel="0" collapsed="false">
      <c r="A27" s="20" t="n">
        <v>0</v>
      </c>
      <c r="B27" s="34" t="s">
        <v>196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20"/>
      <c r="N27" s="117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2.75" hidden="false" customHeight="true" outlineLevel="0" collapsed="false">
      <c r="A28" s="20" t="n">
        <v>0</v>
      </c>
      <c r="B28" s="134" t="s">
        <v>197</v>
      </c>
      <c r="C28" s="109" t="s">
        <v>198</v>
      </c>
      <c r="D28" s="38" t="n">
        <v>0</v>
      </c>
      <c r="E28" s="38" t="n">
        <v>40</v>
      </c>
      <c r="F28" s="38" t="n">
        <v>0</v>
      </c>
      <c r="G28" s="38" t="n">
        <v>0</v>
      </c>
      <c r="H28" s="39" t="n">
        <v>1</v>
      </c>
      <c r="I28" s="39" t="n">
        <v>0</v>
      </c>
      <c r="J28" s="112" t="n">
        <v>0.55</v>
      </c>
      <c r="K28" s="135" t="n">
        <v>4</v>
      </c>
      <c r="L28" s="136" t="n">
        <v>5</v>
      </c>
      <c r="M28" s="137"/>
      <c r="N28" s="65" t="s">
        <v>199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2.75" hidden="false" customHeight="true" outlineLevel="0" collapsed="false">
      <c r="A29" s="20" t="n">
        <v>0</v>
      </c>
      <c r="B29" s="111"/>
      <c r="C29" s="109" t="s">
        <v>200</v>
      </c>
      <c r="D29" s="38" t="n">
        <v>8</v>
      </c>
      <c r="E29" s="38" t="n">
        <v>16</v>
      </c>
      <c r="F29" s="38" t="n">
        <v>0</v>
      </c>
      <c r="G29" s="38" t="n">
        <v>0</v>
      </c>
      <c r="H29" s="39" t="n">
        <v>1</v>
      </c>
      <c r="I29" s="39" t="n">
        <v>0</v>
      </c>
      <c r="J29" s="112" t="n">
        <v>0.34</v>
      </c>
      <c r="K29" s="135"/>
      <c r="L29" s="136"/>
      <c r="M29" s="20"/>
      <c r="N29" s="62" t="s">
        <v>201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2.75" hidden="false" customHeight="true" outlineLevel="0" collapsed="false">
      <c r="A30" s="20" t="n">
        <v>0</v>
      </c>
      <c r="B30" s="111"/>
      <c r="C30" s="109" t="s">
        <v>202</v>
      </c>
      <c r="D30" s="38" t="n">
        <v>2</v>
      </c>
      <c r="E30" s="38" t="n">
        <v>6</v>
      </c>
      <c r="F30" s="38" t="n">
        <v>0</v>
      </c>
      <c r="G30" s="38" t="n">
        <v>0</v>
      </c>
      <c r="H30" s="39" t="n">
        <v>1</v>
      </c>
      <c r="I30" s="39" t="n">
        <v>0</v>
      </c>
      <c r="J30" s="112" t="n">
        <v>0.11</v>
      </c>
      <c r="K30" s="135"/>
      <c r="L30" s="136"/>
      <c r="M30" s="20"/>
      <c r="N30" s="62" t="s">
        <v>203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2.75" hidden="false" customHeight="true" outlineLevel="0" collapsed="false">
      <c r="A31" s="20" t="n">
        <v>0</v>
      </c>
      <c r="B31" s="111"/>
      <c r="C31" s="109" t="s">
        <v>102</v>
      </c>
      <c r="D31" s="38" t="n">
        <v>0</v>
      </c>
      <c r="E31" s="38" t="n">
        <v>0</v>
      </c>
      <c r="F31" s="38" t="n">
        <v>1</v>
      </c>
      <c r="G31" s="38" t="n">
        <v>0</v>
      </c>
      <c r="H31" s="39" t="n">
        <v>0</v>
      </c>
      <c r="I31" s="39" t="n">
        <v>0</v>
      </c>
      <c r="J31" s="112"/>
      <c r="K31" s="135"/>
      <c r="L31" s="136"/>
      <c r="M31" s="20"/>
      <c r="N31" s="56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2.75" hidden="false" customHeight="true" outlineLevel="0" collapsed="false">
      <c r="A32" s="20" t="n">
        <v>0</v>
      </c>
      <c r="B32" s="76" t="n">
        <v>73</v>
      </c>
      <c r="C32" s="76"/>
      <c r="D32" s="78" t="n">
        <v>10</v>
      </c>
      <c r="E32" s="78" t="n">
        <v>62</v>
      </c>
      <c r="F32" s="78" t="n">
        <v>1</v>
      </c>
      <c r="G32" s="78" t="n">
        <v>0</v>
      </c>
      <c r="H32" s="79"/>
      <c r="I32" s="79"/>
      <c r="J32" s="80" t="n">
        <v>1</v>
      </c>
      <c r="K32" s="135"/>
      <c r="L32" s="136"/>
      <c r="M32" s="20"/>
      <c r="N32" s="56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2.75" hidden="false" customHeight="true" outlineLevel="0" collapsed="false">
      <c r="A33" s="20" t="n">
        <v>0</v>
      </c>
      <c r="B33" s="81"/>
      <c r="C33" s="82"/>
      <c r="D33" s="83"/>
      <c r="E33" s="83"/>
      <c r="F33" s="83"/>
      <c r="G33" s="83"/>
      <c r="H33" s="83"/>
      <c r="I33" s="83"/>
      <c r="J33" s="83"/>
      <c r="K33" s="83"/>
      <c r="L33" s="83"/>
      <c r="M33" s="20"/>
      <c r="N33" s="56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2.75" hidden="false" customHeight="true" outlineLevel="0" collapsed="false">
      <c r="A34" s="20" t="n">
        <v>0</v>
      </c>
      <c r="B34" s="81"/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20"/>
      <c r="N34" s="56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2.75" hidden="false" customHeight="true" outlineLevel="0" collapsed="false">
      <c r="A35" s="20" t="n">
        <v>0</v>
      </c>
      <c r="B35" s="81"/>
      <c r="C35" s="138" t="s">
        <v>204</v>
      </c>
      <c r="D35" s="139" t="n">
        <v>112</v>
      </c>
      <c r="E35" s="140" t="n">
        <v>106</v>
      </c>
      <c r="F35" s="141" t="n">
        <v>121</v>
      </c>
      <c r="G35" s="142" t="n">
        <v>54</v>
      </c>
      <c r="H35" s="83"/>
      <c r="I35" s="83"/>
      <c r="J35" s="83"/>
      <c r="K35" s="83"/>
      <c r="L35" s="89" t="n">
        <v>30</v>
      </c>
      <c r="M35" s="20"/>
      <c r="N35" s="56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2.75" hidden="false" customHeight="true" outlineLevel="0" collapsed="false">
      <c r="A36" s="20" t="n">
        <v>0</v>
      </c>
      <c r="B36" s="90" t="s">
        <v>160</v>
      </c>
      <c r="C36" s="20"/>
      <c r="D36" s="91" t="n">
        <v>339</v>
      </c>
      <c r="E36" s="91"/>
      <c r="F36" s="91"/>
      <c r="G36" s="143"/>
      <c r="H36" s="83"/>
      <c r="I36" s="83"/>
      <c r="J36" s="83"/>
      <c r="K36" s="83"/>
      <c r="L36" s="89"/>
      <c r="M36" s="20"/>
      <c r="N36" s="56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2.75" hidden="false" customHeight="true" outlineLevel="0" collapsed="false">
      <c r="A37" s="20" t="n">
        <v>0</v>
      </c>
      <c r="B37" s="92" t="s">
        <v>104</v>
      </c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20"/>
      <c r="N37" s="56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2.75" hidden="false" customHeight="true" outlineLevel="0" collapsed="false">
      <c r="A38" s="20" t="n">
        <v>0</v>
      </c>
      <c r="B38" s="20" t="n">
        <v>0</v>
      </c>
      <c r="C38" s="20" t="n">
        <v>0</v>
      </c>
      <c r="D38" s="20" t="n">
        <v>0</v>
      </c>
      <c r="E38" s="20" t="n">
        <v>0</v>
      </c>
      <c r="F38" s="20" t="n">
        <v>0</v>
      </c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/>
      <c r="N38" s="56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8">
    <mergeCell ref="B3:L3"/>
    <mergeCell ref="B4:B6"/>
    <mergeCell ref="C4:C6"/>
    <mergeCell ref="D4:G4"/>
    <mergeCell ref="H4:J5"/>
    <mergeCell ref="K4:K6"/>
    <mergeCell ref="L4:L6"/>
    <mergeCell ref="N4:N6"/>
    <mergeCell ref="D5:D6"/>
    <mergeCell ref="E5:E6"/>
    <mergeCell ref="F5:F6"/>
    <mergeCell ref="G5:G6"/>
    <mergeCell ref="B7:L7"/>
    <mergeCell ref="K8:K10"/>
    <mergeCell ref="L8:L10"/>
    <mergeCell ref="B10:C10"/>
    <mergeCell ref="B11:L11"/>
    <mergeCell ref="K12:K15"/>
    <mergeCell ref="L12:L15"/>
    <mergeCell ref="B15:C15"/>
    <mergeCell ref="B16:L16"/>
    <mergeCell ref="K17:K19"/>
    <mergeCell ref="L17:L19"/>
    <mergeCell ref="B19:C19"/>
    <mergeCell ref="B20:L20"/>
    <mergeCell ref="K21:K23"/>
    <mergeCell ref="L21:L23"/>
    <mergeCell ref="B23:C23"/>
    <mergeCell ref="B24:L24"/>
    <mergeCell ref="K25:K26"/>
    <mergeCell ref="L25:L26"/>
    <mergeCell ref="B26:C26"/>
    <mergeCell ref="B27:L27"/>
    <mergeCell ref="K28:K32"/>
    <mergeCell ref="L28:L32"/>
    <mergeCell ref="B32:C32"/>
    <mergeCell ref="L35:L36"/>
    <mergeCell ref="D36:F36"/>
  </mergeCells>
  <conditionalFormatting sqref="D8:G9">
    <cfRule type="cellIs" priority="2" operator="equal" aboveAverage="0" equalAverage="0" bottom="0" percent="0" rank="0" text="" dxfId="0">
      <formula>0</formula>
    </cfRule>
  </conditionalFormatting>
  <conditionalFormatting sqref="D12:G13">
    <cfRule type="cellIs" priority="3" operator="equal" aboveAverage="0" equalAverage="0" bottom="0" percent="0" rank="0" text="" dxfId="1">
      <formula>0</formula>
    </cfRule>
  </conditionalFormatting>
  <conditionalFormatting sqref="D14:G14">
    <cfRule type="cellIs" priority="4" operator="equal" aboveAverage="0" equalAverage="0" bottom="0" percent="0" rank="0" text="" dxfId="2">
      <formula>0</formula>
    </cfRule>
  </conditionalFormatting>
  <conditionalFormatting sqref="D17:G18">
    <cfRule type="cellIs" priority="5" operator="equal" aboveAverage="0" equalAverage="0" bottom="0" percent="0" rank="0" text="" dxfId="3">
      <formula>0</formula>
    </cfRule>
  </conditionalFormatting>
  <conditionalFormatting sqref="D21:G22">
    <cfRule type="cellIs" priority="6" operator="equal" aboveAverage="0" equalAverage="0" bottom="0" percent="0" rank="0" text="" dxfId="4">
      <formula>0</formula>
    </cfRule>
  </conditionalFormatting>
  <conditionalFormatting sqref="D25:G25">
    <cfRule type="cellIs" priority="7" operator="equal" aboveAverage="0" equalAverage="0" bottom="0" percent="0" rank="0" text="" dxfId="5">
      <formula>0</formula>
    </cfRule>
  </conditionalFormatting>
  <conditionalFormatting sqref="A1:L2 A38:L1000 A3:A37">
    <cfRule type="cellIs" priority="8" operator="equal" aboveAverage="0" equalAverage="0" bottom="0" percent="0" rank="0" text="" dxfId="6">
      <formula>0</formula>
    </cfRule>
  </conditionalFormatting>
  <conditionalFormatting sqref="D33:G34 D37:G37">
    <cfRule type="cellIs" priority="9" operator="equal" aboveAverage="0" equalAverage="0" bottom="0" percent="0" rank="0" text="" dxfId="7">
      <formula>0</formula>
    </cfRule>
  </conditionalFormatting>
  <conditionalFormatting sqref="H21">
    <cfRule type="cellIs" priority="10" operator="equal" aboveAverage="0" equalAverage="0" bottom="0" percent="0" rank="0" text="" dxfId="8">
      <formula>0</formula>
    </cfRule>
  </conditionalFormatting>
  <conditionalFormatting sqref="I21:I22">
    <cfRule type="cellIs" priority="11" operator="equal" aboveAverage="0" equalAverage="0" bottom="0" percent="0" rank="0" text="" dxfId="9">
      <formula>0</formula>
    </cfRule>
  </conditionalFormatting>
  <conditionalFormatting sqref="D28:G28">
    <cfRule type="cellIs" priority="12" operator="equal" aboveAverage="0" equalAverage="0" bottom="0" percent="0" rank="0" text="" dxfId="10">
      <formula>0</formula>
    </cfRule>
  </conditionalFormatting>
  <conditionalFormatting sqref="H22">
    <cfRule type="cellIs" priority="13" operator="equal" aboveAverage="0" equalAverage="0" bottom="0" percent="0" rank="0" text="" dxfId="11">
      <formula>0</formula>
    </cfRule>
  </conditionalFormatting>
  <conditionalFormatting sqref="H17">
    <cfRule type="cellIs" priority="14" operator="equal" aboveAverage="0" equalAverage="0" bottom="0" percent="0" rank="0" text="" dxfId="12">
      <formula>0</formula>
    </cfRule>
  </conditionalFormatting>
  <conditionalFormatting sqref="I17">
    <cfRule type="cellIs" priority="15" operator="equal" aboveAverage="0" equalAverage="0" bottom="0" percent="0" rank="0" text="" dxfId="13">
      <formula>0</formula>
    </cfRule>
  </conditionalFormatting>
  <conditionalFormatting sqref="H8:I8">
    <cfRule type="cellIs" priority="16" operator="equal" aboveAverage="0" equalAverage="0" bottom="0" percent="0" rank="0" text="" dxfId="14">
      <formula>0</formula>
    </cfRule>
  </conditionalFormatting>
  <conditionalFormatting sqref="H9:I9">
    <cfRule type="cellIs" priority="17" operator="equal" aboveAverage="0" equalAverage="0" bottom="0" percent="0" rank="0" text="" dxfId="15">
      <formula>0</formula>
    </cfRule>
  </conditionalFormatting>
  <conditionalFormatting sqref="H12">
    <cfRule type="cellIs" priority="18" operator="equal" aboveAverage="0" equalAverage="0" bottom="0" percent="0" rank="0" text="" dxfId="16">
      <formula>0</formula>
    </cfRule>
  </conditionalFormatting>
  <conditionalFormatting sqref="H13">
    <cfRule type="cellIs" priority="19" operator="equal" aboveAverage="0" equalAverage="0" bottom="0" percent="0" rank="0" text="" dxfId="17">
      <formula>0</formula>
    </cfRule>
  </conditionalFormatting>
  <conditionalFormatting sqref="I12:I13">
    <cfRule type="cellIs" priority="20" operator="equal" aboveAverage="0" equalAverage="0" bottom="0" percent="0" rank="0" text="" dxfId="18">
      <formula>0</formula>
    </cfRule>
  </conditionalFormatting>
  <conditionalFormatting sqref="H14">
    <cfRule type="cellIs" priority="21" operator="equal" aboveAverage="0" equalAverage="0" bottom="0" percent="0" rank="0" text="" dxfId="19">
      <formula>0</formula>
    </cfRule>
  </conditionalFormatting>
  <conditionalFormatting sqref="I14">
    <cfRule type="cellIs" priority="22" operator="equal" aboveAverage="0" equalAverage="0" bottom="0" percent="0" rank="0" text="" dxfId="20">
      <formula>0</formula>
    </cfRule>
  </conditionalFormatting>
  <conditionalFormatting sqref="H28">
    <cfRule type="cellIs" priority="23" operator="equal" aboveAverage="0" equalAverage="0" bottom="0" percent="0" rank="0" text="" dxfId="21">
      <formula>0</formula>
    </cfRule>
  </conditionalFormatting>
  <conditionalFormatting sqref="H30">
    <cfRule type="cellIs" priority="24" operator="equal" aboveAverage="0" equalAverage="0" bottom="0" percent="0" rank="0" text="" dxfId="22">
      <formula>0</formula>
    </cfRule>
  </conditionalFormatting>
  <conditionalFormatting sqref="I28">
    <cfRule type="cellIs" priority="25" operator="equal" aboveAverage="0" equalAverage="0" bottom="0" percent="0" rank="0" text="" dxfId="23">
      <formula>0</formula>
    </cfRule>
  </conditionalFormatting>
  <conditionalFormatting sqref="D30:G30">
    <cfRule type="cellIs" priority="26" operator="equal" aboveAverage="0" equalAverage="0" bottom="0" percent="0" rank="0" text="" dxfId="24">
      <formula>0</formula>
    </cfRule>
  </conditionalFormatting>
  <conditionalFormatting sqref="I30">
    <cfRule type="cellIs" priority="27" operator="equal" aboveAverage="0" equalAverage="0" bottom="0" percent="0" rank="0" text="" dxfId="25">
      <formula>0</formula>
    </cfRule>
  </conditionalFormatting>
  <conditionalFormatting sqref="D31:G31">
    <cfRule type="cellIs" priority="28" operator="equal" aboveAverage="0" equalAverage="0" bottom="0" percent="0" rank="0" text="" dxfId="26">
      <formula>0</formula>
    </cfRule>
  </conditionalFormatting>
  <conditionalFormatting sqref="H31">
    <cfRule type="cellIs" priority="29" operator="equal" aboveAverage="0" equalAverage="0" bottom="0" percent="0" rank="0" text="" dxfId="27">
      <formula>0</formula>
    </cfRule>
  </conditionalFormatting>
  <conditionalFormatting sqref="I31">
    <cfRule type="cellIs" priority="30" operator="equal" aboveAverage="0" equalAverage="0" bottom="0" percent="0" rank="0" text="" dxfId="28">
      <formula>0</formula>
    </cfRule>
  </conditionalFormatting>
  <conditionalFormatting sqref="G10">
    <cfRule type="cellIs" priority="31" operator="equal" aboveAverage="0" equalAverage="0" bottom="0" percent="0" rank="0" text="" dxfId="29">
      <formula>0</formula>
    </cfRule>
  </conditionalFormatting>
  <conditionalFormatting sqref="D10:F10">
    <cfRule type="cellIs" priority="32" operator="equal" aboveAverage="0" equalAverage="0" bottom="0" percent="0" rank="0" text="" dxfId="30">
      <formula>0</formula>
    </cfRule>
  </conditionalFormatting>
  <conditionalFormatting sqref="G15">
    <cfRule type="cellIs" priority="33" operator="equal" aboveAverage="0" equalAverage="0" bottom="0" percent="0" rank="0" text="" dxfId="31">
      <formula>0</formula>
    </cfRule>
  </conditionalFormatting>
  <conditionalFormatting sqref="D15:F15">
    <cfRule type="cellIs" priority="34" operator="equal" aboveAverage="0" equalAverage="0" bottom="0" percent="0" rank="0" text="" dxfId="32">
      <formula>0</formula>
    </cfRule>
  </conditionalFormatting>
  <conditionalFormatting sqref="G19">
    <cfRule type="cellIs" priority="35" operator="equal" aboveAverage="0" equalAverage="0" bottom="0" percent="0" rank="0" text="" dxfId="33">
      <formula>0</formula>
    </cfRule>
  </conditionalFormatting>
  <conditionalFormatting sqref="D19:F19">
    <cfRule type="cellIs" priority="36" operator="equal" aboveAverage="0" equalAverage="0" bottom="0" percent="0" rank="0" text="" dxfId="34">
      <formula>0</formula>
    </cfRule>
  </conditionalFormatting>
  <conditionalFormatting sqref="G23">
    <cfRule type="cellIs" priority="37" operator="equal" aboveAverage="0" equalAverage="0" bottom="0" percent="0" rank="0" text="" dxfId="35">
      <formula>0</formula>
    </cfRule>
  </conditionalFormatting>
  <conditionalFormatting sqref="D23:F23">
    <cfRule type="cellIs" priority="38" operator="equal" aboveAverage="0" equalAverage="0" bottom="0" percent="0" rank="0" text="" dxfId="36">
      <formula>0</formula>
    </cfRule>
  </conditionalFormatting>
  <conditionalFormatting sqref="G26">
    <cfRule type="cellIs" priority="39" operator="equal" aboveAverage="0" equalAverage="0" bottom="0" percent="0" rank="0" text="" dxfId="37">
      <formula>0</formula>
    </cfRule>
  </conditionalFormatting>
  <conditionalFormatting sqref="D26:F26">
    <cfRule type="cellIs" priority="40" operator="equal" aboveAverage="0" equalAverage="0" bottom="0" percent="0" rank="0" text="" dxfId="38">
      <formula>0</formula>
    </cfRule>
  </conditionalFormatting>
  <conditionalFormatting sqref="G32">
    <cfRule type="cellIs" priority="41" operator="equal" aboveAverage="0" equalAverage="0" bottom="0" percent="0" rank="0" text="" dxfId="39">
      <formula>0</formula>
    </cfRule>
  </conditionalFormatting>
  <conditionalFormatting sqref="D32:F32">
    <cfRule type="cellIs" priority="42" operator="equal" aboveAverage="0" equalAverage="0" bottom="0" percent="0" rank="0" text="" dxfId="40">
      <formula>0</formula>
    </cfRule>
  </conditionalFormatting>
  <conditionalFormatting sqref="H18">
    <cfRule type="cellIs" priority="43" operator="equal" aboveAverage="0" equalAverage="0" bottom="0" percent="0" rank="0" text="" dxfId="41">
      <formula>0</formula>
    </cfRule>
  </conditionalFormatting>
  <conditionalFormatting sqref="I18">
    <cfRule type="cellIs" priority="44" operator="equal" aboveAverage="0" equalAverage="0" bottom="0" percent="0" rank="0" text="" dxfId="42">
      <formula>0</formula>
    </cfRule>
  </conditionalFormatting>
  <conditionalFormatting sqref="I25">
    <cfRule type="cellIs" priority="45" operator="equal" aboveAverage="0" equalAverage="0" bottom="0" percent="0" rank="0" text="" dxfId="43">
      <formula>0</formula>
    </cfRule>
  </conditionalFormatting>
  <conditionalFormatting sqref="D29:G29">
    <cfRule type="cellIs" priority="46" operator="equal" aboveAverage="0" equalAverage="0" bottom="0" percent="0" rank="0" text="" dxfId="44">
      <formula>0</formula>
    </cfRule>
  </conditionalFormatting>
  <conditionalFormatting sqref="H29">
    <cfRule type="cellIs" priority="47" operator="equal" aboveAverage="0" equalAverage="0" bottom="0" percent="0" rank="0" text="" dxfId="45">
      <formula>0</formula>
    </cfRule>
  </conditionalFormatting>
  <conditionalFormatting sqref="I29">
    <cfRule type="cellIs" priority="48" operator="equal" aboveAverage="0" equalAverage="0" bottom="0" percent="0" rank="0" text="" dxfId="4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2"/>
  <sheetViews>
    <sheetView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N27" activeCellId="0" sqref="N27"/>
    </sheetView>
  </sheetViews>
  <sheetFormatPr defaultRowHeight="15" zeroHeight="false" outlineLevelRow="0" outlineLevelCol="0"/>
  <cols>
    <col collapsed="false" customWidth="true" hidden="false" outlineLevel="0" max="1" min="1" style="0" width="10.16"/>
    <col collapsed="false" customWidth="true" hidden="false" outlineLevel="0" max="2" min="2" style="0" width="8.16"/>
    <col collapsed="false" customWidth="true" hidden="false" outlineLevel="0" max="3" min="3" style="0" width="52.16"/>
    <col collapsed="false" customWidth="true" hidden="false" outlineLevel="0" max="4" min="4" style="0" width="7.49"/>
    <col collapsed="false" customWidth="true" hidden="false" outlineLevel="0" max="6" min="5" style="0" width="6.66"/>
    <col collapsed="false" customWidth="true" hidden="false" outlineLevel="0" max="12" min="7" style="0" width="10"/>
    <col collapsed="false" customWidth="true" hidden="false" outlineLevel="0" max="13" min="13" style="0" width="4.83"/>
    <col collapsed="false" customWidth="true" hidden="false" outlineLevel="0" max="14" min="14" style="0" width="62.99"/>
    <col collapsed="false" customWidth="true" hidden="false" outlineLevel="0" max="26" min="15" style="0" width="9.33"/>
    <col collapsed="false" customWidth="true" hidden="false" outlineLevel="0" max="1025" min="27" style="0" width="12.66"/>
  </cols>
  <sheetData>
    <row r="1" customFormat="false" ht="14.25" hidden="false" customHeight="true" outlineLevel="0" collapsed="false">
      <c r="A1" s="19" t="n">
        <v>0</v>
      </c>
      <c r="B1" s="19" t="n">
        <v>0</v>
      </c>
      <c r="C1" s="19" t="n">
        <v>0</v>
      </c>
      <c r="D1" s="19" t="n">
        <v>0</v>
      </c>
      <c r="E1" s="19" t="n">
        <v>0</v>
      </c>
      <c r="F1" s="19" t="n">
        <v>0</v>
      </c>
      <c r="G1" s="19" t="n">
        <v>0</v>
      </c>
      <c r="H1" s="19" t="n">
        <v>0</v>
      </c>
      <c r="I1" s="19" t="n">
        <v>0</v>
      </c>
      <c r="J1" s="19" t="n">
        <v>0</v>
      </c>
      <c r="K1" s="19" t="n">
        <v>0</v>
      </c>
      <c r="L1" s="19" t="n">
        <v>0</v>
      </c>
      <c r="M1" s="19" t="n">
        <v>0</v>
      </c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4.25" hidden="false" customHeight="true" outlineLevel="0" collapsed="false">
      <c r="A2" s="19" t="n">
        <v>0</v>
      </c>
      <c r="B2" s="19" t="n">
        <v>0</v>
      </c>
      <c r="C2" s="19" t="n">
        <v>0</v>
      </c>
      <c r="D2" s="19" t="n">
        <v>0</v>
      </c>
      <c r="E2" s="19" t="n">
        <v>0</v>
      </c>
      <c r="F2" s="19" t="n">
        <v>0</v>
      </c>
      <c r="G2" s="19" t="n">
        <v>0</v>
      </c>
      <c r="H2" s="19" t="n">
        <v>0</v>
      </c>
      <c r="I2" s="19" t="n">
        <v>0</v>
      </c>
      <c r="J2" s="19" t="n">
        <v>0</v>
      </c>
      <c r="K2" s="19" t="n">
        <v>0</v>
      </c>
      <c r="L2" s="19" t="n">
        <v>0</v>
      </c>
      <c r="M2" s="19" t="n">
        <v>0</v>
      </c>
      <c r="N2" s="20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4.25" hidden="false" customHeight="true" outlineLevel="0" collapsed="false">
      <c r="A3" s="19" t="n">
        <v>0</v>
      </c>
      <c r="B3" s="21" t="s">
        <v>205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19" t="n">
        <v>0</v>
      </c>
      <c r="N3" s="20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 t="n">
        <v>0</v>
      </c>
      <c r="B4" s="93" t="s">
        <v>2</v>
      </c>
      <c r="C4" s="94" t="s">
        <v>42</v>
      </c>
      <c r="D4" s="95" t="s">
        <v>43</v>
      </c>
      <c r="E4" s="95"/>
      <c r="F4" s="95"/>
      <c r="G4" s="95"/>
      <c r="H4" s="96" t="s">
        <v>44</v>
      </c>
      <c r="I4" s="96"/>
      <c r="J4" s="96"/>
      <c r="K4" s="97" t="s">
        <v>45</v>
      </c>
      <c r="L4" s="98" t="s">
        <v>46</v>
      </c>
      <c r="M4" s="19" t="n">
        <v>0</v>
      </c>
      <c r="N4" s="28" t="s">
        <v>47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true" outlineLevel="0" collapsed="false">
      <c r="A5" s="19" t="n">
        <v>0</v>
      </c>
      <c r="B5" s="93"/>
      <c r="C5" s="94"/>
      <c r="D5" s="29" t="s">
        <v>48</v>
      </c>
      <c r="E5" s="30" t="s">
        <v>6</v>
      </c>
      <c r="F5" s="31" t="s">
        <v>7</v>
      </c>
      <c r="G5" s="32" t="s">
        <v>49</v>
      </c>
      <c r="H5" s="96"/>
      <c r="I5" s="96"/>
      <c r="J5" s="96"/>
      <c r="K5" s="97"/>
      <c r="L5" s="98"/>
      <c r="M5" s="19" t="n">
        <v>0</v>
      </c>
      <c r="N5" s="28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4.25" hidden="false" customHeight="true" outlineLevel="0" collapsed="false">
      <c r="A6" s="19" t="n">
        <v>0</v>
      </c>
      <c r="B6" s="93"/>
      <c r="C6" s="94"/>
      <c r="D6" s="94"/>
      <c r="E6" s="94"/>
      <c r="F6" s="94"/>
      <c r="G6" s="94"/>
      <c r="H6" s="99" t="s">
        <v>50</v>
      </c>
      <c r="I6" s="99" t="s">
        <v>51</v>
      </c>
      <c r="J6" s="99" t="s">
        <v>52</v>
      </c>
      <c r="K6" s="97"/>
      <c r="L6" s="98"/>
      <c r="M6" s="19" t="n">
        <v>0</v>
      </c>
      <c r="N6" s="28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.25" hidden="false" customHeight="true" outlineLevel="0" collapsed="false">
      <c r="A7" s="19" t="n">
        <v>0</v>
      </c>
      <c r="B7" s="34" t="s">
        <v>206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19" t="n">
        <v>0</v>
      </c>
      <c r="N7" s="35" t="s">
        <v>207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4.25" hidden="false" customHeight="true" outlineLevel="0" collapsed="false">
      <c r="A8" s="19" t="n">
        <v>0</v>
      </c>
      <c r="B8" s="47" t="s">
        <v>208</v>
      </c>
      <c r="C8" s="109" t="s">
        <v>209</v>
      </c>
      <c r="D8" s="38" t="n">
        <v>22</v>
      </c>
      <c r="E8" s="38" t="n">
        <v>10</v>
      </c>
      <c r="F8" s="38" t="n">
        <v>10</v>
      </c>
      <c r="G8" s="38" t="n">
        <v>0</v>
      </c>
      <c r="H8" s="39" t="n">
        <v>0.5</v>
      </c>
      <c r="I8" s="39" t="n">
        <v>0.5</v>
      </c>
      <c r="J8" s="110" t="n">
        <v>0.65</v>
      </c>
      <c r="K8" s="50" t="n">
        <v>4</v>
      </c>
      <c r="L8" s="51" t="n">
        <v>3</v>
      </c>
      <c r="M8" s="19" t="n">
        <v>0</v>
      </c>
      <c r="N8" s="114" t="s">
        <v>210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4.25" hidden="false" customHeight="true" outlineLevel="0" collapsed="false">
      <c r="A9" s="19" t="n">
        <v>0</v>
      </c>
      <c r="B9" s="111"/>
      <c r="C9" s="109" t="s">
        <v>211</v>
      </c>
      <c r="D9" s="38" t="n">
        <v>14</v>
      </c>
      <c r="E9" s="38" t="n">
        <v>0</v>
      </c>
      <c r="F9" s="38" t="n">
        <v>8</v>
      </c>
      <c r="G9" s="38" t="n">
        <v>0</v>
      </c>
      <c r="H9" s="39" t="n">
        <v>1</v>
      </c>
      <c r="I9" s="39" t="n">
        <v>0</v>
      </c>
      <c r="J9" s="112" t="n">
        <v>0.35</v>
      </c>
      <c r="K9" s="50"/>
      <c r="L9" s="51"/>
      <c r="M9" s="19" t="n">
        <v>0</v>
      </c>
      <c r="N9" s="119" t="s">
        <v>212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4.25" hidden="false" customHeight="true" outlineLevel="0" collapsed="false">
      <c r="A10" s="19" t="n">
        <v>0</v>
      </c>
      <c r="B10" s="52" t="n">
        <v>64</v>
      </c>
      <c r="C10" s="52"/>
      <c r="D10" s="53" t="n">
        <v>36</v>
      </c>
      <c r="E10" s="53" t="n">
        <v>10</v>
      </c>
      <c r="F10" s="53" t="n">
        <v>18</v>
      </c>
      <c r="G10" s="53" t="n">
        <v>0</v>
      </c>
      <c r="H10" s="54"/>
      <c r="I10" s="54"/>
      <c r="J10" s="55" t="n">
        <v>1</v>
      </c>
      <c r="K10" s="50"/>
      <c r="L10" s="51"/>
      <c r="M10" s="19" t="n">
        <v>0</v>
      </c>
      <c r="N10" s="5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4.25" hidden="false" customHeight="true" outlineLevel="0" collapsed="false">
      <c r="A11" s="19" t="n">
        <v>0</v>
      </c>
      <c r="B11" s="34" t="s">
        <v>213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9" t="n">
        <v>0</v>
      </c>
      <c r="N11" s="35" t="s">
        <v>214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4.25" hidden="false" customHeight="true" outlineLevel="0" collapsed="false">
      <c r="A12" s="19" t="n">
        <v>0</v>
      </c>
      <c r="B12" s="70" t="s">
        <v>215</v>
      </c>
      <c r="C12" s="109" t="s">
        <v>216</v>
      </c>
      <c r="D12" s="38" t="n">
        <v>4</v>
      </c>
      <c r="E12" s="38" t="n">
        <v>0</v>
      </c>
      <c r="F12" s="38" t="n">
        <v>20</v>
      </c>
      <c r="G12" s="38" t="n">
        <v>0</v>
      </c>
      <c r="H12" s="39" t="n">
        <v>1</v>
      </c>
      <c r="I12" s="39" t="n">
        <v>0</v>
      </c>
      <c r="J12" s="110" t="n">
        <v>0.375</v>
      </c>
      <c r="K12" s="115" t="n">
        <v>4</v>
      </c>
      <c r="L12" s="118" t="n">
        <v>4</v>
      </c>
      <c r="M12" s="19" t="n">
        <v>0</v>
      </c>
      <c r="N12" s="42" t="s">
        <v>168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27" hidden="false" customHeight="true" outlineLevel="0" collapsed="false">
      <c r="A13" s="19" t="n">
        <v>0</v>
      </c>
      <c r="B13" s="47"/>
      <c r="C13" s="109" t="s">
        <v>217</v>
      </c>
      <c r="D13" s="38" t="n">
        <v>6</v>
      </c>
      <c r="E13" s="38" t="n">
        <v>0</v>
      </c>
      <c r="F13" s="38" t="n">
        <v>18</v>
      </c>
      <c r="G13" s="38" t="n">
        <v>0</v>
      </c>
      <c r="H13" s="39" t="n">
        <v>1</v>
      </c>
      <c r="I13" s="39" t="n">
        <v>0</v>
      </c>
      <c r="J13" s="112" t="n">
        <v>0.375</v>
      </c>
      <c r="K13" s="115"/>
      <c r="L13" s="118"/>
      <c r="M13" s="19" t="n">
        <v>0</v>
      </c>
      <c r="N13" s="62" t="s">
        <v>218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4.25" hidden="false" customHeight="true" outlineLevel="0" collapsed="false">
      <c r="A14" s="19" t="n">
        <v>0</v>
      </c>
      <c r="B14" s="47"/>
      <c r="C14" s="109" t="s">
        <v>219</v>
      </c>
      <c r="D14" s="38" t="n">
        <v>4</v>
      </c>
      <c r="E14" s="38" t="n">
        <v>0</v>
      </c>
      <c r="F14" s="38" t="n">
        <v>12</v>
      </c>
      <c r="G14" s="38" t="n">
        <v>0</v>
      </c>
      <c r="H14" s="39" t="n">
        <v>1</v>
      </c>
      <c r="I14" s="39" t="n">
        <v>0</v>
      </c>
      <c r="J14" s="112" t="n">
        <v>0.25</v>
      </c>
      <c r="K14" s="115"/>
      <c r="L14" s="118"/>
      <c r="M14" s="19" t="n">
        <v>0</v>
      </c>
      <c r="N14" s="64" t="s">
        <v>220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4.25" hidden="false" customHeight="true" outlineLevel="0" collapsed="false">
      <c r="A15" s="19" t="n">
        <v>0</v>
      </c>
      <c r="B15" s="52" t="n">
        <v>64</v>
      </c>
      <c r="C15" s="52"/>
      <c r="D15" s="53" t="n">
        <v>14</v>
      </c>
      <c r="E15" s="53" t="n">
        <v>0</v>
      </c>
      <c r="F15" s="53" t="n">
        <v>50</v>
      </c>
      <c r="G15" s="53" t="n">
        <v>0</v>
      </c>
      <c r="H15" s="54"/>
      <c r="I15" s="54"/>
      <c r="J15" s="55" t="n">
        <v>1</v>
      </c>
      <c r="K15" s="115"/>
      <c r="L15" s="118"/>
      <c r="M15" s="19" t="n">
        <v>0</v>
      </c>
      <c r="N15" s="56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4.25" hidden="false" customHeight="true" outlineLevel="0" collapsed="false">
      <c r="A16" s="19" t="n">
        <v>0</v>
      </c>
      <c r="B16" s="144" t="s">
        <v>221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9" t="n">
        <v>0</v>
      </c>
      <c r="N16" s="35" t="s">
        <v>179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4.25" hidden="false" customHeight="true" outlineLevel="0" collapsed="false">
      <c r="A17" s="19" t="n">
        <v>0</v>
      </c>
      <c r="B17" s="70" t="s">
        <v>222</v>
      </c>
      <c r="C17" s="109" t="s">
        <v>223</v>
      </c>
      <c r="D17" s="38" t="n">
        <v>6</v>
      </c>
      <c r="E17" s="38" t="n">
        <v>2</v>
      </c>
      <c r="F17" s="38" t="n">
        <v>0</v>
      </c>
      <c r="G17" s="38" t="n">
        <v>0</v>
      </c>
      <c r="H17" s="39" t="n">
        <v>0</v>
      </c>
      <c r="I17" s="39" t="n">
        <v>1</v>
      </c>
      <c r="J17" s="110" t="n">
        <v>0.13</v>
      </c>
      <c r="K17" s="115" t="n">
        <v>4</v>
      </c>
      <c r="L17" s="118" t="n">
        <v>3</v>
      </c>
      <c r="M17" s="19" t="n">
        <v>0</v>
      </c>
      <c r="N17" s="65" t="s">
        <v>224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4.25" hidden="false" customHeight="true" outlineLevel="0" collapsed="false">
      <c r="A18" s="19" t="n">
        <v>0</v>
      </c>
      <c r="B18" s="47"/>
      <c r="C18" s="109" t="s">
        <v>225</v>
      </c>
      <c r="D18" s="38" t="n">
        <v>6</v>
      </c>
      <c r="E18" s="38" t="n">
        <v>10</v>
      </c>
      <c r="F18" s="38" t="n">
        <v>20</v>
      </c>
      <c r="G18" s="38" t="n">
        <v>0</v>
      </c>
      <c r="H18" s="39" t="n">
        <v>1</v>
      </c>
      <c r="I18" s="39" t="n">
        <v>0</v>
      </c>
      <c r="J18" s="112" t="n">
        <v>0.56</v>
      </c>
      <c r="K18" s="115"/>
      <c r="L18" s="118"/>
      <c r="M18" s="19" t="n">
        <v>0</v>
      </c>
      <c r="N18" s="65" t="s">
        <v>226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4.25" hidden="false" customHeight="true" outlineLevel="0" collapsed="false">
      <c r="A19" s="19" t="n">
        <v>0</v>
      </c>
      <c r="B19" s="47"/>
      <c r="C19" s="109" t="s">
        <v>227</v>
      </c>
      <c r="D19" s="38" t="n">
        <v>4</v>
      </c>
      <c r="E19" s="38" t="n">
        <v>4</v>
      </c>
      <c r="F19" s="38" t="n">
        <v>12</v>
      </c>
      <c r="G19" s="38" t="n">
        <v>0</v>
      </c>
      <c r="H19" s="39" t="n">
        <v>1</v>
      </c>
      <c r="I19" s="39" t="n">
        <v>0</v>
      </c>
      <c r="J19" s="112" t="n">
        <v>0.31</v>
      </c>
      <c r="K19" s="115"/>
      <c r="L19" s="118"/>
      <c r="M19" s="19" t="n">
        <v>0</v>
      </c>
      <c r="N19" s="145" t="s">
        <v>228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4.25" hidden="false" customHeight="true" outlineLevel="0" collapsed="false">
      <c r="A20" s="19" t="n">
        <v>0</v>
      </c>
      <c r="B20" s="52" t="n">
        <v>64</v>
      </c>
      <c r="C20" s="52"/>
      <c r="D20" s="53" t="n">
        <v>16</v>
      </c>
      <c r="E20" s="53" t="n">
        <v>16</v>
      </c>
      <c r="F20" s="53" t="n">
        <v>32</v>
      </c>
      <c r="G20" s="53" t="n">
        <v>0</v>
      </c>
      <c r="H20" s="54"/>
      <c r="I20" s="54"/>
      <c r="J20" s="55" t="n">
        <v>1</v>
      </c>
      <c r="K20" s="115"/>
      <c r="L20" s="118"/>
      <c r="M20" s="19" t="n">
        <v>0</v>
      </c>
      <c r="N20" s="56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4.25" hidden="false" customHeight="true" outlineLevel="0" collapsed="false">
      <c r="A21" s="19" t="n">
        <v>0</v>
      </c>
      <c r="B21" s="144" t="s">
        <v>229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9"/>
      <c r="N21" s="35" t="s">
        <v>230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4.25" hidden="false" customHeight="true" outlineLevel="0" collapsed="false">
      <c r="A22" s="19" t="n">
        <v>0</v>
      </c>
      <c r="B22" s="47" t="s">
        <v>231</v>
      </c>
      <c r="C22" s="109" t="s">
        <v>232</v>
      </c>
      <c r="D22" s="38" t="n">
        <v>4</v>
      </c>
      <c r="E22" s="38" t="n">
        <v>4</v>
      </c>
      <c r="F22" s="38" t="n">
        <v>10</v>
      </c>
      <c r="G22" s="38" t="n">
        <v>0</v>
      </c>
      <c r="H22" s="39" t="n">
        <v>1</v>
      </c>
      <c r="I22" s="39" t="n">
        <v>0</v>
      </c>
      <c r="J22" s="110" t="n">
        <v>0.3</v>
      </c>
      <c r="K22" s="50" t="n">
        <v>4</v>
      </c>
      <c r="L22" s="51" t="n">
        <v>3</v>
      </c>
      <c r="M22" s="19"/>
      <c r="N22" s="65" t="s">
        <v>233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33" hidden="false" customHeight="true" outlineLevel="0" collapsed="false">
      <c r="A23" s="19" t="n">
        <v>0</v>
      </c>
      <c r="B23" s="111"/>
      <c r="C23" s="109" t="s">
        <v>234</v>
      </c>
      <c r="D23" s="38" t="n">
        <v>12</v>
      </c>
      <c r="E23" s="38" t="n">
        <v>12</v>
      </c>
      <c r="F23" s="38" t="n">
        <v>22</v>
      </c>
      <c r="G23" s="38" t="n">
        <v>0</v>
      </c>
      <c r="H23" s="39" t="n">
        <v>1</v>
      </c>
      <c r="I23" s="39" t="n">
        <v>0</v>
      </c>
      <c r="J23" s="112" t="n">
        <v>0.7</v>
      </c>
      <c r="K23" s="50"/>
      <c r="L23" s="51"/>
      <c r="M23" s="19"/>
      <c r="N23" s="64" t="s">
        <v>235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4.25" hidden="false" customHeight="true" outlineLevel="0" collapsed="false">
      <c r="A24" s="19" t="n">
        <v>0</v>
      </c>
      <c r="B24" s="52" t="n">
        <v>64</v>
      </c>
      <c r="C24" s="52"/>
      <c r="D24" s="53" t="n">
        <v>16</v>
      </c>
      <c r="E24" s="53" t="n">
        <v>16</v>
      </c>
      <c r="F24" s="53" t="n">
        <v>32</v>
      </c>
      <c r="G24" s="53" t="n">
        <v>0</v>
      </c>
      <c r="H24" s="54"/>
      <c r="I24" s="54"/>
      <c r="J24" s="55" t="n">
        <v>1</v>
      </c>
      <c r="K24" s="50"/>
      <c r="L24" s="51"/>
      <c r="M24" s="19"/>
      <c r="N24" s="56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4.25" hidden="false" customHeight="true" outlineLevel="0" collapsed="false">
      <c r="A25" s="19" t="n">
        <v>0</v>
      </c>
      <c r="B25" s="146" t="s">
        <v>236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9"/>
      <c r="N25" s="35" t="s">
        <v>230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4.25" hidden="false" customHeight="true" outlineLevel="0" collapsed="false">
      <c r="A26" s="19" t="n">
        <v>0</v>
      </c>
      <c r="B26" s="70" t="s">
        <v>237</v>
      </c>
      <c r="C26" s="109" t="s">
        <v>238</v>
      </c>
      <c r="D26" s="38" t="n">
        <v>8</v>
      </c>
      <c r="E26" s="38" t="n">
        <v>4</v>
      </c>
      <c r="F26" s="38" t="n">
        <v>4</v>
      </c>
      <c r="G26" s="38" t="n">
        <v>0</v>
      </c>
      <c r="H26" s="39" t="n">
        <v>0</v>
      </c>
      <c r="I26" s="39" t="n">
        <v>1</v>
      </c>
      <c r="J26" s="110" t="n">
        <v>0.25</v>
      </c>
      <c r="K26" s="115" t="n">
        <v>4</v>
      </c>
      <c r="L26" s="118" t="n">
        <v>3</v>
      </c>
      <c r="M26" s="19"/>
      <c r="N26" s="74" t="s">
        <v>239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4.25" hidden="false" customHeight="true" outlineLevel="0" collapsed="false">
      <c r="A27" s="19" t="n">
        <v>0</v>
      </c>
      <c r="B27" s="47"/>
      <c r="C27" s="109" t="s">
        <v>240</v>
      </c>
      <c r="D27" s="38" t="n">
        <v>8</v>
      </c>
      <c r="E27" s="38" t="n">
        <v>0</v>
      </c>
      <c r="F27" s="38" t="n">
        <v>14</v>
      </c>
      <c r="G27" s="38" t="n">
        <v>0</v>
      </c>
      <c r="H27" s="39" t="n">
        <v>1</v>
      </c>
      <c r="I27" s="39" t="n">
        <v>0</v>
      </c>
      <c r="J27" s="112" t="n">
        <v>0.35</v>
      </c>
      <c r="K27" s="115"/>
      <c r="L27" s="118"/>
      <c r="M27" s="19"/>
      <c r="N27" s="74" t="s">
        <v>241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4.25" hidden="false" customHeight="true" outlineLevel="0" collapsed="false">
      <c r="A28" s="19" t="n">
        <v>0</v>
      </c>
      <c r="B28" s="47"/>
      <c r="C28" s="109" t="s">
        <v>242</v>
      </c>
      <c r="D28" s="38" t="n">
        <v>8</v>
      </c>
      <c r="E28" s="38" t="n">
        <v>6</v>
      </c>
      <c r="F28" s="38" t="n">
        <v>12</v>
      </c>
      <c r="G28" s="38" t="n">
        <v>0</v>
      </c>
      <c r="H28" s="39" t="n">
        <v>1</v>
      </c>
      <c r="I28" s="39" t="n">
        <v>0</v>
      </c>
      <c r="J28" s="112" t="n">
        <v>0.4</v>
      </c>
      <c r="K28" s="115"/>
      <c r="L28" s="118"/>
      <c r="M28" s="19"/>
      <c r="N28" s="74" t="s">
        <v>243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4.25" hidden="false" customHeight="true" outlineLevel="0" collapsed="false">
      <c r="A29" s="19" t="n">
        <v>0</v>
      </c>
      <c r="B29" s="52" t="n">
        <v>64</v>
      </c>
      <c r="C29" s="52"/>
      <c r="D29" s="53" t="n">
        <v>24</v>
      </c>
      <c r="E29" s="53" t="n">
        <v>10</v>
      </c>
      <c r="F29" s="53" t="n">
        <v>30</v>
      </c>
      <c r="G29" s="53" t="n">
        <v>0</v>
      </c>
      <c r="H29" s="54"/>
      <c r="I29" s="54"/>
      <c r="J29" s="55" t="n">
        <v>1</v>
      </c>
      <c r="K29" s="115"/>
      <c r="L29" s="118"/>
      <c r="M29" s="137"/>
      <c r="N29" s="56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4.25" hidden="false" customHeight="true" outlineLevel="0" collapsed="false">
      <c r="A30" s="19" t="n">
        <v>0</v>
      </c>
      <c r="B30" s="146" t="s">
        <v>244</v>
      </c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9"/>
      <c r="N30" s="35" t="s">
        <v>245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4.25" hidden="false" customHeight="true" outlineLevel="0" collapsed="false">
      <c r="A31" s="19" t="n">
        <v>0</v>
      </c>
      <c r="B31" s="70" t="s">
        <v>246</v>
      </c>
      <c r="C31" s="109" t="s">
        <v>247</v>
      </c>
      <c r="D31" s="38" t="n">
        <v>4</v>
      </c>
      <c r="E31" s="38" t="n">
        <v>0</v>
      </c>
      <c r="F31" s="38" t="n">
        <v>8</v>
      </c>
      <c r="G31" s="38" t="n">
        <v>0</v>
      </c>
      <c r="H31" s="39" t="n">
        <v>1</v>
      </c>
      <c r="I31" s="39" t="n">
        <v>0</v>
      </c>
      <c r="J31" s="110" t="n">
        <v>0.2</v>
      </c>
      <c r="K31" s="115" t="n">
        <v>4</v>
      </c>
      <c r="L31" s="118" t="n">
        <v>3</v>
      </c>
      <c r="M31" s="19" t="n">
        <v>0</v>
      </c>
      <c r="N31" s="74" t="s">
        <v>248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4.25" hidden="false" customHeight="true" outlineLevel="0" collapsed="false">
      <c r="A32" s="19" t="n">
        <v>0</v>
      </c>
      <c r="B32" s="47"/>
      <c r="C32" s="109" t="s">
        <v>249</v>
      </c>
      <c r="D32" s="38" t="n">
        <v>8</v>
      </c>
      <c r="E32" s="38" t="n">
        <v>6</v>
      </c>
      <c r="F32" s="38" t="n">
        <v>6</v>
      </c>
      <c r="G32" s="38" t="n">
        <v>0</v>
      </c>
      <c r="H32" s="39" t="n">
        <v>0</v>
      </c>
      <c r="I32" s="39" t="n">
        <v>1</v>
      </c>
      <c r="J32" s="112" t="n">
        <v>0.3</v>
      </c>
      <c r="K32" s="115"/>
      <c r="L32" s="118"/>
      <c r="M32" s="19" t="n">
        <v>0</v>
      </c>
      <c r="N32" s="74" t="s">
        <v>250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4.25" hidden="false" customHeight="true" outlineLevel="0" collapsed="false">
      <c r="A33" s="19" t="n">
        <v>0</v>
      </c>
      <c r="B33" s="47"/>
      <c r="C33" s="109" t="s">
        <v>251</v>
      </c>
      <c r="D33" s="38" t="n">
        <v>12</v>
      </c>
      <c r="E33" s="38" t="n">
        <v>6</v>
      </c>
      <c r="F33" s="38" t="n">
        <v>14</v>
      </c>
      <c r="G33" s="38" t="n">
        <v>0</v>
      </c>
      <c r="H33" s="39" t="n">
        <v>1</v>
      </c>
      <c r="I33" s="39" t="n">
        <v>0</v>
      </c>
      <c r="J33" s="112" t="n">
        <v>0.5</v>
      </c>
      <c r="K33" s="115"/>
      <c r="L33" s="118"/>
      <c r="M33" s="19" t="n">
        <v>0</v>
      </c>
      <c r="N33" s="147" t="s">
        <v>252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4.25" hidden="false" customHeight="true" outlineLevel="0" collapsed="false">
      <c r="A34" s="19" t="n">
        <v>0</v>
      </c>
      <c r="B34" s="52" t="n">
        <v>64</v>
      </c>
      <c r="C34" s="52"/>
      <c r="D34" s="53" t="n">
        <v>24</v>
      </c>
      <c r="E34" s="53" t="n">
        <v>12</v>
      </c>
      <c r="F34" s="53" t="n">
        <v>28</v>
      </c>
      <c r="G34" s="53" t="n">
        <v>0</v>
      </c>
      <c r="H34" s="54"/>
      <c r="I34" s="54"/>
      <c r="J34" s="55" t="n">
        <v>1</v>
      </c>
      <c r="K34" s="115"/>
      <c r="L34" s="118"/>
      <c r="M34" s="19" t="n">
        <v>0</v>
      </c>
      <c r="N34" s="56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4.25" hidden="false" customHeight="true" outlineLevel="0" collapsed="false">
      <c r="A35" s="19" t="n">
        <v>0</v>
      </c>
      <c r="B35" s="34" t="s">
        <v>253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19" t="n">
        <v>0</v>
      </c>
      <c r="N35" s="35" t="s">
        <v>254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4.25" hidden="false" customHeight="true" outlineLevel="0" collapsed="false">
      <c r="A36" s="19" t="n">
        <v>0</v>
      </c>
      <c r="B36" s="70" t="s">
        <v>255</v>
      </c>
      <c r="C36" s="109" t="s">
        <v>256</v>
      </c>
      <c r="D36" s="38" t="n">
        <v>0</v>
      </c>
      <c r="E36" s="38" t="n">
        <v>0</v>
      </c>
      <c r="F36" s="38" t="n">
        <v>10</v>
      </c>
      <c r="G36" s="38" t="n">
        <v>54</v>
      </c>
      <c r="H36" s="39" t="n">
        <v>1</v>
      </c>
      <c r="I36" s="39" t="n">
        <v>0</v>
      </c>
      <c r="J36" s="110" t="n">
        <v>1</v>
      </c>
      <c r="K36" s="148" t="n">
        <v>4</v>
      </c>
      <c r="L36" s="116" t="n">
        <v>4</v>
      </c>
      <c r="M36" s="19" t="n">
        <v>0</v>
      </c>
      <c r="N36" s="74" t="s">
        <v>257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4.25" hidden="false" customHeight="true" outlineLevel="0" collapsed="false">
      <c r="A37" s="19" t="n">
        <v>0</v>
      </c>
      <c r="B37" s="52" t="n">
        <v>10</v>
      </c>
      <c r="C37" s="52"/>
      <c r="D37" s="53" t="n">
        <v>0</v>
      </c>
      <c r="E37" s="53" t="n">
        <v>0</v>
      </c>
      <c r="F37" s="53" t="n">
        <v>10</v>
      </c>
      <c r="G37" s="53" t="n">
        <v>54</v>
      </c>
      <c r="H37" s="54"/>
      <c r="I37" s="54"/>
      <c r="J37" s="55" t="n">
        <v>1</v>
      </c>
      <c r="K37" s="148"/>
      <c r="L37" s="116"/>
      <c r="M37" s="19" t="n">
        <v>0</v>
      </c>
      <c r="N37" s="56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4.25" hidden="false" customHeight="true" outlineLevel="0" collapsed="false">
      <c r="A38" s="19" t="n">
        <v>0</v>
      </c>
      <c r="B38" s="34" t="s">
        <v>258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19" t="n">
        <v>0</v>
      </c>
      <c r="N38" s="117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4.25" hidden="false" customHeight="true" outlineLevel="0" collapsed="false">
      <c r="A39" s="19" t="n">
        <v>0</v>
      </c>
      <c r="B39" s="70" t="s">
        <v>259</v>
      </c>
      <c r="C39" s="109" t="s">
        <v>260</v>
      </c>
      <c r="D39" s="38" t="n">
        <v>0</v>
      </c>
      <c r="E39" s="38" t="n">
        <v>40</v>
      </c>
      <c r="F39" s="38" t="n">
        <v>0</v>
      </c>
      <c r="G39" s="38" t="n">
        <v>0</v>
      </c>
      <c r="H39" s="39" t="n">
        <v>0</v>
      </c>
      <c r="I39" s="39" t="n">
        <v>1</v>
      </c>
      <c r="J39" s="110" t="n">
        <v>0.6</v>
      </c>
      <c r="K39" s="115" t="n">
        <v>4</v>
      </c>
      <c r="L39" s="118" t="n">
        <v>5</v>
      </c>
      <c r="M39" s="19" t="n">
        <v>0</v>
      </c>
      <c r="N39" s="65" t="s">
        <v>199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19" t="n">
        <v>0</v>
      </c>
      <c r="B40" s="47"/>
      <c r="C40" s="109" t="s">
        <v>261</v>
      </c>
      <c r="D40" s="38" t="n">
        <v>14</v>
      </c>
      <c r="E40" s="38" t="n">
        <v>10</v>
      </c>
      <c r="F40" s="38" t="n">
        <v>0</v>
      </c>
      <c r="G40" s="38" t="n">
        <v>0</v>
      </c>
      <c r="H40" s="39" t="n">
        <v>0</v>
      </c>
      <c r="I40" s="39" t="n">
        <v>1</v>
      </c>
      <c r="J40" s="112" t="n">
        <v>0.4</v>
      </c>
      <c r="K40" s="115"/>
      <c r="L40" s="118"/>
      <c r="M40" s="19" t="n">
        <v>0</v>
      </c>
      <c r="N40" s="65" t="s">
        <v>262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4.25" hidden="false" customHeight="true" outlineLevel="0" collapsed="false">
      <c r="A41" s="19" t="n">
        <v>0</v>
      </c>
      <c r="B41" s="47"/>
      <c r="C41" s="109" t="s">
        <v>102</v>
      </c>
      <c r="D41" s="38" t="n">
        <v>0</v>
      </c>
      <c r="E41" s="38" t="n">
        <v>0</v>
      </c>
      <c r="F41" s="38" t="n">
        <v>1</v>
      </c>
      <c r="G41" s="38" t="n">
        <v>0</v>
      </c>
      <c r="H41" s="39" t="n">
        <v>0</v>
      </c>
      <c r="I41" s="39" t="n">
        <v>0</v>
      </c>
      <c r="J41" s="112"/>
      <c r="K41" s="115"/>
      <c r="L41" s="118"/>
      <c r="M41" s="19" t="n">
        <v>0</v>
      </c>
      <c r="N41" s="56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4.25" hidden="false" customHeight="true" outlineLevel="0" collapsed="false">
      <c r="A42" s="19" t="n">
        <v>0</v>
      </c>
      <c r="B42" s="52" t="n">
        <v>65</v>
      </c>
      <c r="C42" s="52"/>
      <c r="D42" s="53" t="n">
        <v>14</v>
      </c>
      <c r="E42" s="53" t="n">
        <v>50</v>
      </c>
      <c r="F42" s="53" t="n">
        <v>1</v>
      </c>
      <c r="G42" s="53" t="n">
        <v>0</v>
      </c>
      <c r="H42" s="54"/>
      <c r="I42" s="54"/>
      <c r="J42" s="55" t="n">
        <v>1</v>
      </c>
      <c r="K42" s="115"/>
      <c r="L42" s="118"/>
      <c r="M42" s="19" t="n">
        <v>0</v>
      </c>
      <c r="N42" s="56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4.25" hidden="false" customHeight="true" outlineLevel="0" collapsed="false">
      <c r="A43" s="19" t="n">
        <v>0</v>
      </c>
      <c r="B43" s="34" t="s">
        <v>263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19" t="n">
        <v>0</v>
      </c>
      <c r="N43" s="56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4.25" hidden="false" customHeight="true" outlineLevel="0" collapsed="false">
      <c r="A44" s="19" t="n">
        <v>0</v>
      </c>
      <c r="B44" s="70" t="s">
        <v>264</v>
      </c>
      <c r="C44" s="109" t="s">
        <v>265</v>
      </c>
      <c r="D44" s="109"/>
      <c r="E44" s="109"/>
      <c r="F44" s="109"/>
      <c r="G44" s="109"/>
      <c r="H44" s="58"/>
      <c r="I44" s="58"/>
      <c r="J44" s="120"/>
      <c r="K44" s="59"/>
      <c r="L44" s="121" t="n">
        <v>8</v>
      </c>
      <c r="M44" s="19" t="n">
        <v>0</v>
      </c>
      <c r="N44" s="56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4.25" hidden="false" customHeight="true" outlineLevel="0" collapsed="false">
      <c r="A45" s="19" t="n">
        <v>0</v>
      </c>
      <c r="B45" s="122"/>
      <c r="C45" s="122"/>
      <c r="D45" s="123"/>
      <c r="E45" s="123"/>
      <c r="F45" s="123"/>
      <c r="G45" s="123"/>
      <c r="H45" s="124"/>
      <c r="I45" s="124"/>
      <c r="J45" s="125"/>
      <c r="K45" s="59"/>
      <c r="L45" s="121"/>
      <c r="M45" s="19" t="n">
        <v>0</v>
      </c>
      <c r="N45" s="56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4.25" hidden="false" customHeight="true" outlineLevel="0" collapsed="false">
      <c r="A46" s="19" t="n">
        <v>0</v>
      </c>
      <c r="B46" s="149"/>
      <c r="C46" s="137"/>
      <c r="D46" s="83"/>
      <c r="E46" s="83"/>
      <c r="F46" s="83"/>
      <c r="G46" s="83"/>
      <c r="H46" s="150"/>
      <c r="I46" s="150"/>
      <c r="J46" s="150"/>
      <c r="K46" s="150"/>
      <c r="L46" s="83"/>
      <c r="M46" s="19" t="n">
        <v>0</v>
      </c>
      <c r="N46" s="56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4.25" hidden="false" customHeight="true" outlineLevel="0" collapsed="false">
      <c r="A47" s="19" t="n">
        <v>0</v>
      </c>
      <c r="B47" s="81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19" t="n">
        <v>0</v>
      </c>
      <c r="N47" s="56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4.25" hidden="false" customHeight="true" outlineLevel="0" collapsed="false">
      <c r="A48" s="19" t="n">
        <v>0</v>
      </c>
      <c r="B48" s="151"/>
      <c r="C48" s="152" t="s">
        <v>266</v>
      </c>
      <c r="D48" s="139" t="n">
        <v>96</v>
      </c>
      <c r="E48" s="140" t="n">
        <v>92</v>
      </c>
      <c r="F48" s="141" t="n">
        <v>143</v>
      </c>
      <c r="G48" s="142" t="n">
        <v>54</v>
      </c>
      <c r="H48" s="20"/>
      <c r="I48" s="20"/>
      <c r="J48" s="20"/>
      <c r="K48" s="20"/>
      <c r="L48" s="89" t="n">
        <v>30</v>
      </c>
      <c r="M48" s="19" t="n">
        <v>0</v>
      </c>
      <c r="N48" s="56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4.25" hidden="false" customHeight="true" outlineLevel="0" collapsed="false">
      <c r="A49" s="19" t="n">
        <v>0</v>
      </c>
      <c r="B49" s="151"/>
      <c r="C49" s="153" t="s">
        <v>267</v>
      </c>
      <c r="D49" s="139" t="n">
        <v>112</v>
      </c>
      <c r="E49" s="140" t="n">
        <v>82</v>
      </c>
      <c r="F49" s="141" t="n">
        <v>137</v>
      </c>
      <c r="G49" s="142" t="n">
        <v>54</v>
      </c>
      <c r="H49" s="20"/>
      <c r="I49" s="20"/>
      <c r="J49" s="20"/>
      <c r="K49" s="20"/>
      <c r="L49" s="89"/>
      <c r="M49" s="19" t="n">
        <v>0</v>
      </c>
      <c r="N49" s="56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4.25" hidden="false" customHeight="true" outlineLevel="0" collapsed="false">
      <c r="A50" s="19" t="n">
        <v>0</v>
      </c>
      <c r="B50" s="19"/>
      <c r="C50" s="61"/>
      <c r="D50" s="91" t="n">
        <v>331</v>
      </c>
      <c r="E50" s="91"/>
      <c r="F50" s="91"/>
      <c r="G50" s="61"/>
      <c r="H50" s="19"/>
      <c r="I50" s="19"/>
      <c r="J50" s="19"/>
      <c r="K50" s="19"/>
      <c r="L50" s="19"/>
      <c r="M50" s="19" t="n">
        <v>0</v>
      </c>
      <c r="N50" s="56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4.25" hidden="false" customHeight="true" outlineLevel="0" collapsed="false">
      <c r="A51" s="19" t="n">
        <v>0</v>
      </c>
      <c r="B51" s="92" t="s">
        <v>104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 t="n">
        <v>0</v>
      </c>
      <c r="N51" s="56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0">
    <mergeCell ref="B3:L3"/>
    <mergeCell ref="B4:B6"/>
    <mergeCell ref="C4:C6"/>
    <mergeCell ref="D4:G4"/>
    <mergeCell ref="H4:J5"/>
    <mergeCell ref="K4:K6"/>
    <mergeCell ref="L4:L6"/>
    <mergeCell ref="N4:N6"/>
    <mergeCell ref="D5:D6"/>
    <mergeCell ref="E5:E6"/>
    <mergeCell ref="F5:F6"/>
    <mergeCell ref="G5:G6"/>
    <mergeCell ref="B7:L7"/>
    <mergeCell ref="K8:K10"/>
    <mergeCell ref="L8:L10"/>
    <mergeCell ref="B10:C10"/>
    <mergeCell ref="B11:L11"/>
    <mergeCell ref="K12:K15"/>
    <mergeCell ref="L12:L15"/>
    <mergeCell ref="B15:C15"/>
    <mergeCell ref="B16:L16"/>
    <mergeCell ref="K17:K20"/>
    <mergeCell ref="L17:L20"/>
    <mergeCell ref="B20:C20"/>
    <mergeCell ref="B21:L21"/>
    <mergeCell ref="K22:K24"/>
    <mergeCell ref="L22:L24"/>
    <mergeCell ref="B24:C24"/>
    <mergeCell ref="B25:L25"/>
    <mergeCell ref="K26:K29"/>
    <mergeCell ref="L26:L29"/>
    <mergeCell ref="B29:C29"/>
    <mergeCell ref="B30:L30"/>
    <mergeCell ref="K31:K34"/>
    <mergeCell ref="L31:L34"/>
    <mergeCell ref="B34:C34"/>
    <mergeCell ref="B35:L35"/>
    <mergeCell ref="K36:K37"/>
    <mergeCell ref="L36:L37"/>
    <mergeCell ref="B37:C37"/>
    <mergeCell ref="B38:L38"/>
    <mergeCell ref="K39:K42"/>
    <mergeCell ref="L39:L42"/>
    <mergeCell ref="B42:C42"/>
    <mergeCell ref="B43:L43"/>
    <mergeCell ref="K44:K45"/>
    <mergeCell ref="L44:L45"/>
    <mergeCell ref="B45:C45"/>
    <mergeCell ref="L48:L49"/>
    <mergeCell ref="D50:F50"/>
  </mergeCells>
  <conditionalFormatting sqref="D46:G46">
    <cfRule type="cellIs" priority="2" operator="equal" aboveAverage="0" equalAverage="0" bottom="0" percent="0" rank="0" text="" dxfId="0">
      <formula>0</formula>
    </cfRule>
  </conditionalFormatting>
  <conditionalFormatting sqref="A59:B1000 A3:A51 E59:L1000 A1:L2 M1:M1000 A52:L1000">
    <cfRule type="cellIs" priority="3" operator="equal" aboveAverage="0" equalAverage="0" bottom="0" percent="0" rank="0" text="" dxfId="1">
      <formula>0</formula>
    </cfRule>
  </conditionalFormatting>
  <conditionalFormatting sqref="D47:G47">
    <cfRule type="cellIs" priority="4" operator="equal" aboveAverage="0" equalAverage="0" bottom="0" percent="0" rank="0" text="" dxfId="2">
      <formula>0</formula>
    </cfRule>
  </conditionalFormatting>
  <conditionalFormatting sqref="D26:F26">
    <cfRule type="cellIs" priority="5" operator="equal" aboveAverage="0" equalAverage="0" bottom="0" percent="0" rank="0" text="" dxfId="3">
      <formula>0</formula>
    </cfRule>
  </conditionalFormatting>
  <conditionalFormatting sqref="G39">
    <cfRule type="cellIs" priority="6" operator="equal" aboveAverage="0" equalAverage="0" bottom="0" percent="0" rank="0" text="" dxfId="4">
      <formula>0</formula>
    </cfRule>
  </conditionalFormatting>
  <conditionalFormatting sqref="D28:E28">
    <cfRule type="cellIs" priority="7" operator="equal" aboveAverage="0" equalAverage="0" bottom="0" percent="0" rank="0" text="" dxfId="5">
      <formula>0</formula>
    </cfRule>
  </conditionalFormatting>
  <conditionalFormatting sqref="D19:F19">
    <cfRule type="cellIs" priority="8" operator="equal" aboveAverage="0" equalAverage="0" bottom="0" percent="0" rank="0" text="" dxfId="6">
      <formula>0</formula>
    </cfRule>
  </conditionalFormatting>
  <conditionalFormatting sqref="D40:F40">
    <cfRule type="cellIs" priority="9" operator="equal" aboveAverage="0" equalAverage="0" bottom="0" percent="0" rank="0" text="" dxfId="7">
      <formula>0</formula>
    </cfRule>
  </conditionalFormatting>
  <conditionalFormatting sqref="D33:F33">
    <cfRule type="cellIs" priority="10" operator="equal" aboveAverage="0" equalAverage="0" bottom="0" percent="0" rank="0" text="" dxfId="8">
      <formula>0</formula>
    </cfRule>
  </conditionalFormatting>
  <conditionalFormatting sqref="D32:F32">
    <cfRule type="cellIs" priority="11" operator="equal" aboveAverage="0" equalAverage="0" bottom="0" percent="0" rank="0" text="" dxfId="9">
      <formula>0</formula>
    </cfRule>
  </conditionalFormatting>
  <conditionalFormatting sqref="H8:I8">
    <cfRule type="cellIs" priority="12" operator="equal" aboveAverage="0" equalAverage="0" bottom="0" percent="0" rank="0" text="" dxfId="10">
      <formula>0</formula>
    </cfRule>
  </conditionalFormatting>
  <conditionalFormatting sqref="D8:F9">
    <cfRule type="cellIs" priority="13" operator="equal" aboveAverage="0" equalAverage="0" bottom="0" percent="0" rank="0" text="" dxfId="11">
      <formula>0</formula>
    </cfRule>
  </conditionalFormatting>
  <conditionalFormatting sqref="H9:I9">
    <cfRule type="cellIs" priority="14" operator="equal" aboveAverage="0" equalAverage="0" bottom="0" percent="0" rank="0" text="" dxfId="12">
      <formula>0</formula>
    </cfRule>
  </conditionalFormatting>
  <conditionalFormatting sqref="D13:F13">
    <cfRule type="cellIs" priority="15" operator="equal" aboveAverage="0" equalAverage="0" bottom="0" percent="0" rank="0" text="" dxfId="13">
      <formula>0</formula>
    </cfRule>
  </conditionalFormatting>
  <conditionalFormatting sqref="H13:I13">
    <cfRule type="cellIs" priority="16" operator="equal" aboveAverage="0" equalAverage="0" bottom="0" percent="0" rank="0" text="" dxfId="14">
      <formula>0</formula>
    </cfRule>
  </conditionalFormatting>
  <conditionalFormatting sqref="H12:I12">
    <cfRule type="cellIs" priority="17" operator="equal" aboveAverage="0" equalAverage="0" bottom="0" percent="0" rank="0" text="" dxfId="15">
      <formula>0</formula>
    </cfRule>
  </conditionalFormatting>
  <conditionalFormatting sqref="D12:F12">
    <cfRule type="cellIs" priority="18" operator="equal" aboveAverage="0" equalAverage="0" bottom="0" percent="0" rank="0" text="" dxfId="16">
      <formula>0</formula>
    </cfRule>
  </conditionalFormatting>
  <conditionalFormatting sqref="D14:F14">
    <cfRule type="cellIs" priority="19" operator="equal" aboveAverage="0" equalAverage="0" bottom="0" percent="0" rank="0" text="" dxfId="17">
      <formula>0</formula>
    </cfRule>
  </conditionalFormatting>
  <conditionalFormatting sqref="H14:I14">
    <cfRule type="cellIs" priority="20" operator="equal" aboveAverage="0" equalAverage="0" bottom="0" percent="0" rank="0" text="" dxfId="18">
      <formula>0</formula>
    </cfRule>
  </conditionalFormatting>
  <conditionalFormatting sqref="D18:F18">
    <cfRule type="cellIs" priority="21" operator="equal" aboveAverage="0" equalAverage="0" bottom="0" percent="0" rank="0" text="" dxfId="19">
      <formula>0</formula>
    </cfRule>
  </conditionalFormatting>
  <conditionalFormatting sqref="H18:I18">
    <cfRule type="cellIs" priority="22" operator="equal" aboveAverage="0" equalAverage="0" bottom="0" percent="0" rank="0" text="" dxfId="20">
      <formula>0</formula>
    </cfRule>
  </conditionalFormatting>
  <conditionalFormatting sqref="H17:I17">
    <cfRule type="cellIs" priority="23" operator="equal" aboveAverage="0" equalAverage="0" bottom="0" percent="0" rank="0" text="" dxfId="21">
      <formula>0</formula>
    </cfRule>
  </conditionalFormatting>
  <conditionalFormatting sqref="D17:F17">
    <cfRule type="cellIs" priority="24" operator="equal" aboveAverage="0" equalAverage="0" bottom="0" percent="0" rank="0" text="" dxfId="22">
      <formula>0</formula>
    </cfRule>
  </conditionalFormatting>
  <conditionalFormatting sqref="D22:F23">
    <cfRule type="cellIs" priority="25" operator="equal" aboveAverage="0" equalAverage="0" bottom="0" percent="0" rank="0" text="" dxfId="23">
      <formula>0</formula>
    </cfRule>
  </conditionalFormatting>
  <conditionalFormatting sqref="H19:I19">
    <cfRule type="cellIs" priority="26" operator="equal" aboveAverage="0" equalAverage="0" bottom="0" percent="0" rank="0" text="" dxfId="24">
      <formula>0</formula>
    </cfRule>
  </conditionalFormatting>
  <conditionalFormatting sqref="H22:I22">
    <cfRule type="cellIs" priority="27" operator="equal" aboveAverage="0" equalAverage="0" bottom="0" percent="0" rank="0" text="" dxfId="25">
      <formula>0</formula>
    </cfRule>
  </conditionalFormatting>
  <conditionalFormatting sqref="H23:I23">
    <cfRule type="cellIs" priority="28" operator="equal" aboveAverage="0" equalAverage="0" bottom="0" percent="0" rank="0" text="" dxfId="26">
      <formula>0</formula>
    </cfRule>
  </conditionalFormatting>
  <conditionalFormatting sqref="D27:F27">
    <cfRule type="cellIs" priority="29" operator="equal" aboveAverage="0" equalAverage="0" bottom="0" percent="0" rank="0" text="" dxfId="27">
      <formula>0</formula>
    </cfRule>
  </conditionalFormatting>
  <conditionalFormatting sqref="H27:I27">
    <cfRule type="cellIs" priority="30" operator="equal" aboveAverage="0" equalAverage="0" bottom="0" percent="0" rank="0" text="" dxfId="28">
      <formula>0</formula>
    </cfRule>
  </conditionalFormatting>
  <conditionalFormatting sqref="H26:I26">
    <cfRule type="cellIs" priority="31" operator="equal" aboveAverage="0" equalAverage="0" bottom="0" percent="0" rank="0" text="" dxfId="29">
      <formula>0</formula>
    </cfRule>
  </conditionalFormatting>
  <conditionalFormatting sqref="G40">
    <cfRule type="cellIs" priority="32" operator="equal" aboveAverage="0" equalAverage="0" bottom="0" percent="0" rank="0" text="" dxfId="30">
      <formula>0</formula>
    </cfRule>
  </conditionalFormatting>
  <conditionalFormatting sqref="H28:I28">
    <cfRule type="cellIs" priority="33" operator="equal" aboveAverage="0" equalAverage="0" bottom="0" percent="0" rank="0" text="" dxfId="31">
      <formula>0</formula>
    </cfRule>
  </conditionalFormatting>
  <conditionalFormatting sqref="G41">
    <cfRule type="cellIs" priority="34" operator="equal" aboveAverage="0" equalAverage="0" bottom="0" percent="0" rank="0" text="" dxfId="32">
      <formula>0</formula>
    </cfRule>
  </conditionalFormatting>
  <conditionalFormatting sqref="H32:I32">
    <cfRule type="cellIs" priority="35" operator="equal" aboveAverage="0" equalAverage="0" bottom="0" percent="0" rank="0" text="" dxfId="33">
      <formula>0</formula>
    </cfRule>
  </conditionalFormatting>
  <conditionalFormatting sqref="H31:I31">
    <cfRule type="cellIs" priority="36" operator="equal" aboveAverage="0" equalAverage="0" bottom="0" percent="0" rank="0" text="" dxfId="34">
      <formula>0</formula>
    </cfRule>
  </conditionalFormatting>
  <conditionalFormatting sqref="D31:F31">
    <cfRule type="cellIs" priority="37" operator="equal" aboveAverage="0" equalAverage="0" bottom="0" percent="0" rank="0" text="" dxfId="35">
      <formula>0</formula>
    </cfRule>
  </conditionalFormatting>
  <conditionalFormatting sqref="H33:I33">
    <cfRule type="cellIs" priority="38" operator="equal" aboveAverage="0" equalAverage="0" bottom="0" percent="0" rank="0" text="" dxfId="36">
      <formula>0</formula>
    </cfRule>
  </conditionalFormatting>
  <conditionalFormatting sqref="H36:I36">
    <cfRule type="cellIs" priority="39" operator="equal" aboveAverage="0" equalAverage="0" bottom="0" percent="0" rank="0" text="" dxfId="37">
      <formula>0</formula>
    </cfRule>
  </conditionalFormatting>
  <conditionalFormatting sqref="D36:F36">
    <cfRule type="cellIs" priority="40" operator="equal" aboveAverage="0" equalAverage="0" bottom="0" percent="0" rank="0" text="" dxfId="38">
      <formula>0</formula>
    </cfRule>
  </conditionalFormatting>
  <conditionalFormatting sqref="H40:I40">
    <cfRule type="cellIs" priority="41" operator="equal" aboveAverage="0" equalAverage="0" bottom="0" percent="0" rank="0" text="" dxfId="39">
      <formula>0</formula>
    </cfRule>
  </conditionalFormatting>
  <conditionalFormatting sqref="H39:I39">
    <cfRule type="cellIs" priority="42" operator="equal" aboveAverage="0" equalAverage="0" bottom="0" percent="0" rank="0" text="" dxfId="40">
      <formula>0</formula>
    </cfRule>
  </conditionalFormatting>
  <conditionalFormatting sqref="D39:F39">
    <cfRule type="cellIs" priority="43" operator="equal" aboveAverage="0" equalAverage="0" bottom="0" percent="0" rank="0" text="" dxfId="41">
      <formula>0</formula>
    </cfRule>
  </conditionalFormatting>
  <conditionalFormatting sqref="D41:F41">
    <cfRule type="cellIs" priority="44" operator="equal" aboveAverage="0" equalAverage="0" bottom="0" percent="0" rank="0" text="" dxfId="42">
      <formula>0</formula>
    </cfRule>
  </conditionalFormatting>
  <conditionalFormatting sqref="H41:I41">
    <cfRule type="cellIs" priority="45" operator="equal" aboveAverage="0" equalAverage="0" bottom="0" percent="0" rank="0" text="" dxfId="43">
      <formula>0</formula>
    </cfRule>
  </conditionalFormatting>
  <conditionalFormatting sqref="D44">
    <cfRule type="cellIs" priority="46" operator="equal" aboveAverage="0" equalAverage="0" bottom="0" percent="0" rank="0" text="" dxfId="44">
      <formula>0</formula>
    </cfRule>
  </conditionalFormatting>
  <conditionalFormatting sqref="G8:G9">
    <cfRule type="cellIs" priority="47" operator="equal" aboveAverage="0" equalAverage="0" bottom="0" percent="0" rank="0" text="" dxfId="45">
      <formula>0</formula>
    </cfRule>
  </conditionalFormatting>
  <conditionalFormatting sqref="G36">
    <cfRule type="cellIs" priority="48" operator="equal" aboveAverage="0" equalAverage="0" bottom="0" percent="0" rank="0" text="" dxfId="46">
      <formula>0</formula>
    </cfRule>
  </conditionalFormatting>
  <conditionalFormatting sqref="G32">
    <cfRule type="cellIs" priority="49" operator="equal" aboveAverage="0" equalAverage="0" bottom="0" percent="0" rank="0" text="" dxfId="47">
      <formula>0</formula>
    </cfRule>
  </conditionalFormatting>
  <conditionalFormatting sqref="G31">
    <cfRule type="cellIs" priority="50" operator="equal" aboveAverage="0" equalAverage="0" bottom="0" percent="0" rank="0" text="" dxfId="48">
      <formula>0</formula>
    </cfRule>
  </conditionalFormatting>
  <conditionalFormatting sqref="G33">
    <cfRule type="cellIs" priority="51" operator="equal" aboveAverage="0" equalAverage="0" bottom="0" percent="0" rank="0" text="" dxfId="49">
      <formula>0</formula>
    </cfRule>
  </conditionalFormatting>
  <conditionalFormatting sqref="G26">
    <cfRule type="cellIs" priority="52" operator="equal" aboveAverage="0" equalAverage="0" bottom="0" percent="0" rank="0" text="" dxfId="50">
      <formula>0</formula>
    </cfRule>
  </conditionalFormatting>
  <conditionalFormatting sqref="G28">
    <cfRule type="cellIs" priority="53" operator="equal" aboveAverage="0" equalAverage="0" bottom="0" percent="0" rank="0" text="" dxfId="51">
      <formula>0</formula>
    </cfRule>
  </conditionalFormatting>
  <conditionalFormatting sqref="G27">
    <cfRule type="cellIs" priority="54" operator="equal" aboveAverage="0" equalAverage="0" bottom="0" percent="0" rank="0" text="" dxfId="52">
      <formula>0</formula>
    </cfRule>
  </conditionalFormatting>
  <conditionalFormatting sqref="G22:G23">
    <cfRule type="cellIs" priority="55" operator="equal" aboveAverage="0" equalAverage="0" bottom="0" percent="0" rank="0" text="" dxfId="53">
      <formula>0</formula>
    </cfRule>
  </conditionalFormatting>
  <conditionalFormatting sqref="G19">
    <cfRule type="cellIs" priority="56" operator="equal" aboveAverage="0" equalAverage="0" bottom="0" percent="0" rank="0" text="" dxfId="54">
      <formula>0</formula>
    </cfRule>
  </conditionalFormatting>
  <conditionalFormatting sqref="G18">
    <cfRule type="cellIs" priority="57" operator="equal" aboveAverage="0" equalAverage="0" bottom="0" percent="0" rank="0" text="" dxfId="55">
      <formula>0</formula>
    </cfRule>
  </conditionalFormatting>
  <conditionalFormatting sqref="G17">
    <cfRule type="cellIs" priority="58" operator="equal" aboveAverage="0" equalAverage="0" bottom="0" percent="0" rank="0" text="" dxfId="56">
      <formula>0</formula>
    </cfRule>
  </conditionalFormatting>
  <conditionalFormatting sqref="G13">
    <cfRule type="cellIs" priority="59" operator="equal" aboveAverage="0" equalAverage="0" bottom="0" percent="0" rank="0" text="" dxfId="57">
      <formula>0</formula>
    </cfRule>
  </conditionalFormatting>
  <conditionalFormatting sqref="G12">
    <cfRule type="cellIs" priority="60" operator="equal" aboveAverage="0" equalAverage="0" bottom="0" percent="0" rank="0" text="" dxfId="58">
      <formula>0</formula>
    </cfRule>
  </conditionalFormatting>
  <conditionalFormatting sqref="G14">
    <cfRule type="cellIs" priority="61" operator="equal" aboveAverage="0" equalAverage="0" bottom="0" percent="0" rank="0" text="" dxfId="59">
      <formula>0</formula>
    </cfRule>
  </conditionalFormatting>
  <conditionalFormatting sqref="G10">
    <cfRule type="cellIs" priority="62" operator="equal" aboveAverage="0" equalAverage="0" bottom="0" percent="0" rank="0" text="" dxfId="60">
      <formula>0</formula>
    </cfRule>
  </conditionalFormatting>
  <conditionalFormatting sqref="D10:F10">
    <cfRule type="cellIs" priority="63" operator="equal" aboveAverage="0" equalAverage="0" bottom="0" percent="0" rank="0" text="" dxfId="61">
      <formula>0</formula>
    </cfRule>
  </conditionalFormatting>
  <conditionalFormatting sqref="G15">
    <cfRule type="cellIs" priority="64" operator="equal" aboveAverage="0" equalAverage="0" bottom="0" percent="0" rank="0" text="" dxfId="62">
      <formula>0</formula>
    </cfRule>
  </conditionalFormatting>
  <conditionalFormatting sqref="D15:F15">
    <cfRule type="cellIs" priority="65" operator="equal" aboveAverage="0" equalAverage="0" bottom="0" percent="0" rank="0" text="" dxfId="63">
      <formula>0</formula>
    </cfRule>
  </conditionalFormatting>
  <conditionalFormatting sqref="G20">
    <cfRule type="cellIs" priority="66" operator="equal" aboveAverage="0" equalAverage="0" bottom="0" percent="0" rank="0" text="" dxfId="64">
      <formula>0</formula>
    </cfRule>
  </conditionalFormatting>
  <conditionalFormatting sqref="D20:F20">
    <cfRule type="cellIs" priority="67" operator="equal" aboveAverage="0" equalAverage="0" bottom="0" percent="0" rank="0" text="" dxfId="65">
      <formula>0</formula>
    </cfRule>
  </conditionalFormatting>
  <conditionalFormatting sqref="G24">
    <cfRule type="cellIs" priority="68" operator="equal" aboveAverage="0" equalAverage="0" bottom="0" percent="0" rank="0" text="" dxfId="66">
      <formula>0</formula>
    </cfRule>
  </conditionalFormatting>
  <conditionalFormatting sqref="D24:F24">
    <cfRule type="cellIs" priority="69" operator="equal" aboveAverage="0" equalAverage="0" bottom="0" percent="0" rank="0" text="" dxfId="67">
      <formula>0</formula>
    </cfRule>
  </conditionalFormatting>
  <conditionalFormatting sqref="G34">
    <cfRule type="cellIs" priority="70" operator="equal" aboveAverage="0" equalAverage="0" bottom="0" percent="0" rank="0" text="" dxfId="68">
      <formula>0</formula>
    </cfRule>
  </conditionalFormatting>
  <conditionalFormatting sqref="D34:F34">
    <cfRule type="cellIs" priority="71" operator="equal" aboveAverage="0" equalAverage="0" bottom="0" percent="0" rank="0" text="" dxfId="69">
      <formula>0</formula>
    </cfRule>
  </conditionalFormatting>
  <conditionalFormatting sqref="G37">
    <cfRule type="cellIs" priority="72" operator="equal" aboveAverage="0" equalAverage="0" bottom="0" percent="0" rank="0" text="" dxfId="70">
      <formula>0</formula>
    </cfRule>
  </conditionalFormatting>
  <conditionalFormatting sqref="D37:F37">
    <cfRule type="cellIs" priority="73" operator="equal" aboveAverage="0" equalAverage="0" bottom="0" percent="0" rank="0" text="" dxfId="71">
      <formula>0</formula>
    </cfRule>
  </conditionalFormatting>
  <conditionalFormatting sqref="G42">
    <cfRule type="cellIs" priority="74" operator="equal" aboveAverage="0" equalAverage="0" bottom="0" percent="0" rank="0" text="" dxfId="72">
      <formula>0</formula>
    </cfRule>
  </conditionalFormatting>
  <conditionalFormatting sqref="D42:F42">
    <cfRule type="cellIs" priority="75" operator="equal" aboveAverage="0" equalAverage="0" bottom="0" percent="0" rank="0" text="" dxfId="73">
      <formula>0</formula>
    </cfRule>
  </conditionalFormatting>
  <conditionalFormatting sqref="G29">
    <cfRule type="cellIs" priority="76" operator="equal" aboveAverage="0" equalAverage="0" bottom="0" percent="0" rank="0" text="" dxfId="74">
      <formula>0</formula>
    </cfRule>
  </conditionalFormatting>
  <conditionalFormatting sqref="D29:F29">
    <cfRule type="cellIs" priority="77" operator="equal" aboveAverage="0" equalAverage="0" bottom="0" percent="0" rank="0" text="" dxfId="75">
      <formula>0</formula>
    </cfRule>
  </conditionalFormatting>
  <conditionalFormatting sqref="F28">
    <cfRule type="cellIs" priority="78" operator="equal" aboveAverage="0" equalAverage="0" bottom="0" percent="0" rank="0" text="" dxfId="7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2" min="1" style="0" width="10.16"/>
    <col collapsed="false" customWidth="true" hidden="false" outlineLevel="0" max="3" min="3" style="0" width="37.33"/>
    <col collapsed="false" customWidth="true" hidden="false" outlineLevel="0" max="4" min="4" style="0" width="7.67"/>
    <col collapsed="false" customWidth="true" hidden="false" outlineLevel="0" max="5" min="5" style="0" width="7.16"/>
    <col collapsed="false" customWidth="true" hidden="false" outlineLevel="0" max="6" min="6" style="0" width="8.67"/>
    <col collapsed="false" customWidth="true" hidden="true" outlineLevel="0" max="11" min="7" style="0" width="10"/>
    <col collapsed="false" customWidth="true" hidden="false" outlineLevel="0" max="13" min="12" style="0" width="10"/>
    <col collapsed="false" customWidth="true" hidden="false" outlineLevel="0" max="14" min="14" style="0" width="6.16"/>
    <col collapsed="false" customWidth="true" hidden="false" outlineLevel="0" max="15" min="15" style="0" width="55.17"/>
    <col collapsed="false" customWidth="true" hidden="false" outlineLevel="0" max="26" min="16" style="0" width="9.33"/>
    <col collapsed="false" customWidth="true" hidden="false" outlineLevel="0" max="1025" min="27" style="0" width="12.66"/>
  </cols>
  <sheetData>
    <row r="1" customFormat="false" ht="14.25" hidden="false" customHeight="true" outlineLevel="0" collapsed="false">
      <c r="A1" s="19" t="n">
        <v>0</v>
      </c>
      <c r="B1" s="19" t="n">
        <v>0</v>
      </c>
      <c r="C1" s="19" t="n">
        <v>0</v>
      </c>
      <c r="D1" s="19" t="n">
        <v>0</v>
      </c>
      <c r="E1" s="19" t="n">
        <v>0</v>
      </c>
      <c r="F1" s="19" t="n">
        <v>0</v>
      </c>
      <c r="G1" s="19" t="n">
        <v>0</v>
      </c>
      <c r="H1" s="19" t="n">
        <v>0</v>
      </c>
      <c r="I1" s="19" t="n">
        <v>0</v>
      </c>
      <c r="J1" s="19" t="n">
        <v>0</v>
      </c>
      <c r="K1" s="19" t="n">
        <v>0</v>
      </c>
      <c r="L1" s="19" t="n">
        <v>0</v>
      </c>
      <c r="M1" s="19" t="n">
        <v>0</v>
      </c>
      <c r="N1" s="19"/>
      <c r="O1" s="20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4.25" hidden="false" customHeight="true" outlineLevel="0" collapsed="false">
      <c r="A2" s="19" t="n">
        <v>0</v>
      </c>
      <c r="B2" s="19" t="n">
        <v>0</v>
      </c>
      <c r="C2" s="19" t="n">
        <v>0</v>
      </c>
      <c r="D2" s="19" t="n">
        <v>0</v>
      </c>
      <c r="E2" s="19" t="n">
        <v>0</v>
      </c>
      <c r="F2" s="19" t="n">
        <v>0</v>
      </c>
      <c r="G2" s="19" t="n">
        <v>0</v>
      </c>
      <c r="H2" s="19" t="n">
        <v>0</v>
      </c>
      <c r="I2" s="19" t="n">
        <v>0</v>
      </c>
      <c r="J2" s="19" t="n">
        <v>0</v>
      </c>
      <c r="K2" s="19" t="n">
        <v>0</v>
      </c>
      <c r="L2" s="19" t="n">
        <v>0</v>
      </c>
      <c r="M2" s="19" t="n">
        <v>0</v>
      </c>
      <c r="N2" s="19"/>
      <c r="O2" s="20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4.25" hidden="false" customHeight="true" outlineLevel="0" collapsed="false">
      <c r="A3" s="19" t="n">
        <v>0</v>
      </c>
      <c r="B3" s="154" t="s">
        <v>268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9"/>
      <c r="O3" s="20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 t="n">
        <v>0</v>
      </c>
      <c r="B4" s="155" t="s">
        <v>2</v>
      </c>
      <c r="C4" s="24" t="s">
        <v>42</v>
      </c>
      <c r="D4" s="24" t="s">
        <v>43</v>
      </c>
      <c r="E4" s="24"/>
      <c r="F4" s="24"/>
      <c r="G4" s="156" t="s">
        <v>269</v>
      </c>
      <c r="H4" s="156" t="s">
        <v>270</v>
      </c>
      <c r="I4" s="156" t="s">
        <v>271</v>
      </c>
      <c r="J4" s="156" t="s">
        <v>272</v>
      </c>
      <c r="K4" s="157" t="s">
        <v>46</v>
      </c>
      <c r="L4" s="158" t="s">
        <v>44</v>
      </c>
      <c r="M4" s="158"/>
      <c r="N4" s="19"/>
      <c r="O4" s="28" t="s">
        <v>47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true" outlineLevel="0" collapsed="false">
      <c r="A5" s="19" t="n">
        <v>0</v>
      </c>
      <c r="B5" s="155"/>
      <c r="C5" s="24"/>
      <c r="D5" s="159" t="s">
        <v>48</v>
      </c>
      <c r="E5" s="160" t="s">
        <v>6</v>
      </c>
      <c r="F5" s="161" t="s">
        <v>7</v>
      </c>
      <c r="G5" s="162" t="n">
        <v>0</v>
      </c>
      <c r="H5" s="162" t="n">
        <v>0</v>
      </c>
      <c r="I5" s="162" t="n">
        <v>0</v>
      </c>
      <c r="J5" s="162" t="n">
        <v>0</v>
      </c>
      <c r="K5" s="157"/>
      <c r="L5" s="158"/>
      <c r="M5" s="158"/>
      <c r="N5" s="19"/>
      <c r="O5" s="28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4.25" hidden="false" customHeight="true" outlineLevel="0" collapsed="false">
      <c r="A6" s="19" t="n">
        <v>0</v>
      </c>
      <c r="B6" s="155"/>
      <c r="C6" s="24"/>
      <c r="D6" s="159"/>
      <c r="E6" s="159"/>
      <c r="F6" s="161"/>
      <c r="G6" s="163" t="n">
        <v>0</v>
      </c>
      <c r="H6" s="163" t="n">
        <v>0</v>
      </c>
      <c r="I6" s="163" t="n">
        <v>0</v>
      </c>
      <c r="J6" s="163" t="n">
        <v>0</v>
      </c>
      <c r="K6" s="157"/>
      <c r="L6" s="164" t="s">
        <v>50</v>
      </c>
      <c r="M6" s="165" t="s">
        <v>51</v>
      </c>
      <c r="N6" s="19"/>
      <c r="O6" s="2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.25" hidden="false" customHeight="true" outlineLevel="0" collapsed="false">
      <c r="A7" s="19" t="n">
        <v>0</v>
      </c>
      <c r="B7" s="166" t="n">
        <v>0</v>
      </c>
      <c r="C7" s="167" t="n">
        <v>0</v>
      </c>
      <c r="D7" s="167" t="n">
        <v>0</v>
      </c>
      <c r="E7" s="167" t="n">
        <v>0</v>
      </c>
      <c r="F7" s="167" t="n">
        <v>0</v>
      </c>
      <c r="G7" s="168" t="n">
        <v>0</v>
      </c>
      <c r="H7" s="168" t="n">
        <v>0</v>
      </c>
      <c r="I7" s="168" t="n">
        <v>0</v>
      </c>
      <c r="J7" s="168" t="n">
        <v>0</v>
      </c>
      <c r="K7" s="168" t="n">
        <v>0</v>
      </c>
      <c r="L7" s="169" t="n">
        <v>0</v>
      </c>
      <c r="M7" s="170" t="n">
        <v>0</v>
      </c>
      <c r="N7" s="19"/>
      <c r="O7" s="171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4.25" hidden="false" customHeight="true" outlineLevel="0" collapsed="false">
      <c r="A8" s="19" t="n">
        <v>0</v>
      </c>
      <c r="B8" s="172" t="s">
        <v>273</v>
      </c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9"/>
      <c r="O8" s="35" t="s">
        <v>274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4.25" hidden="false" customHeight="true" outlineLevel="0" collapsed="false">
      <c r="A9" s="19" t="n">
        <v>0</v>
      </c>
      <c r="B9" s="173" t="s">
        <v>275</v>
      </c>
      <c r="C9" s="174" t="s">
        <v>276</v>
      </c>
      <c r="D9" s="175" t="n">
        <v>12</v>
      </c>
      <c r="E9" s="175" t="n">
        <v>8</v>
      </c>
      <c r="F9" s="175" t="n">
        <v>4</v>
      </c>
      <c r="G9" s="176" t="n">
        <v>3</v>
      </c>
      <c r="H9" s="176" t="n">
        <v>0</v>
      </c>
      <c r="I9" s="176" t="n">
        <v>3</v>
      </c>
      <c r="J9" s="177" t="n">
        <v>0</v>
      </c>
      <c r="K9" s="175" t="n">
        <v>5</v>
      </c>
      <c r="L9" s="178" t="n">
        <v>1</v>
      </c>
      <c r="M9" s="179" t="n">
        <v>0</v>
      </c>
      <c r="N9" s="19"/>
      <c r="O9" s="42" t="s">
        <v>277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4.25" hidden="false" customHeight="true" outlineLevel="0" collapsed="false">
      <c r="A10" s="19" t="n">
        <v>0</v>
      </c>
      <c r="B10" s="173"/>
      <c r="C10" s="174" t="s">
        <v>278</v>
      </c>
      <c r="D10" s="175" t="n">
        <v>8</v>
      </c>
      <c r="E10" s="175" t="n">
        <v>4</v>
      </c>
      <c r="F10" s="175" t="n">
        <v>10</v>
      </c>
      <c r="G10" s="180" t="n">
        <v>0</v>
      </c>
      <c r="H10" s="180" t="n">
        <v>0</v>
      </c>
      <c r="I10" s="181" t="n">
        <v>0</v>
      </c>
      <c r="J10" s="181" t="n">
        <v>0</v>
      </c>
      <c r="K10" s="175"/>
      <c r="L10" s="178" t="n">
        <v>1</v>
      </c>
      <c r="M10" s="179" t="n">
        <v>0</v>
      </c>
      <c r="N10" s="19"/>
      <c r="O10" s="42" t="s">
        <v>279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4.25" hidden="false" customHeight="true" outlineLevel="0" collapsed="false">
      <c r="A11" s="19" t="n">
        <v>0</v>
      </c>
      <c r="B11" s="173"/>
      <c r="C11" s="174" t="s">
        <v>280</v>
      </c>
      <c r="D11" s="175" t="n">
        <v>8</v>
      </c>
      <c r="E11" s="175" t="n">
        <v>4</v>
      </c>
      <c r="F11" s="175" t="n">
        <v>6</v>
      </c>
      <c r="G11" s="180" t="n">
        <v>0</v>
      </c>
      <c r="H11" s="180" t="n">
        <v>0</v>
      </c>
      <c r="I11" s="181" t="n">
        <v>0</v>
      </c>
      <c r="J11" s="181" t="n">
        <v>0</v>
      </c>
      <c r="K11" s="175"/>
      <c r="L11" s="178" t="n">
        <v>0</v>
      </c>
      <c r="M11" s="179" t="n">
        <v>1</v>
      </c>
      <c r="N11" s="19"/>
      <c r="O11" s="42" t="s">
        <v>281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4.25" hidden="false" customHeight="true" outlineLevel="0" collapsed="false">
      <c r="A12" s="19" t="n">
        <v>0</v>
      </c>
      <c r="B12" s="182" t="s">
        <v>282</v>
      </c>
      <c r="C12" s="183" t="n">
        <v>64</v>
      </c>
      <c r="D12" s="184" t="n">
        <v>28</v>
      </c>
      <c r="E12" s="184" t="n">
        <v>16</v>
      </c>
      <c r="F12" s="184" t="n">
        <v>20</v>
      </c>
      <c r="G12" s="185" t="n">
        <v>0</v>
      </c>
      <c r="H12" s="185" t="n">
        <v>0</v>
      </c>
      <c r="I12" s="185" t="n">
        <v>0</v>
      </c>
      <c r="J12" s="185" t="n">
        <v>0</v>
      </c>
      <c r="K12" s="186" t="n">
        <v>0</v>
      </c>
      <c r="L12" s="187" t="n">
        <v>0</v>
      </c>
      <c r="M12" s="188" t="n">
        <v>0</v>
      </c>
      <c r="N12" s="19"/>
      <c r="O12" s="56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4.25" hidden="false" customHeight="true" outlineLevel="0" collapsed="false">
      <c r="A13" s="19" t="n">
        <v>0</v>
      </c>
      <c r="B13" s="189" t="n">
        <v>0</v>
      </c>
      <c r="C13" s="190" t="n">
        <v>0</v>
      </c>
      <c r="D13" s="191" t="n">
        <v>0</v>
      </c>
      <c r="E13" s="191" t="n">
        <v>0</v>
      </c>
      <c r="F13" s="191" t="n">
        <v>0</v>
      </c>
      <c r="G13" s="191" t="n">
        <v>0</v>
      </c>
      <c r="H13" s="191" t="n">
        <v>0</v>
      </c>
      <c r="I13" s="191" t="n">
        <v>0</v>
      </c>
      <c r="J13" s="83" t="n">
        <v>0</v>
      </c>
      <c r="K13" s="83" t="n">
        <v>0</v>
      </c>
      <c r="L13" s="150" t="n">
        <v>0</v>
      </c>
      <c r="M13" s="192" t="n">
        <v>0</v>
      </c>
      <c r="N13" s="19"/>
      <c r="O13" s="56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4.25" hidden="false" customHeight="true" outlineLevel="0" collapsed="false">
      <c r="A14" s="19" t="n">
        <v>0</v>
      </c>
      <c r="B14" s="172" t="s">
        <v>283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9"/>
      <c r="O14" s="35" t="s">
        <v>170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4.25" hidden="false" customHeight="true" outlineLevel="0" collapsed="false">
      <c r="A15" s="19" t="n">
        <v>0</v>
      </c>
      <c r="B15" s="173" t="s">
        <v>284</v>
      </c>
      <c r="C15" s="193" t="s">
        <v>285</v>
      </c>
      <c r="D15" s="175" t="n">
        <v>8</v>
      </c>
      <c r="E15" s="175" t="n">
        <v>2</v>
      </c>
      <c r="F15" s="175" t="n">
        <v>6</v>
      </c>
      <c r="G15" s="176" t="n">
        <v>3</v>
      </c>
      <c r="H15" s="176" t="n">
        <v>0</v>
      </c>
      <c r="I15" s="176" t="n">
        <v>3</v>
      </c>
      <c r="J15" s="177" t="n">
        <v>0</v>
      </c>
      <c r="K15" s="175" t="n">
        <v>5</v>
      </c>
      <c r="L15" s="178" t="n">
        <v>1</v>
      </c>
      <c r="M15" s="194" t="n">
        <v>0</v>
      </c>
      <c r="N15" s="19"/>
      <c r="O15" s="42" t="s">
        <v>286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4.25" hidden="false" customHeight="true" outlineLevel="0" collapsed="false">
      <c r="A16" s="19" t="n">
        <v>0</v>
      </c>
      <c r="B16" s="173"/>
      <c r="C16" s="193" t="s">
        <v>287</v>
      </c>
      <c r="D16" s="175" t="n">
        <v>4</v>
      </c>
      <c r="E16" s="175" t="n">
        <v>0</v>
      </c>
      <c r="F16" s="175" t="n">
        <v>20</v>
      </c>
      <c r="G16" s="180" t="n">
        <v>0</v>
      </c>
      <c r="H16" s="180" t="n">
        <v>0</v>
      </c>
      <c r="I16" s="181" t="n">
        <v>0</v>
      </c>
      <c r="J16" s="181" t="n">
        <v>0</v>
      </c>
      <c r="K16" s="175"/>
      <c r="L16" s="178" t="n">
        <v>1</v>
      </c>
      <c r="M16" s="194" t="n">
        <v>0</v>
      </c>
      <c r="N16" s="19"/>
      <c r="O16" s="65" t="s">
        <v>288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4.25" hidden="false" customHeight="true" outlineLevel="0" collapsed="false">
      <c r="A17" s="19" t="n">
        <v>0</v>
      </c>
      <c r="B17" s="173"/>
      <c r="C17" s="193" t="s">
        <v>289</v>
      </c>
      <c r="D17" s="175" t="n">
        <v>4</v>
      </c>
      <c r="E17" s="175" t="n">
        <v>0</v>
      </c>
      <c r="F17" s="175" t="n">
        <v>20</v>
      </c>
      <c r="G17" s="180" t="n">
        <v>0</v>
      </c>
      <c r="H17" s="180" t="n">
        <v>0</v>
      </c>
      <c r="I17" s="181" t="n">
        <v>0</v>
      </c>
      <c r="J17" s="181" t="n">
        <v>0</v>
      </c>
      <c r="K17" s="175"/>
      <c r="L17" s="178" t="n">
        <v>1</v>
      </c>
      <c r="M17" s="194" t="n">
        <v>0</v>
      </c>
      <c r="N17" s="19"/>
      <c r="O17" s="65" t="s">
        <v>281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4.25" hidden="false" customHeight="true" outlineLevel="0" collapsed="false">
      <c r="A18" s="19" t="n">
        <v>0</v>
      </c>
      <c r="B18" s="182" t="s">
        <v>282</v>
      </c>
      <c r="C18" s="183" t="n">
        <v>64</v>
      </c>
      <c r="D18" s="184" t="n">
        <v>16</v>
      </c>
      <c r="E18" s="184" t="n">
        <v>2</v>
      </c>
      <c r="F18" s="184" t="n">
        <v>46</v>
      </c>
      <c r="G18" s="185" t="n">
        <v>0</v>
      </c>
      <c r="H18" s="185" t="n">
        <v>0</v>
      </c>
      <c r="I18" s="185" t="n">
        <v>0</v>
      </c>
      <c r="J18" s="185" t="n">
        <v>0</v>
      </c>
      <c r="K18" s="186" t="n">
        <v>0</v>
      </c>
      <c r="L18" s="187" t="n">
        <v>0</v>
      </c>
      <c r="M18" s="188" t="n">
        <v>0</v>
      </c>
      <c r="N18" s="19"/>
      <c r="O18" s="56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4.25" hidden="false" customHeight="true" outlineLevel="0" collapsed="false">
      <c r="A19" s="19" t="n">
        <v>0</v>
      </c>
      <c r="B19" s="189" t="n">
        <v>0</v>
      </c>
      <c r="C19" s="82" t="n">
        <v>0</v>
      </c>
      <c r="D19" s="83" t="n">
        <v>0</v>
      </c>
      <c r="E19" s="83" t="n">
        <v>0</v>
      </c>
      <c r="F19" s="83" t="n">
        <v>0</v>
      </c>
      <c r="G19" s="83" t="n">
        <v>0</v>
      </c>
      <c r="H19" s="83" t="n">
        <v>0</v>
      </c>
      <c r="I19" s="83" t="n">
        <v>0</v>
      </c>
      <c r="J19" s="83" t="n">
        <v>0</v>
      </c>
      <c r="K19" s="83" t="n">
        <v>0</v>
      </c>
      <c r="L19" s="150" t="n">
        <v>0</v>
      </c>
      <c r="M19" s="192" t="n">
        <v>0</v>
      </c>
      <c r="N19" s="19"/>
      <c r="O19" s="56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20.25" hidden="false" customHeight="true" outlineLevel="0" collapsed="false">
      <c r="A20" s="19" t="n">
        <v>0</v>
      </c>
      <c r="B20" s="195" t="s">
        <v>290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"/>
      <c r="O20" s="35" t="s">
        <v>291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4.25" hidden="false" customHeight="true" outlineLevel="0" collapsed="false">
      <c r="A21" s="19" t="n">
        <v>0</v>
      </c>
      <c r="B21" s="173" t="s">
        <v>292</v>
      </c>
      <c r="C21" s="193" t="s">
        <v>293</v>
      </c>
      <c r="D21" s="175" t="n">
        <v>6</v>
      </c>
      <c r="E21" s="175" t="n">
        <v>8</v>
      </c>
      <c r="F21" s="175" t="n">
        <v>0</v>
      </c>
      <c r="G21" s="175" t="n">
        <v>1</v>
      </c>
      <c r="H21" s="175" t="n">
        <v>0</v>
      </c>
      <c r="I21" s="175" t="n">
        <v>1</v>
      </c>
      <c r="J21" s="175" t="n">
        <v>0</v>
      </c>
      <c r="K21" s="175" t="n">
        <v>5</v>
      </c>
      <c r="L21" s="178" t="n">
        <v>1</v>
      </c>
      <c r="M21" s="194" t="n">
        <v>0</v>
      </c>
      <c r="N21" s="19"/>
      <c r="O21" s="74" t="s">
        <v>294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4.25" hidden="false" customHeight="true" outlineLevel="0" collapsed="false">
      <c r="A22" s="19" t="n">
        <v>0</v>
      </c>
      <c r="B22" s="173"/>
      <c r="C22" s="193" t="s">
        <v>295</v>
      </c>
      <c r="D22" s="175" t="n">
        <v>6</v>
      </c>
      <c r="E22" s="175" t="n">
        <v>12</v>
      </c>
      <c r="F22" s="175" t="n">
        <v>32</v>
      </c>
      <c r="G22" s="175" t="n">
        <v>0</v>
      </c>
      <c r="H22" s="175" t="n">
        <v>0</v>
      </c>
      <c r="I22" s="175" t="n">
        <v>0</v>
      </c>
      <c r="J22" s="175" t="n">
        <v>0</v>
      </c>
      <c r="K22" s="175"/>
      <c r="L22" s="178" t="n">
        <v>1</v>
      </c>
      <c r="M22" s="194" t="n">
        <v>0</v>
      </c>
      <c r="N22" s="19"/>
      <c r="O22" s="74" t="s">
        <v>296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4.25" hidden="false" customHeight="true" outlineLevel="0" collapsed="false">
      <c r="A23" s="19" t="n">
        <v>0</v>
      </c>
      <c r="B23" s="182" t="s">
        <v>282</v>
      </c>
      <c r="C23" s="183" t="n">
        <v>64</v>
      </c>
      <c r="D23" s="184" t="n">
        <v>12</v>
      </c>
      <c r="E23" s="184" t="n">
        <v>20</v>
      </c>
      <c r="F23" s="184" t="n">
        <v>32</v>
      </c>
      <c r="G23" s="185" t="n">
        <v>0</v>
      </c>
      <c r="H23" s="185" t="n">
        <v>0</v>
      </c>
      <c r="I23" s="185" t="n">
        <v>0</v>
      </c>
      <c r="J23" s="185" t="n">
        <v>0</v>
      </c>
      <c r="K23" s="186" t="n">
        <v>0</v>
      </c>
      <c r="L23" s="187" t="n">
        <v>0</v>
      </c>
      <c r="M23" s="188" t="n">
        <v>0</v>
      </c>
      <c r="N23" s="19"/>
      <c r="O23" s="56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4.25" hidden="false" customHeight="true" outlineLevel="0" collapsed="false">
      <c r="A24" s="19" t="n">
        <v>0</v>
      </c>
      <c r="B24" s="189" t="n">
        <v>0</v>
      </c>
      <c r="C24" s="82" t="n">
        <v>0</v>
      </c>
      <c r="D24" s="83" t="n">
        <v>0</v>
      </c>
      <c r="E24" s="83" t="n">
        <v>0</v>
      </c>
      <c r="F24" s="83" t="n">
        <v>0</v>
      </c>
      <c r="G24" s="83" t="n">
        <v>0</v>
      </c>
      <c r="H24" s="83" t="n">
        <v>0</v>
      </c>
      <c r="I24" s="83" t="n">
        <v>0</v>
      </c>
      <c r="J24" s="83" t="n">
        <v>0</v>
      </c>
      <c r="K24" s="83" t="n">
        <v>0</v>
      </c>
      <c r="L24" s="150" t="n">
        <v>0</v>
      </c>
      <c r="M24" s="192" t="n">
        <v>0</v>
      </c>
      <c r="N24" s="19"/>
      <c r="O24" s="56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4.25" hidden="false" customHeight="true" outlineLevel="0" collapsed="false">
      <c r="A25" s="19" t="n">
        <v>0</v>
      </c>
      <c r="B25" s="195" t="s">
        <v>297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"/>
      <c r="O25" s="35" t="s">
        <v>298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4.25" hidden="false" customHeight="true" outlineLevel="0" collapsed="false">
      <c r="A26" s="19" t="n">
        <v>0</v>
      </c>
      <c r="B26" s="173" t="s">
        <v>299</v>
      </c>
      <c r="C26" s="193" t="s">
        <v>300</v>
      </c>
      <c r="D26" s="175" t="n">
        <v>0</v>
      </c>
      <c r="E26" s="175" t="n">
        <v>0</v>
      </c>
      <c r="F26" s="175" t="n">
        <v>10</v>
      </c>
      <c r="G26" s="176" t="n">
        <v>2</v>
      </c>
      <c r="H26" s="176" t="n">
        <v>0</v>
      </c>
      <c r="I26" s="176" t="n">
        <v>15</v>
      </c>
      <c r="J26" s="196" t="n">
        <v>2</v>
      </c>
      <c r="K26" s="175" t="n">
        <v>5</v>
      </c>
      <c r="L26" s="178" t="n">
        <v>1</v>
      </c>
      <c r="M26" s="179" t="n">
        <v>0</v>
      </c>
      <c r="N26" s="19"/>
      <c r="O26" s="74" t="s">
        <v>195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34.5" hidden="false" customHeight="true" outlineLevel="0" collapsed="false">
      <c r="A27" s="19" t="n">
        <v>0</v>
      </c>
      <c r="B27" s="182" t="s">
        <v>282</v>
      </c>
      <c r="C27" s="197" t="n">
        <v>10</v>
      </c>
      <c r="D27" s="184" t="n">
        <v>0</v>
      </c>
      <c r="E27" s="184" t="n">
        <v>0</v>
      </c>
      <c r="F27" s="184" t="n">
        <v>10</v>
      </c>
      <c r="G27" s="185" t="n">
        <v>0</v>
      </c>
      <c r="H27" s="185" t="n">
        <v>0</v>
      </c>
      <c r="I27" s="185" t="n">
        <v>0</v>
      </c>
      <c r="J27" s="185" t="n">
        <v>0</v>
      </c>
      <c r="K27" s="186" t="n">
        <v>0</v>
      </c>
      <c r="L27" s="187" t="n">
        <v>0</v>
      </c>
      <c r="M27" s="188" t="n">
        <v>0</v>
      </c>
      <c r="N27" s="19"/>
      <c r="O27" s="56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4.25" hidden="false" customHeight="true" outlineLevel="0" collapsed="false">
      <c r="A28" s="19" t="n">
        <v>0</v>
      </c>
      <c r="B28" s="189" t="n">
        <v>0</v>
      </c>
      <c r="C28" s="82" t="n">
        <v>0</v>
      </c>
      <c r="D28" s="83" t="n">
        <v>0</v>
      </c>
      <c r="E28" s="83" t="n">
        <v>0</v>
      </c>
      <c r="F28" s="83" t="n">
        <v>0</v>
      </c>
      <c r="G28" s="83" t="n">
        <v>0</v>
      </c>
      <c r="H28" s="83" t="n">
        <v>0</v>
      </c>
      <c r="I28" s="83" t="n">
        <v>0</v>
      </c>
      <c r="J28" s="83" t="n">
        <v>0</v>
      </c>
      <c r="K28" s="83" t="n">
        <v>0</v>
      </c>
      <c r="L28" s="150" t="n">
        <v>0</v>
      </c>
      <c r="M28" s="192" t="n">
        <v>0</v>
      </c>
      <c r="N28" s="19"/>
      <c r="O28" s="56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4.25" hidden="false" customHeight="true" outlineLevel="0" collapsed="false">
      <c r="A29" s="19" t="n">
        <v>0</v>
      </c>
      <c r="B29" s="198" t="s">
        <v>301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"/>
      <c r="O29" s="35" t="s">
        <v>86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4.25" hidden="false" customHeight="true" outlineLevel="0" collapsed="false">
      <c r="A30" s="19" t="n">
        <v>0</v>
      </c>
      <c r="B30" s="173" t="s">
        <v>302</v>
      </c>
      <c r="C30" s="193" t="s">
        <v>303</v>
      </c>
      <c r="D30" s="175" t="n">
        <v>2</v>
      </c>
      <c r="E30" s="175" t="n">
        <v>0</v>
      </c>
      <c r="F30" s="175" t="n">
        <v>18</v>
      </c>
      <c r="G30" s="175" t="n">
        <v>2</v>
      </c>
      <c r="H30" s="175" t="n">
        <v>0</v>
      </c>
      <c r="I30" s="175" t="n">
        <v>2</v>
      </c>
      <c r="J30" s="177" t="n">
        <v>0</v>
      </c>
      <c r="K30" s="175" t="n">
        <v>5</v>
      </c>
      <c r="L30" s="178" t="n">
        <v>1</v>
      </c>
      <c r="M30" s="179" t="n">
        <v>0</v>
      </c>
      <c r="N30" s="19"/>
      <c r="O30" s="74" t="s">
        <v>304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4.25" hidden="false" customHeight="true" outlineLevel="0" collapsed="false">
      <c r="A31" s="19" t="n">
        <v>0</v>
      </c>
      <c r="B31" s="173"/>
      <c r="C31" s="193" t="s">
        <v>305</v>
      </c>
      <c r="D31" s="175" t="n">
        <v>4</v>
      </c>
      <c r="E31" s="175" t="n">
        <v>0</v>
      </c>
      <c r="F31" s="175" t="n">
        <v>12</v>
      </c>
      <c r="G31" s="175" t="n">
        <v>0</v>
      </c>
      <c r="H31" s="175" t="n">
        <v>0</v>
      </c>
      <c r="I31" s="175" t="n">
        <v>0</v>
      </c>
      <c r="J31" s="181" t="n">
        <v>0</v>
      </c>
      <c r="K31" s="175"/>
      <c r="L31" s="178" t="n">
        <v>1</v>
      </c>
      <c r="M31" s="179" t="n">
        <v>0</v>
      </c>
      <c r="N31" s="19"/>
      <c r="O31" s="74" t="s">
        <v>304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4.25" hidden="false" customHeight="true" outlineLevel="0" collapsed="false">
      <c r="A32" s="19" t="n">
        <v>0</v>
      </c>
      <c r="B32" s="173"/>
      <c r="C32" s="193" t="s">
        <v>306</v>
      </c>
      <c r="D32" s="175" t="n">
        <v>8</v>
      </c>
      <c r="E32" s="175" t="n">
        <v>0</v>
      </c>
      <c r="F32" s="175" t="n">
        <v>20</v>
      </c>
      <c r="G32" s="175" t="n">
        <v>0</v>
      </c>
      <c r="H32" s="175" t="n">
        <v>0</v>
      </c>
      <c r="I32" s="175" t="n">
        <v>0</v>
      </c>
      <c r="J32" s="181" t="n">
        <v>0</v>
      </c>
      <c r="K32" s="175"/>
      <c r="L32" s="178" t="n">
        <v>1</v>
      </c>
      <c r="M32" s="179" t="n">
        <v>0</v>
      </c>
      <c r="N32" s="19"/>
      <c r="O32" s="74" t="s">
        <v>307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4.25" hidden="false" customHeight="true" outlineLevel="0" collapsed="false">
      <c r="A33" s="19" t="n">
        <v>0</v>
      </c>
      <c r="B33" s="182" t="s">
        <v>282</v>
      </c>
      <c r="C33" s="183" t="n">
        <v>64</v>
      </c>
      <c r="D33" s="184" t="n">
        <v>14</v>
      </c>
      <c r="E33" s="184" t="n">
        <v>0</v>
      </c>
      <c r="F33" s="184" t="n">
        <v>50</v>
      </c>
      <c r="G33" s="185" t="n">
        <v>0</v>
      </c>
      <c r="H33" s="185" t="n">
        <v>0</v>
      </c>
      <c r="I33" s="185" t="n">
        <v>0</v>
      </c>
      <c r="J33" s="185" t="n">
        <v>0</v>
      </c>
      <c r="K33" s="186" t="n">
        <v>0</v>
      </c>
      <c r="L33" s="187" t="n">
        <v>0</v>
      </c>
      <c r="M33" s="188" t="n">
        <v>0</v>
      </c>
      <c r="N33" s="19"/>
      <c r="O33" s="56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4.25" hidden="false" customHeight="true" outlineLevel="0" collapsed="false">
      <c r="A34" s="19" t="n">
        <v>0</v>
      </c>
      <c r="B34" s="189" t="n">
        <v>0</v>
      </c>
      <c r="C34" s="82" t="n">
        <v>0</v>
      </c>
      <c r="D34" s="83" t="n">
        <v>0</v>
      </c>
      <c r="E34" s="83" t="n">
        <v>0</v>
      </c>
      <c r="F34" s="83" t="n">
        <v>0</v>
      </c>
      <c r="G34" s="83" t="n">
        <v>0</v>
      </c>
      <c r="H34" s="83" t="n">
        <v>0</v>
      </c>
      <c r="I34" s="83" t="n">
        <v>0</v>
      </c>
      <c r="J34" s="83" t="n">
        <v>0</v>
      </c>
      <c r="K34" s="83" t="n">
        <v>0</v>
      </c>
      <c r="L34" s="150" t="n">
        <v>0</v>
      </c>
      <c r="M34" s="192" t="n">
        <v>0</v>
      </c>
      <c r="N34" s="137"/>
      <c r="O34" s="56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4.25" hidden="false" customHeight="true" outlineLevel="0" collapsed="false">
      <c r="A35" s="19" t="n">
        <v>0</v>
      </c>
      <c r="B35" s="198" t="s">
        <v>308</v>
      </c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"/>
      <c r="O35" s="35" t="s">
        <v>309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4.25" hidden="false" customHeight="true" outlineLevel="0" collapsed="false">
      <c r="A36" s="19" t="n">
        <v>0</v>
      </c>
      <c r="B36" s="173" t="s">
        <v>310</v>
      </c>
      <c r="C36" s="193" t="s">
        <v>311</v>
      </c>
      <c r="D36" s="175" t="n">
        <v>0</v>
      </c>
      <c r="E36" s="175" t="n">
        <v>0</v>
      </c>
      <c r="F36" s="175" t="n">
        <v>10</v>
      </c>
      <c r="G36" s="176" t="n">
        <v>2</v>
      </c>
      <c r="H36" s="176" t="n">
        <v>0</v>
      </c>
      <c r="I36" s="176" t="n">
        <v>30</v>
      </c>
      <c r="J36" s="196" t="n">
        <v>2</v>
      </c>
      <c r="K36" s="175" t="n">
        <v>5</v>
      </c>
      <c r="L36" s="178" t="n">
        <v>1</v>
      </c>
      <c r="M36" s="179" t="n">
        <v>0</v>
      </c>
      <c r="N36" s="19"/>
      <c r="O36" s="74" t="s">
        <v>195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4.25" hidden="false" customHeight="true" outlineLevel="0" collapsed="false">
      <c r="A37" s="19" t="n">
        <v>0</v>
      </c>
      <c r="B37" s="182" t="s">
        <v>282</v>
      </c>
      <c r="C37" s="183" t="n">
        <v>10</v>
      </c>
      <c r="D37" s="184" t="n">
        <v>0</v>
      </c>
      <c r="E37" s="184" t="n">
        <v>0</v>
      </c>
      <c r="F37" s="184" t="n">
        <v>10</v>
      </c>
      <c r="G37" s="185" t="n">
        <v>0</v>
      </c>
      <c r="H37" s="185" t="n">
        <v>0</v>
      </c>
      <c r="I37" s="185" t="n">
        <v>0</v>
      </c>
      <c r="J37" s="185" t="n">
        <v>0</v>
      </c>
      <c r="K37" s="186" t="n">
        <v>0</v>
      </c>
      <c r="L37" s="185" t="n">
        <v>0</v>
      </c>
      <c r="M37" s="188" t="n">
        <v>0</v>
      </c>
      <c r="N37" s="19"/>
      <c r="O37" s="56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4.25" hidden="false" customHeight="true" outlineLevel="0" collapsed="false">
      <c r="A38" s="19" t="n">
        <v>0</v>
      </c>
      <c r="B38" s="189" t="n">
        <v>0</v>
      </c>
      <c r="C38" s="82" t="n">
        <v>0</v>
      </c>
      <c r="D38" s="83" t="n">
        <v>0</v>
      </c>
      <c r="E38" s="83" t="n">
        <v>0</v>
      </c>
      <c r="F38" s="83" t="n">
        <v>0</v>
      </c>
      <c r="G38" s="83" t="n">
        <v>0</v>
      </c>
      <c r="H38" s="83" t="n">
        <v>0</v>
      </c>
      <c r="I38" s="83" t="n">
        <v>0</v>
      </c>
      <c r="J38" s="83" t="n">
        <v>0</v>
      </c>
      <c r="K38" s="83" t="n">
        <v>0</v>
      </c>
      <c r="L38" s="150" t="n">
        <v>0</v>
      </c>
      <c r="M38" s="192" t="n">
        <v>0</v>
      </c>
      <c r="N38" s="19"/>
      <c r="O38" s="56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4.25" hidden="false" customHeight="true" outlineLevel="0" collapsed="false">
      <c r="A39" s="19" t="n">
        <v>0</v>
      </c>
      <c r="B39" s="172" t="s">
        <v>312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9"/>
      <c r="O39" s="35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19" t="n">
        <v>0</v>
      </c>
      <c r="B40" s="173" t="s">
        <v>313</v>
      </c>
      <c r="C40" s="193" t="s">
        <v>314</v>
      </c>
      <c r="D40" s="175" t="n">
        <v>0</v>
      </c>
      <c r="E40" s="175" t="n">
        <v>0</v>
      </c>
      <c r="F40" s="175" t="n">
        <v>20</v>
      </c>
      <c r="G40" s="176" t="n">
        <v>3</v>
      </c>
      <c r="H40" s="176" t="n">
        <v>0</v>
      </c>
      <c r="I40" s="176" t="n">
        <v>45</v>
      </c>
      <c r="J40" s="196" t="n">
        <v>2</v>
      </c>
      <c r="K40" s="175" t="n">
        <v>5</v>
      </c>
      <c r="L40" s="178" t="n">
        <v>1</v>
      </c>
      <c r="M40" s="179" t="n">
        <v>0</v>
      </c>
      <c r="N40" s="19"/>
      <c r="O40" s="65" t="s">
        <v>315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4.25" hidden="false" customHeight="true" outlineLevel="0" collapsed="false">
      <c r="A41" s="19" t="n">
        <v>0</v>
      </c>
      <c r="B41" s="182" t="s">
        <v>282</v>
      </c>
      <c r="C41" s="183" t="n">
        <v>20</v>
      </c>
      <c r="D41" s="184" t="n">
        <v>0</v>
      </c>
      <c r="E41" s="184" t="n">
        <v>0</v>
      </c>
      <c r="F41" s="184" t="n">
        <v>20</v>
      </c>
      <c r="G41" s="185" t="n">
        <v>0</v>
      </c>
      <c r="H41" s="185" t="n">
        <v>0</v>
      </c>
      <c r="I41" s="185" t="n">
        <v>0</v>
      </c>
      <c r="J41" s="185" t="n">
        <v>0</v>
      </c>
      <c r="K41" s="186" t="n">
        <v>0</v>
      </c>
      <c r="L41" s="187" t="n">
        <v>0</v>
      </c>
      <c r="M41" s="188" t="n">
        <v>0</v>
      </c>
      <c r="N41" s="19"/>
      <c r="O41" s="56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4.25" hidden="false" customHeight="true" outlineLevel="0" collapsed="false">
      <c r="A42" s="19" t="n">
        <v>0</v>
      </c>
      <c r="B42" s="189" t="n">
        <v>0</v>
      </c>
      <c r="C42" s="82" t="n">
        <v>0</v>
      </c>
      <c r="D42" s="83" t="n">
        <v>0</v>
      </c>
      <c r="E42" s="83" t="n">
        <v>0</v>
      </c>
      <c r="F42" s="83" t="n">
        <v>0</v>
      </c>
      <c r="G42" s="83" t="n">
        <v>0</v>
      </c>
      <c r="H42" s="83" t="n">
        <v>0</v>
      </c>
      <c r="I42" s="83" t="n">
        <v>0</v>
      </c>
      <c r="J42" s="83" t="n">
        <v>0</v>
      </c>
      <c r="K42" s="83" t="n">
        <v>0</v>
      </c>
      <c r="L42" s="150" t="n">
        <v>0</v>
      </c>
      <c r="M42" s="192" t="n">
        <v>0</v>
      </c>
      <c r="N42" s="19"/>
      <c r="O42" s="56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4.25" hidden="false" customHeight="true" outlineLevel="0" collapsed="false">
      <c r="A43" s="19" t="n">
        <v>0</v>
      </c>
      <c r="B43" s="172" t="s">
        <v>316</v>
      </c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9"/>
      <c r="O43" s="117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4.25" hidden="false" customHeight="true" outlineLevel="0" collapsed="false">
      <c r="A44" s="19" t="n">
        <v>0</v>
      </c>
      <c r="B44" s="173" t="s">
        <v>317</v>
      </c>
      <c r="C44" s="193" t="s">
        <v>318</v>
      </c>
      <c r="D44" s="175" t="n">
        <v>0</v>
      </c>
      <c r="E44" s="175" t="n">
        <v>40</v>
      </c>
      <c r="F44" s="175" t="n">
        <v>0</v>
      </c>
      <c r="G44" s="176" t="n">
        <v>3</v>
      </c>
      <c r="H44" s="176" t="n">
        <v>0</v>
      </c>
      <c r="I44" s="176" t="n">
        <v>3</v>
      </c>
      <c r="J44" s="177" t="n">
        <v>0</v>
      </c>
      <c r="K44" s="175" t="n">
        <v>5</v>
      </c>
      <c r="L44" s="178" t="n">
        <v>0.25</v>
      </c>
      <c r="M44" s="179" t="n">
        <v>0.75</v>
      </c>
      <c r="N44" s="19"/>
      <c r="O44" s="65" t="s">
        <v>199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30.75" hidden="false" customHeight="true" outlineLevel="0" collapsed="false">
      <c r="A45" s="19" t="n">
        <v>0</v>
      </c>
      <c r="B45" s="173"/>
      <c r="C45" s="199" t="s">
        <v>319</v>
      </c>
      <c r="D45" s="176" t="n">
        <v>12</v>
      </c>
      <c r="E45" s="176" t="n">
        <v>8</v>
      </c>
      <c r="F45" s="175" t="n">
        <v>0</v>
      </c>
      <c r="G45" s="180" t="n">
        <v>0</v>
      </c>
      <c r="H45" s="180" t="n">
        <v>0</v>
      </c>
      <c r="I45" s="181" t="n">
        <v>0</v>
      </c>
      <c r="J45" s="181" t="n">
        <v>0</v>
      </c>
      <c r="K45" s="175"/>
      <c r="L45" s="178" t="n">
        <v>1</v>
      </c>
      <c r="M45" s="194" t="n">
        <v>0</v>
      </c>
      <c r="N45" s="19"/>
      <c r="O45" s="64" t="s">
        <v>320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" hidden="false" customHeight="true" outlineLevel="0" collapsed="false">
      <c r="A46" s="19" t="n">
        <v>0</v>
      </c>
      <c r="B46" s="173"/>
      <c r="C46" s="193" t="s">
        <v>321</v>
      </c>
      <c r="D46" s="176" t="n">
        <v>2</v>
      </c>
      <c r="E46" s="176" t="n">
        <v>0</v>
      </c>
      <c r="F46" s="175" t="n">
        <v>6</v>
      </c>
      <c r="G46" s="180" t="n">
        <v>0</v>
      </c>
      <c r="H46" s="180" t="n">
        <v>0</v>
      </c>
      <c r="I46" s="181" t="n">
        <v>0</v>
      </c>
      <c r="J46" s="181" t="n">
        <v>0</v>
      </c>
      <c r="K46" s="175"/>
      <c r="L46" s="178" t="n">
        <v>1</v>
      </c>
      <c r="M46" s="179" t="n">
        <v>0</v>
      </c>
      <c r="N46" s="19"/>
      <c r="O46" s="74" t="s">
        <v>322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31.5" hidden="false" customHeight="true" outlineLevel="0" collapsed="false">
      <c r="A47" s="19" t="n">
        <v>0</v>
      </c>
      <c r="B47" s="173"/>
      <c r="C47" s="199" t="s">
        <v>323</v>
      </c>
      <c r="D47" s="176" t="n">
        <v>2</v>
      </c>
      <c r="E47" s="176" t="n">
        <v>6</v>
      </c>
      <c r="F47" s="176" t="n">
        <v>0</v>
      </c>
      <c r="G47" s="180" t="n">
        <v>0</v>
      </c>
      <c r="H47" s="180" t="n">
        <v>0</v>
      </c>
      <c r="I47" s="181" t="n">
        <v>0</v>
      </c>
      <c r="J47" s="181" t="n">
        <v>0</v>
      </c>
      <c r="K47" s="175"/>
      <c r="L47" s="178" t="n">
        <v>1</v>
      </c>
      <c r="M47" s="179" t="n">
        <v>0</v>
      </c>
      <c r="N47" s="19"/>
      <c r="O47" s="65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4.25" hidden="false" customHeight="true" outlineLevel="0" collapsed="false">
      <c r="A48" s="19" t="n">
        <v>0</v>
      </c>
      <c r="B48" s="173"/>
      <c r="C48" s="200" t="s">
        <v>102</v>
      </c>
      <c r="D48" s="176" t="n">
        <v>0</v>
      </c>
      <c r="E48" s="176" t="n">
        <v>0</v>
      </c>
      <c r="F48" s="176" t="n">
        <v>1</v>
      </c>
      <c r="G48" s="180" t="n">
        <v>0</v>
      </c>
      <c r="H48" s="180" t="n">
        <v>0</v>
      </c>
      <c r="I48" s="181" t="n">
        <v>0</v>
      </c>
      <c r="J48" s="181" t="n">
        <v>0</v>
      </c>
      <c r="K48" s="175"/>
      <c r="L48" s="178" t="n">
        <v>0</v>
      </c>
      <c r="M48" s="179" t="n">
        <v>0</v>
      </c>
      <c r="N48" s="19"/>
      <c r="O48" s="56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4.25" hidden="false" customHeight="true" outlineLevel="0" collapsed="false">
      <c r="A49" s="19" t="n">
        <v>0</v>
      </c>
      <c r="B49" s="201" t="s">
        <v>282</v>
      </c>
      <c r="C49" s="202" t="n">
        <v>77</v>
      </c>
      <c r="D49" s="203" t="n">
        <v>16</v>
      </c>
      <c r="E49" s="203" t="n">
        <v>54</v>
      </c>
      <c r="F49" s="203" t="n">
        <v>7</v>
      </c>
      <c r="G49" s="204" t="n">
        <v>0</v>
      </c>
      <c r="H49" s="204" t="n">
        <v>0</v>
      </c>
      <c r="I49" s="204" t="n">
        <v>0</v>
      </c>
      <c r="J49" s="204" t="n">
        <v>0</v>
      </c>
      <c r="K49" s="205" t="n">
        <v>0</v>
      </c>
      <c r="L49" s="206" t="n">
        <v>0</v>
      </c>
      <c r="M49" s="207" t="n">
        <v>0</v>
      </c>
      <c r="N49" s="19"/>
      <c r="O49" s="56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4.25" hidden="false" customHeight="true" outlineLevel="0" collapsed="false">
      <c r="A50" s="19"/>
      <c r="B50" s="149"/>
      <c r="C50" s="82"/>
      <c r="D50" s="83"/>
      <c r="E50" s="83"/>
      <c r="F50" s="83"/>
      <c r="G50" s="83"/>
      <c r="H50" s="83"/>
      <c r="I50" s="83"/>
      <c r="J50" s="83"/>
      <c r="K50" s="83"/>
      <c r="L50" s="150"/>
      <c r="M50" s="150"/>
      <c r="N50" s="19"/>
      <c r="O50" s="56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4.25" hidden="false" customHeight="true" outlineLevel="0" collapsed="false">
      <c r="A51" s="19" t="n">
        <v>0</v>
      </c>
      <c r="B51" s="149" t="n">
        <v>0</v>
      </c>
      <c r="C51" s="82" t="s">
        <v>160</v>
      </c>
      <c r="D51" s="83" t="n">
        <v>0</v>
      </c>
      <c r="E51" s="83" t="n">
        <v>0</v>
      </c>
      <c r="F51" s="83" t="n">
        <v>0</v>
      </c>
      <c r="G51" s="83" t="n">
        <v>0</v>
      </c>
      <c r="H51" s="83" t="n">
        <v>0</v>
      </c>
      <c r="I51" s="83" t="n">
        <v>0</v>
      </c>
      <c r="J51" s="83" t="n">
        <v>0</v>
      </c>
      <c r="K51" s="83" t="n">
        <v>0</v>
      </c>
      <c r="L51" s="150" t="n">
        <v>0</v>
      </c>
      <c r="M51" s="150" t="n">
        <v>0</v>
      </c>
      <c r="N51" s="19"/>
      <c r="O51" s="56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4.25" hidden="false" customHeight="true" outlineLevel="0" collapsed="false">
      <c r="A52" s="19" t="n">
        <v>0</v>
      </c>
      <c r="B52" s="149" t="n">
        <v>0</v>
      </c>
      <c r="C52" s="208" t="s">
        <v>324</v>
      </c>
      <c r="D52" s="209" t="n">
        <v>72</v>
      </c>
      <c r="E52" s="210" t="n">
        <v>92</v>
      </c>
      <c r="F52" s="211" t="n">
        <v>135</v>
      </c>
      <c r="G52" s="83" t="n">
        <v>299</v>
      </c>
      <c r="H52" s="83" t="n">
        <v>0</v>
      </c>
      <c r="I52" s="83" t="n">
        <v>0</v>
      </c>
      <c r="J52" s="212" t="s">
        <v>325</v>
      </c>
      <c r="K52" s="213" t="n">
        <v>30</v>
      </c>
      <c r="L52" s="150" t="n">
        <v>0</v>
      </c>
      <c r="M52" s="150" t="n">
        <v>0</v>
      </c>
      <c r="N52" s="19"/>
      <c r="O52" s="56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4.25" hidden="false" customHeight="true" outlineLevel="0" collapsed="false">
      <c r="A53" s="19" t="n">
        <v>0</v>
      </c>
      <c r="B53" s="149" t="n">
        <v>0</v>
      </c>
      <c r="C53" s="214" t="s">
        <v>326</v>
      </c>
      <c r="D53" s="209" t="n">
        <v>74</v>
      </c>
      <c r="E53" s="210" t="n">
        <v>72</v>
      </c>
      <c r="F53" s="211" t="n">
        <v>153</v>
      </c>
      <c r="G53" s="83" t="n">
        <v>299</v>
      </c>
      <c r="H53" s="83" t="n">
        <v>0</v>
      </c>
      <c r="I53" s="83" t="n">
        <v>0</v>
      </c>
      <c r="J53" s="212"/>
      <c r="K53" s="213" t="n">
        <v>30</v>
      </c>
      <c r="L53" s="150" t="n">
        <v>0</v>
      </c>
      <c r="M53" s="150" t="n">
        <v>0</v>
      </c>
      <c r="N53" s="19"/>
      <c r="O53" s="56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4.25" hidden="false" customHeight="true" outlineLevel="0" collapsed="false">
      <c r="A54" s="19"/>
      <c r="B54" s="149"/>
      <c r="C54" s="20"/>
      <c r="D54" s="20"/>
      <c r="E54" s="20"/>
      <c r="F54" s="20"/>
      <c r="G54" s="83"/>
      <c r="H54" s="83"/>
      <c r="I54" s="83"/>
      <c r="J54" s="83"/>
      <c r="K54" s="83"/>
      <c r="L54" s="150"/>
      <c r="M54" s="150"/>
      <c r="N54" s="19"/>
      <c r="O54" s="56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4.25" hidden="false" customHeight="true" outlineLevel="0" collapsed="false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  <c r="O55" s="56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4.25" hidden="false" customHeight="true" outlineLevel="0" collapsed="false">
      <c r="A56" s="19" t="n">
        <v>0</v>
      </c>
      <c r="B56" s="20" t="n">
        <v>0</v>
      </c>
      <c r="C56" s="215" t="s">
        <v>327</v>
      </c>
      <c r="D56" s="215" t="n">
        <v>60</v>
      </c>
      <c r="E56" s="215" t="n">
        <v>72</v>
      </c>
      <c r="F56" s="215" t="n">
        <v>93</v>
      </c>
      <c r="G56" s="20" t="n">
        <v>0</v>
      </c>
      <c r="H56" s="20" t="n">
        <v>0</v>
      </c>
      <c r="I56" s="20" t="n">
        <v>0</v>
      </c>
      <c r="J56" s="20" t="n">
        <v>0</v>
      </c>
      <c r="K56" s="20" t="n">
        <v>0</v>
      </c>
      <c r="L56" s="20" t="n">
        <v>0</v>
      </c>
      <c r="M56" s="20" t="n">
        <v>0</v>
      </c>
      <c r="N56" s="19"/>
      <c r="O56" s="56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4.25" hidden="false" customHeight="true" outlineLevel="0" collapsed="false">
      <c r="A57" s="19" t="n">
        <v>0</v>
      </c>
      <c r="B57" s="20" t="n">
        <v>0</v>
      </c>
      <c r="C57" s="215" t="s">
        <v>328</v>
      </c>
      <c r="D57" s="215" t="n">
        <v>12</v>
      </c>
      <c r="E57" s="215" t="n">
        <v>20</v>
      </c>
      <c r="F57" s="215" t="n">
        <v>42</v>
      </c>
      <c r="G57" s="20" t="n">
        <v>0</v>
      </c>
      <c r="H57" s="20" t="n">
        <v>0</v>
      </c>
      <c r="I57" s="20" t="n">
        <v>18.6875</v>
      </c>
      <c r="J57" s="20" t="n">
        <v>0</v>
      </c>
      <c r="K57" s="20" t="n">
        <v>0</v>
      </c>
      <c r="L57" s="20" t="n">
        <v>0</v>
      </c>
      <c r="M57" s="20" t="n">
        <v>0</v>
      </c>
      <c r="N57" s="19"/>
      <c r="O57" s="56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4.25" hidden="false" customHeight="true" outlineLevel="0" collapsed="false">
      <c r="A58" s="19" t="n">
        <v>0</v>
      </c>
      <c r="B58" s="20" t="n">
        <v>0</v>
      </c>
      <c r="C58" s="216" t="s">
        <v>329</v>
      </c>
      <c r="D58" s="215" t="n">
        <v>14</v>
      </c>
      <c r="E58" s="215" t="n">
        <v>0</v>
      </c>
      <c r="F58" s="215" t="n">
        <v>60</v>
      </c>
      <c r="G58" s="20" t="n">
        <v>0</v>
      </c>
      <c r="H58" s="20" t="n">
        <v>0</v>
      </c>
      <c r="I58" s="20" t="n">
        <v>0</v>
      </c>
      <c r="J58" s="20" t="n">
        <v>0</v>
      </c>
      <c r="K58" s="20" t="n">
        <v>0</v>
      </c>
      <c r="L58" s="20" t="n">
        <v>0</v>
      </c>
      <c r="M58" s="20" t="n">
        <v>0</v>
      </c>
      <c r="N58" s="19"/>
      <c r="O58" s="56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4.25" hidden="false" customHeight="true" outlineLevel="0" collapsed="false">
      <c r="A59" s="19" t="n">
        <v>0</v>
      </c>
      <c r="B59" s="20" t="n">
        <v>0</v>
      </c>
      <c r="C59" s="20" t="n">
        <v>0</v>
      </c>
      <c r="D59" s="20" t="n">
        <v>0</v>
      </c>
      <c r="E59" s="20" t="n">
        <v>0</v>
      </c>
      <c r="F59" s="20" t="n">
        <v>0</v>
      </c>
      <c r="G59" s="20" t="n">
        <v>0</v>
      </c>
      <c r="H59" s="20" t="n">
        <v>0</v>
      </c>
      <c r="I59" s="20" t="n">
        <v>0</v>
      </c>
      <c r="J59" s="20" t="n">
        <v>0</v>
      </c>
      <c r="K59" s="20" t="n">
        <v>0</v>
      </c>
      <c r="L59" s="20" t="n">
        <v>0</v>
      </c>
      <c r="M59" s="20" t="n">
        <v>0</v>
      </c>
      <c r="N59" s="19"/>
      <c r="O59" s="56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4.25" hidden="false" customHeight="true" outlineLevel="0" collapsed="false">
      <c r="A60" s="19" t="n">
        <v>0</v>
      </c>
      <c r="B60" s="20" t="n">
        <v>0</v>
      </c>
      <c r="C60" s="20" t="n">
        <v>0</v>
      </c>
      <c r="D60" s="217" t="n">
        <v>299</v>
      </c>
      <c r="E60" s="217"/>
      <c r="F60" s="217"/>
      <c r="G60" s="20" t="n">
        <v>0</v>
      </c>
      <c r="H60" s="20" t="n">
        <v>0</v>
      </c>
      <c r="I60" s="20" t="n">
        <v>0</v>
      </c>
      <c r="J60" s="20" t="n">
        <v>0</v>
      </c>
      <c r="K60" s="20" t="n">
        <v>0</v>
      </c>
      <c r="L60" s="20" t="n">
        <v>0</v>
      </c>
      <c r="M60" s="20" t="n">
        <v>0</v>
      </c>
      <c r="N60" s="19"/>
      <c r="O60" s="56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4.25" hidden="false" customHeight="true" outlineLevel="0" collapsed="false">
      <c r="A61" s="19" t="n">
        <v>0</v>
      </c>
      <c r="B61" s="20" t="n">
        <v>0</v>
      </c>
      <c r="C61" s="20" t="n">
        <v>0</v>
      </c>
      <c r="D61" s="217" t="n">
        <v>299</v>
      </c>
      <c r="E61" s="217"/>
      <c r="F61" s="217"/>
      <c r="G61" s="20" t="n">
        <v>0</v>
      </c>
      <c r="H61" s="20" t="n">
        <v>0</v>
      </c>
      <c r="I61" s="20" t="n">
        <v>0</v>
      </c>
      <c r="J61" s="20" t="n">
        <v>0</v>
      </c>
      <c r="K61" s="20" t="n">
        <v>0</v>
      </c>
      <c r="L61" s="20" t="n">
        <v>0</v>
      </c>
      <c r="M61" s="20" t="n">
        <v>0</v>
      </c>
      <c r="N61" s="19"/>
      <c r="O61" s="56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31">
    <mergeCell ref="B3:M3"/>
    <mergeCell ref="B4:B6"/>
    <mergeCell ref="C4:C6"/>
    <mergeCell ref="D4:F4"/>
    <mergeCell ref="K4:K6"/>
    <mergeCell ref="L4:M5"/>
    <mergeCell ref="O4:O6"/>
    <mergeCell ref="D5:D6"/>
    <mergeCell ref="E5:E6"/>
    <mergeCell ref="F5:F6"/>
    <mergeCell ref="B8:M8"/>
    <mergeCell ref="B9:B11"/>
    <mergeCell ref="K9:K11"/>
    <mergeCell ref="B14:M14"/>
    <mergeCell ref="B15:B17"/>
    <mergeCell ref="K15:K17"/>
    <mergeCell ref="B20:M20"/>
    <mergeCell ref="B21:B22"/>
    <mergeCell ref="K21:K22"/>
    <mergeCell ref="B25:M25"/>
    <mergeCell ref="B29:M29"/>
    <mergeCell ref="B30:B32"/>
    <mergeCell ref="K30:K32"/>
    <mergeCell ref="B35:M35"/>
    <mergeCell ref="B39:M39"/>
    <mergeCell ref="B43:M43"/>
    <mergeCell ref="B44:B48"/>
    <mergeCell ref="K44:K48"/>
    <mergeCell ref="J52:J53"/>
    <mergeCell ref="D60:F60"/>
    <mergeCell ref="D61:F61"/>
  </mergeCells>
  <conditionalFormatting sqref="D21:F21 D22:G22 I22:J22 I46:J48 G46:G48 F44 F46">
    <cfRule type="cellIs" priority="2" operator="equal" aboveAverage="0" equalAverage="0" bottom="0" percent="0" rank="0" text="" dxfId="0">
      <formula>0</formula>
    </cfRule>
  </conditionalFormatting>
  <conditionalFormatting sqref="D23:F23">
    <cfRule type="cellIs" priority="3" operator="equal" aboveAverage="0" equalAverage="0" bottom="0" percent="0" rank="0" text="" dxfId="1">
      <formula>0</formula>
    </cfRule>
  </conditionalFormatting>
  <conditionalFormatting sqref="D26:F26">
    <cfRule type="cellIs" priority="4" operator="equal" aboveAverage="0" equalAverage="0" bottom="0" percent="0" rank="0" text="" dxfId="2">
      <formula>0</formula>
    </cfRule>
  </conditionalFormatting>
  <conditionalFormatting sqref="D34:F34">
    <cfRule type="cellIs" priority="5" operator="equal" aboveAverage="0" equalAverage="0" bottom="0" percent="0" rank="0" text="" dxfId="3">
      <formula>0</formula>
    </cfRule>
  </conditionalFormatting>
  <conditionalFormatting sqref="J30 G31:G32 I31:J32">
    <cfRule type="cellIs" priority="6" operator="equal" aboveAverage="0" equalAverage="0" bottom="0" percent="0" rank="0" text="" dxfId="4">
      <formula>0</formula>
    </cfRule>
  </conditionalFormatting>
  <conditionalFormatting sqref="D33:F33">
    <cfRule type="cellIs" priority="7" operator="equal" aboveAverage="0" equalAverage="0" bottom="0" percent="0" rank="0" text="" dxfId="5">
      <formula>0</formula>
    </cfRule>
  </conditionalFormatting>
  <conditionalFormatting sqref="D37:F37">
    <cfRule type="cellIs" priority="8" operator="equal" aboveAverage="0" equalAverage="0" bottom="0" percent="0" rank="0" text="" dxfId="6">
      <formula>0</formula>
    </cfRule>
  </conditionalFormatting>
  <conditionalFormatting sqref="D10:G11 I10:J11 D9:K9">
    <cfRule type="cellIs" priority="9" operator="equal" aboveAverage="0" equalAverage="0" bottom="0" percent="0" rank="0" text="" dxfId="7">
      <formula>0</formula>
    </cfRule>
  </conditionalFormatting>
  <conditionalFormatting sqref="D12:F13 D19:F19 D24:F24 D38:F38 D42:F42 D50:F51">
    <cfRule type="cellIs" priority="10" operator="equal" aboveAverage="0" equalAverage="0" bottom="0" percent="0" rank="0" text="" dxfId="8">
      <formula>0</formula>
    </cfRule>
  </conditionalFormatting>
  <conditionalFormatting sqref="D15:F15 I16:J17 D16:G17 J15">
    <cfRule type="cellIs" priority="11" operator="equal" aboveAverage="0" equalAverage="0" bottom="0" percent="0" rank="0" text="" dxfId="9">
      <formula>0</formula>
    </cfRule>
  </conditionalFormatting>
  <conditionalFormatting sqref="D18:F18">
    <cfRule type="cellIs" priority="12" operator="equal" aboveAverage="0" equalAverage="0" bottom="0" percent="0" rank="0" text="" dxfId="10">
      <formula>0</formula>
    </cfRule>
  </conditionalFormatting>
  <conditionalFormatting sqref="D27:F28">
    <cfRule type="cellIs" priority="13" operator="equal" aboveAverage="0" equalAverage="0" bottom="0" percent="0" rank="0" text="" dxfId="11">
      <formula>0</formula>
    </cfRule>
  </conditionalFormatting>
  <conditionalFormatting sqref="D41:F41">
    <cfRule type="cellIs" priority="14" operator="equal" aboveAverage="0" equalAverage="0" bottom="0" percent="0" rank="0" text="" dxfId="12">
      <formula>0</formula>
    </cfRule>
  </conditionalFormatting>
  <conditionalFormatting sqref="D49:F49">
    <cfRule type="cellIs" priority="15" operator="equal" aboveAverage="0" equalAverage="0" bottom="0" percent="0" rank="0" text="" dxfId="13">
      <formula>0</formula>
    </cfRule>
  </conditionalFormatting>
  <conditionalFormatting sqref="D30:F32">
    <cfRule type="cellIs" priority="16" operator="equal" aboveAverage="0" equalAverage="0" bottom="0" percent="0" rank="0" text="" dxfId="14">
      <formula>0</formula>
    </cfRule>
  </conditionalFormatting>
  <conditionalFormatting sqref="D36:F36">
    <cfRule type="cellIs" priority="17" operator="equal" aboveAverage="0" equalAverage="0" bottom="0" percent="0" rank="0" text="" dxfId="15">
      <formula>0</formula>
    </cfRule>
  </conditionalFormatting>
  <conditionalFormatting sqref="D40:F40">
    <cfRule type="cellIs" priority="18" operator="equal" aboveAverage="0" equalAverage="0" bottom="0" percent="0" rank="0" text="" dxfId="16">
      <formula>0</formula>
    </cfRule>
  </conditionalFormatting>
  <conditionalFormatting sqref="D44:E44 D46:E47">
    <cfRule type="cellIs" priority="19" operator="equal" aboveAverage="0" equalAverage="0" bottom="0" percent="0" rank="0" text="" dxfId="17">
      <formula>0</formula>
    </cfRule>
  </conditionalFormatting>
  <conditionalFormatting sqref="K36">
    <cfRule type="cellIs" priority="20" operator="equal" aboveAverage="0" equalAverage="0" bottom="0" percent="0" rank="0" text="" dxfId="18">
      <formula>0</formula>
    </cfRule>
  </conditionalFormatting>
  <conditionalFormatting sqref="G15:I15">
    <cfRule type="cellIs" priority="21" operator="equal" aboveAverage="0" equalAverage="0" bottom="0" percent="0" rank="0" text="" dxfId="19">
      <formula>0</formula>
    </cfRule>
  </conditionalFormatting>
  <conditionalFormatting sqref="G44:K44">
    <cfRule type="cellIs" priority="22" operator="equal" aboveAverage="0" equalAverage="0" bottom="0" percent="0" rank="0" text="" dxfId="20">
      <formula>0</formula>
    </cfRule>
  </conditionalFormatting>
  <conditionalFormatting sqref="G21:K21">
    <cfRule type="cellIs" priority="23" operator="equal" aboveAverage="0" equalAverage="0" bottom="0" percent="0" rank="0" text="" dxfId="21">
      <formula>0</formula>
    </cfRule>
  </conditionalFormatting>
  <conditionalFormatting sqref="G26:H26">
    <cfRule type="cellIs" priority="24" operator="equal" aboveAverage="0" equalAverage="0" bottom="0" percent="0" rank="0" text="" dxfId="22">
      <formula>0</formula>
    </cfRule>
  </conditionalFormatting>
  <conditionalFormatting sqref="G30:I30">
    <cfRule type="cellIs" priority="25" operator="equal" aboveAverage="0" equalAverage="0" bottom="0" percent="0" rank="0" text="" dxfId="23">
      <formula>0</formula>
    </cfRule>
  </conditionalFormatting>
  <conditionalFormatting sqref="G36:H36">
    <cfRule type="cellIs" priority="26" operator="equal" aboveAverage="0" equalAverage="0" bottom="0" percent="0" rank="0" text="" dxfId="24">
      <formula>0</formula>
    </cfRule>
  </conditionalFormatting>
  <conditionalFormatting sqref="G40:I40">
    <cfRule type="cellIs" priority="27" operator="equal" aboveAverage="0" equalAverage="0" bottom="0" percent="0" rank="0" text="" dxfId="25">
      <formula>0</formula>
    </cfRule>
  </conditionalFormatting>
  <conditionalFormatting sqref="K40">
    <cfRule type="cellIs" priority="28" operator="equal" aboveAverage="0" equalAverage="0" bottom="0" percent="0" rank="0" text="" dxfId="26">
      <formula>0</formula>
    </cfRule>
  </conditionalFormatting>
  <conditionalFormatting sqref="K15">
    <cfRule type="cellIs" priority="29" operator="equal" aboveAverage="0" equalAverage="0" bottom="0" percent="0" rank="0" text="" dxfId="27">
      <formula>0</formula>
    </cfRule>
  </conditionalFormatting>
  <conditionalFormatting sqref="K26">
    <cfRule type="cellIs" priority="30" operator="equal" aboveAverage="0" equalAverage="0" bottom="0" percent="0" rank="0" text="" dxfId="28">
      <formula>0</formula>
    </cfRule>
  </conditionalFormatting>
  <conditionalFormatting sqref="K30">
    <cfRule type="cellIs" priority="31" operator="equal" aboveAverage="0" equalAverage="0" bottom="0" percent="0" rank="0" text="" dxfId="29">
      <formula>0</formula>
    </cfRule>
  </conditionalFormatting>
  <conditionalFormatting sqref="D48:F48">
    <cfRule type="cellIs" priority="32" operator="equal" aboveAverage="0" equalAverage="0" bottom="0" percent="0" rank="0" text="" dxfId="30">
      <formula>0</formula>
    </cfRule>
  </conditionalFormatting>
  <conditionalFormatting sqref="J40">
    <cfRule type="cellIs" priority="33" operator="equal" aboveAverage="0" equalAverage="0" bottom="0" percent="0" rank="0" text="" dxfId="31">
      <formula>0</formula>
    </cfRule>
  </conditionalFormatting>
  <conditionalFormatting sqref="J26">
    <cfRule type="cellIs" priority="34" operator="equal" aboveAverage="0" equalAverage="0" bottom="0" percent="0" rank="0" text="" dxfId="32">
      <formula>0</formula>
    </cfRule>
  </conditionalFormatting>
  <conditionalFormatting sqref="J36">
    <cfRule type="cellIs" priority="35" operator="equal" aboveAverage="0" equalAverage="0" bottom="0" percent="0" rank="0" text="" dxfId="33">
      <formula>0</formula>
    </cfRule>
  </conditionalFormatting>
  <conditionalFormatting sqref="I26">
    <cfRule type="cellIs" priority="36" operator="equal" aboveAverage="0" equalAverage="0" bottom="0" percent="0" rank="0" text="" dxfId="34">
      <formula>0</formula>
    </cfRule>
  </conditionalFormatting>
  <conditionalFormatting sqref="I36">
    <cfRule type="cellIs" priority="37" operator="equal" aboveAverage="0" equalAverage="0" bottom="0" percent="0" rank="0" text="" dxfId="35">
      <formula>0</formula>
    </cfRule>
  </conditionalFormatting>
  <conditionalFormatting sqref="I45:J45 F45:G45">
    <cfRule type="cellIs" priority="38" operator="equal" aboveAverage="0" equalAverage="0" bottom="0" percent="0" rank="0" text="" dxfId="36">
      <formula>0</formula>
    </cfRule>
  </conditionalFormatting>
  <conditionalFormatting sqref="D45:E45">
    <cfRule type="cellIs" priority="39" operator="equal" aboveAverage="0" equalAverage="0" bottom="0" percent="0" rank="0" text="" dxfId="37">
      <formula>0</formula>
    </cfRule>
  </conditionalFormatting>
  <conditionalFormatting sqref="F47">
    <cfRule type="cellIs" priority="40" operator="equal" aboveAverage="0" equalAverage="0" bottom="0" percent="0" rank="0" text="" dxfId="38">
      <formula>0</formula>
    </cfRule>
  </conditionalFormatting>
  <conditionalFormatting sqref="M9">
    <cfRule type="cellIs" priority="41" operator="equal" aboveAverage="0" equalAverage="0" bottom="0" percent="0" rank="0" text="" dxfId="39">
      <formula>0</formula>
    </cfRule>
  </conditionalFormatting>
  <conditionalFormatting sqref="L9">
    <cfRule type="cellIs" priority="42" operator="equal" aboveAverage="0" equalAverage="0" bottom="0" percent="0" rank="0" text="" dxfId="40">
      <formula>0</formula>
    </cfRule>
  </conditionalFormatting>
  <conditionalFormatting sqref="M10:M11">
    <cfRule type="cellIs" priority="43" operator="equal" aboveAverage="0" equalAverage="0" bottom="0" percent="0" rank="0" text="" dxfId="41">
      <formula>0</formula>
    </cfRule>
  </conditionalFormatting>
  <conditionalFormatting sqref="L10:L11">
    <cfRule type="cellIs" priority="44" operator="equal" aboveAverage="0" equalAverage="0" bottom="0" percent="0" rank="0" text="" dxfId="42">
      <formula>0</formula>
    </cfRule>
  </conditionalFormatting>
  <conditionalFormatting sqref="M26">
    <cfRule type="cellIs" priority="45" operator="equal" aboveAverage="0" equalAverage="0" bottom="0" percent="0" rank="0" text="" dxfId="43">
      <formula>0</formula>
    </cfRule>
  </conditionalFormatting>
  <conditionalFormatting sqref="L26">
    <cfRule type="cellIs" priority="46" operator="equal" aboveAverage="0" equalAverage="0" bottom="0" percent="0" rank="0" text="" dxfId="44">
      <formula>0</formula>
    </cfRule>
  </conditionalFormatting>
  <conditionalFormatting sqref="M30">
    <cfRule type="cellIs" priority="47" operator="equal" aboveAverage="0" equalAverage="0" bottom="0" percent="0" rank="0" text="" dxfId="45">
      <formula>0</formula>
    </cfRule>
  </conditionalFormatting>
  <conditionalFormatting sqref="L30">
    <cfRule type="cellIs" priority="48" operator="equal" aboveAverage="0" equalAverage="0" bottom="0" percent="0" rank="0" text="" dxfId="46">
      <formula>0</formula>
    </cfRule>
  </conditionalFormatting>
  <conditionalFormatting sqref="M31:M32">
    <cfRule type="cellIs" priority="49" operator="equal" aboveAverage="0" equalAverage="0" bottom="0" percent="0" rank="0" text="" dxfId="47">
      <formula>0</formula>
    </cfRule>
  </conditionalFormatting>
  <conditionalFormatting sqref="M36">
    <cfRule type="cellIs" priority="50" operator="equal" aboveAverage="0" equalAverage="0" bottom="0" percent="0" rank="0" text="" dxfId="48">
      <formula>0</formula>
    </cfRule>
  </conditionalFormatting>
  <conditionalFormatting sqref="L36">
    <cfRule type="cellIs" priority="51" operator="equal" aboveAverage="0" equalAverage="0" bottom="0" percent="0" rank="0" text="" dxfId="49">
      <formula>0</formula>
    </cfRule>
  </conditionalFormatting>
  <conditionalFormatting sqref="M40">
    <cfRule type="cellIs" priority="52" operator="equal" aboveAverage="0" equalAverage="0" bottom="0" percent="0" rank="0" text="" dxfId="50">
      <formula>0</formula>
    </cfRule>
  </conditionalFormatting>
  <conditionalFormatting sqref="L40">
    <cfRule type="cellIs" priority="53" operator="equal" aboveAverage="0" equalAverage="0" bottom="0" percent="0" rank="0" text="" dxfId="51">
      <formula>0</formula>
    </cfRule>
  </conditionalFormatting>
  <conditionalFormatting sqref="M48">
    <cfRule type="cellIs" priority="54" operator="equal" aboveAverage="0" equalAverage="0" bottom="0" percent="0" rank="0" text="" dxfId="52">
      <formula>0</formula>
    </cfRule>
  </conditionalFormatting>
  <conditionalFormatting sqref="L44:L45 L48">
    <cfRule type="cellIs" priority="55" operator="equal" aboveAverage="0" equalAverage="0" bottom="0" percent="0" rank="0" text="" dxfId="53">
      <formula>0</formula>
    </cfRule>
  </conditionalFormatting>
  <conditionalFormatting sqref="M15">
    <cfRule type="cellIs" priority="56" operator="equal" aboveAverage="0" equalAverage="0" bottom="0" percent="0" rank="0" text="" dxfId="54">
      <formula>0</formula>
    </cfRule>
  </conditionalFormatting>
  <conditionalFormatting sqref="L15">
    <cfRule type="cellIs" priority="57" operator="equal" aboveAverage="0" equalAverage="0" bottom="0" percent="0" rank="0" text="" dxfId="55">
      <formula>0</formula>
    </cfRule>
  </conditionalFormatting>
  <conditionalFormatting sqref="M16">
    <cfRule type="cellIs" priority="58" operator="equal" aboveAverage="0" equalAverage="0" bottom="0" percent="0" rank="0" text="" dxfId="56">
      <formula>0</formula>
    </cfRule>
  </conditionalFormatting>
  <conditionalFormatting sqref="L16">
    <cfRule type="cellIs" priority="59" operator="equal" aboveAverage="0" equalAverage="0" bottom="0" percent="0" rank="0" text="" dxfId="57">
      <formula>0</formula>
    </cfRule>
  </conditionalFormatting>
  <conditionalFormatting sqref="M17">
    <cfRule type="cellIs" priority="60" operator="equal" aboveAverage="0" equalAverage="0" bottom="0" percent="0" rank="0" text="" dxfId="58">
      <formula>0</formula>
    </cfRule>
  </conditionalFormatting>
  <conditionalFormatting sqref="L17">
    <cfRule type="cellIs" priority="61" operator="equal" aboveAverage="0" equalAverage="0" bottom="0" percent="0" rank="0" text="" dxfId="59">
      <formula>0</formula>
    </cfRule>
  </conditionalFormatting>
  <conditionalFormatting sqref="M21">
    <cfRule type="cellIs" priority="62" operator="equal" aboveAverage="0" equalAverage="0" bottom="0" percent="0" rank="0" text="" dxfId="60">
      <formula>0</formula>
    </cfRule>
  </conditionalFormatting>
  <conditionalFormatting sqref="L21">
    <cfRule type="cellIs" priority="63" operator="equal" aboveAverage="0" equalAverage="0" bottom="0" percent="0" rank="0" text="" dxfId="61">
      <formula>0</formula>
    </cfRule>
  </conditionalFormatting>
  <conditionalFormatting sqref="M22">
    <cfRule type="cellIs" priority="64" operator="equal" aboveAverage="0" equalAverage="0" bottom="0" percent="0" rank="0" text="" dxfId="62">
      <formula>0</formula>
    </cfRule>
  </conditionalFormatting>
  <conditionalFormatting sqref="L22">
    <cfRule type="cellIs" priority="65" operator="equal" aboveAverage="0" equalAverage="0" bottom="0" percent="0" rank="0" text="" dxfId="63">
      <formula>0</formula>
    </cfRule>
  </conditionalFormatting>
  <conditionalFormatting sqref="L31">
    <cfRule type="cellIs" priority="66" operator="equal" aboveAverage="0" equalAverage="0" bottom="0" percent="0" rank="0" text="" dxfId="64">
      <formula>0</formula>
    </cfRule>
  </conditionalFormatting>
  <conditionalFormatting sqref="L32">
    <cfRule type="cellIs" priority="67" operator="equal" aboveAverage="0" equalAverage="0" bottom="0" percent="0" rank="0" text="" dxfId="65">
      <formula>0</formula>
    </cfRule>
  </conditionalFormatting>
  <conditionalFormatting sqref="L46">
    <cfRule type="cellIs" priority="68" operator="equal" aboveAverage="0" equalAverage="0" bottom="0" percent="0" rank="0" text="" dxfId="66">
      <formula>0</formula>
    </cfRule>
  </conditionalFormatting>
  <conditionalFormatting sqref="L47">
    <cfRule type="cellIs" priority="69" operator="equal" aboveAverage="0" equalAverage="0" bottom="0" percent="0" rank="0" text="" dxfId="67">
      <formula>0</formula>
    </cfRule>
  </conditionalFormatting>
  <conditionalFormatting sqref="M44:M47">
    <cfRule type="cellIs" priority="70" operator="equal" aboveAverage="0" equalAverage="0" bottom="0" percent="0" rank="0" text="" dxfId="68">
      <formula>0</formula>
    </cfRule>
  </conditionalFormatting>
  <conditionalFormatting sqref="A1:M3 A7:M61 A6:C6 F6:M6 A5:M5 A4:D4 G4:M4">
    <cfRule type="cellIs" priority="71" operator="equal" aboveAverage="0" equalAverage="0" bottom="0" percent="0" rank="0" text="" dxfId="6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9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O86" activeCellId="0" sqref="O86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9.33"/>
    <col collapsed="false" customWidth="true" hidden="false" outlineLevel="0" max="3" min="3" style="0" width="60.33"/>
    <col collapsed="false" customWidth="true" hidden="false" outlineLevel="0" max="4" min="4" style="0" width="7.67"/>
    <col collapsed="false" customWidth="true" hidden="false" outlineLevel="0" max="5" min="5" style="0" width="7.49"/>
    <col collapsed="false" customWidth="true" hidden="false" outlineLevel="0" max="6" min="6" style="0" width="9.33"/>
    <col collapsed="false" customWidth="true" hidden="false" outlineLevel="0" max="13" min="7" style="0" width="10.16"/>
    <col collapsed="false" customWidth="true" hidden="false" outlineLevel="0" max="14" min="14" style="0" width="5.83"/>
    <col collapsed="false" customWidth="true" hidden="false" outlineLevel="0" max="15" min="15" style="0" width="51.66"/>
    <col collapsed="false" customWidth="true" hidden="false" outlineLevel="0" max="26" min="16" style="0" width="9.33"/>
    <col collapsed="false" customWidth="true" hidden="false" outlineLevel="0" max="1025" min="27" style="0" width="12.66"/>
  </cols>
  <sheetData>
    <row r="1" customFormat="false" ht="14.25" hidden="false" customHeight="true" outlineLevel="0" collapsed="false">
      <c r="A1" s="1" t="n">
        <v>0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1" t="n">
        <v>0</v>
      </c>
      <c r="M1" s="1" t="n">
        <v>0</v>
      </c>
      <c r="N1" s="1"/>
      <c r="O1" s="130"/>
    </row>
    <row r="2" customFormat="false" ht="14.25" hidden="false" customHeight="tru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/>
      <c r="O2" s="130"/>
    </row>
    <row r="3" customFormat="false" ht="14.25" hidden="false" customHeight="true" outlineLevel="0" collapsed="false">
      <c r="A3" s="1" t="n">
        <v>0</v>
      </c>
      <c r="B3" s="154" t="s">
        <v>330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"/>
      <c r="O3" s="130"/>
    </row>
    <row r="4" customFormat="false" ht="14.25" hidden="false" customHeight="true" outlineLevel="0" collapsed="false">
      <c r="A4" s="1" t="n">
        <v>0</v>
      </c>
      <c r="B4" s="155" t="s">
        <v>2</v>
      </c>
      <c r="C4" s="24" t="s">
        <v>42</v>
      </c>
      <c r="D4" s="218" t="s">
        <v>43</v>
      </c>
      <c r="E4" s="218"/>
      <c r="F4" s="218"/>
      <c r="G4" s="28" t="s">
        <v>269</v>
      </c>
      <c r="H4" s="219" t="s">
        <v>270</v>
      </c>
      <c r="I4" s="28" t="s">
        <v>271</v>
      </c>
      <c r="J4" s="219" t="s">
        <v>272</v>
      </c>
      <c r="K4" s="157" t="s">
        <v>46</v>
      </c>
      <c r="L4" s="158" t="s">
        <v>44</v>
      </c>
      <c r="M4" s="158"/>
      <c r="N4" s="1"/>
      <c r="O4" s="28" t="s">
        <v>47</v>
      </c>
    </row>
    <row r="5" customFormat="false" ht="14.25" hidden="false" customHeight="true" outlineLevel="0" collapsed="false">
      <c r="A5" s="1" t="n">
        <v>0</v>
      </c>
      <c r="B5" s="155"/>
      <c r="C5" s="24"/>
      <c r="D5" s="159" t="s">
        <v>48</v>
      </c>
      <c r="E5" s="160" t="s">
        <v>6</v>
      </c>
      <c r="F5" s="161" t="s">
        <v>7</v>
      </c>
      <c r="G5" s="28"/>
      <c r="H5" s="28"/>
      <c r="I5" s="28"/>
      <c r="J5" s="28"/>
      <c r="K5" s="28"/>
      <c r="L5" s="158"/>
      <c r="M5" s="158"/>
      <c r="N5" s="1"/>
      <c r="O5" s="28"/>
    </row>
    <row r="6" customFormat="false" ht="14.25" hidden="false" customHeight="true" outlineLevel="0" collapsed="false">
      <c r="A6" s="1" t="n">
        <v>0</v>
      </c>
      <c r="B6" s="155"/>
      <c r="C6" s="24"/>
      <c r="D6" s="24"/>
      <c r="E6" s="24"/>
      <c r="F6" s="24"/>
      <c r="G6" s="24"/>
      <c r="H6" s="24"/>
      <c r="I6" s="24"/>
      <c r="J6" s="24"/>
      <c r="K6" s="24"/>
      <c r="L6" s="220" t="s">
        <v>50</v>
      </c>
      <c r="M6" s="221" t="s">
        <v>51</v>
      </c>
      <c r="N6" s="1"/>
      <c r="O6" s="28"/>
    </row>
    <row r="7" customFormat="false" ht="14.25" hidden="false" customHeight="true" outlineLevel="0" collapsed="false">
      <c r="A7" s="1" t="n">
        <v>0</v>
      </c>
      <c r="B7" s="166" t="n">
        <v>0</v>
      </c>
      <c r="C7" s="167" t="n">
        <v>0</v>
      </c>
      <c r="D7" s="167" t="n">
        <v>0</v>
      </c>
      <c r="E7" s="167" t="n">
        <v>0</v>
      </c>
      <c r="F7" s="167" t="n">
        <v>0</v>
      </c>
      <c r="G7" s="222" t="n">
        <v>0</v>
      </c>
      <c r="H7" s="222" t="n">
        <v>0</v>
      </c>
      <c r="I7" s="222" t="n">
        <v>0</v>
      </c>
      <c r="J7" s="222" t="n">
        <v>0</v>
      </c>
      <c r="K7" s="222" t="n">
        <v>0</v>
      </c>
      <c r="L7" s="223" t="n">
        <v>0</v>
      </c>
      <c r="M7" s="224" t="n">
        <v>0</v>
      </c>
      <c r="N7" s="1"/>
      <c r="O7" s="130"/>
    </row>
    <row r="8" customFormat="false" ht="14.25" hidden="false" customHeight="true" outlineLevel="0" collapsed="false">
      <c r="A8" s="1" t="n">
        <v>0</v>
      </c>
      <c r="B8" s="172" t="s">
        <v>331</v>
      </c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"/>
      <c r="O8" s="35" t="s">
        <v>332</v>
      </c>
    </row>
    <row r="9" customFormat="false" ht="15" hidden="false" customHeight="true" outlineLevel="0" collapsed="false">
      <c r="A9" s="1" t="n">
        <v>0</v>
      </c>
      <c r="B9" s="225" t="s">
        <v>333</v>
      </c>
      <c r="C9" s="226" t="s">
        <v>334</v>
      </c>
      <c r="D9" s="227" t="n">
        <v>6</v>
      </c>
      <c r="E9" s="227" t="n">
        <v>0</v>
      </c>
      <c r="F9" s="227" t="n">
        <v>0</v>
      </c>
      <c r="G9" s="228" t="n">
        <v>1</v>
      </c>
      <c r="H9" s="228" t="n">
        <v>0</v>
      </c>
      <c r="I9" s="228" t="n">
        <v>1</v>
      </c>
      <c r="J9" s="229" t="n">
        <v>0</v>
      </c>
      <c r="K9" s="176" t="n">
        <v>2</v>
      </c>
      <c r="L9" s="230" t="n">
        <v>1</v>
      </c>
      <c r="M9" s="230" t="n">
        <v>0</v>
      </c>
      <c r="N9" s="1"/>
      <c r="O9" s="42" t="s">
        <v>332</v>
      </c>
    </row>
    <row r="10" customFormat="false" ht="14.25" hidden="false" customHeight="true" outlineLevel="0" collapsed="false">
      <c r="A10" s="1" t="n">
        <v>0</v>
      </c>
      <c r="B10" s="225"/>
      <c r="C10" s="226" t="s">
        <v>335</v>
      </c>
      <c r="D10" s="227" t="n">
        <v>6</v>
      </c>
      <c r="E10" s="227" t="n">
        <v>0</v>
      </c>
      <c r="F10" s="227" t="n">
        <v>0</v>
      </c>
      <c r="G10" s="231" t="n">
        <v>0</v>
      </c>
      <c r="H10" s="231" t="n">
        <v>0</v>
      </c>
      <c r="I10" s="231" t="n">
        <v>0</v>
      </c>
      <c r="J10" s="232" t="n">
        <v>0</v>
      </c>
      <c r="K10" s="180" t="n">
        <v>0</v>
      </c>
      <c r="L10" s="230"/>
      <c r="M10" s="230"/>
      <c r="N10" s="1"/>
      <c r="O10" s="42" t="s">
        <v>336</v>
      </c>
    </row>
    <row r="11" customFormat="false" ht="14.25" hidden="false" customHeight="true" outlineLevel="0" collapsed="false">
      <c r="A11" s="1" t="n">
        <v>0</v>
      </c>
      <c r="B11" s="225"/>
      <c r="C11" s="226" t="s">
        <v>337</v>
      </c>
      <c r="D11" s="227" t="n">
        <v>4</v>
      </c>
      <c r="E11" s="227" t="n">
        <v>0</v>
      </c>
      <c r="F11" s="227" t="n">
        <v>0</v>
      </c>
      <c r="G11" s="231" t="n">
        <v>0</v>
      </c>
      <c r="H11" s="231" t="n">
        <v>0</v>
      </c>
      <c r="I11" s="231" t="n">
        <v>0</v>
      </c>
      <c r="J11" s="232" t="n">
        <v>0</v>
      </c>
      <c r="K11" s="180" t="n">
        <v>0</v>
      </c>
      <c r="L11" s="230"/>
      <c r="M11" s="230"/>
      <c r="N11" s="1"/>
      <c r="O11" s="42" t="s">
        <v>338</v>
      </c>
    </row>
    <row r="12" customFormat="false" ht="19.5" hidden="false" customHeight="true" outlineLevel="0" collapsed="false">
      <c r="A12" s="1" t="n">
        <v>0</v>
      </c>
      <c r="B12" s="225"/>
      <c r="C12" s="226" t="s">
        <v>339</v>
      </c>
      <c r="D12" s="227" t="n">
        <v>0</v>
      </c>
      <c r="E12" s="227" t="n">
        <v>0</v>
      </c>
      <c r="F12" s="227" t="n">
        <v>16</v>
      </c>
      <c r="G12" s="233" t="n">
        <v>0</v>
      </c>
      <c r="H12" s="233" t="n">
        <v>0</v>
      </c>
      <c r="I12" s="233" t="n">
        <v>0</v>
      </c>
      <c r="J12" s="232" t="n">
        <v>0</v>
      </c>
      <c r="K12" s="234" t="n">
        <v>0</v>
      </c>
      <c r="L12" s="230"/>
      <c r="M12" s="230"/>
      <c r="N12" s="1"/>
      <c r="O12" s="42" t="s">
        <v>340</v>
      </c>
    </row>
    <row r="13" customFormat="false" ht="14.25" hidden="false" customHeight="true" outlineLevel="0" collapsed="false">
      <c r="A13" s="1" t="n">
        <v>0</v>
      </c>
      <c r="B13" s="235" t="s">
        <v>282</v>
      </c>
      <c r="C13" s="236" t="n">
        <v>32</v>
      </c>
      <c r="D13" s="237" t="n">
        <v>16</v>
      </c>
      <c r="E13" s="237" t="n">
        <v>0</v>
      </c>
      <c r="F13" s="237" t="n">
        <v>16</v>
      </c>
      <c r="G13" s="238" t="n">
        <v>0</v>
      </c>
      <c r="H13" s="238" t="n">
        <v>0</v>
      </c>
      <c r="I13" s="238" t="n">
        <v>0</v>
      </c>
      <c r="J13" s="238" t="n">
        <v>0</v>
      </c>
      <c r="K13" s="239" t="n">
        <v>0</v>
      </c>
      <c r="L13" s="240" t="n">
        <v>0</v>
      </c>
      <c r="M13" s="241" t="n">
        <v>0</v>
      </c>
      <c r="N13" s="1"/>
      <c r="O13" s="130"/>
    </row>
    <row r="14" customFormat="false" ht="14.25" hidden="false" customHeight="true" outlineLevel="0" collapsed="false">
      <c r="A14" s="1" t="n">
        <v>0</v>
      </c>
      <c r="B14" s="172" t="s">
        <v>341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"/>
      <c r="O14" s="35" t="s">
        <v>230</v>
      </c>
    </row>
    <row r="15" customFormat="false" ht="15" hidden="false" customHeight="true" outlineLevel="0" collapsed="false">
      <c r="A15" s="1" t="n">
        <v>0</v>
      </c>
      <c r="B15" s="225" t="s">
        <v>342</v>
      </c>
      <c r="C15" s="226" t="s">
        <v>343</v>
      </c>
      <c r="D15" s="227" t="n">
        <v>4</v>
      </c>
      <c r="E15" s="227" t="n">
        <v>0</v>
      </c>
      <c r="F15" s="227" t="n">
        <v>0</v>
      </c>
      <c r="G15" s="228" t="n">
        <v>1</v>
      </c>
      <c r="H15" s="228" t="n">
        <v>0</v>
      </c>
      <c r="I15" s="228" t="n">
        <v>1</v>
      </c>
      <c r="J15" s="229" t="n">
        <v>0</v>
      </c>
      <c r="K15" s="176" t="n">
        <v>2</v>
      </c>
      <c r="L15" s="230" t="n">
        <v>1</v>
      </c>
      <c r="M15" s="242" t="n">
        <v>0</v>
      </c>
      <c r="N15" s="243"/>
      <c r="O15" s="244" t="s">
        <v>344</v>
      </c>
    </row>
    <row r="16" customFormat="false" ht="14.25" hidden="false" customHeight="true" outlineLevel="0" collapsed="false">
      <c r="A16" s="1" t="n">
        <v>0</v>
      </c>
      <c r="B16" s="225"/>
      <c r="C16" s="226" t="s">
        <v>345</v>
      </c>
      <c r="D16" s="227" t="n">
        <v>6</v>
      </c>
      <c r="E16" s="227" t="n">
        <v>2</v>
      </c>
      <c r="F16" s="227" t="n">
        <v>6</v>
      </c>
      <c r="G16" s="231" t="n">
        <v>0</v>
      </c>
      <c r="H16" s="231" t="n">
        <v>0</v>
      </c>
      <c r="I16" s="232" t="n">
        <v>0</v>
      </c>
      <c r="J16" s="232" t="n">
        <v>0</v>
      </c>
      <c r="K16" s="180" t="n">
        <v>0</v>
      </c>
      <c r="L16" s="230"/>
      <c r="M16" s="242"/>
      <c r="N16" s="1"/>
      <c r="O16" s="245" t="s">
        <v>346</v>
      </c>
    </row>
    <row r="17" customFormat="false" ht="14.25" hidden="false" customHeight="true" outlineLevel="0" collapsed="false">
      <c r="A17" s="1" t="n">
        <v>0</v>
      </c>
      <c r="B17" s="225"/>
      <c r="C17" s="226" t="s">
        <v>347</v>
      </c>
      <c r="D17" s="227" t="n">
        <v>4</v>
      </c>
      <c r="E17" s="227" t="n">
        <v>2</v>
      </c>
      <c r="F17" s="227" t="n">
        <v>6</v>
      </c>
      <c r="G17" s="231" t="n">
        <v>0</v>
      </c>
      <c r="H17" s="231" t="n">
        <v>0</v>
      </c>
      <c r="I17" s="232" t="n">
        <v>0</v>
      </c>
      <c r="J17" s="232" t="n">
        <v>0</v>
      </c>
      <c r="K17" s="180" t="n">
        <v>0</v>
      </c>
      <c r="L17" s="230"/>
      <c r="M17" s="242"/>
      <c r="N17" s="1"/>
      <c r="O17" s="246" t="s">
        <v>348</v>
      </c>
    </row>
    <row r="18" customFormat="false" ht="14.25" hidden="false" customHeight="true" outlineLevel="0" collapsed="false">
      <c r="A18" s="1" t="n">
        <v>0</v>
      </c>
      <c r="B18" s="225"/>
      <c r="C18" s="226" t="s">
        <v>349</v>
      </c>
      <c r="D18" s="227" t="n">
        <v>2</v>
      </c>
      <c r="E18" s="227" t="n">
        <v>0</v>
      </c>
      <c r="F18" s="227" t="n">
        <v>0</v>
      </c>
      <c r="G18" s="231" t="n">
        <v>0</v>
      </c>
      <c r="H18" s="231" t="n">
        <v>0</v>
      </c>
      <c r="I18" s="232" t="n">
        <v>0</v>
      </c>
      <c r="J18" s="232" t="n">
        <v>0</v>
      </c>
      <c r="K18" s="234" t="n">
        <v>0</v>
      </c>
      <c r="L18" s="230"/>
      <c r="M18" s="242"/>
      <c r="N18" s="1"/>
      <c r="O18" s="42"/>
    </row>
    <row r="19" customFormat="false" ht="14.25" hidden="false" customHeight="true" outlineLevel="0" collapsed="false">
      <c r="A19" s="1" t="n">
        <v>0</v>
      </c>
      <c r="B19" s="235" t="s">
        <v>282</v>
      </c>
      <c r="C19" s="236" t="n">
        <v>32</v>
      </c>
      <c r="D19" s="237" t="n">
        <v>16</v>
      </c>
      <c r="E19" s="237" t="n">
        <v>4</v>
      </c>
      <c r="F19" s="237" t="n">
        <v>12</v>
      </c>
      <c r="G19" s="238" t="n">
        <v>0</v>
      </c>
      <c r="H19" s="238" t="n">
        <v>0</v>
      </c>
      <c r="I19" s="238" t="n">
        <v>0</v>
      </c>
      <c r="J19" s="238" t="n">
        <v>0</v>
      </c>
      <c r="K19" s="239" t="n">
        <v>0</v>
      </c>
      <c r="L19" s="240" t="n">
        <v>0</v>
      </c>
      <c r="M19" s="241" t="n">
        <v>0</v>
      </c>
      <c r="N19" s="1"/>
      <c r="O19" s="130"/>
    </row>
    <row r="20" customFormat="false" ht="14.25" hidden="false" customHeight="true" outlineLevel="0" collapsed="false">
      <c r="A20" s="1" t="n">
        <v>0</v>
      </c>
      <c r="B20" s="247" t="n">
        <v>0</v>
      </c>
      <c r="C20" s="248" t="n">
        <v>0</v>
      </c>
      <c r="D20" s="249" t="n">
        <v>0</v>
      </c>
      <c r="E20" s="249" t="n">
        <v>0</v>
      </c>
      <c r="F20" s="249" t="n">
        <v>0</v>
      </c>
      <c r="G20" s="249" t="n">
        <v>0</v>
      </c>
      <c r="H20" s="249" t="n">
        <v>0</v>
      </c>
      <c r="I20" s="249" t="n">
        <v>0</v>
      </c>
      <c r="J20" s="127" t="n">
        <v>0</v>
      </c>
      <c r="K20" s="127" t="n">
        <v>0</v>
      </c>
      <c r="L20" s="250" t="n">
        <v>0</v>
      </c>
      <c r="M20" s="251" t="n">
        <v>0</v>
      </c>
      <c r="N20" s="1"/>
      <c r="O20" s="130"/>
    </row>
    <row r="21" customFormat="false" ht="14.25" hidden="false" customHeight="true" outlineLevel="0" collapsed="false">
      <c r="A21" s="1" t="n">
        <v>0</v>
      </c>
      <c r="B21" s="172" t="s">
        <v>350</v>
      </c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"/>
      <c r="O21" s="35" t="s">
        <v>351</v>
      </c>
    </row>
    <row r="22" customFormat="false" ht="15" hidden="false" customHeight="true" outlineLevel="0" collapsed="false">
      <c r="A22" s="1" t="n">
        <v>0</v>
      </c>
      <c r="B22" s="225" t="s">
        <v>352</v>
      </c>
      <c r="C22" s="226" t="s">
        <v>353</v>
      </c>
      <c r="D22" s="227" t="n">
        <v>2</v>
      </c>
      <c r="E22" s="227" t="n">
        <v>0</v>
      </c>
      <c r="F22" s="227" t="n">
        <v>0</v>
      </c>
      <c r="G22" s="228" t="n">
        <v>1</v>
      </c>
      <c r="H22" s="228" t="n">
        <v>0</v>
      </c>
      <c r="I22" s="228" t="n">
        <v>1</v>
      </c>
      <c r="J22" s="229" t="n">
        <v>0</v>
      </c>
      <c r="K22" s="176" t="n">
        <v>2</v>
      </c>
      <c r="L22" s="252" t="n">
        <v>1</v>
      </c>
      <c r="M22" s="242" t="n">
        <v>0</v>
      </c>
      <c r="N22" s="1"/>
      <c r="O22" s="42" t="s">
        <v>354</v>
      </c>
    </row>
    <row r="23" customFormat="false" ht="14.25" hidden="false" customHeight="true" outlineLevel="0" collapsed="false">
      <c r="A23" s="1" t="n">
        <v>0</v>
      </c>
      <c r="B23" s="225"/>
      <c r="C23" s="226" t="s">
        <v>355</v>
      </c>
      <c r="D23" s="227" t="n">
        <v>6</v>
      </c>
      <c r="E23" s="227" t="n">
        <v>0</v>
      </c>
      <c r="F23" s="227" t="n">
        <v>0</v>
      </c>
      <c r="G23" s="231" t="n">
        <v>0</v>
      </c>
      <c r="H23" s="231" t="n">
        <v>0</v>
      </c>
      <c r="I23" s="232" t="n">
        <v>0</v>
      </c>
      <c r="J23" s="232" t="n">
        <v>0</v>
      </c>
      <c r="K23" s="180" t="n">
        <v>0</v>
      </c>
      <c r="L23" s="252"/>
      <c r="M23" s="242"/>
      <c r="N23" s="1"/>
      <c r="O23" s="42" t="s">
        <v>356</v>
      </c>
    </row>
    <row r="24" customFormat="false" ht="14.25" hidden="false" customHeight="true" outlineLevel="0" collapsed="false">
      <c r="A24" s="1" t="n">
        <v>0</v>
      </c>
      <c r="B24" s="225"/>
      <c r="C24" s="226" t="s">
        <v>357</v>
      </c>
      <c r="D24" s="227" t="n">
        <v>6</v>
      </c>
      <c r="E24" s="227" t="n">
        <v>0</v>
      </c>
      <c r="F24" s="227" t="n">
        <v>0</v>
      </c>
      <c r="G24" s="231" t="n">
        <v>0</v>
      </c>
      <c r="H24" s="231" t="n">
        <v>0</v>
      </c>
      <c r="I24" s="232" t="n">
        <v>0</v>
      </c>
      <c r="J24" s="232" t="n">
        <v>0</v>
      </c>
      <c r="K24" s="180" t="n">
        <v>0</v>
      </c>
      <c r="L24" s="252"/>
      <c r="M24" s="242"/>
      <c r="N24" s="1"/>
      <c r="O24" s="42" t="s">
        <v>358</v>
      </c>
    </row>
    <row r="25" customFormat="false" ht="14.25" hidden="false" customHeight="true" outlineLevel="0" collapsed="false">
      <c r="A25" s="1" t="n">
        <v>0</v>
      </c>
      <c r="B25" s="225"/>
      <c r="C25" s="226" t="s">
        <v>359</v>
      </c>
      <c r="D25" s="227" t="n">
        <v>4</v>
      </c>
      <c r="E25" s="227" t="n">
        <v>0</v>
      </c>
      <c r="F25" s="227" t="n">
        <v>0</v>
      </c>
      <c r="G25" s="231" t="n">
        <v>0</v>
      </c>
      <c r="H25" s="231" t="n">
        <v>0</v>
      </c>
      <c r="I25" s="232" t="n">
        <v>0</v>
      </c>
      <c r="J25" s="232" t="n">
        <v>0</v>
      </c>
      <c r="K25" s="180" t="n">
        <v>0</v>
      </c>
      <c r="L25" s="252"/>
      <c r="M25" s="242"/>
      <c r="N25" s="1"/>
      <c r="O25" s="42"/>
    </row>
    <row r="26" customFormat="false" ht="14.25" hidden="false" customHeight="true" outlineLevel="0" collapsed="false">
      <c r="A26" s="1" t="n">
        <v>0</v>
      </c>
      <c r="B26" s="225"/>
      <c r="C26" s="226" t="s">
        <v>360</v>
      </c>
      <c r="D26" s="227" t="n">
        <v>4</v>
      </c>
      <c r="E26" s="227" t="n">
        <v>0</v>
      </c>
      <c r="F26" s="227" t="n">
        <v>0</v>
      </c>
      <c r="G26" s="231" t="n">
        <v>0</v>
      </c>
      <c r="H26" s="231" t="n">
        <v>0</v>
      </c>
      <c r="I26" s="232" t="n">
        <v>0</v>
      </c>
      <c r="J26" s="232" t="n">
        <v>0</v>
      </c>
      <c r="K26" s="180" t="n">
        <v>0</v>
      </c>
      <c r="L26" s="252"/>
      <c r="M26" s="242"/>
      <c r="N26" s="1"/>
      <c r="O26" s="42"/>
    </row>
    <row r="27" customFormat="false" ht="21" hidden="false" customHeight="true" outlineLevel="0" collapsed="false">
      <c r="A27" s="1" t="n">
        <v>0</v>
      </c>
      <c r="B27" s="225"/>
      <c r="C27" s="193" t="s">
        <v>361</v>
      </c>
      <c r="D27" s="227" t="n">
        <v>0</v>
      </c>
      <c r="E27" s="227" t="n">
        <v>0</v>
      </c>
      <c r="F27" s="175" t="n">
        <v>10</v>
      </c>
      <c r="G27" s="231" t="n">
        <v>0</v>
      </c>
      <c r="H27" s="231" t="n">
        <v>0</v>
      </c>
      <c r="I27" s="232" t="n">
        <v>0</v>
      </c>
      <c r="J27" s="232" t="n">
        <v>0</v>
      </c>
      <c r="K27" s="234" t="n">
        <v>0</v>
      </c>
      <c r="L27" s="252"/>
      <c r="M27" s="242"/>
      <c r="N27" s="1"/>
      <c r="O27" s="42"/>
    </row>
    <row r="28" customFormat="false" ht="14.25" hidden="false" customHeight="true" outlineLevel="0" collapsed="false">
      <c r="A28" s="1" t="n">
        <v>0</v>
      </c>
      <c r="B28" s="235" t="s">
        <v>282</v>
      </c>
      <c r="C28" s="236" t="n">
        <v>32</v>
      </c>
      <c r="D28" s="237" t="n">
        <v>22</v>
      </c>
      <c r="E28" s="237" t="n">
        <v>0</v>
      </c>
      <c r="F28" s="237" t="n">
        <v>10</v>
      </c>
      <c r="G28" s="238" t="n">
        <v>0</v>
      </c>
      <c r="H28" s="238" t="n">
        <v>0</v>
      </c>
      <c r="I28" s="238" t="n">
        <v>0</v>
      </c>
      <c r="J28" s="238" t="n">
        <v>0</v>
      </c>
      <c r="K28" s="239" t="n">
        <v>0</v>
      </c>
      <c r="L28" s="240" t="n">
        <v>0</v>
      </c>
      <c r="M28" s="241" t="n">
        <v>0</v>
      </c>
      <c r="N28" s="1"/>
      <c r="O28" s="130"/>
    </row>
    <row r="29" customFormat="false" ht="14.25" hidden="false" customHeight="true" outlineLevel="0" collapsed="false">
      <c r="A29" s="1" t="n">
        <v>0</v>
      </c>
      <c r="B29" s="247" t="n">
        <v>0</v>
      </c>
      <c r="C29" s="128" t="n">
        <v>0</v>
      </c>
      <c r="D29" s="127" t="n">
        <v>0</v>
      </c>
      <c r="E29" s="127" t="n">
        <v>0</v>
      </c>
      <c r="F29" s="127" t="n">
        <v>0</v>
      </c>
      <c r="G29" s="127" t="n">
        <v>0</v>
      </c>
      <c r="H29" s="127" t="n">
        <v>0</v>
      </c>
      <c r="I29" s="127" t="n">
        <v>0</v>
      </c>
      <c r="J29" s="127" t="n">
        <v>0</v>
      </c>
      <c r="K29" s="127" t="n">
        <v>0</v>
      </c>
      <c r="L29" s="250" t="n">
        <v>0</v>
      </c>
      <c r="M29" s="251" t="n">
        <v>0</v>
      </c>
      <c r="N29" s="1"/>
      <c r="O29" s="130"/>
    </row>
    <row r="30" customFormat="false" ht="14.25" hidden="false" customHeight="true" outlineLevel="0" collapsed="false">
      <c r="A30" s="1" t="n">
        <v>0</v>
      </c>
      <c r="B30" s="172" t="s">
        <v>362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"/>
      <c r="O30" s="35" t="s">
        <v>163</v>
      </c>
    </row>
    <row r="31" customFormat="false" ht="14.25" hidden="false" customHeight="true" outlineLevel="0" collapsed="false">
      <c r="A31" s="1" t="n">
        <v>0</v>
      </c>
      <c r="B31" s="225" t="s">
        <v>363</v>
      </c>
      <c r="C31" s="226" t="s">
        <v>364</v>
      </c>
      <c r="D31" s="227" t="n">
        <v>4</v>
      </c>
      <c r="E31" s="227" t="n">
        <v>2</v>
      </c>
      <c r="F31" s="227" t="n">
        <v>0</v>
      </c>
      <c r="G31" s="228" t="n">
        <v>1</v>
      </c>
      <c r="H31" s="228" t="n">
        <v>0</v>
      </c>
      <c r="I31" s="228" t="n">
        <v>1</v>
      </c>
      <c r="J31" s="229" t="n">
        <v>0</v>
      </c>
      <c r="K31" s="176" t="n">
        <v>2</v>
      </c>
      <c r="L31" s="252" t="n">
        <v>1</v>
      </c>
      <c r="M31" s="253" t="n">
        <v>0</v>
      </c>
      <c r="N31" s="1"/>
      <c r="O31" s="42" t="s">
        <v>163</v>
      </c>
    </row>
    <row r="32" customFormat="false" ht="14.25" hidden="false" customHeight="true" outlineLevel="0" collapsed="false">
      <c r="A32" s="1" t="n">
        <v>0</v>
      </c>
      <c r="B32" s="225"/>
      <c r="C32" s="226" t="s">
        <v>365</v>
      </c>
      <c r="D32" s="227" t="n">
        <v>4</v>
      </c>
      <c r="E32" s="227" t="n">
        <v>4</v>
      </c>
      <c r="F32" s="227" t="n">
        <v>0</v>
      </c>
      <c r="G32" s="231" t="n">
        <v>0</v>
      </c>
      <c r="H32" s="231" t="n">
        <v>0</v>
      </c>
      <c r="I32" s="232" t="n">
        <v>0</v>
      </c>
      <c r="J32" s="232" t="n">
        <v>0</v>
      </c>
      <c r="K32" s="180" t="n">
        <v>0</v>
      </c>
      <c r="L32" s="252"/>
      <c r="M32" s="253"/>
      <c r="N32" s="1"/>
      <c r="O32" s="42" t="s">
        <v>163</v>
      </c>
    </row>
    <row r="33" customFormat="false" ht="14.25" hidden="false" customHeight="true" outlineLevel="0" collapsed="false">
      <c r="A33" s="1" t="n">
        <v>0</v>
      </c>
      <c r="B33" s="225"/>
      <c r="C33" s="226" t="s">
        <v>366</v>
      </c>
      <c r="D33" s="227" t="n">
        <v>4</v>
      </c>
      <c r="E33" s="227" t="n">
        <v>4</v>
      </c>
      <c r="F33" s="227" t="n">
        <v>4</v>
      </c>
      <c r="G33" s="231" t="n">
        <v>0</v>
      </c>
      <c r="H33" s="231" t="n">
        <v>0</v>
      </c>
      <c r="I33" s="232" t="n">
        <v>0</v>
      </c>
      <c r="J33" s="232" t="n">
        <v>0</v>
      </c>
      <c r="K33" s="180" t="n">
        <v>0</v>
      </c>
      <c r="L33" s="252"/>
      <c r="M33" s="253"/>
      <c r="N33" s="1"/>
      <c r="O33" s="42" t="s">
        <v>163</v>
      </c>
    </row>
    <row r="34" customFormat="false" ht="14.25" hidden="false" customHeight="true" outlineLevel="0" collapsed="false">
      <c r="A34" s="1" t="n">
        <v>0</v>
      </c>
      <c r="B34" s="225"/>
      <c r="C34" s="226" t="s">
        <v>367</v>
      </c>
      <c r="D34" s="227" t="n">
        <v>4</v>
      </c>
      <c r="E34" s="227" t="n">
        <v>0</v>
      </c>
      <c r="F34" s="227" t="n">
        <v>2</v>
      </c>
      <c r="G34" s="231" t="n">
        <v>0</v>
      </c>
      <c r="H34" s="231" t="n">
        <v>0</v>
      </c>
      <c r="I34" s="232" t="n">
        <v>0</v>
      </c>
      <c r="J34" s="232" t="n">
        <v>0</v>
      </c>
      <c r="K34" s="234" t="n">
        <v>0</v>
      </c>
      <c r="L34" s="252"/>
      <c r="M34" s="253"/>
      <c r="N34" s="254"/>
      <c r="O34" s="119" t="s">
        <v>368</v>
      </c>
    </row>
    <row r="35" customFormat="false" ht="14.25" hidden="false" customHeight="true" outlineLevel="0" collapsed="false">
      <c r="A35" s="1" t="n">
        <v>0</v>
      </c>
      <c r="B35" s="235" t="s">
        <v>282</v>
      </c>
      <c r="C35" s="236" t="n">
        <v>32</v>
      </c>
      <c r="D35" s="237" t="n">
        <v>16</v>
      </c>
      <c r="E35" s="237" t="n">
        <v>10</v>
      </c>
      <c r="F35" s="237" t="n">
        <v>6</v>
      </c>
      <c r="G35" s="238" t="n">
        <v>0</v>
      </c>
      <c r="H35" s="238" t="n">
        <v>0</v>
      </c>
      <c r="I35" s="238" t="n">
        <v>0</v>
      </c>
      <c r="J35" s="238" t="n">
        <v>0</v>
      </c>
      <c r="K35" s="239" t="n">
        <v>0</v>
      </c>
      <c r="L35" s="240" t="n">
        <v>0</v>
      </c>
      <c r="M35" s="241" t="n">
        <v>0</v>
      </c>
      <c r="N35" s="1"/>
      <c r="O35" s="130"/>
    </row>
    <row r="36" customFormat="false" ht="14.25" hidden="false" customHeight="true" outlineLevel="0" collapsed="false">
      <c r="A36" s="1" t="n">
        <v>0</v>
      </c>
      <c r="B36" s="247" t="n">
        <v>0</v>
      </c>
      <c r="C36" s="128" t="n">
        <v>0</v>
      </c>
      <c r="D36" s="127" t="n">
        <v>0</v>
      </c>
      <c r="E36" s="127" t="n">
        <v>0</v>
      </c>
      <c r="F36" s="127" t="n">
        <v>0</v>
      </c>
      <c r="G36" s="127" t="n">
        <v>0</v>
      </c>
      <c r="H36" s="127" t="n">
        <v>0</v>
      </c>
      <c r="I36" s="127" t="n">
        <v>0</v>
      </c>
      <c r="J36" s="127" t="n">
        <v>0</v>
      </c>
      <c r="K36" s="127" t="n">
        <v>0</v>
      </c>
      <c r="L36" s="250" t="n">
        <v>0</v>
      </c>
      <c r="M36" s="251" t="n">
        <v>0</v>
      </c>
      <c r="N36" s="1"/>
      <c r="O36" s="130"/>
    </row>
    <row r="37" customFormat="false" ht="14.25" hidden="false" customHeight="true" outlineLevel="0" collapsed="false">
      <c r="A37" s="1" t="n">
        <v>0</v>
      </c>
      <c r="B37" s="172" t="s">
        <v>369</v>
      </c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"/>
      <c r="O37" s="35" t="s">
        <v>370</v>
      </c>
    </row>
    <row r="38" customFormat="false" ht="14.25" hidden="false" customHeight="true" outlineLevel="0" collapsed="false">
      <c r="A38" s="1" t="n">
        <v>0</v>
      </c>
      <c r="B38" s="225" t="s">
        <v>371</v>
      </c>
      <c r="C38" s="226" t="s">
        <v>372</v>
      </c>
      <c r="D38" s="227" t="n">
        <v>6</v>
      </c>
      <c r="E38" s="227" t="n">
        <v>6</v>
      </c>
      <c r="F38" s="227" t="n">
        <v>0</v>
      </c>
      <c r="G38" s="228" t="n">
        <v>1</v>
      </c>
      <c r="H38" s="228" t="n">
        <v>0</v>
      </c>
      <c r="I38" s="228" t="n">
        <v>1</v>
      </c>
      <c r="J38" s="229" t="n">
        <v>0</v>
      </c>
      <c r="K38" s="176" t="n">
        <v>2</v>
      </c>
      <c r="L38" s="252" t="n">
        <v>1</v>
      </c>
      <c r="M38" s="253" t="n">
        <v>0</v>
      </c>
      <c r="N38" s="1"/>
      <c r="O38" s="42" t="s">
        <v>373</v>
      </c>
    </row>
    <row r="39" customFormat="false" ht="14.25" hidden="false" customHeight="true" outlineLevel="0" collapsed="false">
      <c r="A39" s="1" t="n">
        <v>0</v>
      </c>
      <c r="B39" s="225"/>
      <c r="C39" s="226" t="s">
        <v>374</v>
      </c>
      <c r="D39" s="227" t="n">
        <v>4</v>
      </c>
      <c r="E39" s="227" t="n">
        <v>2</v>
      </c>
      <c r="F39" s="227" t="n">
        <v>0</v>
      </c>
      <c r="G39" s="231" t="n">
        <v>0</v>
      </c>
      <c r="H39" s="231" t="n">
        <v>0</v>
      </c>
      <c r="I39" s="232" t="n">
        <v>0</v>
      </c>
      <c r="J39" s="232" t="n">
        <v>0</v>
      </c>
      <c r="K39" s="180" t="n">
        <v>0</v>
      </c>
      <c r="L39" s="252"/>
      <c r="M39" s="253"/>
      <c r="N39" s="1"/>
      <c r="O39" s="42" t="s">
        <v>373</v>
      </c>
    </row>
    <row r="40" customFormat="false" ht="14.25" hidden="false" customHeight="true" outlineLevel="0" collapsed="false">
      <c r="A40" s="1" t="n">
        <v>0</v>
      </c>
      <c r="B40" s="225"/>
      <c r="C40" s="226" t="s">
        <v>375</v>
      </c>
      <c r="D40" s="227" t="n">
        <v>2</v>
      </c>
      <c r="E40" s="227" t="n">
        <v>0</v>
      </c>
      <c r="F40" s="227" t="n">
        <v>0</v>
      </c>
      <c r="G40" s="231" t="n">
        <v>0</v>
      </c>
      <c r="H40" s="231" t="n">
        <v>0</v>
      </c>
      <c r="I40" s="232" t="n">
        <v>0</v>
      </c>
      <c r="J40" s="232" t="n">
        <v>0</v>
      </c>
      <c r="K40" s="180" t="n">
        <v>0</v>
      </c>
      <c r="L40" s="252"/>
      <c r="M40" s="253"/>
      <c r="N40" s="1"/>
      <c r="O40" s="42" t="s">
        <v>373</v>
      </c>
    </row>
    <row r="41" customFormat="false" ht="14.25" hidden="false" customHeight="true" outlineLevel="0" collapsed="false">
      <c r="A41" s="1" t="n">
        <v>0</v>
      </c>
      <c r="B41" s="225"/>
      <c r="C41" s="193" t="s">
        <v>376</v>
      </c>
      <c r="D41" s="227" t="n">
        <v>0</v>
      </c>
      <c r="E41" s="227" t="n">
        <v>0</v>
      </c>
      <c r="F41" s="227" t="n">
        <v>12</v>
      </c>
      <c r="G41" s="231" t="n">
        <v>0</v>
      </c>
      <c r="H41" s="231" t="n">
        <v>0</v>
      </c>
      <c r="I41" s="232" t="n">
        <v>0</v>
      </c>
      <c r="J41" s="232" t="n">
        <v>0</v>
      </c>
      <c r="K41" s="234" t="n">
        <v>0</v>
      </c>
      <c r="L41" s="252"/>
      <c r="M41" s="253"/>
      <c r="N41" s="1"/>
      <c r="O41" s="42" t="s">
        <v>373</v>
      </c>
    </row>
    <row r="42" customFormat="false" ht="14.25" hidden="false" customHeight="true" outlineLevel="0" collapsed="false">
      <c r="A42" s="1" t="n">
        <v>0</v>
      </c>
      <c r="B42" s="235" t="s">
        <v>282</v>
      </c>
      <c r="C42" s="236" t="n">
        <v>32</v>
      </c>
      <c r="D42" s="237" t="n">
        <v>12</v>
      </c>
      <c r="E42" s="237" t="n">
        <v>8</v>
      </c>
      <c r="F42" s="237" t="n">
        <v>12</v>
      </c>
      <c r="G42" s="238" t="n">
        <v>0</v>
      </c>
      <c r="H42" s="238" t="n">
        <v>0</v>
      </c>
      <c r="I42" s="238" t="n">
        <v>0</v>
      </c>
      <c r="J42" s="238" t="n">
        <v>0</v>
      </c>
      <c r="K42" s="239" t="n">
        <v>0</v>
      </c>
      <c r="L42" s="240" t="n">
        <v>0</v>
      </c>
      <c r="M42" s="241" t="n">
        <v>0</v>
      </c>
      <c r="N42" s="1"/>
      <c r="O42" s="130"/>
    </row>
    <row r="43" customFormat="false" ht="14.25" hidden="false" customHeight="true" outlineLevel="0" collapsed="false">
      <c r="A43" s="1" t="n">
        <v>0</v>
      </c>
      <c r="B43" s="172" t="s">
        <v>377</v>
      </c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"/>
      <c r="O43" s="35" t="s">
        <v>378</v>
      </c>
    </row>
    <row r="44" customFormat="false" ht="14.25" hidden="false" customHeight="true" outlineLevel="0" collapsed="false">
      <c r="A44" s="1" t="n">
        <v>0</v>
      </c>
      <c r="B44" s="225" t="s">
        <v>379</v>
      </c>
      <c r="C44" s="226" t="s">
        <v>380</v>
      </c>
      <c r="D44" s="227" t="n">
        <v>2</v>
      </c>
      <c r="E44" s="227" t="n">
        <v>0</v>
      </c>
      <c r="F44" s="227" t="n">
        <v>0</v>
      </c>
      <c r="G44" s="228" t="n">
        <v>1</v>
      </c>
      <c r="H44" s="228" t="n">
        <v>0</v>
      </c>
      <c r="I44" s="228" t="n">
        <v>1</v>
      </c>
      <c r="J44" s="229" t="n">
        <v>0</v>
      </c>
      <c r="K44" s="176" t="n">
        <v>2</v>
      </c>
      <c r="L44" s="252" t="n">
        <v>1</v>
      </c>
      <c r="M44" s="253" t="n">
        <v>0</v>
      </c>
      <c r="N44" s="1"/>
      <c r="O44" s="42" t="s">
        <v>378</v>
      </c>
    </row>
    <row r="45" customFormat="false" ht="14.25" hidden="false" customHeight="true" outlineLevel="0" collapsed="false">
      <c r="A45" s="1" t="n">
        <v>0</v>
      </c>
      <c r="B45" s="225"/>
      <c r="C45" s="226" t="s">
        <v>381</v>
      </c>
      <c r="D45" s="227" t="n">
        <v>2</v>
      </c>
      <c r="E45" s="227" t="n">
        <v>0</v>
      </c>
      <c r="F45" s="227" t="n">
        <v>6</v>
      </c>
      <c r="G45" s="231" t="n">
        <v>0</v>
      </c>
      <c r="H45" s="231" t="n">
        <v>0</v>
      </c>
      <c r="I45" s="232" t="n">
        <v>0</v>
      </c>
      <c r="J45" s="232" t="n">
        <v>0</v>
      </c>
      <c r="K45" s="180" t="n">
        <v>0</v>
      </c>
      <c r="L45" s="252"/>
      <c r="M45" s="253"/>
      <c r="N45" s="1"/>
      <c r="O45" s="42" t="s">
        <v>274</v>
      </c>
    </row>
    <row r="46" customFormat="false" ht="14.25" hidden="false" customHeight="true" outlineLevel="0" collapsed="false">
      <c r="A46" s="1" t="n">
        <v>0</v>
      </c>
      <c r="B46" s="225"/>
      <c r="C46" s="226" t="s">
        <v>382</v>
      </c>
      <c r="D46" s="227" t="n">
        <v>4</v>
      </c>
      <c r="E46" s="227" t="n">
        <v>0</v>
      </c>
      <c r="F46" s="227" t="n">
        <v>6</v>
      </c>
      <c r="G46" s="231" t="n">
        <v>0</v>
      </c>
      <c r="H46" s="231" t="n">
        <v>0</v>
      </c>
      <c r="I46" s="232" t="n">
        <v>0</v>
      </c>
      <c r="J46" s="232" t="n">
        <v>0</v>
      </c>
      <c r="K46" s="180" t="n">
        <v>0</v>
      </c>
      <c r="L46" s="252"/>
      <c r="M46" s="253"/>
      <c r="N46" s="1"/>
      <c r="O46" s="42" t="s">
        <v>378</v>
      </c>
    </row>
    <row r="47" customFormat="false" ht="14.25" hidden="false" customHeight="true" outlineLevel="0" collapsed="false">
      <c r="A47" s="1" t="n">
        <v>0</v>
      </c>
      <c r="B47" s="225"/>
      <c r="C47" s="226" t="s">
        <v>383</v>
      </c>
      <c r="D47" s="227" t="n">
        <v>2</v>
      </c>
      <c r="E47" s="227" t="n">
        <v>0</v>
      </c>
      <c r="F47" s="227" t="n">
        <v>2</v>
      </c>
      <c r="G47" s="231" t="n">
        <v>0</v>
      </c>
      <c r="H47" s="231" t="n">
        <v>0</v>
      </c>
      <c r="I47" s="232" t="n">
        <v>0</v>
      </c>
      <c r="J47" s="232" t="n">
        <v>0</v>
      </c>
      <c r="K47" s="180" t="n">
        <v>0</v>
      </c>
      <c r="L47" s="252"/>
      <c r="M47" s="253"/>
      <c r="N47" s="1"/>
      <c r="O47" s="42" t="s">
        <v>378</v>
      </c>
    </row>
    <row r="48" customFormat="false" ht="14.25" hidden="false" customHeight="true" outlineLevel="0" collapsed="false">
      <c r="A48" s="1" t="n">
        <v>0</v>
      </c>
      <c r="B48" s="225"/>
      <c r="C48" s="226" t="s">
        <v>384</v>
      </c>
      <c r="D48" s="227" t="n">
        <v>2</v>
      </c>
      <c r="E48" s="227" t="n">
        <v>0</v>
      </c>
      <c r="F48" s="227" t="n">
        <v>6</v>
      </c>
      <c r="G48" s="231" t="n">
        <v>0</v>
      </c>
      <c r="H48" s="231" t="n">
        <v>0</v>
      </c>
      <c r="I48" s="232" t="n">
        <v>0</v>
      </c>
      <c r="J48" s="232" t="n">
        <v>0</v>
      </c>
      <c r="K48" s="234" t="n">
        <v>0</v>
      </c>
      <c r="L48" s="252"/>
      <c r="M48" s="253"/>
      <c r="N48" s="1"/>
      <c r="O48" s="42" t="s">
        <v>378</v>
      </c>
    </row>
    <row r="49" customFormat="false" ht="14.25" hidden="false" customHeight="true" outlineLevel="0" collapsed="false">
      <c r="A49" s="1" t="n">
        <v>0</v>
      </c>
      <c r="B49" s="235" t="s">
        <v>282</v>
      </c>
      <c r="C49" s="236" t="n">
        <v>32</v>
      </c>
      <c r="D49" s="237" t="n">
        <v>12</v>
      </c>
      <c r="E49" s="237" t="n">
        <v>0</v>
      </c>
      <c r="F49" s="237" t="n">
        <v>20</v>
      </c>
      <c r="G49" s="238" t="n">
        <v>0</v>
      </c>
      <c r="H49" s="238" t="n">
        <v>0</v>
      </c>
      <c r="I49" s="238" t="n">
        <v>0</v>
      </c>
      <c r="J49" s="238" t="n">
        <v>0</v>
      </c>
      <c r="K49" s="239" t="n">
        <v>0</v>
      </c>
      <c r="L49" s="240" t="n">
        <v>0</v>
      </c>
      <c r="M49" s="241" t="n">
        <v>0</v>
      </c>
      <c r="N49" s="1"/>
      <c r="O49" s="130"/>
    </row>
    <row r="50" customFormat="false" ht="14.25" hidden="false" customHeight="true" outlineLevel="0" collapsed="false">
      <c r="A50" s="1" t="n">
        <v>0</v>
      </c>
      <c r="B50" s="247" t="n">
        <v>0</v>
      </c>
      <c r="C50" s="248" t="n">
        <v>0</v>
      </c>
      <c r="D50" s="249" t="n">
        <v>0</v>
      </c>
      <c r="E50" s="249" t="n">
        <v>0</v>
      </c>
      <c r="F50" s="249" t="n">
        <v>0</v>
      </c>
      <c r="G50" s="249" t="n">
        <v>0</v>
      </c>
      <c r="H50" s="249" t="n">
        <v>0</v>
      </c>
      <c r="I50" s="249" t="n">
        <v>0</v>
      </c>
      <c r="J50" s="127" t="n">
        <v>0</v>
      </c>
      <c r="K50" s="127" t="n">
        <v>0</v>
      </c>
      <c r="L50" s="250" t="n">
        <v>0</v>
      </c>
      <c r="M50" s="251" t="n">
        <v>0</v>
      </c>
      <c r="N50" s="1"/>
      <c r="O50" s="130"/>
    </row>
    <row r="51" customFormat="false" ht="14.25" hidden="false" customHeight="true" outlineLevel="0" collapsed="false">
      <c r="A51" s="1" t="n">
        <v>0</v>
      </c>
      <c r="B51" s="172" t="s">
        <v>385</v>
      </c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"/>
      <c r="O51" s="35" t="s">
        <v>230</v>
      </c>
    </row>
    <row r="52" customFormat="false" ht="14.25" hidden="false" customHeight="true" outlineLevel="0" collapsed="false">
      <c r="A52" s="1" t="n">
        <v>0</v>
      </c>
      <c r="B52" s="225" t="s">
        <v>386</v>
      </c>
      <c r="C52" s="226" t="s">
        <v>372</v>
      </c>
      <c r="D52" s="227" t="n">
        <v>4</v>
      </c>
      <c r="E52" s="227" t="n">
        <v>4</v>
      </c>
      <c r="F52" s="227" t="n">
        <v>0</v>
      </c>
      <c r="G52" s="228" t="n">
        <v>1</v>
      </c>
      <c r="H52" s="228" t="n">
        <v>0</v>
      </c>
      <c r="I52" s="228" t="n">
        <v>1</v>
      </c>
      <c r="J52" s="229" t="n">
        <v>0</v>
      </c>
      <c r="K52" s="176" t="n">
        <v>2</v>
      </c>
      <c r="L52" s="252" t="n">
        <v>1</v>
      </c>
      <c r="M52" s="255" t="n">
        <v>0</v>
      </c>
      <c r="N52" s="1"/>
      <c r="O52" s="42" t="s">
        <v>230</v>
      </c>
    </row>
    <row r="53" customFormat="false" ht="14.25" hidden="false" customHeight="true" outlineLevel="0" collapsed="false">
      <c r="A53" s="1" t="n">
        <v>0</v>
      </c>
      <c r="B53" s="225"/>
      <c r="C53" s="226" t="s">
        <v>387</v>
      </c>
      <c r="D53" s="227" t="n">
        <v>8</v>
      </c>
      <c r="E53" s="227" t="n">
        <v>4</v>
      </c>
      <c r="F53" s="227" t="n">
        <v>12</v>
      </c>
      <c r="G53" s="231" t="n">
        <v>0</v>
      </c>
      <c r="H53" s="231" t="n">
        <v>0</v>
      </c>
      <c r="I53" s="232" t="n">
        <v>0</v>
      </c>
      <c r="J53" s="232" t="n">
        <v>0</v>
      </c>
      <c r="K53" s="180" t="n">
        <v>0</v>
      </c>
      <c r="L53" s="252"/>
      <c r="M53" s="255"/>
      <c r="N53" s="1"/>
      <c r="O53" s="42" t="s">
        <v>388</v>
      </c>
    </row>
    <row r="54" customFormat="false" ht="14.25" hidden="false" customHeight="true" outlineLevel="0" collapsed="false">
      <c r="A54" s="1" t="n">
        <v>0</v>
      </c>
      <c r="B54" s="235" t="s">
        <v>282</v>
      </c>
      <c r="C54" s="236" t="n">
        <v>32</v>
      </c>
      <c r="D54" s="237" t="n">
        <v>12</v>
      </c>
      <c r="E54" s="237" t="n">
        <v>8</v>
      </c>
      <c r="F54" s="237" t="n">
        <v>12</v>
      </c>
      <c r="G54" s="238" t="n">
        <v>0</v>
      </c>
      <c r="H54" s="238" t="n">
        <v>0</v>
      </c>
      <c r="I54" s="238" t="n">
        <v>0</v>
      </c>
      <c r="J54" s="238" t="n">
        <v>0</v>
      </c>
      <c r="K54" s="238" t="n">
        <v>0</v>
      </c>
      <c r="L54" s="240" t="n">
        <v>0</v>
      </c>
      <c r="M54" s="241" t="n">
        <v>0</v>
      </c>
      <c r="N54" s="1"/>
      <c r="O54" s="130"/>
    </row>
    <row r="55" customFormat="false" ht="14.25" hidden="false" customHeight="true" outlineLevel="0" collapsed="false">
      <c r="A55" s="1" t="n">
        <v>0</v>
      </c>
      <c r="B55" s="247" t="n">
        <v>0</v>
      </c>
      <c r="C55" s="128" t="n">
        <v>0</v>
      </c>
      <c r="D55" s="127" t="n">
        <v>0</v>
      </c>
      <c r="E55" s="127" t="n">
        <v>0</v>
      </c>
      <c r="F55" s="127" t="n">
        <v>0</v>
      </c>
      <c r="G55" s="127" t="n">
        <v>0</v>
      </c>
      <c r="H55" s="127" t="n">
        <v>0</v>
      </c>
      <c r="I55" s="127" t="n">
        <v>0</v>
      </c>
      <c r="J55" s="127" t="n">
        <v>0</v>
      </c>
      <c r="K55" s="127" t="n">
        <v>0</v>
      </c>
      <c r="L55" s="250" t="n">
        <v>0</v>
      </c>
      <c r="M55" s="251" t="n">
        <v>0</v>
      </c>
      <c r="N55" s="1"/>
      <c r="O55" s="130"/>
    </row>
    <row r="56" customFormat="false" ht="14.25" hidden="false" customHeight="true" outlineLevel="0" collapsed="false">
      <c r="A56" s="1" t="n">
        <v>0</v>
      </c>
      <c r="B56" s="172" t="s">
        <v>389</v>
      </c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"/>
      <c r="O56" s="35" t="s">
        <v>390</v>
      </c>
    </row>
    <row r="57" customFormat="false" ht="14.25" hidden="false" customHeight="true" outlineLevel="0" collapsed="false">
      <c r="A57" s="1" t="n">
        <v>0</v>
      </c>
      <c r="B57" s="225" t="s">
        <v>391</v>
      </c>
      <c r="C57" s="226" t="s">
        <v>392</v>
      </c>
      <c r="D57" s="227" t="n">
        <v>2</v>
      </c>
      <c r="E57" s="227" t="n">
        <v>0</v>
      </c>
      <c r="F57" s="227" t="n">
        <v>0</v>
      </c>
      <c r="G57" s="228" t="n">
        <v>1</v>
      </c>
      <c r="H57" s="228" t="n">
        <v>0</v>
      </c>
      <c r="I57" s="228" t="n">
        <v>1</v>
      </c>
      <c r="J57" s="229" t="n">
        <v>0</v>
      </c>
      <c r="K57" s="176" t="n">
        <v>2</v>
      </c>
      <c r="L57" s="252" t="n">
        <v>1</v>
      </c>
      <c r="M57" s="255" t="n">
        <v>0</v>
      </c>
      <c r="N57" s="1"/>
      <c r="O57" s="42" t="s">
        <v>390</v>
      </c>
    </row>
    <row r="58" customFormat="false" ht="14.25" hidden="false" customHeight="true" outlineLevel="0" collapsed="false">
      <c r="A58" s="1" t="n">
        <v>0</v>
      </c>
      <c r="B58" s="225"/>
      <c r="C58" s="226" t="s">
        <v>393</v>
      </c>
      <c r="D58" s="227" t="n">
        <v>4</v>
      </c>
      <c r="E58" s="227" t="n">
        <v>0</v>
      </c>
      <c r="F58" s="227" t="n">
        <v>0</v>
      </c>
      <c r="G58" s="231" t="n">
        <v>0</v>
      </c>
      <c r="H58" s="231" t="n">
        <v>0</v>
      </c>
      <c r="I58" s="232" t="n">
        <v>0</v>
      </c>
      <c r="J58" s="232" t="n">
        <v>0</v>
      </c>
      <c r="K58" s="180" t="n">
        <v>0</v>
      </c>
      <c r="L58" s="252"/>
      <c r="M58" s="255"/>
      <c r="N58" s="1"/>
      <c r="O58" s="42" t="s">
        <v>390</v>
      </c>
    </row>
    <row r="59" customFormat="false" ht="14.25" hidden="false" customHeight="true" outlineLevel="0" collapsed="false">
      <c r="A59" s="1" t="n">
        <v>0</v>
      </c>
      <c r="B59" s="225"/>
      <c r="C59" s="226" t="s">
        <v>394</v>
      </c>
      <c r="D59" s="227" t="n">
        <v>4</v>
      </c>
      <c r="E59" s="227" t="n">
        <v>0</v>
      </c>
      <c r="F59" s="227" t="n">
        <v>0</v>
      </c>
      <c r="G59" s="231" t="n">
        <v>0</v>
      </c>
      <c r="H59" s="231" t="n">
        <v>0</v>
      </c>
      <c r="I59" s="232" t="n">
        <v>0</v>
      </c>
      <c r="J59" s="232" t="n">
        <v>0</v>
      </c>
      <c r="K59" s="180" t="n">
        <v>0</v>
      </c>
      <c r="L59" s="252"/>
      <c r="M59" s="255"/>
      <c r="N59" s="1"/>
      <c r="O59" s="42" t="s">
        <v>390</v>
      </c>
    </row>
    <row r="60" customFormat="false" ht="14.25" hidden="false" customHeight="true" outlineLevel="0" collapsed="false">
      <c r="A60" s="1" t="n">
        <v>0</v>
      </c>
      <c r="B60" s="225"/>
      <c r="C60" s="226" t="s">
        <v>395</v>
      </c>
      <c r="D60" s="227" t="n">
        <v>2</v>
      </c>
      <c r="E60" s="227" t="n">
        <v>0</v>
      </c>
      <c r="F60" s="227" t="n">
        <v>0</v>
      </c>
      <c r="G60" s="231" t="n">
        <v>0</v>
      </c>
      <c r="H60" s="231" t="n">
        <v>0</v>
      </c>
      <c r="I60" s="232" t="n">
        <v>0</v>
      </c>
      <c r="J60" s="232" t="n">
        <v>0</v>
      </c>
      <c r="K60" s="180" t="n">
        <v>0</v>
      </c>
      <c r="L60" s="252"/>
      <c r="M60" s="255"/>
      <c r="N60" s="1"/>
      <c r="O60" s="42" t="s">
        <v>390</v>
      </c>
    </row>
    <row r="61" customFormat="false" ht="14.25" hidden="false" customHeight="true" outlineLevel="0" collapsed="false">
      <c r="A61" s="1" t="n">
        <v>0</v>
      </c>
      <c r="B61" s="225"/>
      <c r="C61" s="226" t="s">
        <v>396</v>
      </c>
      <c r="D61" s="227" t="n">
        <v>2</v>
      </c>
      <c r="E61" s="227" t="n">
        <v>0</v>
      </c>
      <c r="F61" s="227" t="n">
        <v>0</v>
      </c>
      <c r="G61" s="231" t="n">
        <v>0</v>
      </c>
      <c r="H61" s="231" t="n">
        <v>0</v>
      </c>
      <c r="I61" s="232" t="n">
        <v>0</v>
      </c>
      <c r="J61" s="232" t="n">
        <v>0</v>
      </c>
      <c r="K61" s="180" t="n">
        <v>0</v>
      </c>
      <c r="L61" s="252"/>
      <c r="M61" s="255"/>
      <c r="N61" s="1"/>
      <c r="O61" s="42" t="s">
        <v>390</v>
      </c>
    </row>
    <row r="62" customFormat="false" ht="14.25" hidden="false" customHeight="true" outlineLevel="0" collapsed="false">
      <c r="A62" s="1" t="n">
        <v>0</v>
      </c>
      <c r="B62" s="225"/>
      <c r="C62" s="226" t="s">
        <v>397</v>
      </c>
      <c r="D62" s="227" t="n">
        <v>2</v>
      </c>
      <c r="E62" s="227" t="n">
        <v>0</v>
      </c>
      <c r="F62" s="227" t="n">
        <v>0</v>
      </c>
      <c r="G62" s="231" t="n">
        <v>0</v>
      </c>
      <c r="H62" s="231" t="n">
        <v>0</v>
      </c>
      <c r="I62" s="232" t="n">
        <v>0</v>
      </c>
      <c r="J62" s="232" t="n">
        <v>0</v>
      </c>
      <c r="K62" s="180" t="n">
        <v>0</v>
      </c>
      <c r="L62" s="252"/>
      <c r="M62" s="255"/>
      <c r="N62" s="1"/>
      <c r="O62" s="42" t="s">
        <v>378</v>
      </c>
    </row>
    <row r="63" customFormat="false" ht="14.25" hidden="false" customHeight="true" outlineLevel="0" collapsed="false">
      <c r="A63" s="1" t="n">
        <v>0</v>
      </c>
      <c r="B63" s="225"/>
      <c r="C63" s="226" t="s">
        <v>398</v>
      </c>
      <c r="D63" s="227" t="n">
        <v>0</v>
      </c>
      <c r="E63" s="227" t="n">
        <v>0</v>
      </c>
      <c r="F63" s="227" t="n">
        <v>16</v>
      </c>
      <c r="G63" s="231" t="n">
        <v>0</v>
      </c>
      <c r="H63" s="231" t="n">
        <v>0</v>
      </c>
      <c r="I63" s="232" t="n">
        <v>0</v>
      </c>
      <c r="J63" s="232" t="n">
        <v>0</v>
      </c>
      <c r="K63" s="234" t="n">
        <v>0</v>
      </c>
      <c r="L63" s="252"/>
      <c r="M63" s="255"/>
      <c r="N63" s="1"/>
      <c r="O63" s="42" t="s">
        <v>390</v>
      </c>
    </row>
    <row r="64" customFormat="false" ht="14.25" hidden="false" customHeight="true" outlineLevel="0" collapsed="false">
      <c r="A64" s="1" t="n">
        <v>0</v>
      </c>
      <c r="B64" s="235" t="s">
        <v>282</v>
      </c>
      <c r="C64" s="236" t="n">
        <v>32</v>
      </c>
      <c r="D64" s="237" t="n">
        <v>16</v>
      </c>
      <c r="E64" s="237" t="n">
        <v>0</v>
      </c>
      <c r="F64" s="237" t="n">
        <v>16</v>
      </c>
      <c r="G64" s="238" t="n">
        <v>0</v>
      </c>
      <c r="H64" s="238" t="n">
        <v>0</v>
      </c>
      <c r="I64" s="238" t="n">
        <v>0</v>
      </c>
      <c r="J64" s="238" t="n">
        <v>0</v>
      </c>
      <c r="K64" s="239" t="n">
        <v>0</v>
      </c>
      <c r="L64" s="240" t="n">
        <v>0</v>
      </c>
      <c r="M64" s="241" t="n">
        <v>0</v>
      </c>
      <c r="N64" s="1"/>
      <c r="O64" s="130"/>
    </row>
    <row r="65" customFormat="false" ht="14.25" hidden="false" customHeight="true" outlineLevel="0" collapsed="false">
      <c r="A65" s="1" t="n">
        <v>0</v>
      </c>
      <c r="B65" s="247" t="n">
        <v>0</v>
      </c>
      <c r="C65" s="128" t="n">
        <v>0</v>
      </c>
      <c r="D65" s="127" t="n">
        <v>0</v>
      </c>
      <c r="E65" s="127" t="n">
        <v>0</v>
      </c>
      <c r="F65" s="127" t="n">
        <v>0</v>
      </c>
      <c r="G65" s="127" t="n">
        <v>0</v>
      </c>
      <c r="H65" s="127" t="n">
        <v>0</v>
      </c>
      <c r="I65" s="127" t="n">
        <v>0</v>
      </c>
      <c r="J65" s="127" t="n">
        <v>0</v>
      </c>
      <c r="K65" s="127" t="n">
        <v>0</v>
      </c>
      <c r="L65" s="250" t="n">
        <v>0</v>
      </c>
      <c r="M65" s="251" t="n">
        <v>0</v>
      </c>
      <c r="N65" s="1"/>
      <c r="O65" s="130"/>
    </row>
    <row r="66" customFormat="false" ht="14.25" hidden="false" customHeight="true" outlineLevel="0" collapsed="false">
      <c r="A66" s="1" t="n">
        <v>0</v>
      </c>
      <c r="B66" s="172" t="s">
        <v>399</v>
      </c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"/>
      <c r="O66" s="35" t="s">
        <v>400</v>
      </c>
    </row>
    <row r="67" customFormat="false" ht="14.25" hidden="false" customHeight="true" outlineLevel="0" collapsed="false">
      <c r="A67" s="1" t="n">
        <v>0</v>
      </c>
      <c r="B67" s="225" t="s">
        <v>401</v>
      </c>
      <c r="C67" s="226" t="s">
        <v>402</v>
      </c>
      <c r="D67" s="227" t="n">
        <v>8</v>
      </c>
      <c r="E67" s="227" t="n">
        <v>4</v>
      </c>
      <c r="F67" s="227" t="n">
        <v>0</v>
      </c>
      <c r="G67" s="228" t="n">
        <v>1</v>
      </c>
      <c r="H67" s="228" t="n">
        <v>0</v>
      </c>
      <c r="I67" s="228" t="n">
        <v>1</v>
      </c>
      <c r="J67" s="229" t="n">
        <v>0</v>
      </c>
      <c r="K67" s="176" t="n">
        <v>2</v>
      </c>
      <c r="L67" s="252" t="n">
        <v>1</v>
      </c>
      <c r="M67" s="253" t="n">
        <v>0</v>
      </c>
      <c r="N67" s="1"/>
      <c r="O67" s="119" t="s">
        <v>403</v>
      </c>
    </row>
    <row r="68" customFormat="false" ht="14.25" hidden="false" customHeight="true" outlineLevel="0" collapsed="false">
      <c r="A68" s="1" t="n">
        <v>0</v>
      </c>
      <c r="B68" s="225"/>
      <c r="C68" s="226" t="s">
        <v>398</v>
      </c>
      <c r="D68" s="227" t="n">
        <v>8</v>
      </c>
      <c r="E68" s="227" t="n">
        <v>4</v>
      </c>
      <c r="F68" s="227" t="n">
        <v>8</v>
      </c>
      <c r="G68" s="231" t="n">
        <v>0</v>
      </c>
      <c r="H68" s="231" t="n">
        <v>0</v>
      </c>
      <c r="I68" s="232" t="n">
        <v>0</v>
      </c>
      <c r="J68" s="232" t="n">
        <v>0</v>
      </c>
      <c r="K68" s="180" t="n">
        <v>0</v>
      </c>
      <c r="L68" s="252"/>
      <c r="M68" s="253"/>
      <c r="N68" s="1"/>
      <c r="O68" s="119" t="s">
        <v>404</v>
      </c>
    </row>
    <row r="69" customFormat="false" ht="14.25" hidden="false" customHeight="true" outlineLevel="0" collapsed="false">
      <c r="A69" s="1" t="n">
        <v>0</v>
      </c>
      <c r="B69" s="235" t="s">
        <v>282</v>
      </c>
      <c r="C69" s="236" t="n">
        <v>32</v>
      </c>
      <c r="D69" s="237" t="n">
        <v>16</v>
      </c>
      <c r="E69" s="237" t="n">
        <v>8</v>
      </c>
      <c r="F69" s="237" t="n">
        <v>8</v>
      </c>
      <c r="G69" s="238" t="n">
        <v>0</v>
      </c>
      <c r="H69" s="238" t="n">
        <v>0</v>
      </c>
      <c r="I69" s="238" t="n">
        <v>0</v>
      </c>
      <c r="J69" s="238" t="n">
        <v>0</v>
      </c>
      <c r="K69" s="239" t="n">
        <v>0</v>
      </c>
      <c r="L69" s="240" t="n">
        <v>0</v>
      </c>
      <c r="M69" s="241" t="n">
        <v>0</v>
      </c>
      <c r="N69" s="1"/>
      <c r="O69" s="130"/>
    </row>
    <row r="70" customFormat="false" ht="14.25" hidden="false" customHeight="true" outlineLevel="0" collapsed="false">
      <c r="A70" s="1" t="n">
        <v>0</v>
      </c>
      <c r="B70" s="247" t="n">
        <v>0</v>
      </c>
      <c r="C70" s="128" t="n">
        <v>0</v>
      </c>
      <c r="D70" s="127" t="n">
        <v>0</v>
      </c>
      <c r="E70" s="127" t="n">
        <v>0</v>
      </c>
      <c r="F70" s="127" t="n">
        <v>0</v>
      </c>
      <c r="G70" s="127" t="n">
        <v>0</v>
      </c>
      <c r="H70" s="127" t="n">
        <v>0</v>
      </c>
      <c r="I70" s="127" t="n">
        <v>0</v>
      </c>
      <c r="J70" s="127" t="n">
        <v>0</v>
      </c>
      <c r="K70" s="127" t="n">
        <v>0</v>
      </c>
      <c r="L70" s="250" t="n">
        <v>0</v>
      </c>
      <c r="M70" s="251" t="n">
        <v>0</v>
      </c>
      <c r="N70" s="1"/>
      <c r="O70" s="130"/>
    </row>
    <row r="71" customFormat="false" ht="14.25" hidden="false" customHeight="true" outlineLevel="0" collapsed="false">
      <c r="A71" s="1" t="n">
        <v>0</v>
      </c>
      <c r="B71" s="172" t="s">
        <v>405</v>
      </c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"/>
      <c r="O71" s="35" t="s">
        <v>406</v>
      </c>
    </row>
    <row r="72" customFormat="false" ht="15.75" hidden="false" customHeight="true" outlineLevel="0" collapsed="false">
      <c r="A72" s="1" t="n">
        <v>0</v>
      </c>
      <c r="B72" s="225" t="s">
        <v>407</v>
      </c>
      <c r="C72" s="226" t="s">
        <v>408</v>
      </c>
      <c r="D72" s="227" t="n">
        <v>0</v>
      </c>
      <c r="E72" s="227" t="n">
        <v>0</v>
      </c>
      <c r="F72" s="227" t="n">
        <v>4</v>
      </c>
      <c r="G72" s="228" t="n">
        <v>0</v>
      </c>
      <c r="H72" s="228" t="n">
        <v>0</v>
      </c>
      <c r="I72" s="228" t="n">
        <v>45</v>
      </c>
      <c r="J72" s="256" t="n">
        <v>2</v>
      </c>
      <c r="K72" s="176" t="n">
        <v>2</v>
      </c>
      <c r="L72" s="252" t="n">
        <v>1</v>
      </c>
      <c r="M72" s="255" t="n">
        <v>0</v>
      </c>
      <c r="N72" s="1"/>
      <c r="O72" s="42" t="s">
        <v>195</v>
      </c>
    </row>
    <row r="73" customFormat="false" ht="14.25" hidden="false" customHeight="true" outlineLevel="0" collapsed="false">
      <c r="A73" s="1" t="n">
        <v>0</v>
      </c>
      <c r="B73" s="235" t="s">
        <v>282</v>
      </c>
      <c r="C73" s="236" t="n">
        <v>4</v>
      </c>
      <c r="D73" s="237" t="n">
        <v>0</v>
      </c>
      <c r="E73" s="237" t="n">
        <v>0</v>
      </c>
      <c r="F73" s="237" t="n">
        <v>4</v>
      </c>
      <c r="G73" s="238" t="n">
        <v>0</v>
      </c>
      <c r="H73" s="238" t="n">
        <v>0</v>
      </c>
      <c r="I73" s="238" t="n">
        <v>0</v>
      </c>
      <c r="J73" s="238" t="n">
        <v>0</v>
      </c>
      <c r="K73" s="239" t="n">
        <v>0</v>
      </c>
      <c r="L73" s="240" t="n">
        <v>0</v>
      </c>
      <c r="M73" s="257" t="n">
        <v>0</v>
      </c>
      <c r="N73" s="1"/>
      <c r="O73" s="130"/>
    </row>
    <row r="74" customFormat="false" ht="14.25" hidden="false" customHeight="true" outlineLevel="0" collapsed="false">
      <c r="A74" s="1" t="n">
        <v>0</v>
      </c>
      <c r="B74" s="247" t="n">
        <v>0</v>
      </c>
      <c r="C74" s="128" t="n">
        <v>0</v>
      </c>
      <c r="D74" s="127" t="n">
        <v>0</v>
      </c>
      <c r="E74" s="127" t="n">
        <v>0</v>
      </c>
      <c r="F74" s="127" t="n">
        <v>0</v>
      </c>
      <c r="G74" s="127" t="n">
        <v>0</v>
      </c>
      <c r="H74" s="127" t="n">
        <v>0</v>
      </c>
      <c r="I74" s="127" t="n">
        <v>0</v>
      </c>
      <c r="J74" s="127" t="n">
        <v>0</v>
      </c>
      <c r="K74" s="127" t="n">
        <v>0</v>
      </c>
      <c r="L74" s="250" t="n">
        <v>0</v>
      </c>
      <c r="M74" s="251" t="n">
        <v>0</v>
      </c>
      <c r="N74" s="1"/>
      <c r="O74" s="130"/>
    </row>
    <row r="75" customFormat="false" ht="14.25" hidden="false" customHeight="true" outlineLevel="0" collapsed="false">
      <c r="A75" s="1" t="n">
        <v>0</v>
      </c>
      <c r="B75" s="172" t="s">
        <v>409</v>
      </c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"/>
      <c r="O75" s="35"/>
    </row>
    <row r="76" customFormat="false" ht="36.75" hidden="false" customHeight="true" outlineLevel="0" collapsed="false">
      <c r="A76" s="1" t="n">
        <v>0</v>
      </c>
      <c r="B76" s="173" t="s">
        <v>410</v>
      </c>
      <c r="C76" s="193" t="s">
        <v>408</v>
      </c>
      <c r="D76" s="227" t="n">
        <v>0</v>
      </c>
      <c r="E76" s="227" t="n">
        <v>0</v>
      </c>
      <c r="F76" s="227" t="n">
        <v>20</v>
      </c>
      <c r="G76" s="228" t="n">
        <v>0</v>
      </c>
      <c r="H76" s="228" t="n">
        <v>0</v>
      </c>
      <c r="I76" s="228" t="n">
        <v>45</v>
      </c>
      <c r="J76" s="256" t="n">
        <v>2</v>
      </c>
      <c r="K76" s="176" t="n">
        <v>4</v>
      </c>
      <c r="L76" s="252" t="n">
        <v>1</v>
      </c>
      <c r="M76" s="242" t="n">
        <v>0</v>
      </c>
      <c r="N76" s="1"/>
      <c r="O76" s="42" t="s">
        <v>411</v>
      </c>
    </row>
    <row r="77" customFormat="false" ht="14.25" hidden="false" customHeight="true" outlineLevel="0" collapsed="false">
      <c r="A77" s="1" t="n">
        <v>0</v>
      </c>
      <c r="B77" s="235" t="s">
        <v>282</v>
      </c>
      <c r="C77" s="236" t="n">
        <v>20</v>
      </c>
      <c r="D77" s="237" t="n">
        <v>0</v>
      </c>
      <c r="E77" s="237" t="n">
        <v>0</v>
      </c>
      <c r="F77" s="237" t="n">
        <v>20</v>
      </c>
      <c r="G77" s="238" t="n">
        <v>0</v>
      </c>
      <c r="H77" s="238" t="n">
        <v>0</v>
      </c>
      <c r="I77" s="238" t="n">
        <v>0</v>
      </c>
      <c r="J77" s="238" t="n">
        <v>0</v>
      </c>
      <c r="K77" s="239" t="n">
        <v>0</v>
      </c>
      <c r="L77" s="240" t="n">
        <v>0</v>
      </c>
      <c r="M77" s="241" t="n">
        <v>0</v>
      </c>
      <c r="N77" s="1"/>
      <c r="O77" s="130"/>
    </row>
    <row r="78" customFormat="false" ht="14.25" hidden="false" customHeight="true" outlineLevel="0" collapsed="false">
      <c r="A78" s="1" t="n">
        <v>0</v>
      </c>
      <c r="B78" s="247" t="n">
        <v>0</v>
      </c>
      <c r="C78" s="128" t="n">
        <v>0</v>
      </c>
      <c r="D78" s="127" t="n">
        <v>0</v>
      </c>
      <c r="E78" s="127" t="n">
        <v>0</v>
      </c>
      <c r="F78" s="127" t="n">
        <v>0</v>
      </c>
      <c r="G78" s="127" t="n">
        <v>0</v>
      </c>
      <c r="H78" s="127" t="n">
        <v>0</v>
      </c>
      <c r="I78" s="127" t="n">
        <v>0</v>
      </c>
      <c r="J78" s="127" t="n">
        <v>0</v>
      </c>
      <c r="K78" s="127" t="n">
        <v>0</v>
      </c>
      <c r="L78" s="250" t="n">
        <v>0</v>
      </c>
      <c r="M78" s="251" t="n">
        <v>0</v>
      </c>
      <c r="N78" s="1"/>
      <c r="O78" s="130"/>
    </row>
    <row r="79" customFormat="false" ht="14.25" hidden="false" customHeight="true" outlineLevel="0" collapsed="false">
      <c r="A79" s="1" t="n">
        <v>0</v>
      </c>
      <c r="B79" s="172" t="s">
        <v>412</v>
      </c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"/>
      <c r="O79" s="35"/>
    </row>
    <row r="80" customFormat="false" ht="14.25" hidden="false" customHeight="true" outlineLevel="0" collapsed="false">
      <c r="A80" s="1" t="n">
        <v>0</v>
      </c>
      <c r="B80" s="173" t="s">
        <v>413</v>
      </c>
      <c r="C80" s="226" t="s">
        <v>414</v>
      </c>
      <c r="D80" s="227" t="n">
        <v>4</v>
      </c>
      <c r="E80" s="227" t="n">
        <v>4</v>
      </c>
      <c r="F80" s="227" t="n">
        <v>0</v>
      </c>
      <c r="G80" s="228" t="n">
        <v>3</v>
      </c>
      <c r="H80" s="228" t="n">
        <v>0</v>
      </c>
      <c r="I80" s="228" t="n">
        <v>3</v>
      </c>
      <c r="J80" s="229" t="n">
        <v>0</v>
      </c>
      <c r="K80" s="176" t="n">
        <v>2</v>
      </c>
      <c r="L80" s="230" t="n">
        <v>0</v>
      </c>
      <c r="M80" s="258" t="n">
        <v>1</v>
      </c>
      <c r="N80" s="1"/>
      <c r="O80" s="42" t="s">
        <v>415</v>
      </c>
    </row>
    <row r="81" customFormat="false" ht="14.25" hidden="false" customHeight="true" outlineLevel="0" collapsed="false">
      <c r="A81" s="1" t="n">
        <v>0</v>
      </c>
      <c r="B81" s="173"/>
      <c r="C81" s="226" t="s">
        <v>416</v>
      </c>
      <c r="D81" s="227" t="n">
        <v>10</v>
      </c>
      <c r="E81" s="227" t="n">
        <v>6</v>
      </c>
      <c r="F81" s="227" t="n">
        <v>0</v>
      </c>
      <c r="G81" s="231" t="n">
        <v>0</v>
      </c>
      <c r="H81" s="231" t="n">
        <v>0</v>
      </c>
      <c r="I81" s="232" t="n">
        <v>0</v>
      </c>
      <c r="J81" s="232" t="n">
        <v>0</v>
      </c>
      <c r="K81" s="180" t="n">
        <v>0</v>
      </c>
      <c r="L81" s="230" t="n">
        <v>1</v>
      </c>
      <c r="M81" s="258" t="n">
        <v>0</v>
      </c>
      <c r="N81" s="1"/>
      <c r="O81" s="119" t="s">
        <v>417</v>
      </c>
    </row>
    <row r="82" customFormat="false" ht="14.25" hidden="false" customHeight="true" outlineLevel="0" collapsed="false">
      <c r="A82" s="1" t="n">
        <v>0</v>
      </c>
      <c r="B82" s="173"/>
      <c r="C82" s="226" t="s">
        <v>418</v>
      </c>
      <c r="D82" s="227" t="n">
        <v>6</v>
      </c>
      <c r="E82" s="227" t="n">
        <v>4</v>
      </c>
      <c r="F82" s="227" t="n">
        <v>0</v>
      </c>
      <c r="G82" s="231" t="n">
        <v>0</v>
      </c>
      <c r="H82" s="231" t="n">
        <v>0</v>
      </c>
      <c r="I82" s="232" t="n">
        <v>0</v>
      </c>
      <c r="J82" s="232" t="n">
        <v>0</v>
      </c>
      <c r="K82" s="180" t="n">
        <v>0</v>
      </c>
      <c r="L82" s="230" t="n">
        <v>1</v>
      </c>
      <c r="M82" s="258" t="n">
        <v>0</v>
      </c>
      <c r="N82" s="1"/>
      <c r="O82" s="119" t="s">
        <v>419</v>
      </c>
    </row>
    <row r="83" customFormat="false" ht="14.25" hidden="false" customHeight="true" outlineLevel="0" collapsed="false">
      <c r="A83" s="1" t="n">
        <v>0</v>
      </c>
      <c r="B83" s="173"/>
      <c r="C83" s="259" t="s">
        <v>102</v>
      </c>
      <c r="D83" s="227" t="n">
        <v>0</v>
      </c>
      <c r="E83" s="227" t="n">
        <v>0</v>
      </c>
      <c r="F83" s="227" t="n">
        <v>1</v>
      </c>
      <c r="G83" s="231" t="n">
        <v>0</v>
      </c>
      <c r="H83" s="231" t="n">
        <v>0</v>
      </c>
      <c r="I83" s="232" t="n">
        <v>0</v>
      </c>
      <c r="J83" s="232" t="n">
        <v>0</v>
      </c>
      <c r="K83" s="234" t="n">
        <v>0</v>
      </c>
      <c r="L83" s="178" t="n">
        <v>0</v>
      </c>
      <c r="M83" s="260" t="n">
        <v>0</v>
      </c>
      <c r="N83" s="1"/>
      <c r="O83" s="130"/>
    </row>
    <row r="84" customFormat="false" ht="14.25" hidden="false" customHeight="true" outlineLevel="0" collapsed="false">
      <c r="A84" s="1" t="n">
        <v>0</v>
      </c>
      <c r="B84" s="235" t="s">
        <v>282</v>
      </c>
      <c r="C84" s="236" t="n">
        <v>35</v>
      </c>
      <c r="D84" s="237" t="n">
        <v>20</v>
      </c>
      <c r="E84" s="237" t="n">
        <v>14</v>
      </c>
      <c r="F84" s="237" t="n">
        <v>1</v>
      </c>
      <c r="G84" s="261" t="n">
        <v>0</v>
      </c>
      <c r="H84" s="261" t="n">
        <v>0</v>
      </c>
      <c r="I84" s="261" t="n">
        <v>0</v>
      </c>
      <c r="J84" s="238" t="n">
        <v>0</v>
      </c>
      <c r="K84" s="239" t="n">
        <v>0</v>
      </c>
      <c r="L84" s="240" t="n">
        <v>0</v>
      </c>
      <c r="M84" s="241" t="n">
        <v>0</v>
      </c>
      <c r="N84" s="1"/>
      <c r="O84" s="130"/>
    </row>
    <row r="85" customFormat="false" ht="14.25" hidden="false" customHeight="true" outlineLevel="0" collapsed="false">
      <c r="A85" s="1" t="n">
        <v>0</v>
      </c>
      <c r="B85" s="247" t="n">
        <v>0</v>
      </c>
      <c r="C85" s="262" t="n">
        <v>0</v>
      </c>
      <c r="D85" s="127" t="n">
        <v>0</v>
      </c>
      <c r="E85" s="127" t="n">
        <v>0</v>
      </c>
      <c r="F85" s="127" t="n">
        <v>0</v>
      </c>
      <c r="G85" s="263" t="n">
        <v>0</v>
      </c>
      <c r="H85" s="263" t="n">
        <v>0</v>
      </c>
      <c r="I85" s="263" t="n">
        <v>0</v>
      </c>
      <c r="J85" s="263" t="n">
        <v>0</v>
      </c>
      <c r="K85" s="263" t="n">
        <v>0</v>
      </c>
      <c r="L85" s="250" t="n">
        <v>0</v>
      </c>
      <c r="M85" s="251" t="n">
        <v>0</v>
      </c>
      <c r="N85" s="1"/>
      <c r="O85" s="130"/>
    </row>
    <row r="86" customFormat="false" ht="14.25" hidden="false" customHeight="true" outlineLevel="0" collapsed="false">
      <c r="A86" s="1" t="n">
        <v>0</v>
      </c>
      <c r="B86" s="172" t="s">
        <v>420</v>
      </c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"/>
      <c r="O86" s="130"/>
    </row>
    <row r="87" customFormat="false" ht="14.25" hidden="false" customHeight="true" outlineLevel="0" collapsed="false">
      <c r="A87" s="1" t="n">
        <v>0</v>
      </c>
      <c r="B87" s="264" t="s">
        <v>421</v>
      </c>
      <c r="C87" s="265" t="s">
        <v>422</v>
      </c>
      <c r="D87" s="266" t="n">
        <v>0</v>
      </c>
      <c r="E87" s="266" t="n">
        <v>0</v>
      </c>
      <c r="F87" s="266" t="n">
        <v>0</v>
      </c>
      <c r="G87" s="266" t="n">
        <v>0</v>
      </c>
      <c r="H87" s="266" t="n">
        <v>0</v>
      </c>
      <c r="I87" s="266" t="n">
        <v>0</v>
      </c>
      <c r="J87" s="266" t="n">
        <v>0</v>
      </c>
      <c r="K87" s="266" t="n">
        <v>0</v>
      </c>
      <c r="L87" s="266" t="n">
        <v>0</v>
      </c>
      <c r="M87" s="267" t="n">
        <v>0</v>
      </c>
      <c r="N87" s="1"/>
      <c r="O87" s="130"/>
    </row>
    <row r="88" customFormat="false" ht="14.25" hidden="false" customHeight="true" outlineLevel="0" collapsed="false">
      <c r="A88" s="1" t="n">
        <v>0</v>
      </c>
      <c r="B88" s="268" t="n">
        <v>0</v>
      </c>
      <c r="C88" s="128" t="n">
        <v>0</v>
      </c>
      <c r="D88" s="127" t="n">
        <v>0</v>
      </c>
      <c r="E88" s="127" t="n">
        <v>0</v>
      </c>
      <c r="F88" s="127" t="n">
        <v>0</v>
      </c>
      <c r="G88" s="127" t="n">
        <v>0</v>
      </c>
      <c r="H88" s="127" t="n">
        <v>0</v>
      </c>
      <c r="I88" s="127" t="n">
        <v>0</v>
      </c>
      <c r="J88" s="127" t="n">
        <v>0</v>
      </c>
      <c r="K88" s="127" t="n">
        <v>0</v>
      </c>
      <c r="L88" s="250" t="n">
        <v>0</v>
      </c>
      <c r="M88" s="250" t="n">
        <v>0</v>
      </c>
      <c r="N88" s="1"/>
      <c r="O88" s="130"/>
    </row>
    <row r="89" customFormat="false" ht="14.25" hidden="false" customHeight="true" outlineLevel="0" collapsed="false">
      <c r="A89" s="1" t="n">
        <v>0</v>
      </c>
      <c r="B89" s="268" t="n">
        <v>0</v>
      </c>
      <c r="C89" s="128" t="n">
        <v>0</v>
      </c>
      <c r="D89" s="127" t="n">
        <v>0</v>
      </c>
      <c r="E89" s="127" t="n">
        <v>0</v>
      </c>
      <c r="F89" s="127" t="n">
        <v>0</v>
      </c>
      <c r="G89" s="127" t="n">
        <v>0</v>
      </c>
      <c r="H89" s="127" t="n">
        <v>0</v>
      </c>
      <c r="I89" s="127" t="n">
        <v>0</v>
      </c>
      <c r="J89" s="127" t="n">
        <v>0</v>
      </c>
      <c r="K89" s="127" t="n">
        <v>0</v>
      </c>
      <c r="L89" s="250" t="n">
        <v>0</v>
      </c>
      <c r="M89" s="250" t="n">
        <v>0</v>
      </c>
      <c r="N89" s="1"/>
      <c r="O89" s="130"/>
    </row>
    <row r="90" customFormat="false" ht="14.25" hidden="false" customHeight="true" outlineLevel="0" collapsed="false">
      <c r="A90" s="1" t="n">
        <v>0</v>
      </c>
      <c r="B90" s="130" t="n">
        <v>0</v>
      </c>
      <c r="C90" s="130" t="n">
        <v>0</v>
      </c>
      <c r="D90" s="130" t="n">
        <v>0</v>
      </c>
      <c r="E90" s="130" t="n">
        <v>0</v>
      </c>
      <c r="F90" s="130" t="n">
        <v>0</v>
      </c>
      <c r="G90" s="130" t="n">
        <v>0</v>
      </c>
      <c r="H90" s="130" t="n">
        <v>0</v>
      </c>
      <c r="I90" s="130" t="n">
        <v>0</v>
      </c>
      <c r="J90" s="130" t="n">
        <v>0</v>
      </c>
      <c r="K90" s="130" t="n">
        <v>0</v>
      </c>
      <c r="L90" s="130" t="n">
        <v>0</v>
      </c>
      <c r="M90" s="130" t="n">
        <v>0</v>
      </c>
      <c r="N90" s="1"/>
      <c r="O90" s="130"/>
    </row>
    <row r="91" customFormat="false" ht="14.25" hidden="false" customHeight="true" outlineLevel="0" collapsed="false">
      <c r="A91" s="1" t="n">
        <v>0</v>
      </c>
      <c r="B91" s="130" t="n">
        <v>0</v>
      </c>
      <c r="C91" s="130" t="n">
        <v>0</v>
      </c>
      <c r="D91" s="130" t="n">
        <v>0</v>
      </c>
      <c r="E91" s="130" t="n">
        <v>0</v>
      </c>
      <c r="F91" s="130" t="n">
        <v>0</v>
      </c>
      <c r="G91" s="130" t="n">
        <v>0</v>
      </c>
      <c r="H91" s="130" t="n">
        <v>0</v>
      </c>
      <c r="I91" s="130" t="n">
        <v>0</v>
      </c>
      <c r="J91" s="130" t="n">
        <v>0</v>
      </c>
      <c r="K91" s="130" t="n">
        <v>0</v>
      </c>
      <c r="L91" s="130" t="n">
        <v>0</v>
      </c>
      <c r="M91" s="130" t="n">
        <v>0</v>
      </c>
      <c r="N91" s="1"/>
      <c r="O91" s="130"/>
    </row>
    <row r="92" customFormat="false" ht="14.25" hidden="false" customHeight="true" outlineLevel="0" collapsed="false">
      <c r="A92" s="1" t="n">
        <v>0</v>
      </c>
      <c r="B92" s="130" t="n">
        <v>0</v>
      </c>
      <c r="C92" s="130" t="n">
        <v>0</v>
      </c>
      <c r="D92" s="130" t="n">
        <v>0</v>
      </c>
      <c r="E92" s="130" t="n">
        <v>0</v>
      </c>
      <c r="F92" s="130" t="n">
        <v>0</v>
      </c>
      <c r="G92" s="130" t="n">
        <v>0</v>
      </c>
      <c r="H92" s="130" t="n">
        <v>0</v>
      </c>
      <c r="I92" s="130" t="n">
        <v>0</v>
      </c>
      <c r="J92" s="130" t="n">
        <v>0</v>
      </c>
      <c r="K92" s="130" t="n">
        <v>0</v>
      </c>
      <c r="L92" s="130" t="n">
        <v>0</v>
      </c>
      <c r="M92" s="130" t="n">
        <v>0</v>
      </c>
      <c r="N92" s="1"/>
      <c r="O92" s="130"/>
    </row>
    <row r="93" customFormat="false" ht="14.25" hidden="false" customHeight="true" outlineLevel="0" collapsed="false">
      <c r="A93" s="1" t="n">
        <v>0</v>
      </c>
      <c r="B93" s="130" t="n">
        <v>0</v>
      </c>
      <c r="C93" s="130" t="n">
        <v>0</v>
      </c>
      <c r="D93" s="129" t="s">
        <v>4</v>
      </c>
      <c r="E93" s="129" t="s">
        <v>6</v>
      </c>
      <c r="F93" s="129" t="s">
        <v>7</v>
      </c>
      <c r="G93" s="130" t="n">
        <v>0</v>
      </c>
      <c r="H93" s="130" t="n">
        <v>0</v>
      </c>
      <c r="I93" s="130" t="n">
        <v>0</v>
      </c>
      <c r="J93" s="130" t="n">
        <v>0</v>
      </c>
      <c r="K93" s="130" t="n">
        <v>0</v>
      </c>
      <c r="L93" s="130" t="n">
        <v>0</v>
      </c>
      <c r="M93" s="130" t="n">
        <v>0</v>
      </c>
      <c r="N93" s="1"/>
      <c r="O93" s="130"/>
    </row>
    <row r="94" customFormat="false" ht="14.25" hidden="false" customHeight="true" outlineLevel="0" collapsed="false">
      <c r="A94" s="1" t="n">
        <v>0</v>
      </c>
      <c r="B94" s="130" t="n">
        <v>0</v>
      </c>
      <c r="C94" s="269" t="s">
        <v>327</v>
      </c>
      <c r="D94" s="270" t="n">
        <v>20</v>
      </c>
      <c r="E94" s="271" t="n">
        <v>14</v>
      </c>
      <c r="F94" s="272" t="n">
        <v>25</v>
      </c>
      <c r="G94" s="130" t="n">
        <v>0</v>
      </c>
      <c r="H94" s="130" t="n">
        <v>0</v>
      </c>
      <c r="I94" s="130" t="n">
        <v>0</v>
      </c>
      <c r="J94" s="130" t="n">
        <v>0</v>
      </c>
      <c r="K94" s="130" t="n">
        <v>0</v>
      </c>
      <c r="L94" s="130" t="n">
        <v>0</v>
      </c>
      <c r="M94" s="130" t="n">
        <v>0</v>
      </c>
      <c r="N94" s="1"/>
      <c r="O94" s="130"/>
    </row>
    <row r="95" customFormat="false" ht="14.25" hidden="false" customHeight="true" outlineLevel="0" collapsed="false">
      <c r="A95" s="1" t="n">
        <v>0</v>
      </c>
      <c r="B95" s="130" t="n">
        <v>0</v>
      </c>
      <c r="C95" s="269" t="s">
        <v>423</v>
      </c>
      <c r="D95" s="270" t="n">
        <v>46</v>
      </c>
      <c r="E95" s="273" t="n">
        <v>12.6666666666667</v>
      </c>
      <c r="F95" s="274" t="n">
        <v>37.3333333333333</v>
      </c>
      <c r="G95" s="275" t="n">
        <v>96</v>
      </c>
      <c r="H95" s="130" t="n">
        <v>0</v>
      </c>
      <c r="I95" s="130" t="n">
        <v>0</v>
      </c>
      <c r="J95" s="130" t="n">
        <v>0</v>
      </c>
      <c r="K95" s="130" t="n">
        <v>0</v>
      </c>
      <c r="L95" s="130" t="n">
        <v>0</v>
      </c>
      <c r="M95" s="130" t="n">
        <v>0</v>
      </c>
      <c r="N95" s="1"/>
      <c r="O95" s="130"/>
    </row>
    <row r="96" customFormat="false" ht="14.25" hidden="false" customHeight="true" outlineLevel="0" collapsed="false">
      <c r="A96" s="1" t="n">
        <v>0</v>
      </c>
      <c r="B96" s="130" t="n">
        <v>0</v>
      </c>
      <c r="C96" s="269" t="s">
        <v>424</v>
      </c>
      <c r="D96" s="276" t="n">
        <v>66</v>
      </c>
      <c r="E96" s="277" t="n">
        <v>26.6666666666667</v>
      </c>
      <c r="F96" s="278" t="n">
        <v>62.3333333333333</v>
      </c>
      <c r="G96" s="275" t="n">
        <v>155</v>
      </c>
      <c r="H96" s="130" t="n">
        <v>0</v>
      </c>
      <c r="I96" s="130" t="n">
        <v>0</v>
      </c>
      <c r="J96" s="130" t="n">
        <v>0</v>
      </c>
      <c r="K96" s="130" t="n">
        <v>0</v>
      </c>
      <c r="L96" s="130" t="n">
        <v>0</v>
      </c>
      <c r="M96" s="130" t="n">
        <v>0</v>
      </c>
      <c r="N96" s="1"/>
      <c r="O96" s="130"/>
    </row>
    <row r="97" customFormat="false" ht="14.25" hidden="false" customHeight="true" outlineLevel="0" collapsed="false">
      <c r="A97" s="1" t="n">
        <v>0</v>
      </c>
      <c r="C97" s="1"/>
      <c r="D97" s="279" t="n">
        <v>155</v>
      </c>
      <c r="E97" s="279"/>
      <c r="F97" s="279"/>
      <c r="G97" s="1"/>
      <c r="H97" s="1"/>
      <c r="I97" s="1"/>
      <c r="J97" s="1"/>
      <c r="K97" s="1"/>
      <c r="L97" s="130" t="n">
        <v>0</v>
      </c>
      <c r="M97" s="130" t="n">
        <v>0</v>
      </c>
      <c r="N97" s="1"/>
      <c r="O97" s="1"/>
    </row>
    <row r="98" customFormat="false" ht="14.25" hidden="false" customHeight="true" outlineLevel="0" collapsed="false">
      <c r="A98" s="1" t="n">
        <v>0</v>
      </c>
      <c r="C98" s="1"/>
      <c r="D98" s="1"/>
      <c r="E98" s="1"/>
      <c r="G98" s="1"/>
      <c r="H98" s="1"/>
      <c r="I98" s="1"/>
      <c r="J98" s="1"/>
      <c r="K98" s="1"/>
      <c r="L98" s="130" t="n">
        <v>0</v>
      </c>
      <c r="M98" s="130" t="n">
        <v>0</v>
      </c>
      <c r="N98" s="1"/>
      <c r="O98" s="1"/>
    </row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6">
    <mergeCell ref="B3:M3"/>
    <mergeCell ref="B4:B6"/>
    <mergeCell ref="C4:C6"/>
    <mergeCell ref="D4:F4"/>
    <mergeCell ref="G4:G6"/>
    <mergeCell ref="H4:H6"/>
    <mergeCell ref="I4:I6"/>
    <mergeCell ref="J4:J6"/>
    <mergeCell ref="K4:K6"/>
    <mergeCell ref="L4:M5"/>
    <mergeCell ref="O4:O6"/>
    <mergeCell ref="D5:D6"/>
    <mergeCell ref="E5:E6"/>
    <mergeCell ref="F5:F6"/>
    <mergeCell ref="B8:M8"/>
    <mergeCell ref="B9:B12"/>
    <mergeCell ref="L9:L12"/>
    <mergeCell ref="M9:M12"/>
    <mergeCell ref="B14:M14"/>
    <mergeCell ref="B15:B18"/>
    <mergeCell ref="L15:L18"/>
    <mergeCell ref="M15:M18"/>
    <mergeCell ref="B21:M21"/>
    <mergeCell ref="B22:B27"/>
    <mergeCell ref="L22:L27"/>
    <mergeCell ref="M22:M27"/>
    <mergeCell ref="B30:M30"/>
    <mergeCell ref="B31:B34"/>
    <mergeCell ref="L31:L34"/>
    <mergeCell ref="M31:M34"/>
    <mergeCell ref="B37:M37"/>
    <mergeCell ref="B38:B41"/>
    <mergeCell ref="L38:L41"/>
    <mergeCell ref="M38:M41"/>
    <mergeCell ref="B43:M43"/>
    <mergeCell ref="B44:B48"/>
    <mergeCell ref="L44:L48"/>
    <mergeCell ref="M44:M48"/>
    <mergeCell ref="B51:M51"/>
    <mergeCell ref="B52:B53"/>
    <mergeCell ref="L52:L53"/>
    <mergeCell ref="M52:M53"/>
    <mergeCell ref="B56:M56"/>
    <mergeCell ref="B57:B63"/>
    <mergeCell ref="L57:L63"/>
    <mergeCell ref="M57:M63"/>
    <mergeCell ref="B66:M66"/>
    <mergeCell ref="B67:B68"/>
    <mergeCell ref="L67:L68"/>
    <mergeCell ref="M67:M68"/>
    <mergeCell ref="B71:M71"/>
    <mergeCell ref="B75:M75"/>
    <mergeCell ref="B79:M79"/>
    <mergeCell ref="B80:B83"/>
    <mergeCell ref="B86:M86"/>
    <mergeCell ref="D97:F97"/>
  </mergeCells>
  <conditionalFormatting sqref="G45:K46 G47:G48 I47:J48 D83:G83 I81:J83 G81:G82 H44 J44 D68:G68">
    <cfRule type="cellIs" priority="2" operator="equal" aboveAverage="0" equalAverage="0" bottom="0" percent="0" rank="0" text="" dxfId="0">
      <formula>0</formula>
    </cfRule>
  </conditionalFormatting>
  <conditionalFormatting sqref="D50:F50 D55:F55 D65:F65 D78:F78 D88:F89 D70:F70">
    <cfRule type="cellIs" priority="3" operator="equal" aboveAverage="0" equalAverage="0" bottom="0" percent="0" rank="0" text="" dxfId="1">
      <formula>0</formula>
    </cfRule>
  </conditionalFormatting>
  <conditionalFormatting sqref="D52:F52 D53:G53 I53:J53 H52 J52">
    <cfRule type="cellIs" priority="4" operator="equal" aboveAverage="0" equalAverage="0" bottom="0" percent="0" rank="0" text="" dxfId="2">
      <formula>0</formula>
    </cfRule>
  </conditionalFormatting>
  <conditionalFormatting sqref="D54:F54">
    <cfRule type="cellIs" priority="5" operator="equal" aboveAverage="0" equalAverage="0" bottom="0" percent="0" rank="0" text="" dxfId="3">
      <formula>0</formula>
    </cfRule>
  </conditionalFormatting>
  <conditionalFormatting sqref="G58:K61 G62:G63 I62:J63 H57 J57">
    <cfRule type="cellIs" priority="6" operator="equal" aboveAverage="0" equalAverage="0" bottom="0" percent="0" rank="0" text="" dxfId="4">
      <formula>0</formula>
    </cfRule>
  </conditionalFormatting>
  <conditionalFormatting sqref="D67:F67 I68:J68 H67 J67">
    <cfRule type="cellIs" priority="7" operator="equal" aboveAverage="0" equalAverage="0" bottom="0" percent="0" rank="0" text="" dxfId="5">
      <formula>0</formula>
    </cfRule>
  </conditionalFormatting>
  <conditionalFormatting sqref="D69:F69">
    <cfRule type="cellIs" priority="8" operator="equal" aboveAverage="0" equalAverage="0" bottom="0" percent="0" rank="0" text="" dxfId="6">
      <formula>0</formula>
    </cfRule>
  </conditionalFormatting>
  <conditionalFormatting sqref="G76:H76 J76">
    <cfRule type="cellIs" priority="9" operator="equal" aboveAverage="0" equalAverage="0" bottom="0" percent="0" rank="0" text="" dxfId="7">
      <formula>0</formula>
    </cfRule>
  </conditionalFormatting>
  <conditionalFormatting sqref="D77:F77">
    <cfRule type="cellIs" priority="10" operator="equal" aboveAverage="0" equalAverage="0" bottom="0" percent="0" rank="0" text="" dxfId="8">
      <formula>0</formula>
    </cfRule>
  </conditionalFormatting>
  <conditionalFormatting sqref="H80 J80">
    <cfRule type="cellIs" priority="11" operator="equal" aboveAverage="0" equalAverage="0" bottom="0" percent="0" rank="0" text="" dxfId="9">
      <formula>0</formula>
    </cfRule>
  </conditionalFormatting>
  <conditionalFormatting sqref="D84:F85">
    <cfRule type="cellIs" priority="12" operator="equal" aboveAverage="0" equalAverage="0" bottom="0" percent="0" rank="0" text="" dxfId="10">
      <formula>0</formula>
    </cfRule>
  </conditionalFormatting>
  <conditionalFormatting sqref="D76:F76">
    <cfRule type="cellIs" priority="13" operator="equal" aboveAverage="0" equalAverage="0" bottom="0" percent="0" rank="0" text="" dxfId="11">
      <formula>0</formula>
    </cfRule>
  </conditionalFormatting>
  <conditionalFormatting sqref="I39:J41 H38 J38 G39:G41">
    <cfRule type="cellIs" priority="14" operator="equal" aboveAverage="0" equalAverage="0" bottom="0" percent="0" rank="0" text="" dxfId="12">
      <formula>0</formula>
    </cfRule>
  </conditionalFormatting>
  <conditionalFormatting sqref="H15 G16:G18 I16:J18 J15">
    <cfRule type="cellIs" priority="15" operator="equal" aboveAverage="0" equalAverage="0" bottom="0" percent="0" rank="0" text="" dxfId="13">
      <formula>0</formula>
    </cfRule>
  </conditionalFormatting>
  <conditionalFormatting sqref="D20:F20 D29:F29 D36:F36">
    <cfRule type="cellIs" priority="16" operator="equal" aboveAverage="0" equalAverage="0" bottom="0" percent="0" rank="0" text="" dxfId="14">
      <formula>0</formula>
    </cfRule>
  </conditionalFormatting>
  <conditionalFormatting sqref="G23:K25 G26:G27 I26:J27 H22 J22">
    <cfRule type="cellIs" priority="17" operator="equal" aboveAverage="0" equalAverage="0" bottom="0" percent="0" rank="0" text="" dxfId="15">
      <formula>0</formula>
    </cfRule>
  </conditionalFormatting>
  <conditionalFormatting sqref="G32:K32 G33:G34 I33:J34 H31 J31">
    <cfRule type="cellIs" priority="18" operator="equal" aboveAverage="0" equalAverage="0" bottom="0" percent="0" rank="0" text="" dxfId="16">
      <formula>0</formula>
    </cfRule>
  </conditionalFormatting>
  <conditionalFormatting sqref="H9 J10:J12 J9:K9">
    <cfRule type="cellIs" priority="19" operator="equal" aboveAverage="0" equalAverage="0" bottom="0" percent="0" rank="0" text="" dxfId="17">
      <formula>0</formula>
    </cfRule>
  </conditionalFormatting>
  <conditionalFormatting sqref="D13 F13">
    <cfRule type="cellIs" priority="20" operator="equal" aboveAverage="0" equalAverage="0" bottom="0" percent="0" rank="0" text="" dxfId="18">
      <formula>0</formula>
    </cfRule>
  </conditionalFormatting>
  <conditionalFormatting sqref="D15:F18">
    <cfRule type="cellIs" priority="21" operator="equal" aboveAverage="0" equalAverage="0" bottom="0" percent="0" rank="0" text="" dxfId="19">
      <formula>0</formula>
    </cfRule>
  </conditionalFormatting>
  <conditionalFormatting sqref="D19:F19">
    <cfRule type="cellIs" priority="22" operator="equal" aboveAverage="0" equalAverage="0" bottom="0" percent="0" rank="0" text="" dxfId="20">
      <formula>0</formula>
    </cfRule>
  </conditionalFormatting>
  <conditionalFormatting sqref="D22:F27">
    <cfRule type="cellIs" priority="23" operator="equal" aboveAverage="0" equalAverage="0" bottom="0" percent="0" rank="0" text="" dxfId="21">
      <formula>0</formula>
    </cfRule>
  </conditionalFormatting>
  <conditionalFormatting sqref="D31:F34">
    <cfRule type="cellIs" priority="24" operator="equal" aboveAverage="0" equalAverage="0" bottom="0" percent="0" rank="0" text="" dxfId="22">
      <formula>0</formula>
    </cfRule>
  </conditionalFormatting>
  <conditionalFormatting sqref="D35:F35">
    <cfRule type="cellIs" priority="25" operator="equal" aboveAverage="0" equalAverage="0" bottom="0" percent="0" rank="0" text="" dxfId="23">
      <formula>0</formula>
    </cfRule>
  </conditionalFormatting>
  <conditionalFormatting sqref="D44:F48">
    <cfRule type="cellIs" priority="26" operator="equal" aboveAverage="0" equalAverage="0" bottom="0" percent="0" rank="0" text="" dxfId="24">
      <formula>0</formula>
    </cfRule>
  </conditionalFormatting>
  <conditionalFormatting sqref="D49:F49">
    <cfRule type="cellIs" priority="27" operator="equal" aboveAverage="0" equalAverage="0" bottom="0" percent="0" rank="0" text="" dxfId="25">
      <formula>0</formula>
    </cfRule>
  </conditionalFormatting>
  <conditionalFormatting sqref="D57:F63">
    <cfRule type="cellIs" priority="28" operator="equal" aboveAverage="0" equalAverage="0" bottom="0" percent="0" rank="0" text="" dxfId="26">
      <formula>0</formula>
    </cfRule>
  </conditionalFormatting>
  <conditionalFormatting sqref="D64:F64">
    <cfRule type="cellIs" priority="29" operator="equal" aboveAverage="0" equalAverage="0" bottom="0" percent="0" rank="0" text="" dxfId="27">
      <formula>0</formula>
    </cfRule>
  </conditionalFormatting>
  <conditionalFormatting sqref="G72:H72 J72">
    <cfRule type="cellIs" priority="30" operator="equal" aboveAverage="0" equalAverage="0" bottom="0" percent="0" rank="0" text="" dxfId="28">
      <formula>0</formula>
    </cfRule>
  </conditionalFormatting>
  <conditionalFormatting sqref="D73:F73">
    <cfRule type="cellIs" priority="31" operator="equal" aboveAverage="0" equalAverage="0" bottom="0" percent="0" rank="0" text="" dxfId="29">
      <formula>0</formula>
    </cfRule>
  </conditionalFormatting>
  <conditionalFormatting sqref="D74:F74">
    <cfRule type="cellIs" priority="32" operator="equal" aboveAverage="0" equalAverage="0" bottom="0" percent="0" rank="0" text="" dxfId="30">
      <formula>0</formula>
    </cfRule>
  </conditionalFormatting>
  <conditionalFormatting sqref="D72:F72">
    <cfRule type="cellIs" priority="33" operator="equal" aboveAverage="0" equalAverage="0" bottom="0" percent="0" rank="0" text="" dxfId="31">
      <formula>0</formula>
    </cfRule>
  </conditionalFormatting>
  <conditionalFormatting sqref="G44">
    <cfRule type="cellIs" priority="34" operator="equal" aboveAverage="0" equalAverage="0" bottom="0" percent="0" rank="0" text="" dxfId="32">
      <formula>0</formula>
    </cfRule>
  </conditionalFormatting>
  <conditionalFormatting sqref="G80">
    <cfRule type="cellIs" priority="35" operator="equal" aboveAverage="0" equalAverage="0" bottom="0" percent="0" rank="0" text="" dxfId="33">
      <formula>0</formula>
    </cfRule>
  </conditionalFormatting>
  <conditionalFormatting sqref="G9">
    <cfRule type="cellIs" priority="36" operator="equal" aboveAverage="0" equalAverage="0" bottom="0" percent="0" rank="0" text="" dxfId="34">
      <formula>0</formula>
    </cfRule>
  </conditionalFormatting>
  <conditionalFormatting sqref="G15">
    <cfRule type="cellIs" priority="37" operator="equal" aboveAverage="0" equalAverage="0" bottom="0" percent="0" rank="0" text="" dxfId="35">
      <formula>0</formula>
    </cfRule>
  </conditionalFormatting>
  <conditionalFormatting sqref="G22">
    <cfRule type="cellIs" priority="38" operator="equal" aboveAverage="0" equalAverage="0" bottom="0" percent="0" rank="0" text="" dxfId="36">
      <formula>0</formula>
    </cfRule>
  </conditionalFormatting>
  <conditionalFormatting sqref="G31">
    <cfRule type="cellIs" priority="39" operator="equal" aboveAverage="0" equalAverage="0" bottom="0" percent="0" rank="0" text="" dxfId="37">
      <formula>0</formula>
    </cfRule>
  </conditionalFormatting>
  <conditionalFormatting sqref="G38">
    <cfRule type="cellIs" priority="40" operator="equal" aboveAverage="0" equalAverage="0" bottom="0" percent="0" rank="0" text="" dxfId="38">
      <formula>0</formula>
    </cfRule>
  </conditionalFormatting>
  <conditionalFormatting sqref="G52">
    <cfRule type="cellIs" priority="41" operator="equal" aboveAverage="0" equalAverage="0" bottom="0" percent="0" rank="0" text="" dxfId="39">
      <formula>0</formula>
    </cfRule>
  </conditionalFormatting>
  <conditionalFormatting sqref="G57">
    <cfRule type="cellIs" priority="42" operator="equal" aboveAverage="0" equalAverage="0" bottom="0" percent="0" rank="0" text="" dxfId="40">
      <formula>0</formula>
    </cfRule>
  </conditionalFormatting>
  <conditionalFormatting sqref="G67">
    <cfRule type="cellIs" priority="43" operator="equal" aboveAverage="0" equalAverage="0" bottom="0" percent="0" rank="0" text="" dxfId="41">
      <formula>0</formula>
    </cfRule>
  </conditionalFormatting>
  <conditionalFormatting sqref="I9">
    <cfRule type="cellIs" priority="44" operator="equal" aboveAverage="0" equalAverage="0" bottom="0" percent="0" rank="0" text="" dxfId="42">
      <formula>0</formula>
    </cfRule>
  </conditionalFormatting>
  <conditionalFormatting sqref="I15">
    <cfRule type="cellIs" priority="45" operator="equal" aboveAverage="0" equalAverage="0" bottom="0" percent="0" rank="0" text="" dxfId="43">
      <formula>0</formula>
    </cfRule>
  </conditionalFormatting>
  <conditionalFormatting sqref="I22">
    <cfRule type="cellIs" priority="46" operator="equal" aboveAverage="0" equalAverage="0" bottom="0" percent="0" rank="0" text="" dxfId="44">
      <formula>0</formula>
    </cfRule>
  </conditionalFormatting>
  <conditionalFormatting sqref="I31">
    <cfRule type="cellIs" priority="47" operator="equal" aboveAverage="0" equalAverage="0" bottom="0" percent="0" rank="0" text="" dxfId="45">
      <formula>0</formula>
    </cfRule>
  </conditionalFormatting>
  <conditionalFormatting sqref="I38">
    <cfRule type="cellIs" priority="48" operator="equal" aboveAverage="0" equalAverage="0" bottom="0" percent="0" rank="0" text="" dxfId="46">
      <formula>0</formula>
    </cfRule>
  </conditionalFormatting>
  <conditionalFormatting sqref="I44">
    <cfRule type="cellIs" priority="49" operator="equal" aboveAverage="0" equalAverage="0" bottom="0" percent="0" rank="0" text="" dxfId="47">
      <formula>0</formula>
    </cfRule>
  </conditionalFormatting>
  <conditionalFormatting sqref="I52">
    <cfRule type="cellIs" priority="50" operator="equal" aboveAverage="0" equalAverage="0" bottom="0" percent="0" rank="0" text="" dxfId="48">
      <formula>0</formula>
    </cfRule>
  </conditionalFormatting>
  <conditionalFormatting sqref="I57">
    <cfRule type="cellIs" priority="51" operator="equal" aboveAverage="0" equalAverage="0" bottom="0" percent="0" rank="0" text="" dxfId="49">
      <formula>0</formula>
    </cfRule>
  </conditionalFormatting>
  <conditionalFormatting sqref="I67">
    <cfRule type="cellIs" priority="52" operator="equal" aboveAverage="0" equalAverage="0" bottom="0" percent="0" rank="0" text="" dxfId="50">
      <formula>0</formula>
    </cfRule>
  </conditionalFormatting>
  <conditionalFormatting sqref="I80">
    <cfRule type="cellIs" priority="53" operator="equal" aboveAverage="0" equalAverage="0" bottom="0" percent="0" rank="0" text="" dxfId="51">
      <formula>0</formula>
    </cfRule>
  </conditionalFormatting>
  <conditionalFormatting sqref="I72">
    <cfRule type="cellIs" priority="54" operator="equal" aboveAverage="0" equalAverage="0" bottom="0" percent="0" rank="0" text="" dxfId="52">
      <formula>0</formula>
    </cfRule>
  </conditionalFormatting>
  <conditionalFormatting sqref="I76">
    <cfRule type="cellIs" priority="55" operator="equal" aboveAverage="0" equalAverage="0" bottom="0" percent="0" rank="0" text="" dxfId="53">
      <formula>0</formula>
    </cfRule>
  </conditionalFormatting>
  <conditionalFormatting sqref="D38:F38">
    <cfRule type="cellIs" priority="56" operator="equal" aboveAverage="0" equalAverage="0" bottom="0" percent="0" rank="0" text="" dxfId="54">
      <formula>0</formula>
    </cfRule>
  </conditionalFormatting>
  <conditionalFormatting sqref="D42:F42">
    <cfRule type="cellIs" priority="57" operator="equal" aboveAverage="0" equalAverage="0" bottom="0" percent="0" rank="0" text="" dxfId="55">
      <formula>0</formula>
    </cfRule>
  </conditionalFormatting>
  <conditionalFormatting sqref="D9:F9">
    <cfRule type="cellIs" priority="58" operator="equal" aboveAverage="0" equalAverage="0" bottom="0" percent="0" rank="0" text="" dxfId="56">
      <formula>0</formula>
    </cfRule>
  </conditionalFormatting>
  <conditionalFormatting sqref="D10:F12">
    <cfRule type="cellIs" priority="59" operator="equal" aboveAverage="0" equalAverage="0" bottom="0" percent="0" rank="0" text="" dxfId="57">
      <formula>0</formula>
    </cfRule>
  </conditionalFormatting>
  <conditionalFormatting sqref="D39:F41">
    <cfRule type="cellIs" priority="60" operator="equal" aboveAverage="0" equalAverage="0" bottom="0" percent="0" rank="0" text="" dxfId="58">
      <formula>0</formula>
    </cfRule>
  </conditionalFormatting>
  <conditionalFormatting sqref="K15">
    <cfRule type="cellIs" priority="61" operator="equal" aboveAverage="0" equalAverage="0" bottom="0" percent="0" rank="0" text="" dxfId="59">
      <formula>0</formula>
    </cfRule>
  </conditionalFormatting>
  <conditionalFormatting sqref="K22">
    <cfRule type="cellIs" priority="62" operator="equal" aboveAverage="0" equalAverage="0" bottom="0" percent="0" rank="0" text="" dxfId="60">
      <formula>0</formula>
    </cfRule>
  </conditionalFormatting>
  <conditionalFormatting sqref="K31">
    <cfRule type="cellIs" priority="63" operator="equal" aboveAverage="0" equalAverage="0" bottom="0" percent="0" rank="0" text="" dxfId="61">
      <formula>0</formula>
    </cfRule>
  </conditionalFormatting>
  <conditionalFormatting sqref="K38">
    <cfRule type="cellIs" priority="64" operator="equal" aboveAverage="0" equalAverage="0" bottom="0" percent="0" rank="0" text="" dxfId="62">
      <formula>0</formula>
    </cfRule>
  </conditionalFormatting>
  <conditionalFormatting sqref="K44">
    <cfRule type="cellIs" priority="65" operator="equal" aboveAverage="0" equalAverage="0" bottom="0" percent="0" rank="0" text="" dxfId="63">
      <formula>0</formula>
    </cfRule>
  </conditionalFormatting>
  <conditionalFormatting sqref="K52">
    <cfRule type="cellIs" priority="66" operator="equal" aboveAverage="0" equalAverage="0" bottom="0" percent="0" rank="0" text="" dxfId="64">
      <formula>0</formula>
    </cfRule>
  </conditionalFormatting>
  <conditionalFormatting sqref="K57">
    <cfRule type="cellIs" priority="67" operator="equal" aboveAverage="0" equalAverage="0" bottom="0" percent="0" rank="0" text="" dxfId="65">
      <formula>0</formula>
    </cfRule>
  </conditionalFormatting>
  <conditionalFormatting sqref="K67">
    <cfRule type="cellIs" priority="68" operator="equal" aboveAverage="0" equalAverage="0" bottom="0" percent="0" rank="0" text="" dxfId="66">
      <formula>0</formula>
    </cfRule>
  </conditionalFormatting>
  <conditionalFormatting sqref="K72">
    <cfRule type="cellIs" priority="69" operator="equal" aboveAverage="0" equalAverage="0" bottom="0" percent="0" rank="0" text="" dxfId="67">
      <formula>0</formula>
    </cfRule>
  </conditionalFormatting>
  <conditionalFormatting sqref="K76">
    <cfRule type="cellIs" priority="70" operator="equal" aboveAverage="0" equalAverage="0" bottom="0" percent="0" rank="0" text="" dxfId="68">
      <formula>0</formula>
    </cfRule>
  </conditionalFormatting>
  <conditionalFormatting sqref="K80">
    <cfRule type="cellIs" priority="71" operator="equal" aboveAverage="0" equalAverage="0" bottom="0" percent="0" rank="0" text="" dxfId="69">
      <formula>0</formula>
    </cfRule>
  </conditionalFormatting>
  <conditionalFormatting sqref="L9:M12 L15:M18 L22:M27 L31:M34 L38:M41 L44:M48 L52:M53 L57:M63 L67:M68 L72:M72 L76:M76">
    <cfRule type="cellIs" priority="72" operator="equal" aboveAverage="0" equalAverage="0" bottom="0" percent="0" rank="0" text="" dxfId="70">
      <formula>0</formula>
    </cfRule>
  </conditionalFormatting>
  <conditionalFormatting sqref="D81:F81">
    <cfRule type="cellIs" priority="73" operator="equal" aboveAverage="0" equalAverage="0" bottom="0" percent="0" rank="0" text="" dxfId="71">
      <formula>0</formula>
    </cfRule>
  </conditionalFormatting>
  <conditionalFormatting sqref="D82:F82">
    <cfRule type="cellIs" priority="74" operator="equal" aboveAverage="0" equalAverage="0" bottom="0" percent="0" rank="0" text="" dxfId="72">
      <formula>0</formula>
    </cfRule>
  </conditionalFormatting>
  <conditionalFormatting sqref="D80:F80">
    <cfRule type="cellIs" priority="75" operator="equal" aboveAverage="0" equalAverage="0" bottom="0" percent="0" rank="0" text="" dxfId="73">
      <formula>0</formula>
    </cfRule>
  </conditionalFormatting>
  <conditionalFormatting sqref="M80 M83">
    <cfRule type="cellIs" priority="76" operator="equal" aboveAverage="0" equalAverage="0" bottom="0" percent="0" rank="0" text="" dxfId="74">
      <formula>0</formula>
    </cfRule>
  </conditionalFormatting>
  <conditionalFormatting sqref="L80 L83">
    <cfRule type="cellIs" priority="77" operator="equal" aboveAverage="0" equalAverage="0" bottom="0" percent="0" rank="0" text="" dxfId="75">
      <formula>0</formula>
    </cfRule>
  </conditionalFormatting>
  <conditionalFormatting sqref="M81">
    <cfRule type="cellIs" priority="78" operator="equal" aboveAverage="0" equalAverage="0" bottom="0" percent="0" rank="0" text="" dxfId="76">
      <formula>0</formula>
    </cfRule>
  </conditionalFormatting>
  <conditionalFormatting sqref="L81">
    <cfRule type="cellIs" priority="79" operator="equal" aboveAverage="0" equalAverage="0" bottom="0" percent="0" rank="0" text="" dxfId="77">
      <formula>0</formula>
    </cfRule>
  </conditionalFormatting>
  <conditionalFormatting sqref="M82">
    <cfRule type="cellIs" priority="80" operator="equal" aboveAverage="0" equalAverage="0" bottom="0" percent="0" rank="0" text="" dxfId="78">
      <formula>0</formula>
    </cfRule>
  </conditionalFormatting>
  <conditionalFormatting sqref="L82">
    <cfRule type="cellIs" priority="81" operator="equal" aboveAverage="0" equalAverage="0" bottom="0" percent="0" rank="0" text="" dxfId="79">
      <formula>0</formula>
    </cfRule>
  </conditionalFormatting>
  <conditionalFormatting sqref="A1:M12 A13:D13 F13:M13 A91:A98 L91:M98 B91:K96 A14:M90">
    <cfRule type="cellIs" priority="82" operator="equal" aboveAverage="0" equalAverage="0" bottom="0" percent="0" rank="0" text="" dxfId="80">
      <formula>0</formula>
    </cfRule>
  </conditionalFormatting>
  <conditionalFormatting sqref="D19:F19">
    <cfRule type="cellIs" priority="83" operator="equal" aboveAverage="0" equalAverage="0" bottom="0" percent="0" rank="0" text="" dxfId="81">
      <formula>0</formula>
    </cfRule>
  </conditionalFormatting>
  <conditionalFormatting sqref="D28:F28">
    <cfRule type="cellIs" priority="84" operator="equal" aboveAverage="0" equalAverage="0" bottom="0" percent="0" rank="0" text="" dxfId="82">
      <formula>0</formula>
    </cfRule>
  </conditionalFormatting>
  <conditionalFormatting sqref="E13">
    <cfRule type="cellIs" priority="85" operator="equal" aboveAverage="0" equalAverage="0" bottom="0" percent="0" rank="0" text="" dxfId="83">
      <formula>0</formula>
    </cfRule>
  </conditionalFormatting>
  <conditionalFormatting sqref="E13">
    <cfRule type="cellIs" priority="86" operator="equal" aboveAverage="0" equalAverage="0" bottom="0" percent="0" rank="0" text="" dxfId="84">
      <formula>0</formula>
    </cfRule>
  </conditionalFormatting>
  <conditionalFormatting sqref="E49">
    <cfRule type="cellIs" priority="87" operator="equal" aboveAverage="0" equalAverage="0" bottom="0" percent="0" rank="0" text="" dxfId="85">
      <formula>0</formula>
    </cfRule>
  </conditionalFormatting>
  <conditionalFormatting sqref="E64">
    <cfRule type="cellIs" priority="88" operator="equal" aboveAverage="0" equalAverage="0" bottom="0" percent="0" rank="0" text="" dxfId="86">
      <formula>0</formula>
    </cfRule>
  </conditionalFormatting>
  <conditionalFormatting sqref="E64">
    <cfRule type="cellIs" priority="89" operator="equal" aboveAverage="0" equalAverage="0" bottom="0" percent="0" rank="0" text="" dxfId="87">
      <formula>0</formula>
    </cfRule>
  </conditionalFormatting>
  <conditionalFormatting sqref="D73">
    <cfRule type="cellIs" priority="90" operator="equal" aboveAverage="0" equalAverage="0" bottom="0" percent="0" rank="0" text="" dxfId="88">
      <formula>0</formula>
    </cfRule>
  </conditionalFormatting>
  <conditionalFormatting sqref="D73">
    <cfRule type="cellIs" priority="91" operator="equal" aboveAverage="0" equalAverage="0" bottom="0" percent="0" rank="0" text="" dxfId="89">
      <formula>0</formula>
    </cfRule>
  </conditionalFormatting>
  <conditionalFormatting sqref="D73">
    <cfRule type="cellIs" priority="92" operator="equal" aboveAverage="0" equalAverage="0" bottom="0" percent="0" rank="0" text="" dxfId="90">
      <formula>0</formula>
    </cfRule>
  </conditionalFormatting>
  <conditionalFormatting sqref="E73">
    <cfRule type="cellIs" priority="93" operator="equal" aboveAverage="0" equalAverage="0" bottom="0" percent="0" rank="0" text="" dxfId="91">
      <formula>0</formula>
    </cfRule>
  </conditionalFormatting>
  <conditionalFormatting sqref="E73">
    <cfRule type="cellIs" priority="94" operator="equal" aboveAverage="0" equalAverage="0" bottom="0" percent="0" rank="0" text="" dxfId="92">
      <formula>0</formula>
    </cfRule>
  </conditionalFormatting>
  <conditionalFormatting sqref="E73">
    <cfRule type="cellIs" priority="95" operator="equal" aboveAverage="0" equalAverage="0" bottom="0" percent="0" rank="0" text="" dxfId="93">
      <formula>0</formula>
    </cfRule>
  </conditionalFormatting>
  <conditionalFormatting sqref="D77">
    <cfRule type="cellIs" priority="96" operator="equal" aboveAverage="0" equalAverage="0" bottom="0" percent="0" rank="0" text="" dxfId="94">
      <formula>0</formula>
    </cfRule>
  </conditionalFormatting>
  <conditionalFormatting sqref="D77">
    <cfRule type="cellIs" priority="97" operator="equal" aboveAverage="0" equalAverage="0" bottom="0" percent="0" rank="0" text="" dxfId="95">
      <formula>0</formula>
    </cfRule>
  </conditionalFormatting>
  <conditionalFormatting sqref="D77">
    <cfRule type="cellIs" priority="98" operator="equal" aboveAverage="0" equalAverage="0" bottom="0" percent="0" rank="0" text="" dxfId="96">
      <formula>0</formula>
    </cfRule>
  </conditionalFormatting>
  <conditionalFormatting sqref="D77">
    <cfRule type="cellIs" priority="99" operator="equal" aboveAverage="0" equalAverage="0" bottom="0" percent="0" rank="0" text="" dxfId="97">
      <formula>0</formula>
    </cfRule>
  </conditionalFormatting>
  <conditionalFormatting sqref="E77">
    <cfRule type="cellIs" priority="100" operator="equal" aboveAverage="0" equalAverage="0" bottom="0" percent="0" rank="0" text="" dxfId="98">
      <formula>0</formula>
    </cfRule>
  </conditionalFormatting>
  <conditionalFormatting sqref="E77">
    <cfRule type="cellIs" priority="101" operator="equal" aboveAverage="0" equalAverage="0" bottom="0" percent="0" rank="0" text="" dxfId="99">
      <formula>0</formula>
    </cfRule>
  </conditionalFormatting>
  <conditionalFormatting sqref="E77">
    <cfRule type="cellIs" priority="102" operator="equal" aboveAverage="0" equalAverage="0" bottom="0" percent="0" rank="0" text="" dxfId="100">
      <formula>0</formula>
    </cfRule>
  </conditionalFormatting>
  <conditionalFormatting sqref="E77">
    <cfRule type="cellIs" priority="103" operator="equal" aboveAverage="0" equalAverage="0" bottom="0" percent="0" rank="0" text="" dxfId="10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2018-01-10T08:12:14Z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