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stephane/Documents/DI4/Java/fond-planing/planning/"/>
    </mc:Choice>
  </mc:AlternateContent>
  <bookViews>
    <workbookView xWindow="-30460" yWindow="440" windowWidth="28800" windowHeight="17560" tabRatio="500" activeTab="1"/>
  </bookViews>
  <sheets>
    <sheet name="Paramètre" sheetId="1" r:id="rId1"/>
    <sheet name="Affectation DI3 S5" sheetId="2" r:id="rId2"/>
    <sheet name="Affectation DI3 S6" sheetId="3" r:id="rId3"/>
    <sheet name="Affectation DI4 S7" sheetId="4" r:id="rId4"/>
    <sheet name="Affectation DI4 S8" sheetId="5" r:id="rId5"/>
    <sheet name="Affectation DI5 S9" sheetId="6" r:id="rId6"/>
    <sheet name="Affectation DI5 S10" sheetId="7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1" l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K49" i="1"/>
  <c r="E49" i="1"/>
  <c r="D49" i="1"/>
  <c r="K48" i="1"/>
  <c r="C6" i="1"/>
</calcChain>
</file>

<file path=xl/comments1.xml><?xml version="1.0" encoding="utf-8"?>
<comments xmlns="http://schemas.openxmlformats.org/spreadsheetml/2006/main">
  <authors>
    <author/>
  </authors>
  <commentList>
    <comment ref="C40" authorId="0">
      <text>
        <r>
          <rPr>
            <sz val="11"/>
            <color rgb="FF000000"/>
            <rFont val="Calibri"/>
          </rPr>
          <t>Pierre Gaucher:
Détails :
- Notion de sociologie (Enjeux, acteurs, ressources,…) : 4h CM
- Acteur et rôle dans un contexte professionnel : 4h CM, 4h TP
Management des organisations (Equipe / relation hiérarchique // motivation / animation) : 2h CM, 4h TD et 2h TP
- Santé et Sécurité au Travail (Etude de la grille GPS) : 4h TD
Grille GPS : Grille de positionnement en Santé et sécurité du travail (cf. site INRS http://www.inrs.fr/accueil/produits/mediatheque/doc/outils.html?refINRS=outil17)</t>
        </r>
      </text>
    </comment>
  </commentList>
</comments>
</file>

<file path=xl/sharedStrings.xml><?xml version="1.0" encoding="utf-8"?>
<sst xmlns="http://schemas.openxmlformats.org/spreadsheetml/2006/main" count="632" uniqueCount="423">
  <si>
    <t>Equivalence TD</t>
  </si>
  <si>
    <t>Année</t>
  </si>
  <si>
    <t>2017-2018</t>
  </si>
  <si>
    <t>Capacité salles</t>
  </si>
  <si>
    <t>CM</t>
  </si>
  <si>
    <t>Amphi</t>
  </si>
  <si>
    <t>TD</t>
  </si>
  <si>
    <t>TP</t>
  </si>
  <si>
    <t>TP Info</t>
  </si>
  <si>
    <t>Spécifique</t>
  </si>
  <si>
    <t>Evaluation charge de travail étudiant</t>
  </si>
  <si>
    <t>Occupation hebdomadaire salle (heures)</t>
  </si>
  <si>
    <t>Coefficient</t>
  </si>
  <si>
    <t xml:space="preserve">Nombre de points ECTS par semestre : </t>
  </si>
  <si>
    <t>S5</t>
  </si>
  <si>
    <t>S6</t>
  </si>
  <si>
    <t>Diplôme d’ingénieur spécialité  Informatique : année 3 - S6</t>
  </si>
  <si>
    <t>S7</t>
  </si>
  <si>
    <t>S8</t>
  </si>
  <si>
    <t>Tronc commun</t>
  </si>
  <si>
    <t xml:space="preserve">Diplôme d’ingénieur spécialité  Informatique : année 3 - S5 </t>
  </si>
  <si>
    <t>SI ou ASR</t>
  </si>
  <si>
    <t>S9</t>
  </si>
  <si>
    <t>UNITE D'ENSEIGNEMENT</t>
  </si>
  <si>
    <t>S10</t>
  </si>
  <si>
    <t>Volume horaire</t>
  </si>
  <si>
    <t>Options hors projet option</t>
  </si>
  <si>
    <t xml:space="preserve">Nombre de points ECTS Stage par semestre : </t>
  </si>
  <si>
    <t>cf. réunion GdT CTI du 13.03.2013</t>
  </si>
  <si>
    <t>Contrôle des connaissances</t>
  </si>
  <si>
    <t>Total coeff UE par semestre</t>
  </si>
  <si>
    <t>Total Coeff UE</t>
  </si>
  <si>
    <t>Poids UE</t>
  </si>
  <si>
    <t>ECTS</t>
  </si>
  <si>
    <t>Affectation enseignement et responsabilité UE 2017-2018</t>
  </si>
  <si>
    <t>Option hors projet option</t>
  </si>
  <si>
    <t>Cours</t>
  </si>
  <si>
    <t>Nombre théorique étudiants par groupe</t>
  </si>
  <si>
    <t>Effectif etudiant et nombre de groupes</t>
  </si>
  <si>
    <t>Effectif cumulé par semestre et année universitaire</t>
  </si>
  <si>
    <t>Effectif</t>
  </si>
  <si>
    <t>Nb Gr TD</t>
  </si>
  <si>
    <t>Nb Gr TP</t>
  </si>
  <si>
    <t>Premier semestre</t>
  </si>
  <si>
    <t>Projet</t>
  </si>
  <si>
    <t>Second semestre</t>
  </si>
  <si>
    <t>CC</t>
  </si>
  <si>
    <t>CT</t>
  </si>
  <si>
    <t>Poids</t>
  </si>
  <si>
    <t>SOUTIEN</t>
  </si>
  <si>
    <t>BV Langue</t>
  </si>
  <si>
    <t>Systémes d'Information</t>
  </si>
  <si>
    <t>Architecture Systémes et Réseaux</t>
  </si>
  <si>
    <t>Remise à niveau en anglais (obligatoire selon test d'entrée)</t>
  </si>
  <si>
    <t>x</t>
  </si>
  <si>
    <t>Option</t>
  </si>
  <si>
    <t>Cellule à renseigner</t>
  </si>
  <si>
    <t>Durée effective de chaque semestre</t>
  </si>
  <si>
    <t>Suivi en CRL (variable selon test d'entrée)</t>
  </si>
  <si>
    <t>OUTILS MATHEMATIQUES POUR L'INGENIEUR</t>
  </si>
  <si>
    <t>Ch. Lenté</t>
  </si>
  <si>
    <t>Info S5.1</t>
  </si>
  <si>
    <t>Outils mathématiques pour l'ingénieur</t>
  </si>
  <si>
    <t>PROBABILITE ET STATISTIQUES</t>
  </si>
  <si>
    <t>M. Slimane</t>
  </si>
  <si>
    <t>Info S6.1</t>
  </si>
  <si>
    <t>Probabilités</t>
  </si>
  <si>
    <t>Ch. Lenté 3gr</t>
  </si>
  <si>
    <t>J.C. Bourgoin, 3gr</t>
  </si>
  <si>
    <t>Statistiques</t>
  </si>
  <si>
    <t>Ch Lenté 2hCM 4hTPx3gr ; M.Slimane 18hCM 10hTD 8hTPx3gr</t>
  </si>
  <si>
    <t>CONCEPTION ET PROGRAMMATION OBJET : MISE EN ŒUVRE C++</t>
  </si>
  <si>
    <t>PROGRAMMATION IMPERATIVE ET MISE EN ŒUVRE</t>
  </si>
  <si>
    <t>V. T'Kindt</t>
  </si>
  <si>
    <t>Info S6.2</t>
  </si>
  <si>
    <t>Algorithmique Objet</t>
  </si>
  <si>
    <t>N. Monmarché ?</t>
  </si>
  <si>
    <t>Info S5.2</t>
  </si>
  <si>
    <t>Langage C</t>
  </si>
  <si>
    <t>ATER2 12hCM ; M. Darwich 4hTP x 3gr</t>
  </si>
  <si>
    <t>Compilation</t>
  </si>
  <si>
    <t>Mundus</t>
  </si>
  <si>
    <t>N. Monmarché, 3gr;</t>
  </si>
  <si>
    <t xml:space="preserve">V. T'Kindt, 2gr ; ATER2 8hTD x1gr, ATER2 8hTD Mundus </t>
  </si>
  <si>
    <t>Projet tutoré 1</t>
  </si>
  <si>
    <t>Programmation orientée objet : C++</t>
  </si>
  <si>
    <t>R. Bocquillon 2gr ; H. Cherni 1gr+ Mundus</t>
  </si>
  <si>
    <t xml:space="preserve">V. T'Kindt, 2gr ;  ATER2 8hTP x1gr, ATER2 8hTP Mundus </t>
  </si>
  <si>
    <t>projet tutoré C++</t>
  </si>
  <si>
    <t>CONCEPTION ET UTILISATION DE BASES DE DONNEES</t>
  </si>
  <si>
    <t>C. Tacquard</t>
  </si>
  <si>
    <t>Info S5.3</t>
  </si>
  <si>
    <t>Conception et utilisation de bases de donnée</t>
  </si>
  <si>
    <r>
      <t>ATER2 3gr + Mundus</t>
    </r>
    <r>
      <rPr>
        <sz val="10"/>
        <color rgb="FF000000"/>
        <rFont val="Times New Roman"/>
      </rPr>
      <t xml:space="preserve"> </t>
    </r>
  </si>
  <si>
    <t xml:space="preserve">C.Tacquard 16hCM, 20hTD x3gr + Mundus, 16hTP x3gr + Mundus  ; M. Martineau 12hTP x3gr + Mundus  </t>
  </si>
  <si>
    <t>TRANSMISSION DE L'INFORMATION ET RESEAUX</t>
  </si>
  <si>
    <t>Resp. H. Cardot</t>
  </si>
  <si>
    <t>PRINCIPES FONDAMENTAUX ET MISE EN OEUVRE DES SE</t>
  </si>
  <si>
    <t>Info S6.3</t>
  </si>
  <si>
    <t>Transmission de l'information</t>
  </si>
  <si>
    <t>J. Mendoza</t>
  </si>
  <si>
    <t>Info S5.4</t>
  </si>
  <si>
    <t>Architecture des ordinateurs et principes fondamentaux des SE</t>
  </si>
  <si>
    <t>H. Cardot x3gr</t>
  </si>
  <si>
    <t>Réseaux</t>
  </si>
  <si>
    <t>H. Cardot  8hCM 2hTD 0hTP  3gr + Mundus; R. Ravaux 12hCM + 4hTD Mundus 14hTP x3gr + 20hTP Mundus ; Mostapha Darwich 4hTD 6hTP x3gr</t>
  </si>
  <si>
    <t>M. Delalandre 16hCM, 10hTD, 3gr ; P. Makris 4hCM, 2hTP , 3gr</t>
  </si>
  <si>
    <t>Illustration d'un SE : Unix</t>
  </si>
  <si>
    <t>SYSTEME ET PARALLELISME</t>
  </si>
  <si>
    <t>J Mendoza 10hCM ; J Mendoza 22h TP 3gr + Mundus</t>
  </si>
  <si>
    <t>Info S6.4</t>
  </si>
  <si>
    <t>Outil pour la synchronisation</t>
  </si>
  <si>
    <t xml:space="preserve">J. Mendoza 3gr  + Mundus </t>
  </si>
  <si>
    <t>GENIE LOGICIEL ET MISE EN ŒUVRE</t>
  </si>
  <si>
    <t>Programmation multi-cœur et GPU</t>
  </si>
  <si>
    <t>R. Raveaux</t>
  </si>
  <si>
    <t>Info S5.5</t>
  </si>
  <si>
    <t>Algorithmique</t>
  </si>
  <si>
    <t>P. Martineau  3 gr</t>
  </si>
  <si>
    <t>Systèmes répartis</t>
  </si>
  <si>
    <t>G. Venturini 12hCM ; H. Cherni 12hTD x3gr + Mundus</t>
  </si>
  <si>
    <t>M. Delalandre 4hCM , 10h TP x3 gr + Mundus ; M. Bollaert 4hCM, 4hTD  x3 gr + Mundus</t>
  </si>
  <si>
    <t>Introduction au génie logiciel</t>
  </si>
  <si>
    <t>N. Ragot 3 gr + Mundus</t>
  </si>
  <si>
    <t>CONCEPTION ET PROGRAMMATION OBJET : MISE EN ŒUVRE JAVA</t>
  </si>
  <si>
    <t>Projet tutoré 2</t>
  </si>
  <si>
    <t>N. Monmarché 1 gr ; P. Gaucher 1 gr ; Y. Kergosien 1 gr</t>
  </si>
  <si>
    <t>Info S6.5</t>
  </si>
  <si>
    <t>Modélisation orientée objet (UML)</t>
  </si>
  <si>
    <t xml:space="preserve">V. T'Kindt 8hCM 8hTD x2gr ; ATER2 8hTD x1gr ; ATER2 8hTD Mundus </t>
  </si>
  <si>
    <t>Programmation orientée objet : Java</t>
  </si>
  <si>
    <t>C. Esswein 6hCM, 6hTDx3gr ; C Gatay/F.Chauveau 4hTDx3gr</t>
  </si>
  <si>
    <t>projet tutoré java</t>
  </si>
  <si>
    <t>C. Esswein x3gr</t>
  </si>
  <si>
    <t>SHEJS2 et ANGLAIS2</t>
  </si>
  <si>
    <t>SHEJS1 et ANGLAIS1</t>
  </si>
  <si>
    <t>Info S5.6</t>
  </si>
  <si>
    <t>Info S6.6</t>
  </si>
  <si>
    <t>Anglais spécialité informatique</t>
  </si>
  <si>
    <t>Anglais scientifique</t>
  </si>
  <si>
    <t>Ingénieur dans la société : Epistémologie</t>
  </si>
  <si>
    <t>Gr SHEJS</t>
  </si>
  <si>
    <t>Ingénieur dans la société : Développement durable</t>
  </si>
  <si>
    <t xml:space="preserve">Gr SHEJS </t>
  </si>
  <si>
    <t>Qualité de vie au travail - introduction</t>
  </si>
  <si>
    <t xml:space="preserve">Diplôme d’ingénieur spécialité  Informatique : année 4 - S7 </t>
  </si>
  <si>
    <t>BV Langue - Mutualisé avec GAE</t>
  </si>
  <si>
    <r>
      <t xml:space="preserve">Carsat aract (2h CM) + </t>
    </r>
    <r>
      <rPr>
        <sz val="12"/>
        <rFont val="Times New Roman"/>
      </rPr>
      <t>M.L. Albert (6h TDx3gr)</t>
    </r>
  </si>
  <si>
    <t>Ingénieur dans la société : Interculturalité</t>
  </si>
  <si>
    <t>Droit de l'informatique *</t>
  </si>
  <si>
    <t>S. Amary 8hTD x3 gr</t>
  </si>
  <si>
    <t>Environnement économique de l'entreprise : Jeux création entreprise</t>
  </si>
  <si>
    <t>V. Leperlier Roy</t>
  </si>
  <si>
    <t>Management de Projet et Conduite Participative</t>
  </si>
  <si>
    <t>I. Calmé et …  (IAE) 3 gr</t>
  </si>
  <si>
    <t>ScD : RECHERCHE OPERATIONNELLE</t>
  </si>
  <si>
    <t>J.C. Billaut</t>
  </si>
  <si>
    <t>Info S7.1</t>
  </si>
  <si>
    <t>Théorie des Graphes</t>
  </si>
  <si>
    <t>J.C. Billaut, 16hCM 8hTDx3gr 8hTP x3gr</t>
  </si>
  <si>
    <t>Programmation Linéaire</t>
  </si>
  <si>
    <t>Volume par étudiant (S5)</t>
  </si>
  <si>
    <t>Y. Kergosien, 3gr</t>
  </si>
  <si>
    <t>IL : GENIE LOGICIEL ET CONDUITE DE PROJET</t>
  </si>
  <si>
    <t>N. Ragot</t>
  </si>
  <si>
    <t>STAGE  ANNEE 3</t>
  </si>
  <si>
    <t>Info S7.2</t>
  </si>
  <si>
    <t>Complexité</t>
  </si>
  <si>
    <t>Info S6.Stage</t>
  </si>
  <si>
    <t>Stage découverte entreprise (4 semaines minimum)</t>
  </si>
  <si>
    <t>N. Monmarché, 3gr</t>
  </si>
  <si>
    <t>Qualité Logiciel</t>
  </si>
  <si>
    <t xml:space="preserve">        Enseignement ouvert en mobilité internationale entrante</t>
  </si>
  <si>
    <t>N. Ragot, 3gr</t>
  </si>
  <si>
    <t>Conduite de projets informatiques</t>
  </si>
  <si>
    <r>
      <rPr>
        <sz val="12"/>
        <rFont val="Times New Roman"/>
      </rPr>
      <t>N. Ragot : 2hCM ; N. Ragot 10hTP x3gr ;</t>
    </r>
    <r>
      <rPr>
        <sz val="12"/>
        <color rgb="FFFF0000"/>
        <rFont val="Times New Roman"/>
      </rPr>
      <t xml:space="preserve"> </t>
    </r>
    <r>
      <rPr>
        <sz val="12"/>
        <rFont val="Times New Roman"/>
      </rPr>
      <t>F. Morin : 4hCM</t>
    </r>
    <r>
      <rPr>
        <sz val="12"/>
        <color rgb="FFFF0000"/>
        <rFont val="Times New Roman"/>
      </rPr>
      <t xml:space="preserve"> ; C Sureau : 6hTPx3gr ; P. Commandeur 2hCM</t>
    </r>
  </si>
  <si>
    <t>SI : MISE EN ŒUVRE D'UNE BASE DE DONNEES</t>
  </si>
  <si>
    <t>D. Conte</t>
  </si>
  <si>
    <t>Volume par étudiant (S6)</t>
  </si>
  <si>
    <t>Info S7.3</t>
  </si>
  <si>
    <t>Principes d'administration d'une base de données</t>
  </si>
  <si>
    <t>* Spécifique spécialité informatique</t>
  </si>
  <si>
    <t>G. Fonlupt, 3gr</t>
  </si>
  <si>
    <t>Lien SGBD - Langage OO : exemple de java</t>
  </si>
  <si>
    <t>D. Conte, 3gr</t>
  </si>
  <si>
    <t>ASR : ADMINISTRATION DES SERVICES ET DES RESEAUX</t>
  </si>
  <si>
    <t>Info S7.4</t>
  </si>
  <si>
    <t>Protocoles réseaux et sécurité</t>
  </si>
  <si>
    <t>R. Clair, 3gr</t>
  </si>
  <si>
    <t>Administration des systèmes et des réseaux</t>
  </si>
  <si>
    <t>Olivier Thibault 3gr</t>
  </si>
  <si>
    <t>PROJET DE PROGRAMMATION ET GENIE LOGICIEL : Mise en œuvre</t>
  </si>
  <si>
    <t>Responsable DI4</t>
  </si>
  <si>
    <t>Info S7.5</t>
  </si>
  <si>
    <t>Projet de programmation et génie logiciel</t>
  </si>
  <si>
    <t>Les encadrants</t>
  </si>
  <si>
    <t>SHEJS3 et ANGLAIS3</t>
  </si>
  <si>
    <t>Info S7.6</t>
  </si>
  <si>
    <t>Anglais professionnel</t>
  </si>
  <si>
    <t>cf. BV langue</t>
  </si>
  <si>
    <t>Communication personnelle et insertion professionnelle</t>
  </si>
  <si>
    <t>M. Bennet 2hCM 2hTD x3gr ; G. Bidault 4hCM 6hTD x3gr; S. Doisneau 2hCM 8hTD</t>
  </si>
  <si>
    <t>Projet professionnel *</t>
  </si>
  <si>
    <t>M. Bennet x3gr</t>
  </si>
  <si>
    <t>Volume par étudiant (S7)</t>
  </si>
  <si>
    <t>Diplôme d’ingénieur spécialité  Informatique : année 4 - S8</t>
  </si>
  <si>
    <t>ScD : ANALYSE DE DONNEES - TRAITEMENT D’IMAGES</t>
  </si>
  <si>
    <t>J.Y. Ramel</t>
  </si>
  <si>
    <t>Info S8.1</t>
  </si>
  <si>
    <t>Analyse de données</t>
  </si>
  <si>
    <t>J.Y. Ramel : 22hCM 10hTDx3gr ; P. Makris : 10hTPx3gr</t>
  </si>
  <si>
    <t>Traitement d'images</t>
  </si>
  <si>
    <r>
      <rPr>
        <sz val="12"/>
        <color rgb="FFFF0000"/>
        <rFont val="Times New Roman"/>
      </rPr>
      <t xml:space="preserve">V. Poulain d'Andecy : 4hCM </t>
    </r>
    <r>
      <rPr>
        <sz val="12"/>
        <rFont val="Times New Roman"/>
      </rPr>
      <t>; J.Y. Ramel : 10hCM 8hTP x3gr</t>
    </r>
  </si>
  <si>
    <t>IL : PLATEFORMES LOGICIELLES</t>
  </si>
  <si>
    <t>Y. Kergosien</t>
  </si>
  <si>
    <t>Info S8.2</t>
  </si>
  <si>
    <t>Plateformes logicielles C++</t>
  </si>
  <si>
    <t>Plateformes logicielles Java</t>
  </si>
  <si>
    <t>H. Cherni: 4hCM 12hTPx3gr ; C. Gatay/F. Chauveau : 2hCM 6hTPx3gr</t>
  </si>
  <si>
    <t>Plateformes logicielles .Net</t>
  </si>
  <si>
    <t>François Xavier Baillet 4hCM Nicolas Dagnas 12hTPx3gr</t>
  </si>
  <si>
    <t>PARCOURS SI : ARCHITECTURE DES SI</t>
  </si>
  <si>
    <t>Info S8.3a</t>
  </si>
  <si>
    <t>Introduction à l'urbanisation des SI</t>
  </si>
  <si>
    <t>D. Conte 2gr</t>
  </si>
  <si>
    <t>Architecture des SI</t>
  </si>
  <si>
    <t>Sécurité des SI</t>
  </si>
  <si>
    <t>R. Cozi 2gr</t>
  </si>
  <si>
    <t>PARCOURS SI : GESTION DE DONNEES REPARTIES</t>
  </si>
  <si>
    <t>A. Soukhal</t>
  </si>
  <si>
    <t>Info S8.4a</t>
  </si>
  <si>
    <t>Présentation des modèles de Cloud computing</t>
  </si>
  <si>
    <t>Erwan Genestal (Herve Consultants) 2gr</t>
  </si>
  <si>
    <t>Big Data et gros volume de données</t>
  </si>
  <si>
    <t>C. Cerqueira 2 gr</t>
  </si>
  <si>
    <t>PARCOURS ASR : ARCHITECTURE DES SYSTEMES</t>
  </si>
  <si>
    <t>Info S8.3b</t>
  </si>
  <si>
    <t>Principes avancés des systèmes d'exploitation</t>
  </si>
  <si>
    <t>M. Delalandre 4hCM 4hTD x1gr ; Y; Dyrson 4hCM 4hTP 1 gr</t>
  </si>
  <si>
    <t>Système Unix avancé</t>
  </si>
  <si>
    <t>A. Puret 8hCM 14h TP 1gr</t>
  </si>
  <si>
    <t>Réseaux avancés et télécom</t>
  </si>
  <si>
    <t>A. Soukhal 8hCM 6hTDx1gr 12hTPx1gr</t>
  </si>
  <si>
    <t>PARCOURS ASR : DEVELOPPEMENTS REPARTIS</t>
  </si>
  <si>
    <t>M Delalandre</t>
  </si>
  <si>
    <t>Info S8.4b</t>
  </si>
  <si>
    <t>Virtualisation</t>
  </si>
  <si>
    <t>Hugues Lepesant 1gr</t>
  </si>
  <si>
    <t>Algorithmique distribuée</t>
  </si>
  <si>
    <t>M. Delalandre  8hCM 6hTDx1gr 6hTPx1gr</t>
  </si>
  <si>
    <t>Calcul parallèle et distribué, grilles de calculs</t>
  </si>
  <si>
    <t>Yann Jullian (8hCM 4hTD 8hTP) 1 gr  R. Bocquillon (4hCM 2hTD 6hTP)</t>
  </si>
  <si>
    <t>PROJET COLLECTIF</t>
  </si>
  <si>
    <t>Resp. Projets Spé. Info.</t>
  </si>
  <si>
    <t xml:space="preserve">Diplôme d’ingénieur spécialité  Informatique : année 5 - S9 </t>
  </si>
  <si>
    <t>Info S8.5</t>
  </si>
  <si>
    <t>Projet collectif</t>
  </si>
  <si>
    <t>F. Morin : 6hTP ; Les encadrants</t>
  </si>
  <si>
    <t>SHEJS4 et ANGLAIS4</t>
  </si>
  <si>
    <t>Info S8.6</t>
  </si>
  <si>
    <t>Anglais Préparation au TOEIC</t>
  </si>
  <si>
    <t>Nbre Groupes TD</t>
  </si>
  <si>
    <t>Nbre Etudiants / gr. TD</t>
  </si>
  <si>
    <t>Nbre Groupes TP</t>
  </si>
  <si>
    <t>Nbre Etudiants / gr. TP</t>
  </si>
  <si>
    <t>Qualité de vie au travail - partie I</t>
  </si>
  <si>
    <r>
      <t xml:space="preserve">cf. C. Tacquard : </t>
    </r>
    <r>
      <rPr>
        <sz val="12"/>
        <color rgb="FFFF0000"/>
        <rFont val="Times New Roman"/>
      </rPr>
      <t xml:space="preserve">M Bennet ? 8hCM 4hTDx2gr (MRH) + </t>
    </r>
    <r>
      <rPr>
        <sz val="12"/>
        <rFont val="Times New Roman"/>
      </rPr>
      <t xml:space="preserve">ML Albert 6hCM (Droit du travail)  ; </t>
    </r>
    <r>
      <rPr>
        <sz val="12"/>
        <color rgb="FFFF0000"/>
        <rFont val="Times New Roman"/>
      </rPr>
      <t>XXX</t>
    </r>
    <r>
      <rPr>
        <sz val="12"/>
        <rFont val="Times New Roman"/>
      </rPr>
      <t xml:space="preserve"> 6hTD</t>
    </r>
    <r>
      <rPr>
        <sz val="12"/>
        <color rgb="FFFF0000"/>
        <rFont val="Times New Roman"/>
      </rPr>
      <t xml:space="preserve"> + FOAD 3gr (Risques Pro)</t>
    </r>
  </si>
  <si>
    <t>STAGE  ANNEE 4</t>
  </si>
  <si>
    <t>Info S8.Stage</t>
  </si>
  <si>
    <t>Stage assistant ingénieur (8 semaines minimum)</t>
  </si>
  <si>
    <t>ScD : MODELISATION ET SIMULATION - RECONNAISSANCE DE FORMES</t>
  </si>
  <si>
    <t>H. Cardot</t>
  </si>
  <si>
    <t>Info S9.1</t>
  </si>
  <si>
    <t>Processus Stochastiques</t>
  </si>
  <si>
    <t>Volume par étudiant (S8) - Systèmes d'Information</t>
  </si>
  <si>
    <t>Volume par étudiant (S8) - Architecture, Systémes, Réseaux</t>
  </si>
  <si>
    <t>M. Slimane  2gr</t>
  </si>
  <si>
    <t>Simulation</t>
  </si>
  <si>
    <t>Ch. Lenté, 2gr</t>
  </si>
  <si>
    <t>Reconnaissance de formes</t>
  </si>
  <si>
    <t>H. Cardot, 2gr</t>
  </si>
  <si>
    <t>Total</t>
  </si>
  <si>
    <t>IL : OUTILS DE PROGRAMMATION - GESTION DE PROJET AVANCEE</t>
  </si>
  <si>
    <t>Info S9.2</t>
  </si>
  <si>
    <t>Conduite de tests</t>
  </si>
  <si>
    <t>N. Ragot, 2gr</t>
  </si>
  <si>
    <t>Java performance</t>
  </si>
  <si>
    <t>F. Claret x2gr</t>
  </si>
  <si>
    <t>Python</t>
  </si>
  <si>
    <t>PARCOURS SI : ANALYSE DE DONNEES ET INFORMATIQUE DECISIONELLE</t>
  </si>
  <si>
    <t>G. Venturini</t>
  </si>
  <si>
    <t>Info S9.3a</t>
  </si>
  <si>
    <t>Analyse de données complexes</t>
  </si>
  <si>
    <t>G. Venturini  2gr</t>
  </si>
  <si>
    <t>Diplôme d’ingénieur spécialité  Informatique : année 5 - S10</t>
  </si>
  <si>
    <t>Informatique décisionelle</t>
  </si>
  <si>
    <t>PARCOURS SI : PROJET PARCOURS SI</t>
  </si>
  <si>
    <t xml:space="preserve">G Venturini </t>
  </si>
  <si>
    <t>Info S9.4a</t>
  </si>
  <si>
    <t>Projet SI</t>
  </si>
  <si>
    <t>PARCOURS ASR : SYSTEMES DEDIES</t>
  </si>
  <si>
    <t>Info S9.3b</t>
  </si>
  <si>
    <t>Systèmes Mobiles</t>
  </si>
  <si>
    <t>R. Raveaux, 1gr</t>
  </si>
  <si>
    <t>Systèmes Multimédia</t>
  </si>
  <si>
    <t>Machine to Machine "M2M"</t>
  </si>
  <si>
    <t>P. Gaucher, 1gr</t>
  </si>
  <si>
    <t>ANALYSE ET TRAITEMENT DES IMAGES MEDICALES</t>
  </si>
  <si>
    <t>P. Makris</t>
  </si>
  <si>
    <t>PARCOURS ASR : PROJET PARCOURS ASR</t>
  </si>
  <si>
    <t>Info S10.O1</t>
  </si>
  <si>
    <t>M. Delalandre</t>
  </si>
  <si>
    <t>Info S9.4b</t>
  </si>
  <si>
    <t>Projet ASR</t>
  </si>
  <si>
    <t>Modalités d'acquisition des signaux médicaux 2D et 3D</t>
  </si>
  <si>
    <t>PROJET RECHERCHE &amp; DEVELOPPEMENT 1</t>
  </si>
  <si>
    <t>Info S9.5</t>
  </si>
  <si>
    <t>Projet R&amp;D 1</t>
  </si>
  <si>
    <r>
      <t>Les encadrants ; Spécif : N Ragot  10hTP  A. Soukhal  10hTP ; Planif P Martineau 6hTP</t>
    </r>
    <r>
      <rPr>
        <sz val="12"/>
        <color rgb="FFFF0000"/>
        <rFont val="Times New Roman"/>
      </rPr>
      <t xml:space="preserve"> XXX 6hTP </t>
    </r>
  </si>
  <si>
    <t>Bases mathématiques du traitement d'images (2D)</t>
  </si>
  <si>
    <t>Clovis tauber</t>
  </si>
  <si>
    <t>SHEJS5 et ANGLAIS5</t>
  </si>
  <si>
    <t>Le réseau d’imagerie</t>
  </si>
  <si>
    <t>Raphael cozzi</t>
  </si>
  <si>
    <t xml:space="preserve">Exemples d'applications de logiciels </t>
  </si>
  <si>
    <t>Info S9.6</t>
  </si>
  <si>
    <t>Anglais thématique</t>
  </si>
  <si>
    <t>JY Ramel (12h) &amp; B. Serre (4h)</t>
  </si>
  <si>
    <t>Environnement économique de l'entreprise : Stratégie des entreprises</t>
  </si>
  <si>
    <t>I. Calmé</t>
  </si>
  <si>
    <t>Préparation aux entretiens d'embauche *</t>
  </si>
  <si>
    <t>L. Blanluet</t>
  </si>
  <si>
    <t>Validation Projet Professionnel et Technique de Recherche d'Emploi *</t>
  </si>
  <si>
    <t>ARCHITECTURE POUR LE CALCUL INTENSIF ET LE BIG DATA</t>
  </si>
  <si>
    <t>Info S10.O2</t>
  </si>
  <si>
    <t>Architecture centralisée</t>
  </si>
  <si>
    <t>AS : 8hCM  2hTD 8hTP</t>
  </si>
  <si>
    <t>Total par éléve (S9) - Systémes d'Information</t>
  </si>
  <si>
    <t>HPC</t>
  </si>
  <si>
    <t>C Cerqueira 4hCM 2hTD</t>
  </si>
  <si>
    <t>Big Data</t>
  </si>
  <si>
    <t>S Laporte 4hCM 4hTP</t>
  </si>
  <si>
    <t>Total ECTS</t>
  </si>
  <si>
    <t>Infrastructures de demain</t>
  </si>
  <si>
    <t>Total par éléve (S9) - Architecture, Systémes, Réseaux</t>
  </si>
  <si>
    <t>Volume étudiant "tronc commun"</t>
  </si>
  <si>
    <t>DEVELOPPEMENT MOBILE</t>
  </si>
  <si>
    <t>Volume étudiant "Systémes d'Information"</t>
  </si>
  <si>
    <t>C. Esswein</t>
  </si>
  <si>
    <t>Info S10.O3</t>
  </si>
  <si>
    <t>Volume étudiant "Architecture, Systémes, Réseaux"</t>
  </si>
  <si>
    <t>Introduction</t>
  </si>
  <si>
    <t>C. Esswein 8hCM 4hTP</t>
  </si>
  <si>
    <t>Android</t>
  </si>
  <si>
    <t>Sébastien Lacroix : 8hCM 4hTP</t>
  </si>
  <si>
    <t>iOS</t>
  </si>
  <si>
    <t>Vincent Maubert 6hCM 2hTP</t>
  </si>
  <si>
    <t>Windows Phone</t>
  </si>
  <si>
    <t>Notion complémentaire</t>
  </si>
  <si>
    <t xml:space="preserve">Projet – Application </t>
  </si>
  <si>
    <t>GESTION DE LA PRODUCTION ET DES FLUX</t>
  </si>
  <si>
    <t>Info S10.O4</t>
  </si>
  <si>
    <t>Gestion des stocks</t>
  </si>
  <si>
    <t>MRP</t>
  </si>
  <si>
    <t>Bases de l’ordonnancement</t>
  </si>
  <si>
    <t>ERP et systèmes d’information</t>
  </si>
  <si>
    <t>J.Luc Malet</t>
  </si>
  <si>
    <t>GRAPHES ET SES APPLICATIONS</t>
  </si>
  <si>
    <t>X</t>
  </si>
  <si>
    <t>Info S10.O5</t>
  </si>
  <si>
    <t>Modèles de graphes</t>
  </si>
  <si>
    <t>JY Ramel</t>
  </si>
  <si>
    <t>Mise en correspondance de graphes</t>
  </si>
  <si>
    <t xml:space="preserve">Visualisation, graphes de voisinage, mesh 3D … </t>
  </si>
  <si>
    <t>Applications</t>
  </si>
  <si>
    <t>INFORMATIQUE BIO-INSPIREE</t>
  </si>
  <si>
    <t>N. Monmarché</t>
  </si>
  <si>
    <t>Info S10.O6</t>
  </si>
  <si>
    <t>Introduction à l'informatique bio-inspirée</t>
  </si>
  <si>
    <t>Réseaux de neurones artificiels</t>
  </si>
  <si>
    <t>Evolution artificielle</t>
  </si>
  <si>
    <t>Vie artificielle</t>
  </si>
  <si>
    <t>Intelligence collective</t>
  </si>
  <si>
    <t>MODELES DE RECHERCHE OPERATIONNELLE ET APPLICATIONS</t>
  </si>
  <si>
    <t>Info S10.O7</t>
  </si>
  <si>
    <t>Programmation mathématique</t>
  </si>
  <si>
    <r>
      <t xml:space="preserve">A. Soukhal 8hCM 4hTD ; </t>
    </r>
    <r>
      <rPr>
        <sz val="12"/>
        <color rgb="FFFF0000"/>
        <rFont val="Times New Roman"/>
      </rPr>
      <t>A. Giret 12hTP</t>
    </r>
  </si>
  <si>
    <t>ROBOTIQUE MOBILE ET COLLECTIVE</t>
  </si>
  <si>
    <t>P. Gaucher</t>
  </si>
  <si>
    <t>Info S10.O8</t>
  </si>
  <si>
    <t>Introduction à la robotique mobile</t>
  </si>
  <si>
    <t>Architecture de robots mobiles – Déplacements</t>
  </si>
  <si>
    <t>Capacité de perception</t>
  </si>
  <si>
    <t>Planification de trajectoires pour robots mobiles</t>
  </si>
  <si>
    <t>Architectures logicielles de contrôle</t>
  </si>
  <si>
    <t>Robotique collective</t>
  </si>
  <si>
    <t>Mise en œuvre</t>
  </si>
  <si>
    <t>SECURITE</t>
  </si>
  <si>
    <t xml:space="preserve"> X </t>
  </si>
  <si>
    <t>Info S10.O9</t>
  </si>
  <si>
    <t>Sécurité au niveau organisationnel</t>
  </si>
  <si>
    <t>M. Lafleuriel</t>
  </si>
  <si>
    <t>F. Senis 4hCM 2hTD 4hTP et V. Doulcier 4hCM 2hTD 4hTP</t>
  </si>
  <si>
    <t>PROJET OPTION</t>
  </si>
  <si>
    <t>Resp. DI5</t>
  </si>
  <si>
    <t>Info S10.O10</t>
  </si>
  <si>
    <t>Gestion de projet / communications</t>
  </si>
  <si>
    <t>PROJET RECHERCHE &amp; DEVELOPPEMENT 2</t>
  </si>
  <si>
    <t>Info S10.1</t>
  </si>
  <si>
    <r>
      <t xml:space="preserve">Les encadrants ; Planif P. Martineau 4hTP </t>
    </r>
    <r>
      <rPr>
        <sz val="12"/>
        <color rgb="FFFF0000"/>
        <rFont val="Times New Roman"/>
      </rPr>
      <t>XXX</t>
    </r>
    <r>
      <rPr>
        <sz val="12"/>
        <rFont val="Times New Roman"/>
      </rPr>
      <t xml:space="preserve"> 4hTP ; Qu. Log. J.Y. Ramel 10hTP</t>
    </r>
    <r>
      <rPr>
        <sz val="12"/>
        <color rgb="FFFF0000"/>
        <rFont val="Times New Roman"/>
      </rPr>
      <t xml:space="preserve"> XXX 10hTP</t>
    </r>
  </si>
  <si>
    <t>SHEJS6</t>
  </si>
  <si>
    <t>Info S10.2</t>
  </si>
  <si>
    <t>Qualité de vie au travail - partie II</t>
  </si>
  <si>
    <r>
      <t xml:space="preserve">cf . C. Tacquard  </t>
    </r>
    <r>
      <rPr>
        <sz val="12"/>
        <color rgb="FFFF0000"/>
        <rFont val="Times New Roman"/>
      </rPr>
      <t>ML Albert 4hCM (Droit Aff.) XXX 4hTDx2gr (Grille santé)</t>
    </r>
  </si>
  <si>
    <t>Environnement économique de l'entreprise : Marketing</t>
  </si>
  <si>
    <t>D. Roche</t>
  </si>
  <si>
    <t>Environnement économique de l'entreprise : Business Plan</t>
  </si>
  <si>
    <t>M. Preteseille</t>
  </si>
  <si>
    <t>STAGE  ANNEE 5</t>
  </si>
  <si>
    <t>Info S10.Stage</t>
  </si>
  <si>
    <t xml:space="preserve">Stage ingénieur </t>
  </si>
  <si>
    <t>Volume moyen étudiant " Options"</t>
  </si>
  <si>
    <t>Total volume moyen par étudiant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</si>
</sst>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6" x14ac:knownFonts="1">
    <font>
      <sz val="11"/>
      <color rgb="FF000000"/>
      <name val="Calibri"/>
    </font>
    <font>
      <sz val="11"/>
      <color rgb="FFFFFFFF"/>
      <name val="Calibri"/>
    </font>
    <font>
      <sz val="14"/>
      <color rgb="FF000000"/>
      <name val="Calibri"/>
    </font>
    <font>
      <sz val="11"/>
      <name val="Calibri"/>
    </font>
    <font>
      <sz val="10"/>
      <name val="Arial"/>
    </font>
    <font>
      <b/>
      <sz val="18"/>
      <name val="Calibri"/>
    </font>
    <font>
      <b/>
      <sz val="18"/>
      <color rgb="FFFF0000"/>
      <name val="Calibri"/>
    </font>
    <font>
      <b/>
      <sz val="14"/>
      <name val="Calibri"/>
    </font>
    <font>
      <b/>
      <sz val="12"/>
      <name val="Times New Roman"/>
    </font>
    <font>
      <sz val="10"/>
      <color rgb="FF000000"/>
      <name val="Calibri"/>
    </font>
    <font>
      <b/>
      <sz val="14"/>
      <color rgb="FFFF0000"/>
      <name val="Calibri"/>
    </font>
    <font>
      <b/>
      <sz val="12"/>
      <color rgb="FFFF0000"/>
      <name val="Times New Roman"/>
    </font>
    <font>
      <sz val="14"/>
      <name val="Calibri"/>
    </font>
    <font>
      <i/>
      <sz val="14"/>
      <name val="Calibri"/>
    </font>
    <font>
      <sz val="12"/>
      <name val="Times New Roman"/>
    </font>
    <font>
      <b/>
      <i/>
      <sz val="14"/>
      <color rgb="FF0000FF"/>
      <name val="Calibri"/>
    </font>
    <font>
      <sz val="14"/>
      <color rgb="FFCCFFCC"/>
      <name val="Calibri"/>
    </font>
    <font>
      <sz val="12"/>
      <name val="Arial"/>
    </font>
    <font>
      <sz val="12"/>
      <color rgb="FF000000"/>
      <name val="Times New Roman"/>
    </font>
    <font>
      <sz val="12"/>
      <color rgb="FFFF0000"/>
      <name val="Times New Roman"/>
    </font>
    <font>
      <sz val="16"/>
      <name val="Calibri"/>
    </font>
    <font>
      <sz val="10"/>
      <name val="Calibri"/>
    </font>
    <font>
      <b/>
      <sz val="14"/>
      <color rgb="FFFFFFFF"/>
      <name val="Calibri"/>
    </font>
    <font>
      <b/>
      <sz val="18"/>
      <name val="Times New Roman"/>
    </font>
    <font>
      <b/>
      <sz val="10"/>
      <name val="Times New Roman"/>
    </font>
    <font>
      <b/>
      <sz val="12"/>
      <color rgb="FFFF0000"/>
      <name val="Arimo"/>
    </font>
    <font>
      <b/>
      <sz val="16"/>
      <color rgb="FFFF0000"/>
      <name val="Times New Roman"/>
    </font>
    <font>
      <sz val="16"/>
      <color rgb="FFFFFFFF"/>
      <name val="Calibri"/>
    </font>
    <font>
      <b/>
      <sz val="16"/>
      <color rgb="FFFFFFFF"/>
      <name val="Times New Roman"/>
    </font>
    <font>
      <sz val="11"/>
      <color rgb="FFFF0000"/>
      <name val="Calibri"/>
    </font>
    <font>
      <sz val="12"/>
      <color rgb="FFFFFFFF"/>
      <name val="Times New Roman"/>
    </font>
    <font>
      <b/>
      <sz val="12"/>
      <color rgb="FF000000"/>
      <name val="Times New Roman"/>
    </font>
    <font>
      <sz val="10"/>
      <name val="Times New Roman"/>
    </font>
    <font>
      <b/>
      <sz val="12"/>
      <color rgb="FFFFFFFF"/>
      <name val="Times New Roman"/>
    </font>
    <font>
      <sz val="16"/>
      <name val="Arial"/>
    </font>
    <font>
      <sz val="10"/>
      <color rgb="FF000000"/>
      <name val="Times New Roman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CFFCC"/>
        <bgColor rgb="FFCCFFCC"/>
      </patternFill>
    </fill>
    <fill>
      <patternFill patternType="solid">
        <fgColor rgb="FF95B3D7"/>
        <bgColor rgb="FF95B3D7"/>
      </patternFill>
    </fill>
    <fill>
      <patternFill patternType="solid">
        <fgColor rgb="FF31859B"/>
        <bgColor rgb="FF31859B"/>
      </patternFill>
    </fill>
    <fill>
      <patternFill patternType="solid">
        <fgColor rgb="FF76923C"/>
        <bgColor rgb="FF76923C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5F497A"/>
        <bgColor rgb="FF5F497A"/>
      </patternFill>
    </fill>
  </fills>
  <borders count="9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19">
    <xf numFmtId="0" fontId="0" fillId="0" borderId="0" xfId="0" applyFont="1" applyAlignment="1"/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4" xfId="0" applyFont="1" applyBorder="1" applyAlignment="1"/>
    <xf numFmtId="2" fontId="0" fillId="0" borderId="4" xfId="0" applyNumberFormat="1" applyFont="1" applyBorder="1" applyAlignment="1"/>
    <xf numFmtId="0" fontId="0" fillId="0" borderId="9" xfId="0" applyFont="1" applyBorder="1" applyAlignme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3" xfId="0" applyFont="1" applyBorder="1" applyAlignment="1"/>
    <xf numFmtId="0" fontId="9" fillId="0" borderId="9" xfId="0" applyFont="1" applyBorder="1" applyAlignment="1"/>
    <xf numFmtId="0" fontId="8" fillId="0" borderId="1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2" xfId="0" applyFont="1" applyBorder="1" applyAlignment="1"/>
    <xf numFmtId="0" fontId="0" fillId="8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7" fillId="4" borderId="35" xfId="0" applyNumberFormat="1" applyFont="1" applyFill="1" applyBorder="1" applyAlignment="1">
      <alignment horizontal="center" vertical="center"/>
    </xf>
    <xf numFmtId="164" fontId="7" fillId="0" borderId="35" xfId="0" applyNumberFormat="1" applyFont="1" applyBorder="1" applyAlignment="1">
      <alignment horizontal="center" vertical="center"/>
    </xf>
    <xf numFmtId="0" fontId="11" fillId="3" borderId="4" xfId="0" applyFont="1" applyFill="1" applyBorder="1" applyAlignment="1">
      <alignment vertical="center"/>
    </xf>
    <xf numFmtId="0" fontId="12" fillId="0" borderId="39" xfId="0" applyFont="1" applyBorder="1" applyAlignment="1">
      <alignment horizontal="center" vertical="center"/>
    </xf>
    <xf numFmtId="0" fontId="12" fillId="4" borderId="4" xfId="0" applyFont="1" applyFill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center" vertical="center"/>
    </xf>
    <xf numFmtId="164" fontId="12" fillId="4" borderId="43" xfId="0" applyNumberFormat="1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164" fontId="12" fillId="0" borderId="0" xfId="0" applyNumberFormat="1" applyFont="1" applyAlignment="1">
      <alignment horizontal="right" vertical="center"/>
    </xf>
    <xf numFmtId="164" fontId="12" fillId="0" borderId="47" xfId="0" applyNumberFormat="1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164" fontId="15" fillId="4" borderId="1" xfId="0" applyNumberFormat="1" applyFont="1" applyFill="1" applyBorder="1" applyAlignment="1">
      <alignment horizontal="center" vertical="center"/>
    </xf>
    <xf numFmtId="0" fontId="7" fillId="10" borderId="48" xfId="0" applyFont="1" applyFill="1" applyBorder="1" applyAlignment="1">
      <alignment vertical="center"/>
    </xf>
    <xf numFmtId="49" fontId="12" fillId="0" borderId="4" xfId="0" applyNumberFormat="1" applyFont="1" applyBorder="1" applyAlignment="1">
      <alignment vertical="center"/>
    </xf>
    <xf numFmtId="164" fontId="15" fillId="4" borderId="49" xfId="0" applyNumberFormat="1" applyFont="1" applyFill="1" applyBorder="1" applyAlignment="1">
      <alignment horizontal="center" vertical="center"/>
    </xf>
    <xf numFmtId="10" fontId="12" fillId="0" borderId="9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10" fontId="12" fillId="0" borderId="16" xfId="0" applyNumberFormat="1" applyFont="1" applyBorder="1" applyAlignment="1">
      <alignment horizontal="center" vertical="center"/>
    </xf>
    <xf numFmtId="0" fontId="7" fillId="10" borderId="43" xfId="0" applyFont="1" applyFill="1" applyBorder="1" applyAlignment="1">
      <alignment vertical="center"/>
    </xf>
    <xf numFmtId="10" fontId="12" fillId="0" borderId="11" xfId="0" applyNumberFormat="1" applyFont="1" applyBorder="1" applyAlignment="1">
      <alignment horizontal="center" vertical="center"/>
    </xf>
    <xf numFmtId="0" fontId="10" fillId="10" borderId="52" xfId="0" applyFont="1" applyFill="1" applyBorder="1" applyAlignment="1">
      <alignment horizontal="center" vertical="center"/>
    </xf>
    <xf numFmtId="164" fontId="15" fillId="10" borderId="52" xfId="0" applyNumberFormat="1" applyFont="1" applyFill="1" applyBorder="1" applyAlignment="1">
      <alignment horizontal="center" vertical="center"/>
    </xf>
    <xf numFmtId="10" fontId="10" fillId="10" borderId="52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2" fillId="0" borderId="9" xfId="0" applyFont="1" applyBorder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10" fontId="12" fillId="0" borderId="4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vertical="center" wrapText="1"/>
    </xf>
    <xf numFmtId="0" fontId="14" fillId="3" borderId="4" xfId="0" applyFont="1" applyFill="1" applyBorder="1" applyAlignment="1">
      <alignment vertical="center"/>
    </xf>
    <xf numFmtId="0" fontId="7" fillId="10" borderId="57" xfId="0" applyFont="1" applyFill="1" applyBorder="1" applyAlignment="1">
      <alignment vertical="center"/>
    </xf>
    <xf numFmtId="0" fontId="12" fillId="0" borderId="58" xfId="0" applyFont="1" applyBorder="1" applyAlignment="1">
      <alignment horizontal="center" vertical="center"/>
    </xf>
    <xf numFmtId="2" fontId="13" fillId="0" borderId="58" xfId="0" applyNumberFormat="1" applyFont="1" applyBorder="1" applyAlignment="1">
      <alignment horizontal="center" vertical="center"/>
    </xf>
    <xf numFmtId="10" fontId="12" fillId="0" borderId="58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9" fillId="0" borderId="4" xfId="0" applyFont="1" applyBorder="1" applyAlignment="1">
      <alignment horizontal="left" vertical="center" wrapText="1"/>
    </xf>
    <xf numFmtId="0" fontId="10" fillId="10" borderId="35" xfId="0" applyFont="1" applyFill="1" applyBorder="1" applyAlignment="1">
      <alignment horizontal="center" vertical="center"/>
    </xf>
    <xf numFmtId="164" fontId="15" fillId="10" borderId="35" xfId="0" applyNumberFormat="1" applyFont="1" applyFill="1" applyBorder="1" applyAlignment="1">
      <alignment horizontal="center" vertical="center"/>
    </xf>
    <xf numFmtId="10" fontId="10" fillId="10" borderId="3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" fontId="7" fillId="5" borderId="60" xfId="0" applyNumberFormat="1" applyFont="1" applyFill="1" applyBorder="1" applyAlignment="1">
      <alignment horizontal="center" vertical="center"/>
    </xf>
    <xf numFmtId="1" fontId="7" fillId="6" borderId="61" xfId="0" applyNumberFormat="1" applyFont="1" applyFill="1" applyBorder="1" applyAlignment="1">
      <alignment horizontal="center" vertical="center"/>
    </xf>
    <xf numFmtId="1" fontId="7" fillId="2" borderId="62" xfId="0" applyNumberFormat="1" applyFont="1" applyFill="1" applyBorder="1" applyAlignment="1">
      <alignment horizontal="center" vertical="center"/>
    </xf>
    <xf numFmtId="1" fontId="7" fillId="7" borderId="6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9" fontId="7" fillId="0" borderId="29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9" fillId="0" borderId="4" xfId="0" applyFont="1" applyBorder="1" applyAlignment="1">
      <alignment vertical="center" wrapText="1"/>
    </xf>
    <xf numFmtId="0" fontId="10" fillId="10" borderId="65" xfId="0" applyFont="1" applyFill="1" applyBorder="1" applyAlignment="1">
      <alignment horizontal="center" vertical="center"/>
    </xf>
    <xf numFmtId="164" fontId="10" fillId="10" borderId="65" xfId="0" applyNumberFormat="1" applyFont="1" applyFill="1" applyBorder="1" applyAlignment="1">
      <alignment horizontal="center" vertical="center"/>
    </xf>
    <xf numFmtId="10" fontId="10" fillId="10" borderId="6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4" fontId="1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10" borderId="66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20" fillId="0" borderId="2" xfId="0" applyFont="1" applyBorder="1" applyAlignment="1">
      <alignment vertical="center"/>
    </xf>
    <xf numFmtId="0" fontId="10" fillId="11" borderId="60" xfId="0" applyFont="1" applyFill="1" applyBorder="1" applyAlignment="1">
      <alignment horizontal="center" vertical="center"/>
    </xf>
    <xf numFmtId="0" fontId="7" fillId="6" borderId="61" xfId="0" applyFont="1" applyFill="1" applyBorder="1" applyAlignment="1">
      <alignment horizontal="center" vertical="center"/>
    </xf>
    <xf numFmtId="0" fontId="7" fillId="2" borderId="62" xfId="0" applyFont="1" applyFill="1" applyBorder="1" applyAlignment="1">
      <alignment horizontal="center" vertical="center"/>
    </xf>
    <xf numFmtId="1" fontId="7" fillId="7" borderId="6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24" fillId="0" borderId="1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164" fontId="8" fillId="0" borderId="4" xfId="0" applyNumberFormat="1" applyFont="1" applyBorder="1" applyAlignment="1">
      <alignment horizontal="center" vertical="center"/>
    </xf>
    <xf numFmtId="164" fontId="8" fillId="0" borderId="71" xfId="0" applyNumberFormat="1" applyFont="1" applyBorder="1" applyAlignment="1">
      <alignment horizontal="center" vertical="center"/>
    </xf>
    <xf numFmtId="0" fontId="25" fillId="0" borderId="72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center" vertical="center"/>
    </xf>
    <xf numFmtId="164" fontId="8" fillId="0" borderId="7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164" fontId="11" fillId="0" borderId="0" xfId="0" applyNumberFormat="1" applyFont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4" fillId="14" borderId="4" xfId="0" applyNumberFormat="1" applyFont="1" applyFill="1" applyBorder="1" applyAlignment="1">
      <alignment vertical="center"/>
    </xf>
    <xf numFmtId="0" fontId="27" fillId="12" borderId="4" xfId="0" applyFont="1" applyFill="1" applyBorder="1" applyAlignment="1">
      <alignment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27" fillId="13" borderId="4" xfId="0" applyFont="1" applyFill="1" applyBorder="1" applyAlignment="1">
      <alignment vertical="center" wrapText="1"/>
    </xf>
    <xf numFmtId="0" fontId="14" fillId="0" borderId="76" xfId="0" applyFont="1" applyBorder="1" applyAlignment="1">
      <alignment horizontal="center" vertical="center"/>
    </xf>
    <xf numFmtId="2" fontId="14" fillId="6" borderId="4" xfId="0" applyNumberFormat="1" applyFont="1" applyFill="1" applyBorder="1" applyAlignment="1">
      <alignment vertical="center"/>
    </xf>
    <xf numFmtId="2" fontId="14" fillId="0" borderId="71" xfId="0" applyNumberFormat="1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8" fillId="0" borderId="72" xfId="0" applyFont="1" applyBorder="1" applyAlignment="1">
      <alignment horizontal="left" vertical="center"/>
    </xf>
    <xf numFmtId="164" fontId="14" fillId="0" borderId="3" xfId="0" applyNumberFormat="1" applyFont="1" applyBorder="1" applyAlignment="1">
      <alignment horizontal="right" vertical="center"/>
    </xf>
    <xf numFmtId="0" fontId="11" fillId="6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64" fontId="11" fillId="4" borderId="77" xfId="0" applyNumberFormat="1" applyFont="1" applyFill="1" applyBorder="1" applyAlignment="1">
      <alignment horizontal="center" vertical="center"/>
    </xf>
    <xf numFmtId="164" fontId="11" fillId="4" borderId="78" xfId="0" applyNumberFormat="1" applyFont="1" applyFill="1" applyBorder="1" applyAlignment="1">
      <alignment horizontal="center" vertical="center"/>
    </xf>
    <xf numFmtId="0" fontId="8" fillId="0" borderId="42" xfId="0" applyFont="1" applyBorder="1" applyAlignment="1">
      <alignment horizontal="left" vertical="center"/>
    </xf>
    <xf numFmtId="164" fontId="14" fillId="0" borderId="79" xfId="0" applyNumberFormat="1" applyFont="1" applyBorder="1" applyAlignment="1">
      <alignment horizontal="left" vertical="center"/>
    </xf>
    <xf numFmtId="0" fontId="11" fillId="0" borderId="79" xfId="0" applyFont="1" applyBorder="1" applyAlignment="1">
      <alignment horizontal="center" vertical="center"/>
    </xf>
    <xf numFmtId="164" fontId="11" fillId="0" borderId="47" xfId="0" applyNumberFormat="1" applyFont="1" applyBorder="1" applyAlignment="1">
      <alignment horizontal="center" vertical="center"/>
    </xf>
    <xf numFmtId="49" fontId="14" fillId="15" borderId="4" xfId="0" applyNumberFormat="1" applyFont="1" applyFill="1" applyBorder="1" applyAlignment="1">
      <alignment vertical="center"/>
    </xf>
    <xf numFmtId="2" fontId="14" fillId="6" borderId="71" xfId="0" applyNumberFormat="1" applyFont="1" applyFill="1" applyBorder="1" applyAlignment="1">
      <alignment vertical="center"/>
    </xf>
    <xf numFmtId="0" fontId="14" fillId="8" borderId="52" xfId="0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vertical="center"/>
    </xf>
    <xf numFmtId="164" fontId="8" fillId="0" borderId="4" xfId="0" applyNumberFormat="1" applyFont="1" applyBorder="1" applyAlignment="1">
      <alignment horizontal="center"/>
    </xf>
    <xf numFmtId="164" fontId="8" fillId="0" borderId="71" xfId="0" applyNumberFormat="1" applyFont="1" applyBorder="1" applyAlignment="1">
      <alignment horizontal="center"/>
    </xf>
    <xf numFmtId="0" fontId="24" fillId="0" borderId="30" xfId="0" applyFont="1" applyBorder="1" applyAlignment="1">
      <alignment horizontal="center" wrapText="1"/>
    </xf>
    <xf numFmtId="164" fontId="8" fillId="0" borderId="8" xfId="0" applyNumberFormat="1" applyFont="1" applyBorder="1" applyAlignment="1">
      <alignment horizontal="center"/>
    </xf>
    <xf numFmtId="164" fontId="8" fillId="0" borderId="73" xfId="0" applyNumberFormat="1" applyFont="1" applyBorder="1" applyAlignment="1">
      <alignment horizontal="center"/>
    </xf>
    <xf numFmtId="0" fontId="8" fillId="0" borderId="75" xfId="0" applyFont="1" applyBorder="1" applyAlignment="1">
      <alignment horizontal="center" vertical="center" wrapText="1"/>
    </xf>
    <xf numFmtId="49" fontId="14" fillId="15" borderId="4" xfId="0" applyNumberFormat="1" applyFont="1" applyFill="1" applyBorder="1" applyAlignment="1"/>
    <xf numFmtId="0" fontId="14" fillId="0" borderId="4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7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49" fontId="14" fillId="15" borderId="4" xfId="0" applyNumberFormat="1" applyFont="1" applyFill="1" applyBorder="1" applyAlignment="1">
      <alignment vertical="center" wrapText="1"/>
    </xf>
    <xf numFmtId="0" fontId="8" fillId="0" borderId="72" xfId="0" applyFont="1" applyBorder="1" applyAlignment="1">
      <alignment horizontal="left"/>
    </xf>
    <xf numFmtId="164" fontId="14" fillId="0" borderId="3" xfId="0" applyNumberFormat="1" applyFont="1" applyBorder="1" applyAlignment="1">
      <alignment horizontal="right"/>
    </xf>
    <xf numFmtId="0" fontId="11" fillId="6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49" fontId="14" fillId="0" borderId="4" xfId="0" applyNumberFormat="1" applyFont="1" applyBorder="1" applyAlignment="1">
      <alignment vertical="center"/>
    </xf>
    <xf numFmtId="164" fontId="11" fillId="4" borderId="77" xfId="0" applyNumberFormat="1" applyFont="1" applyFill="1" applyBorder="1" applyAlignment="1">
      <alignment horizontal="center"/>
    </xf>
    <xf numFmtId="164" fontId="11" fillId="4" borderId="78" xfId="0" applyNumberFormat="1" applyFont="1" applyFill="1" applyBorder="1" applyAlignment="1">
      <alignment horizontal="center"/>
    </xf>
    <xf numFmtId="0" fontId="8" fillId="0" borderId="80" xfId="0" applyFont="1" applyBorder="1" applyAlignment="1">
      <alignment horizontal="left" vertical="center"/>
    </xf>
    <xf numFmtId="164" fontId="14" fillId="0" borderId="81" xfId="0" applyNumberFormat="1" applyFont="1" applyBorder="1" applyAlignment="1">
      <alignment horizontal="right" vertical="center"/>
    </xf>
    <xf numFmtId="0" fontId="11" fillId="6" borderId="35" xfId="0" applyFont="1" applyFill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164" fontId="11" fillId="4" borderId="82" xfId="0" applyNumberFormat="1" applyFont="1" applyFill="1" applyBorder="1" applyAlignment="1">
      <alignment horizontal="center" vertical="center"/>
    </xf>
    <xf numFmtId="164" fontId="11" fillId="4" borderId="83" xfId="0" applyNumberFormat="1" applyFont="1" applyFill="1" applyBorder="1" applyAlignment="1">
      <alignment horizontal="center" vertical="center"/>
    </xf>
    <xf numFmtId="0" fontId="29" fillId="0" borderId="0" xfId="0" applyFont="1" applyAlignment="1"/>
    <xf numFmtId="0" fontId="14" fillId="0" borderId="4" xfId="0" applyFont="1" applyBorder="1" applyAlignment="1"/>
    <xf numFmtId="0" fontId="30" fillId="16" borderId="4" xfId="0" applyFont="1" applyFill="1" applyBorder="1" applyAlignment="1">
      <alignment vertical="center"/>
    </xf>
    <xf numFmtId="0" fontId="11" fillId="11" borderId="4" xfId="0" applyFont="1" applyFill="1" applyBorder="1" applyAlignment="1">
      <alignment horizontal="center" vertical="center"/>
    </xf>
    <xf numFmtId="0" fontId="19" fillId="0" borderId="4" xfId="0" applyFont="1" applyBorder="1" applyAlignment="1"/>
    <xf numFmtId="0" fontId="31" fillId="6" borderId="4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0" fontId="18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30" fillId="2" borderId="4" xfId="0" applyFont="1" applyFill="1" applyBorder="1" applyAlignment="1">
      <alignment vertical="center" wrapText="1"/>
    </xf>
    <xf numFmtId="0" fontId="8" fillId="0" borderId="42" xfId="0" applyFont="1" applyBorder="1" applyAlignment="1">
      <alignment horizontal="left"/>
    </xf>
    <xf numFmtId="164" fontId="14" fillId="0" borderId="79" xfId="0" applyNumberFormat="1" applyFont="1" applyBorder="1" applyAlignment="1">
      <alignment horizontal="left"/>
    </xf>
    <xf numFmtId="0" fontId="11" fillId="0" borderId="79" xfId="0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4" fontId="11" fillId="0" borderId="47" xfId="0" applyNumberFormat="1" applyFont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2" fillId="0" borderId="4" xfId="0" applyFont="1" applyBorder="1" applyAlignment="1">
      <alignment vertical="center" wrapText="1"/>
    </xf>
    <xf numFmtId="0" fontId="14" fillId="0" borderId="0" xfId="0" applyFont="1" applyAlignment="1"/>
    <xf numFmtId="0" fontId="14" fillId="8" borderId="52" xfId="0" applyFont="1" applyFill="1" applyBorder="1" applyAlignment="1">
      <alignment horizontal="center"/>
    </xf>
    <xf numFmtId="2" fontId="14" fillId="6" borderId="89" xfId="0" applyNumberFormat="1" applyFont="1" applyFill="1" applyBorder="1" applyAlignment="1">
      <alignment horizontal="center" vertical="center"/>
    </xf>
    <xf numFmtId="2" fontId="14" fillId="0" borderId="71" xfId="0" applyNumberFormat="1" applyFont="1" applyBorder="1" applyAlignment="1">
      <alignment horizontal="center" vertical="center"/>
    </xf>
    <xf numFmtId="164" fontId="11" fillId="4" borderId="71" xfId="0" applyNumberFormat="1" applyFont="1" applyFill="1" applyBorder="1" applyAlignment="1">
      <alignment horizontal="center"/>
    </xf>
    <xf numFmtId="2" fontId="14" fillId="0" borderId="71" xfId="0" applyNumberFormat="1" applyFont="1" applyBorder="1" applyAlignment="1">
      <alignment horizontal="center"/>
    </xf>
    <xf numFmtId="2" fontId="14" fillId="6" borderId="4" xfId="0" applyNumberFormat="1" applyFont="1" applyFill="1" applyBorder="1" applyAlignment="1">
      <alignment horizontal="center" vertical="center"/>
    </xf>
    <xf numFmtId="2" fontId="14" fillId="6" borderId="71" xfId="0" applyNumberFormat="1" applyFont="1" applyFill="1" applyBorder="1" applyAlignment="1">
      <alignment horizontal="center"/>
    </xf>
    <xf numFmtId="49" fontId="14" fillId="0" borderId="4" xfId="0" applyNumberFormat="1" applyFont="1" applyBorder="1" applyAlignment="1"/>
    <xf numFmtId="2" fontId="14" fillId="0" borderId="71" xfId="0" applyNumberFormat="1" applyFont="1" applyBorder="1" applyAlignment="1"/>
    <xf numFmtId="0" fontId="33" fillId="0" borderId="4" xfId="0" applyFont="1" applyBorder="1" applyAlignment="1">
      <alignment horizontal="center"/>
    </xf>
    <xf numFmtId="164" fontId="14" fillId="0" borderId="0" xfId="0" applyNumberFormat="1" applyFont="1" applyAlignment="1">
      <alignment horizontal="right"/>
    </xf>
    <xf numFmtId="0" fontId="33" fillId="0" borderId="0" xfId="0" applyFont="1" applyAlignment="1">
      <alignment horizontal="center"/>
    </xf>
    <xf numFmtId="0" fontId="8" fillId="0" borderId="90" xfId="0" applyFont="1" applyBorder="1" applyAlignment="1">
      <alignment horizontal="center" vertical="center" wrapText="1"/>
    </xf>
    <xf numFmtId="164" fontId="14" fillId="0" borderId="35" xfId="0" applyNumberFormat="1" applyFont="1" applyBorder="1" applyAlignment="1">
      <alignment horizontal="left" vertical="center"/>
    </xf>
    <xf numFmtId="0" fontId="34" fillId="0" borderId="35" xfId="0" applyFont="1" applyBorder="1" applyAlignment="1">
      <alignment horizontal="left" vertical="center"/>
    </xf>
    <xf numFmtId="0" fontId="34" fillId="0" borderId="91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4" fillId="0" borderId="4" xfId="0" applyFont="1" applyBorder="1" applyAlignment="1"/>
    <xf numFmtId="0" fontId="11" fillId="11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2" fontId="8" fillId="6" borderId="4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4" fillId="0" borderId="0" xfId="0" applyNumberFormat="1" applyFont="1" applyAlignment="1"/>
    <xf numFmtId="0" fontId="11" fillId="11" borderId="52" xfId="0" applyFont="1" applyFill="1" applyBorder="1" applyAlignment="1">
      <alignment horizontal="center"/>
    </xf>
    <xf numFmtId="2" fontId="8" fillId="6" borderId="52" xfId="0" applyNumberFormat="1" applyFont="1" applyFill="1" applyBorder="1" applyAlignment="1">
      <alignment horizontal="center"/>
    </xf>
    <xf numFmtId="2" fontId="8" fillId="2" borderId="52" xfId="0" applyNumberFormat="1" applyFont="1" applyFill="1" applyBorder="1" applyAlignment="1">
      <alignment horizontal="center"/>
    </xf>
    <xf numFmtId="0" fontId="0" fillId="0" borderId="11" xfId="0" applyFont="1" applyBorder="1" applyAlignment="1">
      <alignment horizontal="left" vertical="center"/>
    </xf>
    <xf numFmtId="0" fontId="3" fillId="0" borderId="9" xfId="0" applyFont="1" applyBorder="1"/>
    <xf numFmtId="0" fontId="1" fillId="2" borderId="2" xfId="0" applyFont="1" applyFill="1" applyBorder="1" applyAlignment="1">
      <alignment horizontal="center"/>
    </xf>
    <xf numFmtId="0" fontId="3" fillId="0" borderId="8" xfId="0" applyFont="1" applyBorder="1"/>
    <xf numFmtId="0" fontId="3" fillId="0" borderId="3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2" borderId="2" xfId="0" applyFont="1" applyFill="1" applyBorder="1" applyAlignment="1">
      <alignment horizontal="left"/>
    </xf>
    <xf numFmtId="0" fontId="3" fillId="0" borderId="16" xfId="0" applyFont="1" applyBorder="1"/>
    <xf numFmtId="0" fontId="0" fillId="9" borderId="5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3" fillId="0" borderId="34" xfId="0" applyFont="1" applyBorder="1"/>
    <xf numFmtId="164" fontId="7" fillId="0" borderId="2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3" fillId="0" borderId="24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7" fillId="5" borderId="11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3" fillId="0" borderId="19" xfId="0" applyFont="1" applyBorder="1"/>
    <xf numFmtId="0" fontId="3" fillId="0" borderId="20" xfId="0" applyFont="1" applyBorder="1"/>
    <xf numFmtId="0" fontId="7" fillId="6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4" xfId="0" applyFont="1" applyBorder="1"/>
    <xf numFmtId="0" fontId="3" fillId="0" borderId="33" xfId="0" applyFont="1" applyBorder="1"/>
    <xf numFmtId="0" fontId="7" fillId="0" borderId="16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10" fillId="3" borderId="10" xfId="0" applyFont="1" applyFill="1" applyBorder="1" applyAlignment="1">
      <alignment horizontal="left" vertical="center"/>
    </xf>
    <xf numFmtId="1" fontId="16" fillId="10" borderId="50" xfId="0" applyNumberFormat="1" applyFont="1" applyFill="1" applyBorder="1" applyAlignment="1">
      <alignment horizontal="right" vertical="center"/>
    </xf>
    <xf numFmtId="0" fontId="3" fillId="0" borderId="51" xfId="0" applyFont="1" applyBorder="1"/>
    <xf numFmtId="1" fontId="16" fillId="10" borderId="45" xfId="0" applyNumberFormat="1" applyFont="1" applyFill="1" applyBorder="1" applyAlignment="1">
      <alignment horizontal="right" vertical="center"/>
    </xf>
    <xf numFmtId="0" fontId="3" fillId="0" borderId="59" xfId="0" applyFont="1" applyBorder="1"/>
    <xf numFmtId="1" fontId="7" fillId="0" borderId="10" xfId="0" applyNumberFormat="1" applyFont="1" applyBorder="1" applyAlignment="1">
      <alignment horizontal="center" vertical="center"/>
    </xf>
    <xf numFmtId="1" fontId="10" fillId="10" borderId="28" xfId="0" applyNumberFormat="1" applyFont="1" applyFill="1" applyBorder="1" applyAlignment="1">
      <alignment horizontal="center" vertical="center"/>
    </xf>
    <xf numFmtId="0" fontId="3" fillId="0" borderId="53" xfId="0" applyFont="1" applyBorder="1"/>
    <xf numFmtId="1" fontId="12" fillId="0" borderId="16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3" fillId="0" borderId="27" xfId="0" applyFont="1" applyBorder="1"/>
    <xf numFmtId="0" fontId="3" fillId="0" borderId="38" xfId="0" applyFont="1" applyBorder="1"/>
    <xf numFmtId="0" fontId="12" fillId="0" borderId="40" xfId="0" applyFont="1" applyBorder="1" applyAlignment="1">
      <alignment horizontal="center" vertical="center"/>
    </xf>
    <xf numFmtId="0" fontId="3" fillId="0" borderId="44" xfId="0" applyFont="1" applyBorder="1"/>
    <xf numFmtId="0" fontId="7" fillId="0" borderId="24" xfId="0" applyFont="1" applyBorder="1" applyAlignment="1">
      <alignment horizontal="center" vertical="center" wrapText="1"/>
    </xf>
    <xf numFmtId="0" fontId="3" fillId="0" borderId="37" xfId="0" applyFont="1" applyBorder="1"/>
    <xf numFmtId="0" fontId="7" fillId="0" borderId="2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1" fontId="7" fillId="10" borderId="63" xfId="0" applyNumberFormat="1" applyFont="1" applyFill="1" applyBorder="1" applyAlignment="1">
      <alignment horizontal="center" vertical="center"/>
    </xf>
    <xf numFmtId="0" fontId="3" fillId="0" borderId="64" xfId="0" applyFont="1" applyBorder="1"/>
    <xf numFmtId="1" fontId="12" fillId="0" borderId="17" xfId="0" applyNumberFormat="1" applyFont="1" applyBorder="1" applyAlignment="1">
      <alignment horizontal="center" vertical="center"/>
    </xf>
    <xf numFmtId="1" fontId="10" fillId="10" borderId="40" xfId="0" applyNumberFormat="1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left" vertical="center"/>
    </xf>
    <xf numFmtId="0" fontId="7" fillId="4" borderId="18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164" fontId="7" fillId="4" borderId="22" xfId="0" applyNumberFormat="1" applyFont="1" applyFill="1" applyBorder="1" applyAlignment="1">
      <alignment horizontal="center" vertical="center" wrapText="1"/>
    </xf>
    <xf numFmtId="0" fontId="3" fillId="0" borderId="23" xfId="0" applyFont="1" applyBorder="1"/>
    <xf numFmtId="0" fontId="3" fillId="0" borderId="25" xfId="0" applyFont="1" applyBorder="1"/>
    <xf numFmtId="0" fontId="7" fillId="4" borderId="26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3" fillId="0" borderId="36" xfId="0" applyFont="1" applyBorder="1"/>
    <xf numFmtId="0" fontId="7" fillId="4" borderId="17" xfId="0" applyFont="1" applyFill="1" applyBorder="1" applyAlignment="1">
      <alignment horizontal="center" vertical="center"/>
    </xf>
    <xf numFmtId="164" fontId="12" fillId="10" borderId="45" xfId="0" applyNumberFormat="1" applyFont="1" applyFill="1" applyBorder="1" applyAlignment="1">
      <alignment horizontal="right" vertical="center"/>
    </xf>
    <xf numFmtId="0" fontId="3" fillId="0" borderId="46" xfId="0" applyFont="1" applyBorder="1"/>
    <xf numFmtId="1" fontId="10" fillId="10" borderId="54" xfId="0" applyNumberFormat="1" applyFont="1" applyFill="1" applyBorder="1" applyAlignment="1">
      <alignment horizontal="center" vertical="center"/>
    </xf>
    <xf numFmtId="0" fontId="3" fillId="0" borderId="55" xfId="0" applyFont="1" applyBorder="1"/>
    <xf numFmtId="0" fontId="3" fillId="0" borderId="56" xfId="0" applyFont="1" applyBorder="1"/>
    <xf numFmtId="0" fontId="10" fillId="10" borderId="28" xfId="0" applyFont="1" applyFill="1" applyBorder="1" applyAlignment="1">
      <alignment horizontal="center" vertical="center"/>
    </xf>
    <xf numFmtId="164" fontId="12" fillId="4" borderId="45" xfId="0" applyNumberFormat="1" applyFont="1" applyFill="1" applyBorder="1" applyAlignment="1">
      <alignment horizontal="center" vertical="center"/>
    </xf>
    <xf numFmtId="2" fontId="13" fillId="4" borderId="41" xfId="0" applyNumberFormat="1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/>
    </xf>
    <xf numFmtId="1" fontId="12" fillId="0" borderId="11" xfId="0" applyNumberFormat="1" applyFont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 wrapText="1"/>
    </xf>
    <xf numFmtId="1" fontId="10" fillId="10" borderId="41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22" fillId="12" borderId="10" xfId="0" applyFont="1" applyFill="1" applyBorder="1" applyAlignment="1">
      <alignment horizontal="left" vertical="center"/>
    </xf>
    <xf numFmtId="0" fontId="22" fillId="13" borderId="10" xfId="0" applyFont="1" applyFill="1" applyBorder="1" applyAlignment="1">
      <alignment horizontal="left" vertical="center"/>
    </xf>
    <xf numFmtId="0" fontId="26" fillId="3" borderId="74" xfId="0" applyFont="1" applyFill="1" applyBorder="1" applyAlignment="1">
      <alignment horizontal="left" vertical="center"/>
    </xf>
    <xf numFmtId="0" fontId="3" fillId="0" borderId="73" xfId="0" applyFont="1" applyBorder="1"/>
    <xf numFmtId="0" fontId="28" fillId="2" borderId="74" xfId="0" applyFont="1" applyFill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3" fillId="0" borderId="70" xfId="0" applyFont="1" applyBorder="1"/>
    <xf numFmtId="164" fontId="8" fillId="0" borderId="67" xfId="0" applyNumberFormat="1" applyFont="1" applyBorder="1" applyAlignment="1">
      <alignment horizontal="center" vertical="center" wrapText="1"/>
    </xf>
    <xf numFmtId="0" fontId="3" fillId="0" borderId="68" xfId="0" applyFont="1" applyBorder="1"/>
    <xf numFmtId="0" fontId="3" fillId="0" borderId="69" xfId="0" applyFont="1" applyBorder="1"/>
    <xf numFmtId="0" fontId="8" fillId="5" borderId="11" xfId="0" applyFont="1" applyFill="1" applyBorder="1" applyAlignment="1">
      <alignment horizontal="center" vertical="center"/>
    </xf>
    <xf numFmtId="0" fontId="14" fillId="0" borderId="85" xfId="0" applyFont="1" applyBorder="1" applyAlignment="1">
      <alignment horizontal="center" vertical="center"/>
    </xf>
    <xf numFmtId="0" fontId="3" fillId="0" borderId="86" xfId="0" applyFont="1" applyBorder="1"/>
    <xf numFmtId="0" fontId="3" fillId="0" borderId="87" xfId="0" applyFont="1" applyBorder="1"/>
    <xf numFmtId="0" fontId="8" fillId="2" borderId="11" xfId="0" applyFont="1" applyFill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8" fillId="16" borderId="74" xfId="0" applyFont="1" applyFill="1" applyBorder="1" applyAlignment="1">
      <alignment horizontal="left" vertical="center"/>
    </xf>
    <xf numFmtId="0" fontId="32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wrapText="1"/>
    </xf>
    <xf numFmtId="2" fontId="14" fillId="0" borderId="41" xfId="0" applyNumberFormat="1" applyFont="1" applyBorder="1" applyAlignment="1">
      <alignment horizontal="center"/>
    </xf>
    <xf numFmtId="2" fontId="14" fillId="6" borderId="11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8" fillId="0" borderId="75" xfId="0" applyFont="1" applyBorder="1" applyAlignment="1">
      <alignment horizontal="center" vertical="center" wrapText="1"/>
    </xf>
    <xf numFmtId="2" fontId="14" fillId="0" borderId="41" xfId="0" applyNumberFormat="1" applyFont="1" applyBorder="1" applyAlignment="1">
      <alignment horizontal="center" vertical="center"/>
    </xf>
    <xf numFmtId="2" fontId="14" fillId="6" borderId="84" xfId="0" applyNumberFormat="1" applyFont="1" applyFill="1" applyBorder="1" applyAlignment="1">
      <alignment horizontal="center" vertical="center"/>
    </xf>
    <xf numFmtId="0" fontId="3" fillId="0" borderId="88" xfId="0" applyFont="1" applyBorder="1"/>
    <xf numFmtId="2" fontId="14" fillId="6" borderId="41" xfId="0" applyNumberFormat="1" applyFont="1" applyFill="1" applyBorder="1" applyAlignment="1">
      <alignment horizontal="center" vertical="center"/>
    </xf>
    <xf numFmtId="0" fontId="0" fillId="0" borderId="85" xfId="0" applyFont="1" applyBorder="1" applyAlignment="1">
      <alignment horizontal="center"/>
    </xf>
  </cellXfs>
  <cellStyles count="1">
    <cellStyle name="Normal" xfId="0" builtinId="0"/>
  </cellStyles>
  <dxfs count="395"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1200150</xdr:colOff>
      <xdr:row>26</xdr:row>
      <xdr:rowOff>38100</xdr:rowOff>
    </xdr:from>
    <xdr:to>
      <xdr:col>2</xdr:col>
      <xdr:colOff>1438275</xdr:colOff>
      <xdr:row>26</xdr:row>
      <xdr:rowOff>200025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2209800</xdr:colOff>
      <xdr:row>27</xdr:row>
      <xdr:rowOff>38100</xdr:rowOff>
    </xdr:from>
    <xdr:to>
      <xdr:col>2</xdr:col>
      <xdr:colOff>2447925</xdr:colOff>
      <xdr:row>28</xdr:row>
      <xdr:rowOff>19050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4695825</xdr:colOff>
      <xdr:row>22</xdr:row>
      <xdr:rowOff>38100</xdr:rowOff>
    </xdr:from>
    <xdr:to>
      <xdr:col>3</xdr:col>
      <xdr:colOff>9525</xdr:colOff>
      <xdr:row>23</xdr:row>
      <xdr:rowOff>19050</xdr:rowOff>
    </xdr:to>
    <xdr:pic>
      <xdr:nvPicPr>
        <xdr:cNvPr id="4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1943100</xdr:colOff>
      <xdr:row>23</xdr:row>
      <xdr:rowOff>38100</xdr:rowOff>
    </xdr:from>
    <xdr:to>
      <xdr:col>2</xdr:col>
      <xdr:colOff>2181225</xdr:colOff>
      <xdr:row>24</xdr:row>
      <xdr:rowOff>19050</xdr:rowOff>
    </xdr:to>
    <xdr:pic>
      <xdr:nvPicPr>
        <xdr:cNvPr id="5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40</xdr:row>
      <xdr:rowOff>0</xdr:rowOff>
    </xdr:from>
    <xdr:to>
      <xdr:col>1</xdr:col>
      <xdr:colOff>238125</xdr:colOff>
      <xdr:row>40</xdr:row>
      <xdr:rowOff>161925</xdr:rowOff>
    </xdr:to>
    <xdr:pic>
      <xdr:nvPicPr>
        <xdr:cNvPr id="6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2260600</xdr:colOff>
      <xdr:row>19</xdr:row>
      <xdr:rowOff>187325</xdr:rowOff>
    </xdr:from>
    <xdr:to>
      <xdr:col>2</xdr:col>
      <xdr:colOff>2517775</xdr:colOff>
      <xdr:row>19</xdr:row>
      <xdr:rowOff>349250</xdr:rowOff>
    </xdr:to>
    <xdr:pic>
      <xdr:nvPicPr>
        <xdr:cNvPr id="7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38600" y="3946525"/>
          <a:ext cx="25717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1619250</xdr:colOff>
      <xdr:row>15</xdr:row>
      <xdr:rowOff>19050</xdr:rowOff>
    </xdr:from>
    <xdr:to>
      <xdr:col>2</xdr:col>
      <xdr:colOff>1857375</xdr:colOff>
      <xdr:row>15</xdr:row>
      <xdr:rowOff>180975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2647950</xdr:colOff>
      <xdr:row>29</xdr:row>
      <xdr:rowOff>38100</xdr:rowOff>
    </xdr:from>
    <xdr:to>
      <xdr:col>2</xdr:col>
      <xdr:colOff>2886075</xdr:colOff>
      <xdr:row>29</xdr:row>
      <xdr:rowOff>200025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2743200</xdr:colOff>
      <xdr:row>16</xdr:row>
      <xdr:rowOff>38100</xdr:rowOff>
    </xdr:from>
    <xdr:to>
      <xdr:col>2</xdr:col>
      <xdr:colOff>2981325</xdr:colOff>
      <xdr:row>16</xdr:row>
      <xdr:rowOff>200025</xdr:rowOff>
    </xdr:to>
    <xdr:pic>
      <xdr:nvPicPr>
        <xdr:cNvPr id="4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2752725</xdr:colOff>
      <xdr:row>30</xdr:row>
      <xdr:rowOff>19050</xdr:rowOff>
    </xdr:from>
    <xdr:to>
      <xdr:col>2</xdr:col>
      <xdr:colOff>2990850</xdr:colOff>
      <xdr:row>30</xdr:row>
      <xdr:rowOff>180975</xdr:rowOff>
    </xdr:to>
    <xdr:pic>
      <xdr:nvPicPr>
        <xdr:cNvPr id="5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2228850</xdr:colOff>
      <xdr:row>24</xdr:row>
      <xdr:rowOff>19050</xdr:rowOff>
    </xdr:from>
    <xdr:to>
      <xdr:col>2</xdr:col>
      <xdr:colOff>2466975</xdr:colOff>
      <xdr:row>24</xdr:row>
      <xdr:rowOff>180975</xdr:rowOff>
    </xdr:to>
    <xdr:pic>
      <xdr:nvPicPr>
        <xdr:cNvPr id="6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1409700</xdr:colOff>
      <xdr:row>26</xdr:row>
      <xdr:rowOff>152400</xdr:rowOff>
    </xdr:from>
    <xdr:to>
      <xdr:col>2</xdr:col>
      <xdr:colOff>1647825</xdr:colOff>
      <xdr:row>26</xdr:row>
      <xdr:rowOff>314325</xdr:rowOff>
    </xdr:to>
    <xdr:pic>
      <xdr:nvPicPr>
        <xdr:cNvPr id="7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1428750</xdr:colOff>
      <xdr:row>17</xdr:row>
      <xdr:rowOff>19050</xdr:rowOff>
    </xdr:from>
    <xdr:to>
      <xdr:col>2</xdr:col>
      <xdr:colOff>1666875</xdr:colOff>
      <xdr:row>17</xdr:row>
      <xdr:rowOff>180975</xdr:rowOff>
    </xdr:to>
    <xdr:pic>
      <xdr:nvPicPr>
        <xdr:cNvPr id="8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48</xdr:row>
      <xdr:rowOff>0</xdr:rowOff>
    </xdr:from>
    <xdr:to>
      <xdr:col>1</xdr:col>
      <xdr:colOff>238125</xdr:colOff>
      <xdr:row>48</xdr:row>
      <xdr:rowOff>161925</xdr:rowOff>
    </xdr:to>
    <xdr:pic>
      <xdr:nvPicPr>
        <xdr:cNvPr id="9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1</xdr:col>
      <xdr:colOff>238125</xdr:colOff>
      <xdr:row>37</xdr:row>
      <xdr:rowOff>0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2181225</xdr:colOff>
      <xdr:row>11</xdr:row>
      <xdr:rowOff>19050</xdr:rowOff>
    </xdr:from>
    <xdr:to>
      <xdr:col>2</xdr:col>
      <xdr:colOff>2419350</xdr:colOff>
      <xdr:row>11</xdr:row>
      <xdr:rowOff>171450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524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1905000</xdr:colOff>
      <xdr:row>31</xdr:row>
      <xdr:rowOff>38100</xdr:rowOff>
    </xdr:from>
    <xdr:to>
      <xdr:col>2</xdr:col>
      <xdr:colOff>2143125</xdr:colOff>
      <xdr:row>31</xdr:row>
      <xdr:rowOff>171450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3335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50</xdr:row>
      <xdr:rowOff>0</xdr:rowOff>
    </xdr:from>
    <xdr:to>
      <xdr:col>1</xdr:col>
      <xdr:colOff>238125</xdr:colOff>
      <xdr:row>50</xdr:row>
      <xdr:rowOff>161925</xdr:rowOff>
    </xdr:to>
    <xdr:pic>
      <xdr:nvPicPr>
        <xdr:cNvPr id="4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2.6640625" defaultRowHeight="15" customHeight="1" x14ac:dyDescent="0.2"/>
  <cols>
    <col min="1" max="1" width="1.6640625" customWidth="1"/>
    <col min="2" max="26" width="9.33203125" customWidth="1"/>
  </cols>
  <sheetData>
    <row r="1" spans="1:14" ht="14.25" customHeight="1" x14ac:dyDescent="0.2">
      <c r="A1" s="1"/>
    </row>
    <row r="2" spans="1:14" ht="14.25" customHeight="1" x14ac:dyDescent="0.2">
      <c r="A2" s="1"/>
      <c r="B2" s="2" t="s">
        <v>0</v>
      </c>
      <c r="C2" s="2"/>
      <c r="F2" s="1" t="s">
        <v>1</v>
      </c>
      <c r="G2" s="1" t="s">
        <v>2</v>
      </c>
      <c r="K2" s="212" t="s">
        <v>3</v>
      </c>
      <c r="L2" s="211"/>
    </row>
    <row r="3" spans="1:14" ht="14.25" customHeight="1" x14ac:dyDescent="0.2">
      <c r="A3" s="1"/>
      <c r="B3" s="5" t="s">
        <v>4</v>
      </c>
      <c r="C3" s="5">
        <v>1.5</v>
      </c>
      <c r="K3" s="5" t="s">
        <v>5</v>
      </c>
      <c r="L3" s="5">
        <v>150</v>
      </c>
    </row>
    <row r="4" spans="1:14" ht="14.25" customHeight="1" x14ac:dyDescent="0.2">
      <c r="A4" s="1"/>
      <c r="B4" s="5" t="s">
        <v>6</v>
      </c>
      <c r="C4" s="5">
        <v>1</v>
      </c>
      <c r="K4" s="5" t="s">
        <v>6</v>
      </c>
      <c r="L4" s="5">
        <v>36</v>
      </c>
    </row>
    <row r="5" spans="1:14" ht="14.25" customHeight="1" x14ac:dyDescent="0.2">
      <c r="A5" s="1"/>
      <c r="B5" s="5" t="s">
        <v>7</v>
      </c>
      <c r="C5" s="5">
        <v>1</v>
      </c>
      <c r="K5" s="5" t="s">
        <v>8</v>
      </c>
      <c r="L5" s="5">
        <v>36</v>
      </c>
    </row>
    <row r="6" spans="1:14" ht="14.25" customHeight="1" x14ac:dyDescent="0.2">
      <c r="A6" s="1"/>
      <c r="B6" s="5" t="s">
        <v>7</v>
      </c>
      <c r="C6" s="6">
        <f>2/3</f>
        <v>0.66666666666666663</v>
      </c>
      <c r="K6" s="5" t="s">
        <v>9</v>
      </c>
      <c r="L6" s="5">
        <v>18</v>
      </c>
    </row>
    <row r="7" spans="1:14" ht="14.25" customHeight="1" x14ac:dyDescent="0.2">
      <c r="A7" s="1"/>
    </row>
    <row r="8" spans="1:14" ht="14.25" customHeight="1" x14ac:dyDescent="0.2">
      <c r="A8" s="1"/>
      <c r="B8" s="213" t="s">
        <v>10</v>
      </c>
      <c r="C8" s="214"/>
      <c r="D8" s="215"/>
      <c r="K8" s="209" t="s">
        <v>11</v>
      </c>
      <c r="L8" s="210"/>
      <c r="M8" s="210"/>
      <c r="N8" s="211"/>
    </row>
    <row r="9" spans="1:14" ht="14.25" customHeight="1" x14ac:dyDescent="0.2">
      <c r="A9" s="1"/>
      <c r="C9" s="5" t="s">
        <v>12</v>
      </c>
      <c r="K9" s="7" t="s">
        <v>5</v>
      </c>
      <c r="L9" s="7">
        <v>35</v>
      </c>
    </row>
    <row r="10" spans="1:14" ht="14.25" customHeight="1" x14ac:dyDescent="0.2">
      <c r="A10" s="1"/>
      <c r="B10" s="5" t="s">
        <v>4</v>
      </c>
      <c r="C10" s="5">
        <v>1.5</v>
      </c>
      <c r="K10" s="5" t="s">
        <v>6</v>
      </c>
      <c r="L10" s="5">
        <v>35</v>
      </c>
    </row>
    <row r="11" spans="1:14" ht="14.25" customHeight="1" x14ac:dyDescent="0.2">
      <c r="A11" s="1"/>
      <c r="B11" s="5" t="s">
        <v>6</v>
      </c>
      <c r="C11" s="5">
        <v>1.5</v>
      </c>
      <c r="K11" s="5" t="s">
        <v>8</v>
      </c>
      <c r="L11" s="5">
        <v>35</v>
      </c>
    </row>
    <row r="12" spans="1:14" ht="14.25" customHeight="1" x14ac:dyDescent="0.2">
      <c r="A12" s="1"/>
      <c r="B12" s="5" t="s">
        <v>7</v>
      </c>
      <c r="C12" s="5">
        <v>1.3</v>
      </c>
      <c r="K12" s="5" t="s">
        <v>9</v>
      </c>
      <c r="L12" s="5">
        <v>25</v>
      </c>
    </row>
    <row r="13" spans="1:14" ht="14.25" customHeight="1" x14ac:dyDescent="0.2">
      <c r="A13" s="1"/>
    </row>
    <row r="14" spans="1:14" ht="14.25" customHeight="1" x14ac:dyDescent="0.2">
      <c r="A14" s="1"/>
      <c r="B14" s="209" t="s">
        <v>13</v>
      </c>
      <c r="C14" s="210"/>
      <c r="D14" s="211"/>
    </row>
    <row r="15" spans="1:14" ht="14.25" customHeight="1" x14ac:dyDescent="0.2">
      <c r="A15" s="1"/>
      <c r="B15" s="5" t="s">
        <v>14</v>
      </c>
      <c r="C15" s="5">
        <v>30</v>
      </c>
      <c r="F15" s="8"/>
      <c r="K15" s="9"/>
    </row>
    <row r="16" spans="1:14" ht="14.25" customHeight="1" x14ac:dyDescent="0.2">
      <c r="A16" s="1"/>
      <c r="B16" s="5" t="s">
        <v>15</v>
      </c>
      <c r="C16" s="5">
        <v>30</v>
      </c>
      <c r="F16" s="8"/>
    </row>
    <row r="17" spans="1:6" ht="14.25" customHeight="1" x14ac:dyDescent="0.2">
      <c r="A17" s="1"/>
      <c r="B17" s="5" t="s">
        <v>17</v>
      </c>
      <c r="C17" s="5">
        <v>30</v>
      </c>
    </row>
    <row r="18" spans="1:6" ht="14.25" customHeight="1" x14ac:dyDescent="0.2">
      <c r="A18" s="1"/>
      <c r="B18" s="207" t="s">
        <v>18</v>
      </c>
      <c r="C18" s="5">
        <v>20</v>
      </c>
      <c r="D18" s="1" t="s">
        <v>19</v>
      </c>
    </row>
    <row r="19" spans="1:6" ht="14.25" customHeight="1" x14ac:dyDescent="0.2">
      <c r="A19" s="1"/>
      <c r="B19" s="208"/>
      <c r="C19" s="5">
        <v>10</v>
      </c>
      <c r="D19" s="1" t="s">
        <v>21</v>
      </c>
    </row>
    <row r="20" spans="1:6" ht="14.25" customHeight="1" x14ac:dyDescent="0.2">
      <c r="A20" s="1"/>
      <c r="B20" s="207" t="s">
        <v>22</v>
      </c>
      <c r="C20" s="5">
        <v>20</v>
      </c>
      <c r="D20" s="1" t="s">
        <v>19</v>
      </c>
    </row>
    <row r="21" spans="1:6" ht="14.25" customHeight="1" x14ac:dyDescent="0.2">
      <c r="A21" s="1"/>
      <c r="B21" s="208"/>
      <c r="C21" s="5">
        <v>10</v>
      </c>
      <c r="D21" s="1" t="s">
        <v>21</v>
      </c>
    </row>
    <row r="22" spans="1:6" ht="14.25" customHeight="1" x14ac:dyDescent="0.2">
      <c r="A22" s="1"/>
      <c r="B22" s="207" t="s">
        <v>24</v>
      </c>
      <c r="C22" s="11">
        <v>21</v>
      </c>
      <c r="D22" s="1" t="s">
        <v>19</v>
      </c>
    </row>
    <row r="23" spans="1:6" ht="14.25" customHeight="1" x14ac:dyDescent="0.2">
      <c r="A23" s="1"/>
      <c r="B23" s="208"/>
      <c r="C23" s="5">
        <v>9</v>
      </c>
      <c r="D23" s="1" t="s">
        <v>26</v>
      </c>
    </row>
    <row r="24" spans="1:6" ht="14.25" customHeight="1" x14ac:dyDescent="0.2">
      <c r="A24" s="1"/>
    </row>
    <row r="25" spans="1:6" ht="14.25" customHeight="1" x14ac:dyDescent="0.2">
      <c r="A25" s="1"/>
    </row>
    <row r="26" spans="1:6" ht="14.25" customHeight="1" x14ac:dyDescent="0.2">
      <c r="A26" s="1"/>
      <c r="B26" s="216" t="s">
        <v>27</v>
      </c>
      <c r="C26" s="210"/>
      <c r="D26" s="210"/>
      <c r="E26" s="211"/>
      <c r="F26" s="1" t="s">
        <v>28</v>
      </c>
    </row>
    <row r="27" spans="1:6" ht="14.25" customHeight="1" x14ac:dyDescent="0.2">
      <c r="A27" s="1"/>
      <c r="B27" s="7" t="s">
        <v>15</v>
      </c>
      <c r="C27" s="7">
        <v>4</v>
      </c>
    </row>
    <row r="28" spans="1:6" ht="14.25" customHeight="1" x14ac:dyDescent="0.2">
      <c r="A28" s="1"/>
      <c r="B28" s="5" t="s">
        <v>18</v>
      </c>
      <c r="C28" s="5">
        <v>8</v>
      </c>
    </row>
    <row r="29" spans="1:6" ht="14.25" customHeight="1" x14ac:dyDescent="0.2">
      <c r="A29" s="1"/>
      <c r="B29" s="5" t="s">
        <v>24</v>
      </c>
      <c r="C29" s="5">
        <v>16</v>
      </c>
    </row>
    <row r="30" spans="1:6" ht="14.25" customHeight="1" x14ac:dyDescent="0.2">
      <c r="A30" s="1"/>
    </row>
    <row r="31" spans="1:6" ht="14.25" customHeight="1" x14ac:dyDescent="0.2">
      <c r="A31" s="1"/>
      <c r="B31" s="216" t="s">
        <v>30</v>
      </c>
      <c r="C31" s="210"/>
      <c r="D31" s="211"/>
    </row>
    <row r="32" spans="1:6" ht="14.25" customHeight="1" x14ac:dyDescent="0.2">
      <c r="A32" s="1"/>
      <c r="C32" s="12" t="s">
        <v>31</v>
      </c>
    </row>
    <row r="33" spans="1:11" ht="14.25" customHeight="1" x14ac:dyDescent="0.2">
      <c r="A33" s="1"/>
      <c r="B33" s="5" t="s">
        <v>14</v>
      </c>
      <c r="C33" s="5">
        <v>24</v>
      </c>
    </row>
    <row r="34" spans="1:11" ht="14.25" customHeight="1" x14ac:dyDescent="0.2">
      <c r="A34" s="1"/>
      <c r="B34" s="5" t="s">
        <v>15</v>
      </c>
      <c r="C34" s="5">
        <v>24</v>
      </c>
    </row>
    <row r="35" spans="1:11" ht="14.25" customHeight="1" x14ac:dyDescent="0.2">
      <c r="A35" s="1"/>
      <c r="B35" s="5" t="s">
        <v>17</v>
      </c>
      <c r="C35" s="5">
        <v>24</v>
      </c>
    </row>
    <row r="36" spans="1:11" ht="14.25" customHeight="1" x14ac:dyDescent="0.2">
      <c r="A36" s="1"/>
      <c r="B36" s="207" t="s">
        <v>18</v>
      </c>
      <c r="C36" s="5">
        <v>16</v>
      </c>
      <c r="D36" s="1" t="s">
        <v>19</v>
      </c>
    </row>
    <row r="37" spans="1:11" ht="14.25" customHeight="1" x14ac:dyDescent="0.2">
      <c r="A37" s="1"/>
      <c r="B37" s="208"/>
      <c r="C37" s="5">
        <v>8</v>
      </c>
      <c r="D37" s="1" t="s">
        <v>21</v>
      </c>
    </row>
    <row r="38" spans="1:11" ht="14.25" customHeight="1" x14ac:dyDescent="0.2">
      <c r="A38" s="1"/>
      <c r="B38" s="207" t="s">
        <v>22</v>
      </c>
      <c r="C38" s="5">
        <v>16</v>
      </c>
      <c r="D38" s="1" t="s">
        <v>19</v>
      </c>
    </row>
    <row r="39" spans="1:11" ht="14.25" customHeight="1" x14ac:dyDescent="0.2">
      <c r="A39" s="1"/>
      <c r="B39" s="208"/>
      <c r="C39" s="5">
        <v>8</v>
      </c>
      <c r="D39" s="1" t="s">
        <v>21</v>
      </c>
    </row>
    <row r="40" spans="1:11" ht="14.25" customHeight="1" x14ac:dyDescent="0.2">
      <c r="A40" s="1"/>
      <c r="B40" s="207" t="s">
        <v>24</v>
      </c>
      <c r="C40" s="5">
        <v>18</v>
      </c>
      <c r="D40" s="1" t="s">
        <v>19</v>
      </c>
    </row>
    <row r="41" spans="1:11" ht="14.25" customHeight="1" x14ac:dyDescent="0.2">
      <c r="A41" s="1"/>
      <c r="B41" s="208"/>
      <c r="C41" s="5">
        <v>6</v>
      </c>
      <c r="D41" s="1" t="s">
        <v>35</v>
      </c>
    </row>
    <row r="42" spans="1:11" ht="14.25" customHeight="1" x14ac:dyDescent="0.2">
      <c r="A42" s="1"/>
    </row>
    <row r="43" spans="1:11" ht="14.25" customHeight="1" x14ac:dyDescent="0.2">
      <c r="A43" s="1"/>
      <c r="B43" s="14"/>
      <c r="C43" s="14"/>
    </row>
    <row r="44" spans="1:11" ht="14.25" customHeight="1" x14ac:dyDescent="0.2">
      <c r="A44" s="1"/>
    </row>
    <row r="45" spans="1:11" ht="14.25" customHeight="1" x14ac:dyDescent="0.2">
      <c r="A45" s="1"/>
      <c r="B45" s="216" t="s">
        <v>37</v>
      </c>
      <c r="C45" s="210"/>
      <c r="D45" s="210"/>
      <c r="E45" s="211"/>
      <c r="F45" s="1">
        <v>30</v>
      </c>
    </row>
    <row r="46" spans="1:11" ht="14.25" customHeight="1" x14ac:dyDescent="0.2">
      <c r="A46" s="1"/>
    </row>
    <row r="47" spans="1:11" ht="14.25" customHeight="1" x14ac:dyDescent="0.2">
      <c r="A47" s="1"/>
      <c r="B47" s="216" t="s">
        <v>38</v>
      </c>
      <c r="C47" s="210"/>
      <c r="D47" s="210"/>
      <c r="E47" s="211"/>
      <c r="I47" s="1" t="s">
        <v>39</v>
      </c>
    </row>
    <row r="48" spans="1:11" ht="14.25" customHeight="1" x14ac:dyDescent="0.2">
      <c r="A48" s="1"/>
      <c r="C48" s="7" t="s">
        <v>40</v>
      </c>
      <c r="D48" s="7" t="s">
        <v>41</v>
      </c>
      <c r="E48" s="7" t="s">
        <v>42</v>
      </c>
      <c r="I48" s="1" t="s">
        <v>43</v>
      </c>
      <c r="K48" s="1">
        <f>C49+C52+C55</f>
        <v>270</v>
      </c>
    </row>
    <row r="49" spans="1:11" ht="14.25" customHeight="1" x14ac:dyDescent="0.2">
      <c r="A49" s="1"/>
      <c r="B49" s="15" t="s">
        <v>14</v>
      </c>
      <c r="C49" s="16">
        <v>90</v>
      </c>
      <c r="D49" s="17">
        <f t="shared" ref="D49:D59" si="0">ROUNDUP(C49/$F$45,0)</f>
        <v>3</v>
      </c>
      <c r="E49" s="17">
        <f t="shared" ref="E49:E59" si="1">ROUNDUP(C49/$F$45,0)</f>
        <v>3</v>
      </c>
      <c r="I49" s="1" t="s">
        <v>45</v>
      </c>
      <c r="K49" s="1">
        <f>C50+C53+C54+C58</f>
        <v>270</v>
      </c>
    </row>
    <row r="50" spans="1:11" ht="14.25" customHeight="1" x14ac:dyDescent="0.2">
      <c r="A50" s="1"/>
      <c r="B50" s="15" t="s">
        <v>15</v>
      </c>
      <c r="C50" s="16">
        <v>90</v>
      </c>
      <c r="D50" s="17">
        <f t="shared" si="0"/>
        <v>3</v>
      </c>
      <c r="E50" s="17">
        <f t="shared" si="1"/>
        <v>3</v>
      </c>
    </row>
    <row r="51" spans="1:11" ht="14.25" customHeight="1" x14ac:dyDescent="0.2">
      <c r="A51" s="1"/>
      <c r="B51" s="15" t="s">
        <v>17</v>
      </c>
      <c r="C51" s="16">
        <v>90</v>
      </c>
      <c r="D51" s="17">
        <f t="shared" si="0"/>
        <v>3</v>
      </c>
      <c r="E51" s="17">
        <f t="shared" si="1"/>
        <v>3</v>
      </c>
    </row>
    <row r="52" spans="1:11" ht="14.25" customHeight="1" x14ac:dyDescent="0.2">
      <c r="A52" s="1"/>
      <c r="B52" s="207" t="s">
        <v>18</v>
      </c>
      <c r="C52" s="16">
        <v>90</v>
      </c>
      <c r="D52" s="17">
        <f t="shared" si="0"/>
        <v>3</v>
      </c>
      <c r="E52" s="17">
        <f t="shared" si="1"/>
        <v>3</v>
      </c>
      <c r="F52" s="1" t="s">
        <v>19</v>
      </c>
    </row>
    <row r="53" spans="1:11" ht="14.25" customHeight="1" x14ac:dyDescent="0.2">
      <c r="A53" s="1"/>
      <c r="B53" s="217"/>
      <c r="C53" s="16">
        <v>30</v>
      </c>
      <c r="D53" s="17">
        <f t="shared" si="0"/>
        <v>1</v>
      </c>
      <c r="E53" s="17">
        <f t="shared" si="1"/>
        <v>1</v>
      </c>
      <c r="F53" s="1" t="s">
        <v>51</v>
      </c>
    </row>
    <row r="54" spans="1:11" ht="14.25" customHeight="1" x14ac:dyDescent="0.2">
      <c r="A54" s="1"/>
      <c r="B54" s="208"/>
      <c r="C54" s="16">
        <v>60</v>
      </c>
      <c r="D54" s="17">
        <f t="shared" si="0"/>
        <v>2</v>
      </c>
      <c r="E54" s="17">
        <f t="shared" si="1"/>
        <v>2</v>
      </c>
      <c r="F54" s="1" t="s">
        <v>52</v>
      </c>
    </row>
    <row r="55" spans="1:11" ht="14.25" customHeight="1" x14ac:dyDescent="0.2">
      <c r="A55" s="1"/>
      <c r="B55" s="207" t="s">
        <v>22</v>
      </c>
      <c r="C55" s="16">
        <v>90</v>
      </c>
      <c r="D55" s="17">
        <f t="shared" si="0"/>
        <v>3</v>
      </c>
      <c r="E55" s="17">
        <f t="shared" si="1"/>
        <v>3</v>
      </c>
      <c r="F55" s="1" t="s">
        <v>19</v>
      </c>
    </row>
    <row r="56" spans="1:11" ht="14.25" customHeight="1" x14ac:dyDescent="0.2">
      <c r="A56" s="1"/>
      <c r="B56" s="217"/>
      <c r="C56" s="16">
        <v>30</v>
      </c>
      <c r="D56" s="17">
        <f t="shared" si="0"/>
        <v>1</v>
      </c>
      <c r="E56" s="17">
        <f t="shared" si="1"/>
        <v>1</v>
      </c>
      <c r="F56" s="1" t="s">
        <v>51</v>
      </c>
    </row>
    <row r="57" spans="1:11" ht="14.25" customHeight="1" x14ac:dyDescent="0.2">
      <c r="A57" s="1"/>
      <c r="B57" s="208"/>
      <c r="C57" s="16">
        <v>60</v>
      </c>
      <c r="D57" s="17">
        <f t="shared" si="0"/>
        <v>2</v>
      </c>
      <c r="E57" s="17">
        <f t="shared" si="1"/>
        <v>2</v>
      </c>
      <c r="F57" s="1" t="s">
        <v>52</v>
      </c>
    </row>
    <row r="58" spans="1:11" ht="14.25" customHeight="1" x14ac:dyDescent="0.2">
      <c r="A58" s="1"/>
      <c r="B58" s="15" t="s">
        <v>24</v>
      </c>
      <c r="C58" s="16">
        <v>90</v>
      </c>
      <c r="D58" s="17">
        <f t="shared" si="0"/>
        <v>3</v>
      </c>
      <c r="E58" s="17">
        <f t="shared" si="1"/>
        <v>3</v>
      </c>
      <c r="F58" s="1" t="s">
        <v>19</v>
      </c>
    </row>
    <row r="59" spans="1:11" ht="14.25" customHeight="1" x14ac:dyDescent="0.2">
      <c r="A59" s="1"/>
      <c r="B59" s="5" t="s">
        <v>24</v>
      </c>
      <c r="C59" s="16">
        <v>30</v>
      </c>
      <c r="D59" s="17">
        <f t="shared" si="0"/>
        <v>1</v>
      </c>
      <c r="E59" s="17">
        <f t="shared" si="1"/>
        <v>1</v>
      </c>
      <c r="F59" s="1" t="s">
        <v>55</v>
      </c>
    </row>
    <row r="60" spans="1:11" ht="14.25" customHeight="1" x14ac:dyDescent="0.2">
      <c r="A60" s="1"/>
    </row>
    <row r="61" spans="1:11" ht="14.25" customHeight="1" x14ac:dyDescent="0.2">
      <c r="A61" s="1"/>
      <c r="C61" s="218" t="s">
        <v>56</v>
      </c>
      <c r="D61" s="215"/>
    </row>
    <row r="62" spans="1:11" ht="14.25" customHeight="1" x14ac:dyDescent="0.2">
      <c r="A62" s="1"/>
    </row>
    <row r="63" spans="1:11" ht="14.25" customHeight="1" x14ac:dyDescent="0.2">
      <c r="A63" s="1"/>
    </row>
    <row r="64" spans="1:11" ht="14.25" customHeight="1" x14ac:dyDescent="0.2">
      <c r="A64" s="1"/>
    </row>
    <row r="65" spans="1:4" ht="14.25" customHeight="1" x14ac:dyDescent="0.2">
      <c r="A65" s="1"/>
      <c r="B65" s="216" t="s">
        <v>57</v>
      </c>
      <c r="C65" s="210"/>
      <c r="D65" s="211"/>
    </row>
    <row r="66" spans="1:4" ht="14.25" customHeight="1" x14ac:dyDescent="0.2">
      <c r="A66" s="1"/>
      <c r="B66" s="5" t="s">
        <v>14</v>
      </c>
      <c r="C66" s="5">
        <v>16</v>
      </c>
    </row>
    <row r="67" spans="1:4" ht="14.25" customHeight="1" x14ac:dyDescent="0.2">
      <c r="A67" s="1"/>
      <c r="B67" s="5" t="s">
        <v>15</v>
      </c>
      <c r="C67" s="5">
        <v>16</v>
      </c>
    </row>
    <row r="68" spans="1:4" ht="14.25" customHeight="1" x14ac:dyDescent="0.2">
      <c r="A68" s="1"/>
      <c r="B68" s="5" t="s">
        <v>17</v>
      </c>
      <c r="C68" s="5">
        <v>16</v>
      </c>
    </row>
    <row r="69" spans="1:4" ht="14.25" customHeight="1" x14ac:dyDescent="0.2">
      <c r="A69" s="1"/>
      <c r="B69" s="5" t="s">
        <v>18</v>
      </c>
      <c r="C69" s="5">
        <v>16</v>
      </c>
    </row>
    <row r="70" spans="1:4" ht="14.25" customHeight="1" x14ac:dyDescent="0.2">
      <c r="A70" s="1"/>
      <c r="B70" s="5" t="s">
        <v>22</v>
      </c>
      <c r="C70" s="5">
        <v>16</v>
      </c>
    </row>
    <row r="71" spans="1:4" ht="14.25" customHeight="1" x14ac:dyDescent="0.2">
      <c r="A71" s="1"/>
      <c r="B71" s="5" t="s">
        <v>24</v>
      </c>
      <c r="C71" s="5">
        <v>10</v>
      </c>
    </row>
    <row r="72" spans="1:4" ht="14.25" customHeight="1" x14ac:dyDescent="0.2">
      <c r="A72" s="1"/>
    </row>
    <row r="73" spans="1:4" ht="14.25" customHeight="1" x14ac:dyDescent="0.2">
      <c r="A73" s="1"/>
    </row>
    <row r="74" spans="1:4" ht="14.25" customHeight="1" x14ac:dyDescent="0.2">
      <c r="A74" s="1"/>
    </row>
    <row r="75" spans="1:4" ht="14.25" customHeight="1" x14ac:dyDescent="0.2">
      <c r="A75" s="1"/>
    </row>
    <row r="76" spans="1:4" ht="14.25" customHeight="1" x14ac:dyDescent="0.2">
      <c r="A76" s="1"/>
    </row>
    <row r="77" spans="1:4" ht="14.25" customHeight="1" x14ac:dyDescent="0.2">
      <c r="A77" s="1"/>
    </row>
    <row r="78" spans="1:4" ht="14.25" customHeight="1" x14ac:dyDescent="0.2">
      <c r="A78" s="1"/>
    </row>
    <row r="79" spans="1:4" ht="14.25" customHeight="1" x14ac:dyDescent="0.2">
      <c r="A79" s="1"/>
    </row>
    <row r="80" spans="1:4" ht="14.25" customHeight="1" x14ac:dyDescent="0.2">
      <c r="A80" s="1"/>
    </row>
    <row r="81" spans="1:1" ht="14.25" customHeight="1" x14ac:dyDescent="0.2">
      <c r="A81" s="1"/>
    </row>
    <row r="82" spans="1:1" ht="14.25" customHeight="1" x14ac:dyDescent="0.2">
      <c r="A82" s="1"/>
    </row>
    <row r="83" spans="1:1" ht="14.25" customHeight="1" x14ac:dyDescent="0.2">
      <c r="A83" s="1"/>
    </row>
    <row r="84" spans="1:1" ht="14.25" customHeight="1" x14ac:dyDescent="0.2">
      <c r="A84" s="1"/>
    </row>
    <row r="85" spans="1:1" ht="14.25" customHeight="1" x14ac:dyDescent="0.2">
      <c r="A85" s="1"/>
    </row>
    <row r="86" spans="1:1" ht="14.25" customHeight="1" x14ac:dyDescent="0.2">
      <c r="A86" s="1"/>
    </row>
    <row r="87" spans="1:1" ht="14.25" customHeight="1" x14ac:dyDescent="0.2">
      <c r="A87" s="1"/>
    </row>
    <row r="88" spans="1:1" ht="14.25" customHeight="1" x14ac:dyDescent="0.2">
      <c r="A88" s="1"/>
    </row>
    <row r="89" spans="1:1" ht="14.25" customHeight="1" x14ac:dyDescent="0.2">
      <c r="A89" s="1"/>
    </row>
    <row r="90" spans="1:1" ht="14.25" customHeight="1" x14ac:dyDescent="0.2">
      <c r="A90" s="1"/>
    </row>
    <row r="91" spans="1:1" ht="14.25" customHeight="1" x14ac:dyDescent="0.2">
      <c r="A91" s="1"/>
    </row>
    <row r="92" spans="1:1" ht="14.25" customHeight="1" x14ac:dyDescent="0.2">
      <c r="A92" s="1"/>
    </row>
    <row r="93" spans="1:1" ht="14.25" customHeight="1" x14ac:dyDescent="0.2">
      <c r="A93" s="1"/>
    </row>
    <row r="94" spans="1:1" ht="14.25" customHeight="1" x14ac:dyDescent="0.2">
      <c r="A94" s="1"/>
    </row>
    <row r="95" spans="1:1" ht="14.25" customHeight="1" x14ac:dyDescent="0.2">
      <c r="A95" s="1"/>
    </row>
    <row r="96" spans="1:1" ht="14.25" customHeight="1" x14ac:dyDescent="0.2">
      <c r="A96" s="1"/>
    </row>
    <row r="97" spans="1:1" ht="14.25" customHeight="1" x14ac:dyDescent="0.2">
      <c r="A97" s="1"/>
    </row>
    <row r="98" spans="1:1" ht="14.25" customHeight="1" x14ac:dyDescent="0.2">
      <c r="A98" s="1"/>
    </row>
    <row r="99" spans="1:1" ht="14.25" customHeight="1" x14ac:dyDescent="0.2">
      <c r="A99" s="1"/>
    </row>
    <row r="100" spans="1:1" ht="14.25" customHeight="1" x14ac:dyDescent="0.2">
      <c r="A100" s="1"/>
    </row>
    <row r="101" spans="1:1" ht="14.25" customHeight="1" x14ac:dyDescent="0.2">
      <c r="A101" s="1"/>
    </row>
    <row r="102" spans="1:1" ht="14.25" customHeight="1" x14ac:dyDescent="0.2">
      <c r="A102" s="1"/>
    </row>
    <row r="103" spans="1:1" ht="14.25" customHeight="1" x14ac:dyDescent="0.2">
      <c r="A103" s="1"/>
    </row>
    <row r="104" spans="1:1" ht="14.25" customHeight="1" x14ac:dyDescent="0.2">
      <c r="A104" s="1"/>
    </row>
    <row r="105" spans="1:1" ht="14.25" customHeight="1" x14ac:dyDescent="0.2">
      <c r="A105" s="1"/>
    </row>
    <row r="106" spans="1:1" ht="14.25" customHeight="1" x14ac:dyDescent="0.2">
      <c r="A106" s="1"/>
    </row>
    <row r="107" spans="1:1" ht="14.25" customHeight="1" x14ac:dyDescent="0.2">
      <c r="A107" s="1"/>
    </row>
    <row r="108" spans="1:1" ht="14.25" customHeight="1" x14ac:dyDescent="0.2">
      <c r="A108" s="1"/>
    </row>
    <row r="109" spans="1:1" ht="14.25" customHeight="1" x14ac:dyDescent="0.2">
      <c r="A109" s="1"/>
    </row>
    <row r="110" spans="1:1" ht="14.25" customHeight="1" x14ac:dyDescent="0.2">
      <c r="A110" s="1"/>
    </row>
    <row r="111" spans="1:1" ht="14.25" customHeight="1" x14ac:dyDescent="0.2">
      <c r="A111" s="1"/>
    </row>
    <row r="112" spans="1:1" ht="14.25" customHeight="1" x14ac:dyDescent="0.2">
      <c r="A112" s="1"/>
    </row>
    <row r="113" spans="1:1" ht="14.25" customHeight="1" x14ac:dyDescent="0.2">
      <c r="A113" s="1"/>
    </row>
    <row r="114" spans="1:1" ht="14.25" customHeight="1" x14ac:dyDescent="0.2">
      <c r="A114" s="1"/>
    </row>
    <row r="115" spans="1:1" ht="14.25" customHeight="1" x14ac:dyDescent="0.2">
      <c r="A115" s="1"/>
    </row>
    <row r="116" spans="1:1" ht="14.25" customHeight="1" x14ac:dyDescent="0.2">
      <c r="A116" s="1"/>
    </row>
    <row r="117" spans="1:1" ht="14.25" customHeight="1" x14ac:dyDescent="0.2">
      <c r="A117" s="1"/>
    </row>
    <row r="118" spans="1:1" ht="14.25" customHeight="1" x14ac:dyDescent="0.2">
      <c r="A118" s="1"/>
    </row>
    <row r="119" spans="1:1" ht="14.25" customHeight="1" x14ac:dyDescent="0.2">
      <c r="A119" s="1"/>
    </row>
    <row r="120" spans="1:1" ht="14.25" customHeight="1" x14ac:dyDescent="0.2">
      <c r="A120" s="1"/>
    </row>
    <row r="121" spans="1:1" ht="14.25" customHeight="1" x14ac:dyDescent="0.2">
      <c r="A121" s="1"/>
    </row>
    <row r="122" spans="1:1" ht="14.25" customHeight="1" x14ac:dyDescent="0.2">
      <c r="A122" s="1"/>
    </row>
    <row r="123" spans="1:1" ht="14.25" customHeight="1" x14ac:dyDescent="0.2">
      <c r="A123" s="1"/>
    </row>
    <row r="124" spans="1:1" ht="14.25" customHeight="1" x14ac:dyDescent="0.2">
      <c r="A124" s="1"/>
    </row>
    <row r="125" spans="1:1" ht="14.25" customHeight="1" x14ac:dyDescent="0.2">
      <c r="A125" s="1"/>
    </row>
    <row r="126" spans="1:1" ht="14.25" customHeight="1" x14ac:dyDescent="0.2">
      <c r="A126" s="1"/>
    </row>
    <row r="127" spans="1:1" ht="14.25" customHeight="1" x14ac:dyDescent="0.2">
      <c r="A127" s="1"/>
    </row>
    <row r="128" spans="1:1" ht="14.25" customHeight="1" x14ac:dyDescent="0.2">
      <c r="A128" s="1"/>
    </row>
    <row r="129" spans="1:1" ht="14.25" customHeight="1" x14ac:dyDescent="0.2">
      <c r="A129" s="1"/>
    </row>
    <row r="130" spans="1:1" ht="14.25" customHeight="1" x14ac:dyDescent="0.2">
      <c r="A130" s="1"/>
    </row>
    <row r="131" spans="1:1" ht="14.25" customHeight="1" x14ac:dyDescent="0.2">
      <c r="A131" s="1"/>
    </row>
    <row r="132" spans="1:1" ht="14.25" customHeight="1" x14ac:dyDescent="0.2">
      <c r="A132" s="1"/>
    </row>
    <row r="133" spans="1:1" ht="14.25" customHeight="1" x14ac:dyDescent="0.2">
      <c r="A133" s="1"/>
    </row>
    <row r="134" spans="1:1" ht="14.25" customHeight="1" x14ac:dyDescent="0.2">
      <c r="A134" s="1"/>
    </row>
    <row r="135" spans="1:1" ht="14.25" customHeight="1" x14ac:dyDescent="0.2">
      <c r="A135" s="1"/>
    </row>
    <row r="136" spans="1:1" ht="14.25" customHeight="1" x14ac:dyDescent="0.2">
      <c r="A136" s="1"/>
    </row>
    <row r="137" spans="1:1" ht="14.25" customHeight="1" x14ac:dyDescent="0.2">
      <c r="A137" s="1"/>
    </row>
    <row r="138" spans="1:1" ht="14.25" customHeight="1" x14ac:dyDescent="0.2">
      <c r="A138" s="1"/>
    </row>
    <row r="139" spans="1:1" ht="14.25" customHeight="1" x14ac:dyDescent="0.2">
      <c r="A139" s="1"/>
    </row>
    <row r="140" spans="1:1" ht="14.25" customHeight="1" x14ac:dyDescent="0.2">
      <c r="A140" s="1"/>
    </row>
    <row r="141" spans="1:1" ht="14.25" customHeight="1" x14ac:dyDescent="0.2">
      <c r="A141" s="1"/>
    </row>
    <row r="142" spans="1:1" ht="14.25" customHeight="1" x14ac:dyDescent="0.2">
      <c r="A142" s="1"/>
    </row>
    <row r="143" spans="1:1" ht="14.25" customHeight="1" x14ac:dyDescent="0.2">
      <c r="A143" s="1"/>
    </row>
    <row r="144" spans="1:1" ht="14.25" customHeight="1" x14ac:dyDescent="0.2">
      <c r="A144" s="1"/>
    </row>
    <row r="145" spans="1:1" ht="14.25" customHeight="1" x14ac:dyDescent="0.2">
      <c r="A145" s="1"/>
    </row>
    <row r="146" spans="1:1" ht="14.25" customHeight="1" x14ac:dyDescent="0.2">
      <c r="A146" s="1"/>
    </row>
    <row r="147" spans="1:1" ht="14.25" customHeight="1" x14ac:dyDescent="0.2">
      <c r="A147" s="1"/>
    </row>
    <row r="148" spans="1:1" ht="14.25" customHeight="1" x14ac:dyDescent="0.2">
      <c r="A148" s="1"/>
    </row>
    <row r="149" spans="1:1" ht="14.25" customHeight="1" x14ac:dyDescent="0.2">
      <c r="A149" s="1"/>
    </row>
    <row r="150" spans="1:1" ht="14.25" customHeight="1" x14ac:dyDescent="0.2">
      <c r="A150" s="1"/>
    </row>
    <row r="151" spans="1:1" ht="14.25" customHeight="1" x14ac:dyDescent="0.2">
      <c r="A151" s="1"/>
    </row>
    <row r="152" spans="1:1" ht="14.25" customHeight="1" x14ac:dyDescent="0.2">
      <c r="A152" s="1"/>
    </row>
    <row r="153" spans="1:1" ht="14.25" customHeight="1" x14ac:dyDescent="0.2">
      <c r="A153" s="1"/>
    </row>
    <row r="154" spans="1:1" ht="14.25" customHeight="1" x14ac:dyDescent="0.2">
      <c r="A154" s="1"/>
    </row>
    <row r="155" spans="1:1" ht="14.25" customHeight="1" x14ac:dyDescent="0.2">
      <c r="A155" s="1"/>
    </row>
    <row r="156" spans="1:1" ht="14.25" customHeight="1" x14ac:dyDescent="0.2">
      <c r="A156" s="1"/>
    </row>
    <row r="157" spans="1:1" ht="14.25" customHeight="1" x14ac:dyDescent="0.2">
      <c r="A157" s="1"/>
    </row>
    <row r="158" spans="1:1" ht="14.25" customHeight="1" x14ac:dyDescent="0.2">
      <c r="A158" s="1"/>
    </row>
    <row r="159" spans="1:1" ht="14.25" customHeight="1" x14ac:dyDescent="0.2">
      <c r="A159" s="1"/>
    </row>
    <row r="160" spans="1:1" ht="14.25" customHeight="1" x14ac:dyDescent="0.2">
      <c r="A160" s="1"/>
    </row>
    <row r="161" spans="1:1" ht="14.25" customHeight="1" x14ac:dyDescent="0.2">
      <c r="A161" s="1"/>
    </row>
    <row r="162" spans="1:1" ht="14.25" customHeight="1" x14ac:dyDescent="0.2">
      <c r="A162" s="1"/>
    </row>
    <row r="163" spans="1:1" ht="14.25" customHeight="1" x14ac:dyDescent="0.2">
      <c r="A163" s="1"/>
    </row>
    <row r="164" spans="1:1" ht="14.25" customHeight="1" x14ac:dyDescent="0.2">
      <c r="A164" s="1"/>
    </row>
    <row r="165" spans="1:1" ht="14.25" customHeight="1" x14ac:dyDescent="0.2">
      <c r="A165" s="1"/>
    </row>
    <row r="166" spans="1:1" ht="14.25" customHeight="1" x14ac:dyDescent="0.2">
      <c r="A166" s="1"/>
    </row>
    <row r="167" spans="1:1" ht="14.25" customHeight="1" x14ac:dyDescent="0.2">
      <c r="A167" s="1"/>
    </row>
    <row r="168" spans="1:1" ht="14.25" customHeight="1" x14ac:dyDescent="0.2">
      <c r="A168" s="1"/>
    </row>
    <row r="169" spans="1:1" ht="14.25" customHeight="1" x14ac:dyDescent="0.2">
      <c r="A169" s="1"/>
    </row>
    <row r="170" spans="1:1" ht="14.25" customHeight="1" x14ac:dyDescent="0.2">
      <c r="A170" s="1"/>
    </row>
    <row r="171" spans="1:1" ht="14.25" customHeight="1" x14ac:dyDescent="0.2">
      <c r="A171" s="1"/>
    </row>
    <row r="172" spans="1:1" ht="14.25" customHeight="1" x14ac:dyDescent="0.2">
      <c r="A172" s="1"/>
    </row>
    <row r="173" spans="1:1" ht="14.25" customHeight="1" x14ac:dyDescent="0.2">
      <c r="A173" s="1"/>
    </row>
    <row r="174" spans="1:1" ht="14.25" customHeight="1" x14ac:dyDescent="0.2">
      <c r="A174" s="1"/>
    </row>
    <row r="175" spans="1:1" ht="14.25" customHeight="1" x14ac:dyDescent="0.2">
      <c r="A175" s="1"/>
    </row>
    <row r="176" spans="1:1" ht="14.25" customHeight="1" x14ac:dyDescent="0.2">
      <c r="A176" s="1"/>
    </row>
    <row r="177" spans="1:1" ht="14.25" customHeight="1" x14ac:dyDescent="0.2">
      <c r="A177" s="1"/>
    </row>
    <row r="178" spans="1:1" ht="14.25" customHeight="1" x14ac:dyDescent="0.2">
      <c r="A178" s="1"/>
    </row>
    <row r="179" spans="1:1" ht="14.25" customHeight="1" x14ac:dyDescent="0.2">
      <c r="A179" s="1"/>
    </row>
    <row r="180" spans="1:1" ht="14.25" customHeight="1" x14ac:dyDescent="0.2">
      <c r="A180" s="1"/>
    </row>
    <row r="181" spans="1:1" ht="14.25" customHeight="1" x14ac:dyDescent="0.2">
      <c r="A181" s="1"/>
    </row>
    <row r="182" spans="1:1" ht="14.25" customHeight="1" x14ac:dyDescent="0.2">
      <c r="A182" s="1"/>
    </row>
    <row r="183" spans="1:1" ht="14.25" customHeight="1" x14ac:dyDescent="0.2">
      <c r="A183" s="1"/>
    </row>
    <row r="184" spans="1:1" ht="14.25" customHeight="1" x14ac:dyDescent="0.2">
      <c r="A184" s="1"/>
    </row>
    <row r="185" spans="1:1" ht="14.25" customHeight="1" x14ac:dyDescent="0.2">
      <c r="A185" s="1"/>
    </row>
    <row r="186" spans="1:1" ht="14.25" customHeight="1" x14ac:dyDescent="0.2">
      <c r="A186" s="1"/>
    </row>
    <row r="187" spans="1:1" ht="14.25" customHeight="1" x14ac:dyDescent="0.2">
      <c r="A187" s="1"/>
    </row>
    <row r="188" spans="1:1" ht="14.25" customHeight="1" x14ac:dyDescent="0.2">
      <c r="A188" s="1"/>
    </row>
    <row r="189" spans="1:1" ht="14.25" customHeight="1" x14ac:dyDescent="0.2">
      <c r="A189" s="1"/>
    </row>
    <row r="190" spans="1:1" ht="14.25" customHeight="1" x14ac:dyDescent="0.2">
      <c r="A190" s="1"/>
    </row>
    <row r="191" spans="1:1" ht="14.25" customHeight="1" x14ac:dyDescent="0.2">
      <c r="A191" s="1"/>
    </row>
    <row r="192" spans="1:1" ht="14.25" customHeight="1" x14ac:dyDescent="0.2">
      <c r="A192" s="1"/>
    </row>
    <row r="193" spans="1:1" ht="14.25" customHeight="1" x14ac:dyDescent="0.2">
      <c r="A193" s="1"/>
    </row>
    <row r="194" spans="1:1" ht="14.25" customHeight="1" x14ac:dyDescent="0.2">
      <c r="A194" s="1"/>
    </row>
    <row r="195" spans="1:1" ht="14.25" customHeight="1" x14ac:dyDescent="0.2">
      <c r="A195" s="1"/>
    </row>
    <row r="196" spans="1:1" ht="14.25" customHeight="1" x14ac:dyDescent="0.2">
      <c r="A196" s="1"/>
    </row>
    <row r="197" spans="1:1" ht="14.25" customHeight="1" x14ac:dyDescent="0.2">
      <c r="A197" s="1"/>
    </row>
    <row r="198" spans="1:1" ht="14.25" customHeight="1" x14ac:dyDescent="0.2">
      <c r="A198" s="1"/>
    </row>
    <row r="199" spans="1:1" ht="14.25" customHeight="1" x14ac:dyDescent="0.2">
      <c r="A199" s="1"/>
    </row>
    <row r="200" spans="1:1" ht="14.25" customHeight="1" x14ac:dyDescent="0.2">
      <c r="A200" s="1"/>
    </row>
    <row r="201" spans="1:1" ht="14.25" customHeight="1" x14ac:dyDescent="0.2">
      <c r="A201" s="1"/>
    </row>
    <row r="202" spans="1:1" ht="14.25" customHeight="1" x14ac:dyDescent="0.2">
      <c r="A202" s="1"/>
    </row>
    <row r="203" spans="1:1" ht="14.25" customHeight="1" x14ac:dyDescent="0.2">
      <c r="A203" s="1"/>
    </row>
    <row r="204" spans="1:1" ht="14.25" customHeight="1" x14ac:dyDescent="0.2">
      <c r="A204" s="1"/>
    </row>
    <row r="205" spans="1:1" ht="14.25" customHeight="1" x14ac:dyDescent="0.2">
      <c r="A205" s="1"/>
    </row>
    <row r="206" spans="1:1" ht="14.25" customHeight="1" x14ac:dyDescent="0.2">
      <c r="A206" s="1"/>
    </row>
    <row r="207" spans="1:1" ht="14.25" customHeight="1" x14ac:dyDescent="0.2">
      <c r="A207" s="1"/>
    </row>
    <row r="208" spans="1:1" ht="14.25" customHeight="1" x14ac:dyDescent="0.2">
      <c r="A208" s="1"/>
    </row>
    <row r="209" spans="1:1" ht="14.25" customHeight="1" x14ac:dyDescent="0.2">
      <c r="A209" s="1"/>
    </row>
    <row r="210" spans="1:1" ht="14.25" customHeight="1" x14ac:dyDescent="0.2">
      <c r="A210" s="1"/>
    </row>
    <row r="211" spans="1:1" ht="14.25" customHeight="1" x14ac:dyDescent="0.2">
      <c r="A211" s="1"/>
    </row>
    <row r="212" spans="1:1" ht="14.25" customHeight="1" x14ac:dyDescent="0.2">
      <c r="A212" s="1"/>
    </row>
    <row r="213" spans="1:1" ht="14.25" customHeight="1" x14ac:dyDescent="0.2">
      <c r="A213" s="1"/>
    </row>
    <row r="214" spans="1:1" ht="14.25" customHeight="1" x14ac:dyDescent="0.2">
      <c r="A214" s="1"/>
    </row>
    <row r="215" spans="1:1" ht="14.25" customHeight="1" x14ac:dyDescent="0.2">
      <c r="A215" s="1"/>
    </row>
    <row r="216" spans="1:1" ht="14.25" customHeight="1" x14ac:dyDescent="0.2">
      <c r="A216" s="1"/>
    </row>
    <row r="217" spans="1:1" ht="14.25" customHeight="1" x14ac:dyDescent="0.2">
      <c r="A217" s="1"/>
    </row>
    <row r="218" spans="1:1" ht="14.25" customHeight="1" x14ac:dyDescent="0.2">
      <c r="A218" s="1"/>
    </row>
    <row r="219" spans="1:1" ht="14.25" customHeight="1" x14ac:dyDescent="0.2">
      <c r="A219" s="1"/>
    </row>
    <row r="220" spans="1:1" ht="14.25" customHeight="1" x14ac:dyDescent="0.2">
      <c r="A220" s="1"/>
    </row>
    <row r="221" spans="1:1" ht="14.25" customHeight="1" x14ac:dyDescent="0.2">
      <c r="A221" s="1"/>
    </row>
    <row r="222" spans="1:1" ht="14.25" customHeight="1" x14ac:dyDescent="0.2">
      <c r="A222" s="1"/>
    </row>
    <row r="223" spans="1:1" ht="14.25" customHeight="1" x14ac:dyDescent="0.2">
      <c r="A223" s="1"/>
    </row>
    <row r="224" spans="1:1" ht="14.25" customHeight="1" x14ac:dyDescent="0.2">
      <c r="A224" s="1"/>
    </row>
    <row r="225" spans="1:1" ht="14.25" customHeight="1" x14ac:dyDescent="0.2">
      <c r="A225" s="1"/>
    </row>
    <row r="226" spans="1:1" ht="14.25" customHeight="1" x14ac:dyDescent="0.2">
      <c r="A226" s="1"/>
    </row>
    <row r="227" spans="1:1" ht="14.25" customHeight="1" x14ac:dyDescent="0.2">
      <c r="A227" s="1"/>
    </row>
    <row r="228" spans="1:1" ht="14.25" customHeight="1" x14ac:dyDescent="0.2">
      <c r="A228" s="1"/>
    </row>
    <row r="229" spans="1:1" ht="14.25" customHeight="1" x14ac:dyDescent="0.2">
      <c r="A229" s="1"/>
    </row>
    <row r="230" spans="1:1" ht="14.25" customHeight="1" x14ac:dyDescent="0.2">
      <c r="A230" s="1"/>
    </row>
    <row r="231" spans="1:1" ht="14.25" customHeight="1" x14ac:dyDescent="0.2">
      <c r="A231" s="1"/>
    </row>
    <row r="232" spans="1:1" ht="14.25" customHeight="1" x14ac:dyDescent="0.2">
      <c r="A232" s="1"/>
    </row>
    <row r="233" spans="1:1" ht="14.25" customHeight="1" x14ac:dyDescent="0.2">
      <c r="A233" s="1"/>
    </row>
    <row r="234" spans="1:1" ht="14.25" customHeight="1" x14ac:dyDescent="0.2">
      <c r="A234" s="1"/>
    </row>
    <row r="235" spans="1:1" ht="14.25" customHeight="1" x14ac:dyDescent="0.2">
      <c r="A235" s="1"/>
    </row>
    <row r="236" spans="1:1" ht="14.25" customHeight="1" x14ac:dyDescent="0.2">
      <c r="A236" s="1"/>
    </row>
    <row r="237" spans="1:1" ht="14.25" customHeight="1" x14ac:dyDescent="0.2">
      <c r="A237" s="1"/>
    </row>
    <row r="238" spans="1:1" ht="14.25" customHeight="1" x14ac:dyDescent="0.2">
      <c r="A238" s="1"/>
    </row>
    <row r="239" spans="1:1" ht="14.25" customHeight="1" x14ac:dyDescent="0.2">
      <c r="A239" s="1"/>
    </row>
    <row r="240" spans="1:1" ht="14.25" customHeight="1" x14ac:dyDescent="0.2">
      <c r="A240" s="1"/>
    </row>
    <row r="241" spans="1:1" ht="14.25" customHeight="1" x14ac:dyDescent="0.2">
      <c r="A241" s="1"/>
    </row>
    <row r="242" spans="1:1" ht="14.25" customHeight="1" x14ac:dyDescent="0.2">
      <c r="A242" s="1"/>
    </row>
    <row r="243" spans="1:1" ht="14.25" customHeight="1" x14ac:dyDescent="0.2">
      <c r="A243" s="1"/>
    </row>
    <row r="244" spans="1:1" ht="14.25" customHeight="1" x14ac:dyDescent="0.2">
      <c r="A244" s="1"/>
    </row>
    <row r="245" spans="1:1" ht="14.25" customHeight="1" x14ac:dyDescent="0.2">
      <c r="A245" s="1"/>
    </row>
    <row r="246" spans="1:1" ht="14.25" customHeight="1" x14ac:dyDescent="0.2">
      <c r="A246" s="1"/>
    </row>
    <row r="247" spans="1:1" ht="14.25" customHeight="1" x14ac:dyDescent="0.2">
      <c r="A247" s="1"/>
    </row>
    <row r="248" spans="1:1" ht="14.25" customHeight="1" x14ac:dyDescent="0.2">
      <c r="A248" s="1"/>
    </row>
    <row r="249" spans="1:1" ht="14.25" customHeight="1" x14ac:dyDescent="0.2">
      <c r="A249" s="1"/>
    </row>
    <row r="250" spans="1:1" ht="14.25" customHeight="1" x14ac:dyDescent="0.2">
      <c r="A250" s="1"/>
    </row>
    <row r="251" spans="1:1" ht="14.25" customHeight="1" x14ac:dyDescent="0.2">
      <c r="A251" s="1"/>
    </row>
    <row r="252" spans="1:1" ht="14.25" customHeight="1" x14ac:dyDescent="0.2">
      <c r="A252" s="1"/>
    </row>
    <row r="253" spans="1:1" ht="14.25" customHeight="1" x14ac:dyDescent="0.2">
      <c r="A253" s="1"/>
    </row>
    <row r="254" spans="1:1" ht="14.25" customHeight="1" x14ac:dyDescent="0.2">
      <c r="A254" s="1"/>
    </row>
    <row r="255" spans="1:1" ht="14.25" customHeight="1" x14ac:dyDescent="0.2">
      <c r="A255" s="1"/>
    </row>
    <row r="256" spans="1:1" ht="14.25" customHeight="1" x14ac:dyDescent="0.2">
      <c r="A256" s="1"/>
    </row>
    <row r="257" spans="1:1" ht="14.25" customHeight="1" x14ac:dyDescent="0.2">
      <c r="A257" s="1"/>
    </row>
    <row r="258" spans="1:1" ht="14.25" customHeight="1" x14ac:dyDescent="0.2">
      <c r="A258" s="1"/>
    </row>
    <row r="259" spans="1:1" ht="14.25" customHeight="1" x14ac:dyDescent="0.2">
      <c r="A259" s="1"/>
    </row>
    <row r="260" spans="1:1" ht="14.25" customHeight="1" x14ac:dyDescent="0.2">
      <c r="A260" s="1"/>
    </row>
    <row r="261" spans="1:1" ht="14.25" customHeight="1" x14ac:dyDescent="0.2">
      <c r="A261" s="1"/>
    </row>
    <row r="262" spans="1:1" ht="14.25" customHeight="1" x14ac:dyDescent="0.2">
      <c r="A262" s="1"/>
    </row>
    <row r="263" spans="1:1" ht="14.25" customHeight="1" x14ac:dyDescent="0.2">
      <c r="A263" s="1"/>
    </row>
    <row r="264" spans="1:1" ht="14.25" customHeight="1" x14ac:dyDescent="0.2">
      <c r="A264" s="1"/>
    </row>
    <row r="265" spans="1:1" ht="14.25" customHeight="1" x14ac:dyDescent="0.2">
      <c r="A265" s="1"/>
    </row>
    <row r="266" spans="1:1" ht="14.25" customHeight="1" x14ac:dyDescent="0.2">
      <c r="A266" s="1"/>
    </row>
    <row r="267" spans="1:1" ht="14.25" customHeight="1" x14ac:dyDescent="0.2">
      <c r="A267" s="1"/>
    </row>
    <row r="268" spans="1:1" ht="14.25" customHeight="1" x14ac:dyDescent="0.2">
      <c r="A268" s="1"/>
    </row>
    <row r="269" spans="1:1" ht="14.25" customHeight="1" x14ac:dyDescent="0.2">
      <c r="A269" s="1"/>
    </row>
    <row r="270" spans="1:1" ht="14.25" customHeight="1" x14ac:dyDescent="0.2">
      <c r="A270" s="1"/>
    </row>
    <row r="271" spans="1:1" ht="14.25" customHeight="1" x14ac:dyDescent="0.2">
      <c r="A271" s="1"/>
    </row>
    <row r="272" spans="1:1" ht="14.25" customHeight="1" x14ac:dyDescent="0.2">
      <c r="A272" s="1"/>
    </row>
    <row r="273" spans="1:1" ht="14.25" customHeight="1" x14ac:dyDescent="0.2">
      <c r="A273" s="1"/>
    </row>
    <row r="274" spans="1:1" ht="14.25" customHeight="1" x14ac:dyDescent="0.2">
      <c r="A274" s="1"/>
    </row>
    <row r="275" spans="1:1" ht="14.25" customHeight="1" x14ac:dyDescent="0.2">
      <c r="A275" s="1"/>
    </row>
    <row r="276" spans="1:1" ht="14.25" customHeight="1" x14ac:dyDescent="0.2">
      <c r="A276" s="1"/>
    </row>
    <row r="277" spans="1:1" ht="14.25" customHeight="1" x14ac:dyDescent="0.2">
      <c r="A277" s="1"/>
    </row>
    <row r="278" spans="1:1" ht="14.25" customHeight="1" x14ac:dyDescent="0.2">
      <c r="A278" s="1"/>
    </row>
    <row r="279" spans="1:1" ht="14.25" customHeight="1" x14ac:dyDescent="0.2">
      <c r="A279" s="1"/>
    </row>
    <row r="280" spans="1:1" ht="14.25" customHeight="1" x14ac:dyDescent="0.2">
      <c r="A280" s="1"/>
    </row>
    <row r="281" spans="1:1" ht="14.25" customHeight="1" x14ac:dyDescent="0.2">
      <c r="A281" s="1"/>
    </row>
    <row r="282" spans="1:1" ht="14.25" customHeight="1" x14ac:dyDescent="0.2">
      <c r="A282" s="1"/>
    </row>
    <row r="283" spans="1:1" ht="14.25" customHeight="1" x14ac:dyDescent="0.2">
      <c r="A283" s="1"/>
    </row>
    <row r="284" spans="1:1" ht="14.25" customHeight="1" x14ac:dyDescent="0.2">
      <c r="A284" s="1"/>
    </row>
    <row r="285" spans="1:1" ht="14.25" customHeight="1" x14ac:dyDescent="0.2">
      <c r="A285" s="1"/>
    </row>
    <row r="286" spans="1:1" ht="14.25" customHeight="1" x14ac:dyDescent="0.2">
      <c r="A286" s="1"/>
    </row>
    <row r="287" spans="1:1" ht="14.25" customHeight="1" x14ac:dyDescent="0.2">
      <c r="A287" s="1"/>
    </row>
    <row r="288" spans="1:1" ht="14.25" customHeight="1" x14ac:dyDescent="0.2">
      <c r="A288" s="1"/>
    </row>
    <row r="289" spans="1:1" ht="14.25" customHeight="1" x14ac:dyDescent="0.2">
      <c r="A289" s="1"/>
    </row>
    <row r="290" spans="1:1" ht="14.25" customHeight="1" x14ac:dyDescent="0.2">
      <c r="A290" s="1"/>
    </row>
    <row r="291" spans="1:1" ht="14.25" customHeight="1" x14ac:dyDescent="0.2">
      <c r="A291" s="1"/>
    </row>
    <row r="292" spans="1:1" ht="14.25" customHeight="1" x14ac:dyDescent="0.2">
      <c r="A292" s="1"/>
    </row>
    <row r="293" spans="1:1" ht="14.25" customHeight="1" x14ac:dyDescent="0.2">
      <c r="A293" s="1"/>
    </row>
    <row r="294" spans="1:1" ht="14.25" customHeight="1" x14ac:dyDescent="0.2">
      <c r="A294" s="1"/>
    </row>
    <row r="295" spans="1:1" ht="14.25" customHeight="1" x14ac:dyDescent="0.2">
      <c r="A295" s="1"/>
    </row>
    <row r="296" spans="1:1" ht="14.25" customHeight="1" x14ac:dyDescent="0.2">
      <c r="A296" s="1"/>
    </row>
    <row r="297" spans="1:1" ht="14.25" customHeight="1" x14ac:dyDescent="0.2">
      <c r="A297" s="1"/>
    </row>
    <row r="298" spans="1:1" ht="14.25" customHeight="1" x14ac:dyDescent="0.2">
      <c r="A298" s="1"/>
    </row>
    <row r="299" spans="1:1" ht="14.25" customHeight="1" x14ac:dyDescent="0.2">
      <c r="A299" s="1"/>
    </row>
    <row r="300" spans="1:1" ht="14.25" customHeight="1" x14ac:dyDescent="0.2">
      <c r="A300" s="1"/>
    </row>
    <row r="301" spans="1:1" ht="14.25" customHeight="1" x14ac:dyDescent="0.2">
      <c r="A301" s="1"/>
    </row>
    <row r="302" spans="1:1" ht="14.25" customHeight="1" x14ac:dyDescent="0.2">
      <c r="A302" s="1"/>
    </row>
    <row r="303" spans="1:1" ht="14.25" customHeight="1" x14ac:dyDescent="0.2">
      <c r="A303" s="1"/>
    </row>
    <row r="304" spans="1:1" ht="14.25" customHeight="1" x14ac:dyDescent="0.2">
      <c r="A304" s="1"/>
    </row>
    <row r="305" spans="1:1" ht="14.25" customHeight="1" x14ac:dyDescent="0.2">
      <c r="A305" s="1"/>
    </row>
    <row r="306" spans="1:1" ht="14.25" customHeight="1" x14ac:dyDescent="0.2">
      <c r="A306" s="1"/>
    </row>
    <row r="307" spans="1:1" ht="14.25" customHeight="1" x14ac:dyDescent="0.2">
      <c r="A307" s="1"/>
    </row>
    <row r="308" spans="1:1" ht="14.25" customHeight="1" x14ac:dyDescent="0.2">
      <c r="A308" s="1"/>
    </row>
    <row r="309" spans="1:1" ht="14.25" customHeight="1" x14ac:dyDescent="0.2">
      <c r="A309" s="1"/>
    </row>
    <row r="310" spans="1:1" ht="14.25" customHeight="1" x14ac:dyDescent="0.2">
      <c r="A310" s="1"/>
    </row>
    <row r="311" spans="1:1" ht="14.25" customHeight="1" x14ac:dyDescent="0.2">
      <c r="A311" s="1"/>
    </row>
    <row r="312" spans="1:1" ht="14.25" customHeight="1" x14ac:dyDescent="0.2">
      <c r="A312" s="1"/>
    </row>
    <row r="313" spans="1:1" ht="14.25" customHeight="1" x14ac:dyDescent="0.2">
      <c r="A313" s="1"/>
    </row>
    <row r="314" spans="1:1" ht="14.25" customHeight="1" x14ac:dyDescent="0.2">
      <c r="A314" s="1"/>
    </row>
    <row r="315" spans="1:1" ht="14.25" customHeight="1" x14ac:dyDescent="0.2">
      <c r="A315" s="1"/>
    </row>
    <row r="316" spans="1:1" ht="14.25" customHeight="1" x14ac:dyDescent="0.2">
      <c r="A316" s="1"/>
    </row>
    <row r="317" spans="1:1" ht="14.25" customHeight="1" x14ac:dyDescent="0.2">
      <c r="A317" s="1"/>
    </row>
    <row r="318" spans="1:1" ht="14.25" customHeight="1" x14ac:dyDescent="0.2">
      <c r="A318" s="1"/>
    </row>
    <row r="319" spans="1:1" ht="14.25" customHeight="1" x14ac:dyDescent="0.2">
      <c r="A319" s="1"/>
    </row>
    <row r="320" spans="1:1" ht="14.25" customHeight="1" x14ac:dyDescent="0.2">
      <c r="A320" s="1"/>
    </row>
    <row r="321" spans="1:1" ht="14.25" customHeight="1" x14ac:dyDescent="0.2">
      <c r="A321" s="1"/>
    </row>
    <row r="322" spans="1:1" ht="14.25" customHeight="1" x14ac:dyDescent="0.2">
      <c r="A322" s="1"/>
    </row>
    <row r="323" spans="1:1" ht="14.25" customHeight="1" x14ac:dyDescent="0.2">
      <c r="A323" s="1"/>
    </row>
    <row r="324" spans="1:1" ht="14.25" customHeight="1" x14ac:dyDescent="0.2">
      <c r="A324" s="1"/>
    </row>
    <row r="325" spans="1:1" ht="14.25" customHeight="1" x14ac:dyDescent="0.2">
      <c r="A325" s="1"/>
    </row>
    <row r="326" spans="1:1" ht="14.25" customHeight="1" x14ac:dyDescent="0.2">
      <c r="A326" s="1"/>
    </row>
    <row r="327" spans="1:1" ht="14.25" customHeight="1" x14ac:dyDescent="0.2">
      <c r="A327" s="1"/>
    </row>
    <row r="328" spans="1:1" ht="14.25" customHeight="1" x14ac:dyDescent="0.2">
      <c r="A328" s="1"/>
    </row>
    <row r="329" spans="1:1" ht="14.25" customHeight="1" x14ac:dyDescent="0.2">
      <c r="A329" s="1"/>
    </row>
    <row r="330" spans="1:1" ht="14.25" customHeight="1" x14ac:dyDescent="0.2">
      <c r="A330" s="1"/>
    </row>
    <row r="331" spans="1:1" ht="14.25" customHeight="1" x14ac:dyDescent="0.2">
      <c r="A331" s="1"/>
    </row>
    <row r="332" spans="1:1" ht="14.25" customHeight="1" x14ac:dyDescent="0.2">
      <c r="A332" s="1"/>
    </row>
    <row r="333" spans="1:1" ht="14.25" customHeight="1" x14ac:dyDescent="0.2">
      <c r="A333" s="1"/>
    </row>
    <row r="334" spans="1:1" ht="14.25" customHeight="1" x14ac:dyDescent="0.2">
      <c r="A334" s="1"/>
    </row>
    <row r="335" spans="1:1" ht="14.25" customHeight="1" x14ac:dyDescent="0.2">
      <c r="A335" s="1"/>
    </row>
    <row r="336" spans="1:1" ht="14.25" customHeight="1" x14ac:dyDescent="0.2">
      <c r="A336" s="1"/>
    </row>
    <row r="337" spans="1:1" ht="14.25" customHeight="1" x14ac:dyDescent="0.2">
      <c r="A337" s="1"/>
    </row>
    <row r="338" spans="1:1" ht="14.25" customHeight="1" x14ac:dyDescent="0.2">
      <c r="A338" s="1"/>
    </row>
    <row r="339" spans="1:1" ht="14.25" customHeight="1" x14ac:dyDescent="0.2">
      <c r="A339" s="1"/>
    </row>
    <row r="340" spans="1:1" ht="14.25" customHeight="1" x14ac:dyDescent="0.2">
      <c r="A340" s="1"/>
    </row>
    <row r="341" spans="1:1" ht="14.25" customHeight="1" x14ac:dyDescent="0.2">
      <c r="A341" s="1"/>
    </row>
    <row r="342" spans="1:1" ht="14.25" customHeight="1" x14ac:dyDescent="0.2">
      <c r="A342" s="1"/>
    </row>
    <row r="343" spans="1:1" ht="14.25" customHeight="1" x14ac:dyDescent="0.2">
      <c r="A343" s="1"/>
    </row>
    <row r="344" spans="1:1" ht="14.25" customHeight="1" x14ac:dyDescent="0.2">
      <c r="A344" s="1"/>
    </row>
    <row r="345" spans="1:1" ht="14.25" customHeight="1" x14ac:dyDescent="0.2">
      <c r="A345" s="1"/>
    </row>
    <row r="346" spans="1:1" ht="14.25" customHeight="1" x14ac:dyDescent="0.2">
      <c r="A346" s="1"/>
    </row>
    <row r="347" spans="1:1" ht="14.25" customHeight="1" x14ac:dyDescent="0.2">
      <c r="A347" s="1"/>
    </row>
    <row r="348" spans="1:1" ht="14.25" customHeight="1" x14ac:dyDescent="0.2">
      <c r="A348" s="1"/>
    </row>
    <row r="349" spans="1:1" ht="14.25" customHeight="1" x14ac:dyDescent="0.2">
      <c r="A349" s="1"/>
    </row>
    <row r="350" spans="1:1" ht="14.25" customHeight="1" x14ac:dyDescent="0.2">
      <c r="A350" s="1"/>
    </row>
    <row r="351" spans="1:1" ht="14.25" customHeight="1" x14ac:dyDescent="0.2">
      <c r="A351" s="1"/>
    </row>
    <row r="352" spans="1:1" ht="14.25" customHeight="1" x14ac:dyDescent="0.2">
      <c r="A352" s="1"/>
    </row>
    <row r="353" spans="1:1" ht="14.25" customHeight="1" x14ac:dyDescent="0.2">
      <c r="A353" s="1"/>
    </row>
    <row r="354" spans="1:1" ht="14.25" customHeight="1" x14ac:dyDescent="0.2">
      <c r="A354" s="1"/>
    </row>
    <row r="355" spans="1:1" ht="14.25" customHeight="1" x14ac:dyDescent="0.2">
      <c r="A355" s="1"/>
    </row>
    <row r="356" spans="1:1" ht="14.25" customHeight="1" x14ac:dyDescent="0.2">
      <c r="A356" s="1"/>
    </row>
    <row r="357" spans="1:1" ht="14.25" customHeight="1" x14ac:dyDescent="0.2">
      <c r="A357" s="1"/>
    </row>
    <row r="358" spans="1:1" ht="14.25" customHeight="1" x14ac:dyDescent="0.2">
      <c r="A358" s="1"/>
    </row>
    <row r="359" spans="1:1" ht="14.25" customHeight="1" x14ac:dyDescent="0.2">
      <c r="A359" s="1"/>
    </row>
    <row r="360" spans="1:1" ht="14.25" customHeight="1" x14ac:dyDescent="0.2">
      <c r="A360" s="1"/>
    </row>
    <row r="361" spans="1:1" ht="14.25" customHeight="1" x14ac:dyDescent="0.2">
      <c r="A361" s="1"/>
    </row>
    <row r="362" spans="1:1" ht="14.25" customHeight="1" x14ac:dyDescent="0.2">
      <c r="A362" s="1"/>
    </row>
    <row r="363" spans="1:1" ht="14.25" customHeight="1" x14ac:dyDescent="0.2">
      <c r="A363" s="1"/>
    </row>
    <row r="364" spans="1:1" ht="14.25" customHeight="1" x14ac:dyDescent="0.2">
      <c r="A364" s="1"/>
    </row>
    <row r="365" spans="1:1" ht="14.25" customHeight="1" x14ac:dyDescent="0.2">
      <c r="A365" s="1"/>
    </row>
    <row r="366" spans="1:1" ht="14.25" customHeight="1" x14ac:dyDescent="0.2">
      <c r="A366" s="1"/>
    </row>
    <row r="367" spans="1:1" ht="14.25" customHeight="1" x14ac:dyDescent="0.2">
      <c r="A367" s="1"/>
    </row>
    <row r="368" spans="1:1" ht="14.25" customHeight="1" x14ac:dyDescent="0.2">
      <c r="A368" s="1"/>
    </row>
    <row r="369" spans="1:1" ht="14.25" customHeight="1" x14ac:dyDescent="0.2">
      <c r="A369" s="1"/>
    </row>
    <row r="370" spans="1:1" ht="14.25" customHeight="1" x14ac:dyDescent="0.2">
      <c r="A370" s="1"/>
    </row>
    <row r="371" spans="1:1" ht="14.25" customHeight="1" x14ac:dyDescent="0.2">
      <c r="A371" s="1"/>
    </row>
    <row r="372" spans="1:1" ht="14.25" customHeight="1" x14ac:dyDescent="0.2">
      <c r="A372" s="1"/>
    </row>
    <row r="373" spans="1:1" ht="14.25" customHeight="1" x14ac:dyDescent="0.2">
      <c r="A373" s="1"/>
    </row>
    <row r="374" spans="1:1" ht="14.25" customHeight="1" x14ac:dyDescent="0.2">
      <c r="A374" s="1"/>
    </row>
    <row r="375" spans="1:1" ht="14.25" customHeight="1" x14ac:dyDescent="0.2">
      <c r="A375" s="1"/>
    </row>
    <row r="376" spans="1:1" ht="14.25" customHeight="1" x14ac:dyDescent="0.2">
      <c r="A376" s="1"/>
    </row>
    <row r="377" spans="1:1" ht="14.25" customHeight="1" x14ac:dyDescent="0.2">
      <c r="A377" s="1"/>
    </row>
    <row r="378" spans="1:1" ht="14.25" customHeight="1" x14ac:dyDescent="0.2">
      <c r="A378" s="1"/>
    </row>
    <row r="379" spans="1:1" ht="14.25" customHeight="1" x14ac:dyDescent="0.2">
      <c r="A379" s="1"/>
    </row>
    <row r="380" spans="1:1" ht="14.25" customHeight="1" x14ac:dyDescent="0.2">
      <c r="A380" s="1"/>
    </row>
    <row r="381" spans="1:1" ht="14.25" customHeight="1" x14ac:dyDescent="0.2">
      <c r="A381" s="1"/>
    </row>
    <row r="382" spans="1:1" ht="14.25" customHeight="1" x14ac:dyDescent="0.2">
      <c r="A382" s="1"/>
    </row>
    <row r="383" spans="1:1" ht="14.25" customHeight="1" x14ac:dyDescent="0.2">
      <c r="A383" s="1"/>
    </row>
    <row r="384" spans="1:1" ht="14.25" customHeight="1" x14ac:dyDescent="0.2">
      <c r="A384" s="1"/>
    </row>
    <row r="385" spans="1:1" ht="14.25" customHeight="1" x14ac:dyDescent="0.2">
      <c r="A385" s="1"/>
    </row>
    <row r="386" spans="1:1" ht="14.25" customHeight="1" x14ac:dyDescent="0.2">
      <c r="A386" s="1"/>
    </row>
    <row r="387" spans="1:1" ht="14.25" customHeight="1" x14ac:dyDescent="0.2">
      <c r="A387" s="1"/>
    </row>
    <row r="388" spans="1:1" ht="14.25" customHeight="1" x14ac:dyDescent="0.2">
      <c r="A388" s="1"/>
    </row>
    <row r="389" spans="1:1" ht="14.25" customHeight="1" x14ac:dyDescent="0.2">
      <c r="A389" s="1"/>
    </row>
    <row r="390" spans="1:1" ht="14.25" customHeight="1" x14ac:dyDescent="0.2">
      <c r="A390" s="1"/>
    </row>
    <row r="391" spans="1:1" ht="14.25" customHeight="1" x14ac:dyDescent="0.2">
      <c r="A391" s="1"/>
    </row>
    <row r="392" spans="1:1" ht="14.25" customHeight="1" x14ac:dyDescent="0.2">
      <c r="A392" s="1"/>
    </row>
    <row r="393" spans="1:1" ht="14.25" customHeight="1" x14ac:dyDescent="0.2">
      <c r="A393" s="1"/>
    </row>
    <row r="394" spans="1:1" ht="14.25" customHeight="1" x14ac:dyDescent="0.2">
      <c r="A394" s="1"/>
    </row>
    <row r="395" spans="1:1" ht="14.25" customHeight="1" x14ac:dyDescent="0.2">
      <c r="A395" s="1"/>
    </row>
    <row r="396" spans="1:1" ht="14.25" customHeight="1" x14ac:dyDescent="0.2">
      <c r="A396" s="1"/>
    </row>
    <row r="397" spans="1:1" ht="14.25" customHeight="1" x14ac:dyDescent="0.2">
      <c r="A397" s="1"/>
    </row>
    <row r="398" spans="1:1" ht="14.25" customHeight="1" x14ac:dyDescent="0.2">
      <c r="A398" s="1"/>
    </row>
    <row r="399" spans="1:1" ht="14.25" customHeight="1" x14ac:dyDescent="0.2">
      <c r="A399" s="1"/>
    </row>
    <row r="400" spans="1:1" ht="14.25" customHeight="1" x14ac:dyDescent="0.2">
      <c r="A400" s="1"/>
    </row>
    <row r="401" spans="1:1" ht="14.25" customHeight="1" x14ac:dyDescent="0.2">
      <c r="A401" s="1"/>
    </row>
    <row r="402" spans="1:1" ht="14.25" customHeight="1" x14ac:dyDescent="0.2">
      <c r="A402" s="1"/>
    </row>
    <row r="403" spans="1:1" ht="14.25" customHeight="1" x14ac:dyDescent="0.2">
      <c r="A403" s="1"/>
    </row>
    <row r="404" spans="1:1" ht="14.25" customHeight="1" x14ac:dyDescent="0.2">
      <c r="A404" s="1"/>
    </row>
    <row r="405" spans="1:1" ht="14.25" customHeight="1" x14ac:dyDescent="0.2">
      <c r="A405" s="1"/>
    </row>
    <row r="406" spans="1:1" ht="14.25" customHeight="1" x14ac:dyDescent="0.2">
      <c r="A406" s="1"/>
    </row>
    <row r="407" spans="1:1" ht="14.25" customHeight="1" x14ac:dyDescent="0.2">
      <c r="A407" s="1"/>
    </row>
    <row r="408" spans="1:1" ht="14.25" customHeight="1" x14ac:dyDescent="0.2">
      <c r="A408" s="1"/>
    </row>
    <row r="409" spans="1:1" ht="14.25" customHeight="1" x14ac:dyDescent="0.2">
      <c r="A409" s="1"/>
    </row>
    <row r="410" spans="1:1" ht="14.25" customHeight="1" x14ac:dyDescent="0.2">
      <c r="A410" s="1"/>
    </row>
    <row r="411" spans="1:1" ht="14.25" customHeight="1" x14ac:dyDescent="0.2">
      <c r="A411" s="1"/>
    </row>
    <row r="412" spans="1:1" ht="14.25" customHeight="1" x14ac:dyDescent="0.2">
      <c r="A412" s="1"/>
    </row>
    <row r="413" spans="1:1" ht="14.25" customHeight="1" x14ac:dyDescent="0.2">
      <c r="A413" s="1"/>
    </row>
    <row r="414" spans="1:1" ht="14.25" customHeight="1" x14ac:dyDescent="0.2">
      <c r="A414" s="1"/>
    </row>
    <row r="415" spans="1:1" ht="14.25" customHeight="1" x14ac:dyDescent="0.2">
      <c r="A415" s="1"/>
    </row>
    <row r="416" spans="1:1" ht="14.25" customHeight="1" x14ac:dyDescent="0.2">
      <c r="A416" s="1"/>
    </row>
    <row r="417" spans="1:1" ht="14.25" customHeight="1" x14ac:dyDescent="0.2">
      <c r="A417" s="1"/>
    </row>
    <row r="418" spans="1:1" ht="14.25" customHeight="1" x14ac:dyDescent="0.2">
      <c r="A418" s="1"/>
    </row>
    <row r="419" spans="1:1" ht="14.25" customHeight="1" x14ac:dyDescent="0.2">
      <c r="A419" s="1"/>
    </row>
    <row r="420" spans="1:1" ht="14.25" customHeight="1" x14ac:dyDescent="0.2">
      <c r="A420" s="1"/>
    </row>
    <row r="421" spans="1:1" ht="14.25" customHeight="1" x14ac:dyDescent="0.2">
      <c r="A421" s="1"/>
    </row>
    <row r="422" spans="1:1" ht="14.25" customHeight="1" x14ac:dyDescent="0.2">
      <c r="A422" s="1"/>
    </row>
    <row r="423" spans="1:1" ht="14.25" customHeight="1" x14ac:dyDescent="0.2">
      <c r="A423" s="1"/>
    </row>
    <row r="424" spans="1:1" ht="14.25" customHeight="1" x14ac:dyDescent="0.2">
      <c r="A424" s="1"/>
    </row>
    <row r="425" spans="1:1" ht="14.25" customHeight="1" x14ac:dyDescent="0.2">
      <c r="A425" s="1"/>
    </row>
    <row r="426" spans="1:1" ht="14.25" customHeight="1" x14ac:dyDescent="0.2">
      <c r="A426" s="1"/>
    </row>
    <row r="427" spans="1:1" ht="14.25" customHeight="1" x14ac:dyDescent="0.2">
      <c r="A427" s="1"/>
    </row>
    <row r="428" spans="1:1" ht="14.25" customHeight="1" x14ac:dyDescent="0.2">
      <c r="A428" s="1"/>
    </row>
    <row r="429" spans="1:1" ht="14.25" customHeight="1" x14ac:dyDescent="0.2">
      <c r="A429" s="1"/>
    </row>
    <row r="430" spans="1:1" ht="14.25" customHeight="1" x14ac:dyDescent="0.2">
      <c r="A430" s="1"/>
    </row>
    <row r="431" spans="1:1" ht="14.25" customHeight="1" x14ac:dyDescent="0.2">
      <c r="A431" s="1"/>
    </row>
    <row r="432" spans="1:1" ht="14.25" customHeight="1" x14ac:dyDescent="0.2">
      <c r="A432" s="1"/>
    </row>
    <row r="433" spans="1:1" ht="14.25" customHeight="1" x14ac:dyDescent="0.2">
      <c r="A433" s="1"/>
    </row>
    <row r="434" spans="1:1" ht="14.25" customHeight="1" x14ac:dyDescent="0.2">
      <c r="A434" s="1"/>
    </row>
    <row r="435" spans="1:1" ht="14.25" customHeight="1" x14ac:dyDescent="0.2">
      <c r="A435" s="1"/>
    </row>
    <row r="436" spans="1:1" ht="14.25" customHeight="1" x14ac:dyDescent="0.2">
      <c r="A436" s="1"/>
    </row>
    <row r="437" spans="1:1" ht="14.25" customHeight="1" x14ac:dyDescent="0.2">
      <c r="A437" s="1"/>
    </row>
    <row r="438" spans="1:1" ht="14.25" customHeight="1" x14ac:dyDescent="0.2">
      <c r="A438" s="1"/>
    </row>
    <row r="439" spans="1:1" ht="14.25" customHeight="1" x14ac:dyDescent="0.2">
      <c r="A439" s="1"/>
    </row>
    <row r="440" spans="1:1" ht="14.25" customHeight="1" x14ac:dyDescent="0.2">
      <c r="A440" s="1"/>
    </row>
    <row r="441" spans="1:1" ht="14.25" customHeight="1" x14ac:dyDescent="0.2">
      <c r="A441" s="1"/>
    </row>
    <row r="442" spans="1:1" ht="14.25" customHeight="1" x14ac:dyDescent="0.2">
      <c r="A442" s="1"/>
    </row>
    <row r="443" spans="1:1" ht="14.25" customHeight="1" x14ac:dyDescent="0.2">
      <c r="A443" s="1"/>
    </row>
    <row r="444" spans="1:1" ht="14.25" customHeight="1" x14ac:dyDescent="0.2">
      <c r="A444" s="1"/>
    </row>
    <row r="445" spans="1:1" ht="14.25" customHeight="1" x14ac:dyDescent="0.2">
      <c r="A445" s="1"/>
    </row>
    <row r="446" spans="1:1" ht="14.25" customHeight="1" x14ac:dyDescent="0.2">
      <c r="A446" s="1"/>
    </row>
    <row r="447" spans="1:1" ht="14.25" customHeight="1" x14ac:dyDescent="0.2">
      <c r="A447" s="1"/>
    </row>
    <row r="448" spans="1:1" ht="14.25" customHeight="1" x14ac:dyDescent="0.2">
      <c r="A448" s="1"/>
    </row>
    <row r="449" spans="1:1" ht="14.25" customHeight="1" x14ac:dyDescent="0.2">
      <c r="A449" s="1"/>
    </row>
    <row r="450" spans="1:1" ht="14.25" customHeight="1" x14ac:dyDescent="0.2">
      <c r="A450" s="1"/>
    </row>
    <row r="451" spans="1:1" ht="14.25" customHeight="1" x14ac:dyDescent="0.2">
      <c r="A451" s="1"/>
    </row>
    <row r="452" spans="1:1" ht="14.25" customHeight="1" x14ac:dyDescent="0.2">
      <c r="A452" s="1"/>
    </row>
    <row r="453" spans="1:1" ht="14.25" customHeight="1" x14ac:dyDescent="0.2">
      <c r="A453" s="1"/>
    </row>
    <row r="454" spans="1:1" ht="14.25" customHeight="1" x14ac:dyDescent="0.2">
      <c r="A454" s="1"/>
    </row>
    <row r="455" spans="1:1" ht="14.25" customHeight="1" x14ac:dyDescent="0.2">
      <c r="A455" s="1"/>
    </row>
    <row r="456" spans="1:1" ht="14.25" customHeight="1" x14ac:dyDescent="0.2">
      <c r="A456" s="1"/>
    </row>
    <row r="457" spans="1:1" ht="14.25" customHeight="1" x14ac:dyDescent="0.2">
      <c r="A457" s="1"/>
    </row>
    <row r="458" spans="1:1" ht="14.25" customHeight="1" x14ac:dyDescent="0.2">
      <c r="A458" s="1"/>
    </row>
    <row r="459" spans="1:1" ht="14.25" customHeight="1" x14ac:dyDescent="0.2">
      <c r="A459" s="1"/>
    </row>
    <row r="460" spans="1:1" ht="14.25" customHeight="1" x14ac:dyDescent="0.2">
      <c r="A460" s="1"/>
    </row>
    <row r="461" spans="1:1" ht="14.25" customHeight="1" x14ac:dyDescent="0.2">
      <c r="A461" s="1"/>
    </row>
    <row r="462" spans="1:1" ht="14.25" customHeight="1" x14ac:dyDescent="0.2">
      <c r="A462" s="1"/>
    </row>
    <row r="463" spans="1:1" ht="14.25" customHeight="1" x14ac:dyDescent="0.2">
      <c r="A463" s="1"/>
    </row>
    <row r="464" spans="1:1" ht="14.25" customHeight="1" x14ac:dyDescent="0.2">
      <c r="A464" s="1"/>
    </row>
    <row r="465" spans="1:1" ht="14.25" customHeight="1" x14ac:dyDescent="0.2">
      <c r="A465" s="1"/>
    </row>
    <row r="466" spans="1:1" ht="14.25" customHeight="1" x14ac:dyDescent="0.2">
      <c r="A466" s="1"/>
    </row>
    <row r="467" spans="1:1" ht="14.25" customHeight="1" x14ac:dyDescent="0.2">
      <c r="A467" s="1"/>
    </row>
    <row r="468" spans="1:1" ht="14.25" customHeight="1" x14ac:dyDescent="0.2">
      <c r="A468" s="1"/>
    </row>
    <row r="469" spans="1:1" ht="14.25" customHeight="1" x14ac:dyDescent="0.2">
      <c r="A469" s="1"/>
    </row>
    <row r="470" spans="1:1" ht="14.25" customHeight="1" x14ac:dyDescent="0.2">
      <c r="A470" s="1"/>
    </row>
    <row r="471" spans="1:1" ht="14.25" customHeight="1" x14ac:dyDescent="0.2">
      <c r="A471" s="1"/>
    </row>
    <row r="472" spans="1:1" ht="14.25" customHeight="1" x14ac:dyDescent="0.2">
      <c r="A472" s="1"/>
    </row>
    <row r="473" spans="1:1" ht="14.25" customHeight="1" x14ac:dyDescent="0.2">
      <c r="A473" s="1"/>
    </row>
    <row r="474" spans="1:1" ht="14.25" customHeight="1" x14ac:dyDescent="0.2">
      <c r="A474" s="1"/>
    </row>
    <row r="475" spans="1:1" ht="14.25" customHeight="1" x14ac:dyDescent="0.2">
      <c r="A475" s="1"/>
    </row>
    <row r="476" spans="1:1" ht="14.25" customHeight="1" x14ac:dyDescent="0.2">
      <c r="A476" s="1"/>
    </row>
    <row r="477" spans="1:1" ht="14.25" customHeight="1" x14ac:dyDescent="0.2">
      <c r="A477" s="1"/>
    </row>
    <row r="478" spans="1:1" ht="14.25" customHeight="1" x14ac:dyDescent="0.2">
      <c r="A478" s="1"/>
    </row>
    <row r="479" spans="1:1" ht="14.25" customHeight="1" x14ac:dyDescent="0.2">
      <c r="A479" s="1"/>
    </row>
    <row r="480" spans="1:1" ht="14.25" customHeight="1" x14ac:dyDescent="0.2">
      <c r="A480" s="1"/>
    </row>
    <row r="481" spans="1:1" ht="14.25" customHeight="1" x14ac:dyDescent="0.2">
      <c r="A481" s="1"/>
    </row>
    <row r="482" spans="1:1" ht="14.25" customHeight="1" x14ac:dyDescent="0.2">
      <c r="A482" s="1"/>
    </row>
    <row r="483" spans="1:1" ht="14.25" customHeight="1" x14ac:dyDescent="0.2">
      <c r="A483" s="1"/>
    </row>
    <row r="484" spans="1:1" ht="14.25" customHeight="1" x14ac:dyDescent="0.2">
      <c r="A484" s="1"/>
    </row>
    <row r="485" spans="1:1" ht="14.25" customHeight="1" x14ac:dyDescent="0.2">
      <c r="A485" s="1"/>
    </row>
    <row r="486" spans="1:1" ht="14.25" customHeight="1" x14ac:dyDescent="0.2">
      <c r="A486" s="1"/>
    </row>
    <row r="487" spans="1:1" ht="14.25" customHeight="1" x14ac:dyDescent="0.2">
      <c r="A487" s="1"/>
    </row>
    <row r="488" spans="1:1" ht="14.25" customHeight="1" x14ac:dyDescent="0.2">
      <c r="A488" s="1"/>
    </row>
    <row r="489" spans="1:1" ht="14.25" customHeight="1" x14ac:dyDescent="0.2">
      <c r="A489" s="1"/>
    </row>
    <row r="490" spans="1:1" ht="14.25" customHeight="1" x14ac:dyDescent="0.2">
      <c r="A490" s="1"/>
    </row>
    <row r="491" spans="1:1" ht="14.25" customHeight="1" x14ac:dyDescent="0.2">
      <c r="A491" s="1"/>
    </row>
    <row r="492" spans="1:1" ht="14.25" customHeight="1" x14ac:dyDescent="0.2">
      <c r="A492" s="1"/>
    </row>
    <row r="493" spans="1:1" ht="14.25" customHeight="1" x14ac:dyDescent="0.2">
      <c r="A493" s="1"/>
    </row>
    <row r="494" spans="1:1" ht="14.25" customHeight="1" x14ac:dyDescent="0.2">
      <c r="A494" s="1"/>
    </row>
    <row r="495" spans="1:1" ht="14.25" customHeight="1" x14ac:dyDescent="0.2">
      <c r="A495" s="1"/>
    </row>
    <row r="496" spans="1:1" ht="14.25" customHeight="1" x14ac:dyDescent="0.2">
      <c r="A496" s="1"/>
    </row>
    <row r="497" spans="1:1" ht="14.25" customHeight="1" x14ac:dyDescent="0.2">
      <c r="A497" s="1"/>
    </row>
    <row r="498" spans="1:1" ht="14.25" customHeight="1" x14ac:dyDescent="0.2">
      <c r="A498" s="1"/>
    </row>
    <row r="499" spans="1:1" ht="14.25" customHeight="1" x14ac:dyDescent="0.2">
      <c r="A499" s="1"/>
    </row>
    <row r="500" spans="1:1" ht="14.25" customHeight="1" x14ac:dyDescent="0.2">
      <c r="A500" s="1"/>
    </row>
    <row r="501" spans="1:1" ht="14.25" customHeight="1" x14ac:dyDescent="0.2">
      <c r="A501" s="1"/>
    </row>
    <row r="502" spans="1:1" ht="14.25" customHeight="1" x14ac:dyDescent="0.2">
      <c r="A502" s="1"/>
    </row>
    <row r="503" spans="1:1" ht="14.25" customHeight="1" x14ac:dyDescent="0.2">
      <c r="A503" s="1"/>
    </row>
    <row r="504" spans="1:1" ht="14.25" customHeight="1" x14ac:dyDescent="0.2">
      <c r="A504" s="1"/>
    </row>
    <row r="505" spans="1:1" ht="14.25" customHeight="1" x14ac:dyDescent="0.2">
      <c r="A505" s="1"/>
    </row>
    <row r="506" spans="1:1" ht="14.25" customHeight="1" x14ac:dyDescent="0.2">
      <c r="A506" s="1"/>
    </row>
    <row r="507" spans="1:1" ht="14.25" customHeight="1" x14ac:dyDescent="0.2">
      <c r="A507" s="1"/>
    </row>
    <row r="508" spans="1:1" ht="14.25" customHeight="1" x14ac:dyDescent="0.2">
      <c r="A508" s="1"/>
    </row>
    <row r="509" spans="1:1" ht="14.25" customHeight="1" x14ac:dyDescent="0.2">
      <c r="A509" s="1"/>
    </row>
    <row r="510" spans="1:1" ht="14.25" customHeight="1" x14ac:dyDescent="0.2">
      <c r="A510" s="1"/>
    </row>
    <row r="511" spans="1:1" ht="14.25" customHeight="1" x14ac:dyDescent="0.2">
      <c r="A511" s="1"/>
    </row>
    <row r="512" spans="1:1" ht="14.25" customHeight="1" x14ac:dyDescent="0.2">
      <c r="A512" s="1"/>
    </row>
    <row r="513" spans="1:1" ht="14.25" customHeight="1" x14ac:dyDescent="0.2">
      <c r="A513" s="1"/>
    </row>
    <row r="514" spans="1:1" ht="14.25" customHeight="1" x14ac:dyDescent="0.2">
      <c r="A514" s="1"/>
    </row>
    <row r="515" spans="1:1" ht="14.25" customHeight="1" x14ac:dyDescent="0.2">
      <c r="A515" s="1"/>
    </row>
    <row r="516" spans="1:1" ht="14.25" customHeight="1" x14ac:dyDescent="0.2">
      <c r="A516" s="1"/>
    </row>
    <row r="517" spans="1:1" ht="14.25" customHeight="1" x14ac:dyDescent="0.2">
      <c r="A517" s="1"/>
    </row>
    <row r="518" spans="1:1" ht="14.25" customHeight="1" x14ac:dyDescent="0.2">
      <c r="A518" s="1"/>
    </row>
    <row r="519" spans="1:1" ht="14.25" customHeight="1" x14ac:dyDescent="0.2">
      <c r="A519" s="1"/>
    </row>
    <row r="520" spans="1:1" ht="14.25" customHeight="1" x14ac:dyDescent="0.2">
      <c r="A520" s="1"/>
    </row>
    <row r="521" spans="1:1" ht="14.25" customHeight="1" x14ac:dyDescent="0.2">
      <c r="A521" s="1"/>
    </row>
    <row r="522" spans="1:1" ht="14.25" customHeight="1" x14ac:dyDescent="0.2">
      <c r="A522" s="1"/>
    </row>
    <row r="523" spans="1:1" ht="14.25" customHeight="1" x14ac:dyDescent="0.2">
      <c r="A523" s="1"/>
    </row>
    <row r="524" spans="1:1" ht="14.25" customHeight="1" x14ac:dyDescent="0.2">
      <c r="A524" s="1"/>
    </row>
    <row r="525" spans="1:1" ht="14.25" customHeight="1" x14ac:dyDescent="0.2">
      <c r="A525" s="1"/>
    </row>
    <row r="526" spans="1:1" ht="14.25" customHeight="1" x14ac:dyDescent="0.2">
      <c r="A526" s="1"/>
    </row>
    <row r="527" spans="1:1" ht="14.25" customHeight="1" x14ac:dyDescent="0.2">
      <c r="A527" s="1"/>
    </row>
    <row r="528" spans="1:1" ht="14.25" customHeight="1" x14ac:dyDescent="0.2">
      <c r="A528" s="1"/>
    </row>
    <row r="529" spans="1:1" ht="14.25" customHeight="1" x14ac:dyDescent="0.2">
      <c r="A529" s="1"/>
    </row>
    <row r="530" spans="1:1" ht="14.25" customHeight="1" x14ac:dyDescent="0.2">
      <c r="A530" s="1"/>
    </row>
    <row r="531" spans="1:1" ht="14.25" customHeight="1" x14ac:dyDescent="0.2">
      <c r="A531" s="1"/>
    </row>
    <row r="532" spans="1:1" ht="14.25" customHeight="1" x14ac:dyDescent="0.2">
      <c r="A532" s="1"/>
    </row>
    <row r="533" spans="1:1" ht="14.25" customHeight="1" x14ac:dyDescent="0.2">
      <c r="A533" s="1"/>
    </row>
    <row r="534" spans="1:1" ht="14.25" customHeight="1" x14ac:dyDescent="0.2">
      <c r="A534" s="1"/>
    </row>
    <row r="535" spans="1:1" ht="14.25" customHeight="1" x14ac:dyDescent="0.2">
      <c r="A535" s="1"/>
    </row>
    <row r="536" spans="1:1" ht="14.25" customHeight="1" x14ac:dyDescent="0.2">
      <c r="A536" s="1"/>
    </row>
    <row r="537" spans="1:1" ht="14.25" customHeight="1" x14ac:dyDescent="0.2">
      <c r="A537" s="1"/>
    </row>
    <row r="538" spans="1:1" ht="14.25" customHeight="1" x14ac:dyDescent="0.2">
      <c r="A538" s="1"/>
    </row>
    <row r="539" spans="1:1" ht="14.25" customHeight="1" x14ac:dyDescent="0.2">
      <c r="A539" s="1"/>
    </row>
    <row r="540" spans="1:1" ht="14.25" customHeight="1" x14ac:dyDescent="0.2">
      <c r="A540" s="1"/>
    </row>
    <row r="541" spans="1:1" ht="14.25" customHeight="1" x14ac:dyDescent="0.2">
      <c r="A541" s="1"/>
    </row>
    <row r="542" spans="1:1" ht="14.25" customHeight="1" x14ac:dyDescent="0.2">
      <c r="A542" s="1"/>
    </row>
    <row r="543" spans="1:1" ht="14.25" customHeight="1" x14ac:dyDescent="0.2">
      <c r="A543" s="1"/>
    </row>
    <row r="544" spans="1:1" ht="14.25" customHeight="1" x14ac:dyDescent="0.2">
      <c r="A544" s="1"/>
    </row>
    <row r="545" spans="1:1" ht="14.25" customHeight="1" x14ac:dyDescent="0.2">
      <c r="A545" s="1"/>
    </row>
    <row r="546" spans="1:1" ht="14.25" customHeight="1" x14ac:dyDescent="0.2">
      <c r="A546" s="1"/>
    </row>
    <row r="547" spans="1:1" ht="14.25" customHeight="1" x14ac:dyDescent="0.2">
      <c r="A547" s="1"/>
    </row>
    <row r="548" spans="1:1" ht="14.25" customHeight="1" x14ac:dyDescent="0.2">
      <c r="A548" s="1"/>
    </row>
    <row r="549" spans="1:1" ht="14.25" customHeight="1" x14ac:dyDescent="0.2">
      <c r="A549" s="1"/>
    </row>
    <row r="550" spans="1:1" ht="14.25" customHeight="1" x14ac:dyDescent="0.2">
      <c r="A550" s="1"/>
    </row>
    <row r="551" spans="1:1" ht="14.25" customHeight="1" x14ac:dyDescent="0.2">
      <c r="A551" s="1"/>
    </row>
    <row r="552" spans="1:1" ht="14.25" customHeight="1" x14ac:dyDescent="0.2">
      <c r="A552" s="1"/>
    </row>
    <row r="553" spans="1:1" ht="14.25" customHeight="1" x14ac:dyDescent="0.2">
      <c r="A553" s="1"/>
    </row>
    <row r="554" spans="1:1" ht="14.25" customHeight="1" x14ac:dyDescent="0.2">
      <c r="A554" s="1"/>
    </row>
    <row r="555" spans="1:1" ht="14.25" customHeight="1" x14ac:dyDescent="0.2">
      <c r="A555" s="1"/>
    </row>
    <row r="556" spans="1:1" ht="14.25" customHeight="1" x14ac:dyDescent="0.2">
      <c r="A556" s="1"/>
    </row>
    <row r="557" spans="1:1" ht="14.25" customHeight="1" x14ac:dyDescent="0.2">
      <c r="A557" s="1"/>
    </row>
    <row r="558" spans="1:1" ht="14.25" customHeight="1" x14ac:dyDescent="0.2">
      <c r="A558" s="1"/>
    </row>
    <row r="559" spans="1:1" ht="14.25" customHeight="1" x14ac:dyDescent="0.2">
      <c r="A559" s="1"/>
    </row>
    <row r="560" spans="1:1" ht="14.25" customHeight="1" x14ac:dyDescent="0.2">
      <c r="A560" s="1"/>
    </row>
    <row r="561" spans="1:1" ht="14.25" customHeight="1" x14ac:dyDescent="0.2">
      <c r="A561" s="1"/>
    </row>
    <row r="562" spans="1:1" ht="14.25" customHeight="1" x14ac:dyDescent="0.2">
      <c r="A562" s="1"/>
    </row>
    <row r="563" spans="1:1" ht="14.25" customHeight="1" x14ac:dyDescent="0.2">
      <c r="A563" s="1"/>
    </row>
    <row r="564" spans="1:1" ht="14.25" customHeight="1" x14ac:dyDescent="0.2">
      <c r="A564" s="1"/>
    </row>
    <row r="565" spans="1:1" ht="14.25" customHeight="1" x14ac:dyDescent="0.2">
      <c r="A565" s="1"/>
    </row>
    <row r="566" spans="1:1" ht="14.25" customHeight="1" x14ac:dyDescent="0.2">
      <c r="A566" s="1"/>
    </row>
    <row r="567" spans="1:1" ht="14.25" customHeight="1" x14ac:dyDescent="0.2">
      <c r="A567" s="1"/>
    </row>
    <row r="568" spans="1:1" ht="14.25" customHeight="1" x14ac:dyDescent="0.2">
      <c r="A568" s="1"/>
    </row>
    <row r="569" spans="1:1" ht="14.25" customHeight="1" x14ac:dyDescent="0.2">
      <c r="A569" s="1"/>
    </row>
    <row r="570" spans="1:1" ht="14.25" customHeight="1" x14ac:dyDescent="0.2">
      <c r="A570" s="1"/>
    </row>
    <row r="571" spans="1:1" ht="14.25" customHeight="1" x14ac:dyDescent="0.2">
      <c r="A571" s="1"/>
    </row>
    <row r="572" spans="1:1" ht="14.25" customHeight="1" x14ac:dyDescent="0.2">
      <c r="A572" s="1"/>
    </row>
    <row r="573" spans="1:1" ht="14.25" customHeight="1" x14ac:dyDescent="0.2">
      <c r="A573" s="1"/>
    </row>
    <row r="574" spans="1:1" ht="14.25" customHeight="1" x14ac:dyDescent="0.2">
      <c r="A574" s="1"/>
    </row>
    <row r="575" spans="1:1" ht="14.25" customHeight="1" x14ac:dyDescent="0.2">
      <c r="A575" s="1"/>
    </row>
    <row r="576" spans="1:1" ht="14.25" customHeight="1" x14ac:dyDescent="0.2">
      <c r="A576" s="1"/>
    </row>
    <row r="577" spans="1:1" ht="14.25" customHeight="1" x14ac:dyDescent="0.2">
      <c r="A577" s="1"/>
    </row>
    <row r="578" spans="1:1" ht="14.25" customHeight="1" x14ac:dyDescent="0.2">
      <c r="A578" s="1"/>
    </row>
    <row r="579" spans="1:1" ht="14.25" customHeight="1" x14ac:dyDescent="0.2">
      <c r="A579" s="1"/>
    </row>
    <row r="580" spans="1:1" ht="14.25" customHeight="1" x14ac:dyDescent="0.2">
      <c r="A580" s="1"/>
    </row>
    <row r="581" spans="1:1" ht="14.25" customHeight="1" x14ac:dyDescent="0.2">
      <c r="A581" s="1"/>
    </row>
    <row r="582" spans="1:1" ht="14.25" customHeight="1" x14ac:dyDescent="0.2">
      <c r="A582" s="1"/>
    </row>
    <row r="583" spans="1:1" ht="14.25" customHeight="1" x14ac:dyDescent="0.2">
      <c r="A583" s="1"/>
    </row>
    <row r="584" spans="1:1" ht="14.25" customHeight="1" x14ac:dyDescent="0.2">
      <c r="A584" s="1"/>
    </row>
    <row r="585" spans="1:1" ht="14.25" customHeight="1" x14ac:dyDescent="0.2">
      <c r="A585" s="1"/>
    </row>
    <row r="586" spans="1:1" ht="14.25" customHeight="1" x14ac:dyDescent="0.2">
      <c r="A586" s="1"/>
    </row>
    <row r="587" spans="1:1" ht="14.25" customHeight="1" x14ac:dyDescent="0.2">
      <c r="A587" s="1"/>
    </row>
    <row r="588" spans="1:1" ht="14.25" customHeight="1" x14ac:dyDescent="0.2">
      <c r="A588" s="1"/>
    </row>
    <row r="589" spans="1:1" ht="14.25" customHeight="1" x14ac:dyDescent="0.2">
      <c r="A589" s="1"/>
    </row>
    <row r="590" spans="1:1" ht="14.25" customHeight="1" x14ac:dyDescent="0.2">
      <c r="A590" s="1"/>
    </row>
    <row r="591" spans="1:1" ht="14.25" customHeight="1" x14ac:dyDescent="0.2">
      <c r="A591" s="1"/>
    </row>
    <row r="592" spans="1:1" ht="14.25" customHeight="1" x14ac:dyDescent="0.2">
      <c r="A592" s="1"/>
    </row>
    <row r="593" spans="1:1" ht="14.25" customHeight="1" x14ac:dyDescent="0.2">
      <c r="A593" s="1"/>
    </row>
    <row r="594" spans="1:1" ht="14.25" customHeight="1" x14ac:dyDescent="0.2">
      <c r="A594" s="1"/>
    </row>
    <row r="595" spans="1:1" ht="14.25" customHeight="1" x14ac:dyDescent="0.2">
      <c r="A595" s="1"/>
    </row>
    <row r="596" spans="1:1" ht="14.25" customHeight="1" x14ac:dyDescent="0.2">
      <c r="A596" s="1"/>
    </row>
    <row r="597" spans="1:1" ht="14.25" customHeight="1" x14ac:dyDescent="0.2">
      <c r="A597" s="1"/>
    </row>
    <row r="598" spans="1:1" ht="14.25" customHeight="1" x14ac:dyDescent="0.2">
      <c r="A598" s="1"/>
    </row>
    <row r="599" spans="1:1" ht="14.25" customHeight="1" x14ac:dyDescent="0.2">
      <c r="A599" s="1"/>
    </row>
    <row r="600" spans="1:1" ht="14.25" customHeight="1" x14ac:dyDescent="0.2">
      <c r="A600" s="1"/>
    </row>
    <row r="601" spans="1:1" ht="14.25" customHeight="1" x14ac:dyDescent="0.2">
      <c r="A601" s="1"/>
    </row>
    <row r="602" spans="1:1" ht="14.25" customHeight="1" x14ac:dyDescent="0.2">
      <c r="A602" s="1"/>
    </row>
    <row r="603" spans="1:1" ht="14.25" customHeight="1" x14ac:dyDescent="0.2">
      <c r="A603" s="1"/>
    </row>
    <row r="604" spans="1:1" ht="14.25" customHeight="1" x14ac:dyDescent="0.2">
      <c r="A604" s="1"/>
    </row>
    <row r="605" spans="1:1" ht="14.25" customHeight="1" x14ac:dyDescent="0.2">
      <c r="A605" s="1"/>
    </row>
    <row r="606" spans="1:1" ht="14.25" customHeight="1" x14ac:dyDescent="0.2">
      <c r="A606" s="1"/>
    </row>
    <row r="607" spans="1:1" ht="14.25" customHeight="1" x14ac:dyDescent="0.2">
      <c r="A607" s="1"/>
    </row>
    <row r="608" spans="1:1" ht="14.25" customHeight="1" x14ac:dyDescent="0.2">
      <c r="A608" s="1"/>
    </row>
    <row r="609" spans="1:1" ht="14.25" customHeight="1" x14ac:dyDescent="0.2">
      <c r="A609" s="1"/>
    </row>
    <row r="610" spans="1:1" ht="14.25" customHeight="1" x14ac:dyDescent="0.2">
      <c r="A610" s="1"/>
    </row>
    <row r="611" spans="1:1" ht="14.25" customHeight="1" x14ac:dyDescent="0.2">
      <c r="A611" s="1"/>
    </row>
    <row r="612" spans="1:1" ht="14.25" customHeight="1" x14ac:dyDescent="0.2">
      <c r="A612" s="1"/>
    </row>
    <row r="613" spans="1:1" ht="14.25" customHeight="1" x14ac:dyDescent="0.2">
      <c r="A613" s="1"/>
    </row>
    <row r="614" spans="1:1" ht="14.25" customHeight="1" x14ac:dyDescent="0.2">
      <c r="A614" s="1"/>
    </row>
    <row r="615" spans="1:1" ht="14.25" customHeight="1" x14ac:dyDescent="0.2">
      <c r="A615" s="1"/>
    </row>
    <row r="616" spans="1:1" ht="14.25" customHeight="1" x14ac:dyDescent="0.2">
      <c r="A616" s="1"/>
    </row>
    <row r="617" spans="1:1" ht="14.25" customHeight="1" x14ac:dyDescent="0.2">
      <c r="A617" s="1"/>
    </row>
    <row r="618" spans="1:1" ht="14.25" customHeight="1" x14ac:dyDescent="0.2">
      <c r="A618" s="1"/>
    </row>
    <row r="619" spans="1:1" ht="14.25" customHeight="1" x14ac:dyDescent="0.2">
      <c r="A619" s="1"/>
    </row>
    <row r="620" spans="1:1" ht="14.25" customHeight="1" x14ac:dyDescent="0.2">
      <c r="A620" s="1"/>
    </row>
    <row r="621" spans="1:1" ht="14.25" customHeight="1" x14ac:dyDescent="0.2">
      <c r="A621" s="1"/>
    </row>
    <row r="622" spans="1:1" ht="14.25" customHeight="1" x14ac:dyDescent="0.2">
      <c r="A622" s="1"/>
    </row>
    <row r="623" spans="1:1" ht="14.25" customHeight="1" x14ac:dyDescent="0.2">
      <c r="A623" s="1"/>
    </row>
    <row r="624" spans="1:1" ht="14.25" customHeight="1" x14ac:dyDescent="0.2">
      <c r="A624" s="1"/>
    </row>
    <row r="625" spans="1:1" ht="14.25" customHeight="1" x14ac:dyDescent="0.2">
      <c r="A625" s="1"/>
    </row>
    <row r="626" spans="1:1" ht="14.25" customHeight="1" x14ac:dyDescent="0.2">
      <c r="A626" s="1"/>
    </row>
    <row r="627" spans="1:1" ht="14.25" customHeight="1" x14ac:dyDescent="0.2">
      <c r="A627" s="1"/>
    </row>
    <row r="628" spans="1:1" ht="14.25" customHeight="1" x14ac:dyDescent="0.2">
      <c r="A628" s="1"/>
    </row>
    <row r="629" spans="1:1" ht="14.25" customHeight="1" x14ac:dyDescent="0.2">
      <c r="A629" s="1"/>
    </row>
    <row r="630" spans="1:1" ht="14.25" customHeight="1" x14ac:dyDescent="0.2">
      <c r="A630" s="1"/>
    </row>
    <row r="631" spans="1:1" ht="14.25" customHeight="1" x14ac:dyDescent="0.2">
      <c r="A631" s="1"/>
    </row>
    <row r="632" spans="1:1" ht="14.25" customHeight="1" x14ac:dyDescent="0.2">
      <c r="A632" s="1"/>
    </row>
    <row r="633" spans="1:1" ht="14.25" customHeight="1" x14ac:dyDescent="0.2">
      <c r="A633" s="1"/>
    </row>
    <row r="634" spans="1:1" ht="14.25" customHeight="1" x14ac:dyDescent="0.2">
      <c r="A634" s="1"/>
    </row>
    <row r="635" spans="1:1" ht="14.25" customHeight="1" x14ac:dyDescent="0.2">
      <c r="A635" s="1"/>
    </row>
    <row r="636" spans="1:1" ht="14.25" customHeight="1" x14ac:dyDescent="0.2">
      <c r="A636" s="1"/>
    </row>
    <row r="637" spans="1:1" ht="14.25" customHeight="1" x14ac:dyDescent="0.2">
      <c r="A637" s="1"/>
    </row>
    <row r="638" spans="1:1" ht="14.25" customHeight="1" x14ac:dyDescent="0.2">
      <c r="A638" s="1"/>
    </row>
    <row r="639" spans="1:1" ht="14.25" customHeight="1" x14ac:dyDescent="0.2">
      <c r="A639" s="1"/>
    </row>
    <row r="640" spans="1:1" ht="14.25" customHeight="1" x14ac:dyDescent="0.2">
      <c r="A640" s="1"/>
    </row>
    <row r="641" spans="1:1" ht="14.25" customHeight="1" x14ac:dyDescent="0.2">
      <c r="A641" s="1"/>
    </row>
    <row r="642" spans="1:1" ht="14.25" customHeight="1" x14ac:dyDescent="0.2">
      <c r="A642" s="1"/>
    </row>
    <row r="643" spans="1:1" ht="14.25" customHeight="1" x14ac:dyDescent="0.2">
      <c r="A643" s="1"/>
    </row>
    <row r="644" spans="1:1" ht="14.25" customHeight="1" x14ac:dyDescent="0.2">
      <c r="A644" s="1"/>
    </row>
    <row r="645" spans="1:1" ht="14.25" customHeight="1" x14ac:dyDescent="0.2">
      <c r="A645" s="1"/>
    </row>
    <row r="646" spans="1:1" ht="14.25" customHeight="1" x14ac:dyDescent="0.2">
      <c r="A646" s="1"/>
    </row>
    <row r="647" spans="1:1" ht="14.25" customHeight="1" x14ac:dyDescent="0.2">
      <c r="A647" s="1"/>
    </row>
    <row r="648" spans="1:1" ht="14.25" customHeight="1" x14ac:dyDescent="0.2">
      <c r="A648" s="1"/>
    </row>
    <row r="649" spans="1:1" ht="14.25" customHeight="1" x14ac:dyDescent="0.2">
      <c r="A649" s="1"/>
    </row>
    <row r="650" spans="1:1" ht="14.25" customHeight="1" x14ac:dyDescent="0.2">
      <c r="A650" s="1"/>
    </row>
    <row r="651" spans="1:1" ht="14.25" customHeight="1" x14ac:dyDescent="0.2">
      <c r="A651" s="1"/>
    </row>
    <row r="652" spans="1:1" ht="14.25" customHeight="1" x14ac:dyDescent="0.2">
      <c r="A652" s="1"/>
    </row>
    <row r="653" spans="1:1" ht="14.25" customHeight="1" x14ac:dyDescent="0.2">
      <c r="A653" s="1"/>
    </row>
    <row r="654" spans="1:1" ht="14.25" customHeight="1" x14ac:dyDescent="0.2">
      <c r="A654" s="1"/>
    </row>
    <row r="655" spans="1:1" ht="14.25" customHeight="1" x14ac:dyDescent="0.2">
      <c r="A655" s="1"/>
    </row>
    <row r="656" spans="1:1" ht="14.25" customHeight="1" x14ac:dyDescent="0.2">
      <c r="A656" s="1"/>
    </row>
    <row r="657" spans="1:1" ht="14.25" customHeight="1" x14ac:dyDescent="0.2">
      <c r="A657" s="1"/>
    </row>
    <row r="658" spans="1:1" ht="14.25" customHeight="1" x14ac:dyDescent="0.2">
      <c r="A658" s="1"/>
    </row>
    <row r="659" spans="1:1" ht="14.25" customHeight="1" x14ac:dyDescent="0.2">
      <c r="A659" s="1"/>
    </row>
    <row r="660" spans="1:1" ht="14.25" customHeight="1" x14ac:dyDescent="0.2">
      <c r="A660" s="1"/>
    </row>
    <row r="661" spans="1:1" ht="14.25" customHeight="1" x14ac:dyDescent="0.2">
      <c r="A661" s="1"/>
    </row>
    <row r="662" spans="1:1" ht="14.25" customHeight="1" x14ac:dyDescent="0.2">
      <c r="A662" s="1"/>
    </row>
    <row r="663" spans="1:1" ht="14.25" customHeight="1" x14ac:dyDescent="0.2">
      <c r="A663" s="1"/>
    </row>
    <row r="664" spans="1:1" ht="14.25" customHeight="1" x14ac:dyDescent="0.2">
      <c r="A664" s="1"/>
    </row>
    <row r="665" spans="1:1" ht="14.25" customHeight="1" x14ac:dyDescent="0.2">
      <c r="A665" s="1"/>
    </row>
    <row r="666" spans="1:1" ht="14.25" customHeight="1" x14ac:dyDescent="0.2">
      <c r="A666" s="1"/>
    </row>
    <row r="667" spans="1:1" ht="14.25" customHeight="1" x14ac:dyDescent="0.2">
      <c r="A667" s="1"/>
    </row>
    <row r="668" spans="1:1" ht="14.25" customHeight="1" x14ac:dyDescent="0.2">
      <c r="A668" s="1"/>
    </row>
    <row r="669" spans="1:1" ht="14.25" customHeight="1" x14ac:dyDescent="0.2">
      <c r="A669" s="1"/>
    </row>
    <row r="670" spans="1:1" ht="14.25" customHeight="1" x14ac:dyDescent="0.2">
      <c r="A670" s="1"/>
    </row>
    <row r="671" spans="1:1" ht="14.25" customHeight="1" x14ac:dyDescent="0.2">
      <c r="A671" s="1"/>
    </row>
    <row r="672" spans="1:1" ht="14.25" customHeight="1" x14ac:dyDescent="0.2">
      <c r="A672" s="1"/>
    </row>
    <row r="673" spans="1:1" ht="14.25" customHeight="1" x14ac:dyDescent="0.2">
      <c r="A673" s="1"/>
    </row>
    <row r="674" spans="1:1" ht="14.25" customHeight="1" x14ac:dyDescent="0.2">
      <c r="A674" s="1"/>
    </row>
    <row r="675" spans="1:1" ht="14.25" customHeight="1" x14ac:dyDescent="0.2">
      <c r="A675" s="1"/>
    </row>
    <row r="676" spans="1:1" ht="14.25" customHeight="1" x14ac:dyDescent="0.2">
      <c r="A676" s="1"/>
    </row>
    <row r="677" spans="1:1" ht="14.25" customHeight="1" x14ac:dyDescent="0.2">
      <c r="A677" s="1"/>
    </row>
    <row r="678" spans="1:1" ht="14.25" customHeight="1" x14ac:dyDescent="0.2">
      <c r="A678" s="1"/>
    </row>
    <row r="679" spans="1:1" ht="14.25" customHeight="1" x14ac:dyDescent="0.2">
      <c r="A679" s="1"/>
    </row>
    <row r="680" spans="1:1" ht="14.25" customHeight="1" x14ac:dyDescent="0.2">
      <c r="A680" s="1"/>
    </row>
    <row r="681" spans="1:1" ht="14.25" customHeight="1" x14ac:dyDescent="0.2">
      <c r="A681" s="1"/>
    </row>
    <row r="682" spans="1:1" ht="14.25" customHeight="1" x14ac:dyDescent="0.2">
      <c r="A682" s="1"/>
    </row>
    <row r="683" spans="1:1" ht="14.25" customHeight="1" x14ac:dyDescent="0.2">
      <c r="A683" s="1"/>
    </row>
    <row r="684" spans="1:1" ht="14.25" customHeight="1" x14ac:dyDescent="0.2">
      <c r="A684" s="1"/>
    </row>
    <row r="685" spans="1:1" ht="14.25" customHeight="1" x14ac:dyDescent="0.2">
      <c r="A685" s="1"/>
    </row>
    <row r="686" spans="1:1" ht="14.25" customHeight="1" x14ac:dyDescent="0.2">
      <c r="A686" s="1"/>
    </row>
    <row r="687" spans="1:1" ht="14.25" customHeight="1" x14ac:dyDescent="0.2">
      <c r="A687" s="1"/>
    </row>
    <row r="688" spans="1:1" ht="14.25" customHeight="1" x14ac:dyDescent="0.2">
      <c r="A688" s="1"/>
    </row>
    <row r="689" spans="1:1" ht="14.25" customHeight="1" x14ac:dyDescent="0.2">
      <c r="A689" s="1"/>
    </row>
    <row r="690" spans="1:1" ht="14.25" customHeight="1" x14ac:dyDescent="0.2">
      <c r="A690" s="1"/>
    </row>
    <row r="691" spans="1:1" ht="14.25" customHeight="1" x14ac:dyDescent="0.2">
      <c r="A691" s="1"/>
    </row>
    <row r="692" spans="1:1" ht="14.25" customHeight="1" x14ac:dyDescent="0.2">
      <c r="A692" s="1"/>
    </row>
    <row r="693" spans="1:1" ht="14.25" customHeight="1" x14ac:dyDescent="0.2">
      <c r="A693" s="1"/>
    </row>
    <row r="694" spans="1:1" ht="14.25" customHeight="1" x14ac:dyDescent="0.2">
      <c r="A694" s="1"/>
    </row>
    <row r="695" spans="1:1" ht="14.25" customHeight="1" x14ac:dyDescent="0.2">
      <c r="A695" s="1"/>
    </row>
    <row r="696" spans="1:1" ht="14.25" customHeight="1" x14ac:dyDescent="0.2">
      <c r="A696" s="1"/>
    </row>
    <row r="697" spans="1:1" ht="14.25" customHeight="1" x14ac:dyDescent="0.2">
      <c r="A697" s="1"/>
    </row>
    <row r="698" spans="1:1" ht="14.25" customHeight="1" x14ac:dyDescent="0.2">
      <c r="A698" s="1"/>
    </row>
    <row r="699" spans="1:1" ht="14.25" customHeight="1" x14ac:dyDescent="0.2">
      <c r="A699" s="1"/>
    </row>
    <row r="700" spans="1:1" ht="14.25" customHeight="1" x14ac:dyDescent="0.2">
      <c r="A700" s="1"/>
    </row>
    <row r="701" spans="1:1" ht="14.25" customHeight="1" x14ac:dyDescent="0.2">
      <c r="A701" s="1"/>
    </row>
    <row r="702" spans="1:1" ht="14.25" customHeight="1" x14ac:dyDescent="0.2">
      <c r="A702" s="1"/>
    </row>
    <row r="703" spans="1:1" ht="14.25" customHeight="1" x14ac:dyDescent="0.2">
      <c r="A703" s="1"/>
    </row>
    <row r="704" spans="1:1" ht="14.25" customHeight="1" x14ac:dyDescent="0.2">
      <c r="A704" s="1"/>
    </row>
    <row r="705" spans="1:1" ht="14.25" customHeight="1" x14ac:dyDescent="0.2">
      <c r="A705" s="1"/>
    </row>
    <row r="706" spans="1:1" ht="14.25" customHeight="1" x14ac:dyDescent="0.2">
      <c r="A706" s="1"/>
    </row>
    <row r="707" spans="1:1" ht="14.25" customHeight="1" x14ac:dyDescent="0.2">
      <c r="A707" s="1"/>
    </row>
    <row r="708" spans="1:1" ht="14.25" customHeight="1" x14ac:dyDescent="0.2">
      <c r="A708" s="1"/>
    </row>
    <row r="709" spans="1:1" ht="14.25" customHeight="1" x14ac:dyDescent="0.2">
      <c r="A709" s="1"/>
    </row>
    <row r="710" spans="1:1" ht="14.25" customHeight="1" x14ac:dyDescent="0.2">
      <c r="A710" s="1"/>
    </row>
    <row r="711" spans="1:1" ht="14.25" customHeight="1" x14ac:dyDescent="0.2">
      <c r="A711" s="1"/>
    </row>
    <row r="712" spans="1:1" ht="14.25" customHeight="1" x14ac:dyDescent="0.2">
      <c r="A712" s="1"/>
    </row>
    <row r="713" spans="1:1" ht="14.25" customHeight="1" x14ac:dyDescent="0.2">
      <c r="A713" s="1"/>
    </row>
    <row r="714" spans="1:1" ht="14.25" customHeight="1" x14ac:dyDescent="0.2">
      <c r="A714" s="1"/>
    </row>
    <row r="715" spans="1:1" ht="14.25" customHeight="1" x14ac:dyDescent="0.2">
      <c r="A715" s="1"/>
    </row>
    <row r="716" spans="1:1" ht="14.25" customHeight="1" x14ac:dyDescent="0.2">
      <c r="A716" s="1"/>
    </row>
    <row r="717" spans="1:1" ht="14.25" customHeight="1" x14ac:dyDescent="0.2">
      <c r="A717" s="1"/>
    </row>
    <row r="718" spans="1:1" ht="14.25" customHeight="1" x14ac:dyDescent="0.2">
      <c r="A718" s="1"/>
    </row>
    <row r="719" spans="1:1" ht="14.25" customHeight="1" x14ac:dyDescent="0.2">
      <c r="A719" s="1"/>
    </row>
    <row r="720" spans="1:1" ht="14.25" customHeight="1" x14ac:dyDescent="0.2">
      <c r="A720" s="1"/>
    </row>
    <row r="721" spans="1:1" ht="14.25" customHeight="1" x14ac:dyDescent="0.2">
      <c r="A721" s="1"/>
    </row>
    <row r="722" spans="1:1" ht="14.25" customHeight="1" x14ac:dyDescent="0.2">
      <c r="A722" s="1"/>
    </row>
    <row r="723" spans="1:1" ht="14.25" customHeight="1" x14ac:dyDescent="0.2">
      <c r="A723" s="1"/>
    </row>
    <row r="724" spans="1:1" ht="14.25" customHeight="1" x14ac:dyDescent="0.2">
      <c r="A724" s="1"/>
    </row>
    <row r="725" spans="1:1" ht="14.25" customHeight="1" x14ac:dyDescent="0.2">
      <c r="A725" s="1"/>
    </row>
    <row r="726" spans="1:1" ht="14.25" customHeight="1" x14ac:dyDescent="0.2">
      <c r="A726" s="1"/>
    </row>
    <row r="727" spans="1:1" ht="14.25" customHeight="1" x14ac:dyDescent="0.2">
      <c r="A727" s="1"/>
    </row>
    <row r="728" spans="1:1" ht="14.25" customHeight="1" x14ac:dyDescent="0.2">
      <c r="A728" s="1"/>
    </row>
    <row r="729" spans="1:1" ht="14.25" customHeight="1" x14ac:dyDescent="0.2">
      <c r="A729" s="1"/>
    </row>
    <row r="730" spans="1:1" ht="14.25" customHeight="1" x14ac:dyDescent="0.2">
      <c r="A730" s="1"/>
    </row>
    <row r="731" spans="1:1" ht="14.25" customHeight="1" x14ac:dyDescent="0.2">
      <c r="A731" s="1"/>
    </row>
    <row r="732" spans="1:1" ht="14.25" customHeight="1" x14ac:dyDescent="0.2">
      <c r="A732" s="1"/>
    </row>
    <row r="733" spans="1:1" ht="14.25" customHeight="1" x14ac:dyDescent="0.2">
      <c r="A733" s="1"/>
    </row>
    <row r="734" spans="1:1" ht="14.25" customHeight="1" x14ac:dyDescent="0.2">
      <c r="A734" s="1"/>
    </row>
    <row r="735" spans="1:1" ht="14.25" customHeight="1" x14ac:dyDescent="0.2">
      <c r="A735" s="1"/>
    </row>
    <row r="736" spans="1:1" ht="14.25" customHeight="1" x14ac:dyDescent="0.2">
      <c r="A736" s="1"/>
    </row>
    <row r="737" spans="1:1" ht="14.25" customHeight="1" x14ac:dyDescent="0.2">
      <c r="A737" s="1"/>
    </row>
    <row r="738" spans="1:1" ht="14.25" customHeight="1" x14ac:dyDescent="0.2">
      <c r="A738" s="1"/>
    </row>
    <row r="739" spans="1:1" ht="14.25" customHeight="1" x14ac:dyDescent="0.2">
      <c r="A739" s="1"/>
    </row>
    <row r="740" spans="1:1" ht="14.25" customHeight="1" x14ac:dyDescent="0.2">
      <c r="A740" s="1"/>
    </row>
    <row r="741" spans="1:1" ht="14.25" customHeight="1" x14ac:dyDescent="0.2">
      <c r="A741" s="1"/>
    </row>
    <row r="742" spans="1:1" ht="14.25" customHeight="1" x14ac:dyDescent="0.2">
      <c r="A742" s="1"/>
    </row>
    <row r="743" spans="1:1" ht="14.25" customHeight="1" x14ac:dyDescent="0.2">
      <c r="A743" s="1"/>
    </row>
    <row r="744" spans="1:1" ht="14.25" customHeight="1" x14ac:dyDescent="0.2">
      <c r="A744" s="1"/>
    </row>
    <row r="745" spans="1:1" ht="14.25" customHeight="1" x14ac:dyDescent="0.2">
      <c r="A745" s="1"/>
    </row>
    <row r="746" spans="1:1" ht="14.25" customHeight="1" x14ac:dyDescent="0.2">
      <c r="A746" s="1"/>
    </row>
    <row r="747" spans="1:1" ht="14.25" customHeight="1" x14ac:dyDescent="0.2">
      <c r="A747" s="1"/>
    </row>
    <row r="748" spans="1:1" ht="14.25" customHeight="1" x14ac:dyDescent="0.2">
      <c r="A748" s="1"/>
    </row>
    <row r="749" spans="1:1" ht="14.25" customHeight="1" x14ac:dyDescent="0.2">
      <c r="A749" s="1"/>
    </row>
    <row r="750" spans="1:1" ht="14.25" customHeight="1" x14ac:dyDescent="0.2">
      <c r="A750" s="1"/>
    </row>
    <row r="751" spans="1:1" ht="14.25" customHeight="1" x14ac:dyDescent="0.2">
      <c r="A751" s="1"/>
    </row>
    <row r="752" spans="1:1" ht="14.25" customHeight="1" x14ac:dyDescent="0.2">
      <c r="A752" s="1"/>
    </row>
    <row r="753" spans="1:1" ht="14.25" customHeight="1" x14ac:dyDescent="0.2">
      <c r="A753" s="1"/>
    </row>
    <row r="754" spans="1:1" ht="14.25" customHeight="1" x14ac:dyDescent="0.2">
      <c r="A754" s="1"/>
    </row>
    <row r="755" spans="1:1" ht="14.25" customHeight="1" x14ac:dyDescent="0.2">
      <c r="A755" s="1"/>
    </row>
    <row r="756" spans="1:1" ht="14.25" customHeight="1" x14ac:dyDescent="0.2">
      <c r="A756" s="1"/>
    </row>
    <row r="757" spans="1:1" ht="14.25" customHeight="1" x14ac:dyDescent="0.2">
      <c r="A757" s="1"/>
    </row>
    <row r="758" spans="1:1" ht="14.25" customHeight="1" x14ac:dyDescent="0.2">
      <c r="A758" s="1"/>
    </row>
    <row r="759" spans="1:1" ht="14.25" customHeight="1" x14ac:dyDescent="0.2">
      <c r="A759" s="1"/>
    </row>
    <row r="760" spans="1:1" ht="14.25" customHeight="1" x14ac:dyDescent="0.2">
      <c r="A760" s="1"/>
    </row>
    <row r="761" spans="1:1" ht="14.25" customHeight="1" x14ac:dyDescent="0.2">
      <c r="A761" s="1"/>
    </row>
    <row r="762" spans="1:1" ht="14.25" customHeight="1" x14ac:dyDescent="0.2">
      <c r="A762" s="1"/>
    </row>
    <row r="763" spans="1:1" ht="14.25" customHeight="1" x14ac:dyDescent="0.2">
      <c r="A763" s="1"/>
    </row>
    <row r="764" spans="1:1" ht="14.25" customHeight="1" x14ac:dyDescent="0.2">
      <c r="A764" s="1"/>
    </row>
    <row r="765" spans="1:1" ht="14.25" customHeight="1" x14ac:dyDescent="0.2">
      <c r="A765" s="1"/>
    </row>
    <row r="766" spans="1:1" ht="14.25" customHeight="1" x14ac:dyDescent="0.2">
      <c r="A766" s="1"/>
    </row>
    <row r="767" spans="1:1" ht="14.25" customHeight="1" x14ac:dyDescent="0.2">
      <c r="A767" s="1"/>
    </row>
    <row r="768" spans="1:1" ht="14.25" customHeight="1" x14ac:dyDescent="0.2">
      <c r="A768" s="1"/>
    </row>
    <row r="769" spans="1:1" ht="14.25" customHeight="1" x14ac:dyDescent="0.2">
      <c r="A769" s="1"/>
    </row>
    <row r="770" spans="1:1" ht="14.25" customHeight="1" x14ac:dyDescent="0.2">
      <c r="A770" s="1"/>
    </row>
    <row r="771" spans="1:1" ht="14.25" customHeight="1" x14ac:dyDescent="0.2">
      <c r="A771" s="1"/>
    </row>
    <row r="772" spans="1:1" ht="14.25" customHeight="1" x14ac:dyDescent="0.2">
      <c r="A772" s="1"/>
    </row>
    <row r="773" spans="1:1" ht="14.25" customHeight="1" x14ac:dyDescent="0.2">
      <c r="A773" s="1"/>
    </row>
    <row r="774" spans="1:1" ht="14.25" customHeight="1" x14ac:dyDescent="0.2">
      <c r="A774" s="1"/>
    </row>
    <row r="775" spans="1:1" ht="14.25" customHeight="1" x14ac:dyDescent="0.2">
      <c r="A775" s="1"/>
    </row>
    <row r="776" spans="1:1" ht="14.25" customHeight="1" x14ac:dyDescent="0.2">
      <c r="A776" s="1"/>
    </row>
    <row r="777" spans="1:1" ht="14.25" customHeight="1" x14ac:dyDescent="0.2">
      <c r="A777" s="1"/>
    </row>
    <row r="778" spans="1:1" ht="14.25" customHeight="1" x14ac:dyDescent="0.2">
      <c r="A778" s="1"/>
    </row>
    <row r="779" spans="1:1" ht="14.25" customHeight="1" x14ac:dyDescent="0.2">
      <c r="A779" s="1"/>
    </row>
    <row r="780" spans="1:1" ht="14.25" customHeight="1" x14ac:dyDescent="0.2">
      <c r="A780" s="1"/>
    </row>
    <row r="781" spans="1:1" ht="14.25" customHeight="1" x14ac:dyDescent="0.2">
      <c r="A781" s="1"/>
    </row>
    <row r="782" spans="1:1" ht="14.25" customHeight="1" x14ac:dyDescent="0.2">
      <c r="A782" s="1"/>
    </row>
    <row r="783" spans="1:1" ht="14.25" customHeight="1" x14ac:dyDescent="0.2">
      <c r="A783" s="1"/>
    </row>
    <row r="784" spans="1:1" ht="14.25" customHeight="1" x14ac:dyDescent="0.2">
      <c r="A784" s="1"/>
    </row>
    <row r="785" spans="1:1" ht="14.25" customHeight="1" x14ac:dyDescent="0.2">
      <c r="A785" s="1"/>
    </row>
    <row r="786" spans="1:1" ht="14.25" customHeight="1" x14ac:dyDescent="0.2">
      <c r="A786" s="1"/>
    </row>
    <row r="787" spans="1:1" ht="14.25" customHeight="1" x14ac:dyDescent="0.2">
      <c r="A787" s="1"/>
    </row>
    <row r="788" spans="1:1" ht="14.25" customHeight="1" x14ac:dyDescent="0.2">
      <c r="A788" s="1"/>
    </row>
    <row r="789" spans="1:1" ht="14.25" customHeight="1" x14ac:dyDescent="0.2">
      <c r="A789" s="1"/>
    </row>
    <row r="790" spans="1:1" ht="14.25" customHeight="1" x14ac:dyDescent="0.2">
      <c r="A790" s="1"/>
    </row>
    <row r="791" spans="1:1" ht="14.25" customHeight="1" x14ac:dyDescent="0.2">
      <c r="A791" s="1"/>
    </row>
    <row r="792" spans="1:1" ht="14.25" customHeight="1" x14ac:dyDescent="0.2">
      <c r="A792" s="1"/>
    </row>
    <row r="793" spans="1:1" ht="14.25" customHeight="1" x14ac:dyDescent="0.2">
      <c r="A793" s="1"/>
    </row>
    <row r="794" spans="1:1" ht="14.25" customHeight="1" x14ac:dyDescent="0.2">
      <c r="A794" s="1"/>
    </row>
    <row r="795" spans="1:1" ht="14.25" customHeight="1" x14ac:dyDescent="0.2">
      <c r="A795" s="1"/>
    </row>
    <row r="796" spans="1:1" ht="14.25" customHeight="1" x14ac:dyDescent="0.2">
      <c r="A796" s="1"/>
    </row>
    <row r="797" spans="1:1" ht="14.25" customHeight="1" x14ac:dyDescent="0.2">
      <c r="A797" s="1"/>
    </row>
    <row r="798" spans="1:1" ht="14.25" customHeight="1" x14ac:dyDescent="0.2">
      <c r="A798" s="1"/>
    </row>
    <row r="799" spans="1:1" ht="14.25" customHeight="1" x14ac:dyDescent="0.2">
      <c r="A799" s="1"/>
    </row>
    <row r="800" spans="1:1" ht="14.25" customHeight="1" x14ac:dyDescent="0.2">
      <c r="A800" s="1"/>
    </row>
    <row r="801" spans="1:1" ht="14.25" customHeight="1" x14ac:dyDescent="0.2">
      <c r="A801" s="1"/>
    </row>
    <row r="802" spans="1:1" ht="14.25" customHeight="1" x14ac:dyDescent="0.2">
      <c r="A802" s="1"/>
    </row>
    <row r="803" spans="1:1" ht="14.25" customHeight="1" x14ac:dyDescent="0.2">
      <c r="A803" s="1"/>
    </row>
    <row r="804" spans="1:1" ht="14.25" customHeight="1" x14ac:dyDescent="0.2">
      <c r="A804" s="1"/>
    </row>
    <row r="805" spans="1:1" ht="14.25" customHeight="1" x14ac:dyDescent="0.2">
      <c r="A805" s="1"/>
    </row>
    <row r="806" spans="1:1" ht="14.25" customHeight="1" x14ac:dyDescent="0.2">
      <c r="A806" s="1"/>
    </row>
    <row r="807" spans="1:1" ht="14.25" customHeight="1" x14ac:dyDescent="0.2">
      <c r="A807" s="1"/>
    </row>
    <row r="808" spans="1:1" ht="14.25" customHeight="1" x14ac:dyDescent="0.2">
      <c r="A808" s="1"/>
    </row>
    <row r="809" spans="1:1" ht="14.25" customHeight="1" x14ac:dyDescent="0.2">
      <c r="A809" s="1"/>
    </row>
    <row r="810" spans="1:1" ht="14.25" customHeight="1" x14ac:dyDescent="0.2">
      <c r="A810" s="1"/>
    </row>
    <row r="811" spans="1:1" ht="14.25" customHeight="1" x14ac:dyDescent="0.2">
      <c r="A811" s="1"/>
    </row>
    <row r="812" spans="1:1" ht="14.25" customHeight="1" x14ac:dyDescent="0.2">
      <c r="A812" s="1"/>
    </row>
    <row r="813" spans="1:1" ht="14.25" customHeight="1" x14ac:dyDescent="0.2">
      <c r="A813" s="1"/>
    </row>
    <row r="814" spans="1:1" ht="14.25" customHeight="1" x14ac:dyDescent="0.2">
      <c r="A814" s="1"/>
    </row>
    <row r="815" spans="1:1" ht="14.25" customHeight="1" x14ac:dyDescent="0.2">
      <c r="A815" s="1"/>
    </row>
    <row r="816" spans="1:1" ht="14.25" customHeight="1" x14ac:dyDescent="0.2">
      <c r="A816" s="1"/>
    </row>
    <row r="817" spans="1:1" ht="14.25" customHeight="1" x14ac:dyDescent="0.2">
      <c r="A817" s="1"/>
    </row>
    <row r="818" spans="1:1" ht="14.25" customHeight="1" x14ac:dyDescent="0.2">
      <c r="A818" s="1"/>
    </row>
    <row r="819" spans="1:1" ht="14.25" customHeight="1" x14ac:dyDescent="0.2">
      <c r="A819" s="1"/>
    </row>
    <row r="820" spans="1:1" ht="14.25" customHeight="1" x14ac:dyDescent="0.2">
      <c r="A820" s="1"/>
    </row>
    <row r="821" spans="1:1" ht="14.25" customHeight="1" x14ac:dyDescent="0.2">
      <c r="A821" s="1"/>
    </row>
    <row r="822" spans="1:1" ht="14.25" customHeight="1" x14ac:dyDescent="0.2">
      <c r="A822" s="1"/>
    </row>
    <row r="823" spans="1:1" ht="14.25" customHeight="1" x14ac:dyDescent="0.2">
      <c r="A823" s="1"/>
    </row>
    <row r="824" spans="1:1" ht="14.25" customHeight="1" x14ac:dyDescent="0.2">
      <c r="A824" s="1"/>
    </row>
    <row r="825" spans="1:1" ht="14.25" customHeight="1" x14ac:dyDescent="0.2">
      <c r="A825" s="1"/>
    </row>
    <row r="826" spans="1:1" ht="14.25" customHeight="1" x14ac:dyDescent="0.2">
      <c r="A826" s="1"/>
    </row>
    <row r="827" spans="1:1" ht="14.25" customHeight="1" x14ac:dyDescent="0.2">
      <c r="A827" s="1"/>
    </row>
    <row r="828" spans="1:1" ht="14.25" customHeight="1" x14ac:dyDescent="0.2">
      <c r="A828" s="1"/>
    </row>
    <row r="829" spans="1:1" ht="14.25" customHeight="1" x14ac:dyDescent="0.2">
      <c r="A829" s="1"/>
    </row>
    <row r="830" spans="1:1" ht="14.25" customHeight="1" x14ac:dyDescent="0.2">
      <c r="A830" s="1"/>
    </row>
    <row r="831" spans="1:1" ht="14.25" customHeight="1" x14ac:dyDescent="0.2">
      <c r="A831" s="1"/>
    </row>
    <row r="832" spans="1:1" ht="14.25" customHeight="1" x14ac:dyDescent="0.2">
      <c r="A832" s="1"/>
    </row>
    <row r="833" spans="1:1" ht="14.25" customHeight="1" x14ac:dyDescent="0.2">
      <c r="A833" s="1"/>
    </row>
    <row r="834" spans="1:1" ht="14.25" customHeight="1" x14ac:dyDescent="0.2">
      <c r="A834" s="1"/>
    </row>
    <row r="835" spans="1:1" ht="14.25" customHeight="1" x14ac:dyDescent="0.2">
      <c r="A835" s="1"/>
    </row>
    <row r="836" spans="1:1" ht="14.25" customHeight="1" x14ac:dyDescent="0.2">
      <c r="A836" s="1"/>
    </row>
    <row r="837" spans="1:1" ht="14.25" customHeight="1" x14ac:dyDescent="0.2">
      <c r="A837" s="1"/>
    </row>
    <row r="838" spans="1:1" ht="14.25" customHeight="1" x14ac:dyDescent="0.2">
      <c r="A838" s="1"/>
    </row>
    <row r="839" spans="1:1" ht="14.25" customHeight="1" x14ac:dyDescent="0.2">
      <c r="A839" s="1"/>
    </row>
    <row r="840" spans="1:1" ht="14.25" customHeight="1" x14ac:dyDescent="0.2">
      <c r="A840" s="1"/>
    </row>
    <row r="841" spans="1:1" ht="14.25" customHeight="1" x14ac:dyDescent="0.2">
      <c r="A841" s="1"/>
    </row>
    <row r="842" spans="1:1" ht="14.25" customHeight="1" x14ac:dyDescent="0.2">
      <c r="A842" s="1"/>
    </row>
    <row r="843" spans="1:1" ht="14.25" customHeight="1" x14ac:dyDescent="0.2">
      <c r="A843" s="1"/>
    </row>
    <row r="844" spans="1:1" ht="14.25" customHeight="1" x14ac:dyDescent="0.2">
      <c r="A844" s="1"/>
    </row>
    <row r="845" spans="1:1" ht="14.25" customHeight="1" x14ac:dyDescent="0.2">
      <c r="A845" s="1"/>
    </row>
    <row r="846" spans="1:1" ht="14.25" customHeight="1" x14ac:dyDescent="0.2">
      <c r="A846" s="1"/>
    </row>
    <row r="847" spans="1:1" ht="14.25" customHeight="1" x14ac:dyDescent="0.2">
      <c r="A847" s="1"/>
    </row>
    <row r="848" spans="1:1" ht="14.25" customHeight="1" x14ac:dyDescent="0.2">
      <c r="A848" s="1"/>
    </row>
    <row r="849" spans="1:1" ht="14.25" customHeight="1" x14ac:dyDescent="0.2">
      <c r="A849" s="1"/>
    </row>
    <row r="850" spans="1:1" ht="14.25" customHeight="1" x14ac:dyDescent="0.2">
      <c r="A850" s="1"/>
    </row>
    <row r="851" spans="1:1" ht="14.25" customHeight="1" x14ac:dyDescent="0.2">
      <c r="A851" s="1"/>
    </row>
    <row r="852" spans="1:1" ht="14.25" customHeight="1" x14ac:dyDescent="0.2">
      <c r="A852" s="1"/>
    </row>
    <row r="853" spans="1:1" ht="14.25" customHeight="1" x14ac:dyDescent="0.2">
      <c r="A853" s="1"/>
    </row>
    <row r="854" spans="1:1" ht="14.25" customHeight="1" x14ac:dyDescent="0.2">
      <c r="A854" s="1"/>
    </row>
    <row r="855" spans="1:1" ht="14.25" customHeight="1" x14ac:dyDescent="0.2">
      <c r="A855" s="1"/>
    </row>
    <row r="856" spans="1:1" ht="14.25" customHeight="1" x14ac:dyDescent="0.2">
      <c r="A856" s="1"/>
    </row>
    <row r="857" spans="1:1" ht="14.25" customHeight="1" x14ac:dyDescent="0.2">
      <c r="A857" s="1"/>
    </row>
    <row r="858" spans="1:1" ht="14.25" customHeight="1" x14ac:dyDescent="0.2">
      <c r="A858" s="1"/>
    </row>
    <row r="859" spans="1:1" ht="14.25" customHeight="1" x14ac:dyDescent="0.2">
      <c r="A859" s="1"/>
    </row>
    <row r="860" spans="1:1" ht="14.25" customHeight="1" x14ac:dyDescent="0.2">
      <c r="A860" s="1"/>
    </row>
    <row r="861" spans="1:1" ht="14.25" customHeight="1" x14ac:dyDescent="0.2">
      <c r="A861" s="1"/>
    </row>
    <row r="862" spans="1:1" ht="14.25" customHeight="1" x14ac:dyDescent="0.2">
      <c r="A862" s="1"/>
    </row>
    <row r="863" spans="1:1" ht="14.25" customHeight="1" x14ac:dyDescent="0.2">
      <c r="A863" s="1"/>
    </row>
    <row r="864" spans="1:1" ht="14.25" customHeight="1" x14ac:dyDescent="0.2">
      <c r="A864" s="1"/>
    </row>
    <row r="865" spans="1:1" ht="14.25" customHeight="1" x14ac:dyDescent="0.2">
      <c r="A865" s="1"/>
    </row>
    <row r="866" spans="1:1" ht="14.25" customHeight="1" x14ac:dyDescent="0.2">
      <c r="A866" s="1"/>
    </row>
    <row r="867" spans="1:1" ht="14.25" customHeight="1" x14ac:dyDescent="0.2">
      <c r="A867" s="1"/>
    </row>
    <row r="868" spans="1:1" ht="14.25" customHeight="1" x14ac:dyDescent="0.2">
      <c r="A868" s="1"/>
    </row>
    <row r="869" spans="1:1" ht="14.25" customHeight="1" x14ac:dyDescent="0.2">
      <c r="A869" s="1"/>
    </row>
    <row r="870" spans="1:1" ht="14.25" customHeight="1" x14ac:dyDescent="0.2">
      <c r="A870" s="1"/>
    </row>
    <row r="871" spans="1:1" ht="14.25" customHeight="1" x14ac:dyDescent="0.2">
      <c r="A871" s="1"/>
    </row>
    <row r="872" spans="1:1" ht="14.25" customHeight="1" x14ac:dyDescent="0.2">
      <c r="A872" s="1"/>
    </row>
    <row r="873" spans="1:1" ht="14.25" customHeight="1" x14ac:dyDescent="0.2">
      <c r="A873" s="1"/>
    </row>
    <row r="874" spans="1:1" ht="14.25" customHeight="1" x14ac:dyDescent="0.2">
      <c r="A874" s="1"/>
    </row>
    <row r="875" spans="1:1" ht="14.25" customHeight="1" x14ac:dyDescent="0.2">
      <c r="A875" s="1"/>
    </row>
    <row r="876" spans="1:1" ht="14.25" customHeight="1" x14ac:dyDescent="0.2">
      <c r="A876" s="1"/>
    </row>
    <row r="877" spans="1:1" ht="14.25" customHeight="1" x14ac:dyDescent="0.2">
      <c r="A877" s="1"/>
    </row>
    <row r="878" spans="1:1" ht="14.25" customHeight="1" x14ac:dyDescent="0.2">
      <c r="A878" s="1"/>
    </row>
    <row r="879" spans="1:1" ht="14.25" customHeight="1" x14ac:dyDescent="0.2">
      <c r="A879" s="1"/>
    </row>
    <row r="880" spans="1:1" ht="14.25" customHeight="1" x14ac:dyDescent="0.2">
      <c r="A880" s="1"/>
    </row>
    <row r="881" spans="1:1" ht="14.25" customHeight="1" x14ac:dyDescent="0.2">
      <c r="A881" s="1"/>
    </row>
    <row r="882" spans="1:1" ht="14.25" customHeight="1" x14ac:dyDescent="0.2">
      <c r="A882" s="1"/>
    </row>
    <row r="883" spans="1:1" ht="14.25" customHeight="1" x14ac:dyDescent="0.2">
      <c r="A883" s="1"/>
    </row>
    <row r="884" spans="1:1" ht="14.25" customHeight="1" x14ac:dyDescent="0.2">
      <c r="A884" s="1"/>
    </row>
    <row r="885" spans="1:1" ht="14.25" customHeight="1" x14ac:dyDescent="0.2">
      <c r="A885" s="1"/>
    </row>
    <row r="886" spans="1:1" ht="14.25" customHeight="1" x14ac:dyDescent="0.2">
      <c r="A886" s="1"/>
    </row>
    <row r="887" spans="1:1" ht="14.25" customHeight="1" x14ac:dyDescent="0.2">
      <c r="A887" s="1"/>
    </row>
    <row r="888" spans="1:1" ht="14.25" customHeight="1" x14ac:dyDescent="0.2">
      <c r="A888" s="1"/>
    </row>
    <row r="889" spans="1:1" ht="14.25" customHeight="1" x14ac:dyDescent="0.2">
      <c r="A889" s="1"/>
    </row>
    <row r="890" spans="1:1" ht="14.25" customHeight="1" x14ac:dyDescent="0.2">
      <c r="A890" s="1"/>
    </row>
    <row r="891" spans="1:1" ht="14.25" customHeight="1" x14ac:dyDescent="0.2">
      <c r="A891" s="1"/>
    </row>
    <row r="892" spans="1:1" ht="14.25" customHeight="1" x14ac:dyDescent="0.2">
      <c r="A892" s="1"/>
    </row>
    <row r="893" spans="1:1" ht="14.25" customHeight="1" x14ac:dyDescent="0.2">
      <c r="A893" s="1"/>
    </row>
    <row r="894" spans="1:1" ht="14.25" customHeight="1" x14ac:dyDescent="0.2">
      <c r="A894" s="1"/>
    </row>
    <row r="895" spans="1:1" ht="14.25" customHeight="1" x14ac:dyDescent="0.2">
      <c r="A895" s="1"/>
    </row>
    <row r="896" spans="1:1" ht="14.25" customHeight="1" x14ac:dyDescent="0.2">
      <c r="A896" s="1"/>
    </row>
    <row r="897" spans="1:1" ht="14.25" customHeight="1" x14ac:dyDescent="0.2">
      <c r="A897" s="1"/>
    </row>
    <row r="898" spans="1:1" ht="14.25" customHeight="1" x14ac:dyDescent="0.2">
      <c r="A898" s="1"/>
    </row>
    <row r="899" spans="1:1" ht="14.25" customHeight="1" x14ac:dyDescent="0.2">
      <c r="A899" s="1"/>
    </row>
    <row r="900" spans="1:1" ht="14.25" customHeight="1" x14ac:dyDescent="0.2">
      <c r="A900" s="1"/>
    </row>
    <row r="901" spans="1:1" ht="14.25" customHeight="1" x14ac:dyDescent="0.2">
      <c r="A901" s="1"/>
    </row>
    <row r="902" spans="1:1" ht="14.25" customHeight="1" x14ac:dyDescent="0.2">
      <c r="A902" s="1"/>
    </row>
    <row r="903" spans="1:1" ht="14.25" customHeight="1" x14ac:dyDescent="0.2">
      <c r="A903" s="1"/>
    </row>
    <row r="904" spans="1:1" ht="14.25" customHeight="1" x14ac:dyDescent="0.2">
      <c r="A904" s="1"/>
    </row>
    <row r="905" spans="1:1" ht="14.25" customHeight="1" x14ac:dyDescent="0.2">
      <c r="A905" s="1"/>
    </row>
    <row r="906" spans="1:1" ht="14.25" customHeight="1" x14ac:dyDescent="0.2">
      <c r="A906" s="1"/>
    </row>
    <row r="907" spans="1:1" ht="14.25" customHeight="1" x14ac:dyDescent="0.2">
      <c r="A907" s="1"/>
    </row>
    <row r="908" spans="1:1" ht="14.25" customHeight="1" x14ac:dyDescent="0.2">
      <c r="A908" s="1"/>
    </row>
    <row r="909" spans="1:1" ht="14.25" customHeight="1" x14ac:dyDescent="0.2">
      <c r="A909" s="1"/>
    </row>
    <row r="910" spans="1:1" ht="14.25" customHeight="1" x14ac:dyDescent="0.2">
      <c r="A910" s="1"/>
    </row>
    <row r="911" spans="1:1" ht="14.25" customHeight="1" x14ac:dyDescent="0.2">
      <c r="A911" s="1"/>
    </row>
    <row r="912" spans="1:1" ht="14.25" customHeight="1" x14ac:dyDescent="0.2">
      <c r="A912" s="1"/>
    </row>
    <row r="913" spans="1:1" ht="14.25" customHeight="1" x14ac:dyDescent="0.2">
      <c r="A913" s="1"/>
    </row>
    <row r="914" spans="1:1" ht="14.25" customHeight="1" x14ac:dyDescent="0.2">
      <c r="A914" s="1"/>
    </row>
    <row r="915" spans="1:1" ht="14.25" customHeight="1" x14ac:dyDescent="0.2">
      <c r="A915" s="1"/>
    </row>
    <row r="916" spans="1:1" ht="14.25" customHeight="1" x14ac:dyDescent="0.2">
      <c r="A916" s="1"/>
    </row>
    <row r="917" spans="1:1" ht="14.25" customHeight="1" x14ac:dyDescent="0.2">
      <c r="A917" s="1"/>
    </row>
    <row r="918" spans="1:1" ht="14.25" customHeight="1" x14ac:dyDescent="0.2">
      <c r="A918" s="1"/>
    </row>
    <row r="919" spans="1:1" ht="14.25" customHeight="1" x14ac:dyDescent="0.2">
      <c r="A919" s="1"/>
    </row>
    <row r="920" spans="1:1" ht="14.25" customHeight="1" x14ac:dyDescent="0.2">
      <c r="A920" s="1"/>
    </row>
    <row r="921" spans="1:1" ht="14.25" customHeight="1" x14ac:dyDescent="0.2">
      <c r="A921" s="1"/>
    </row>
    <row r="922" spans="1:1" ht="14.25" customHeight="1" x14ac:dyDescent="0.2">
      <c r="A922" s="1"/>
    </row>
    <row r="923" spans="1:1" ht="14.25" customHeight="1" x14ac:dyDescent="0.2">
      <c r="A923" s="1"/>
    </row>
    <row r="924" spans="1:1" ht="14.25" customHeight="1" x14ac:dyDescent="0.2">
      <c r="A924" s="1"/>
    </row>
    <row r="925" spans="1:1" ht="14.25" customHeight="1" x14ac:dyDescent="0.2">
      <c r="A925" s="1"/>
    </row>
    <row r="926" spans="1:1" ht="14.25" customHeight="1" x14ac:dyDescent="0.2">
      <c r="A926" s="1"/>
    </row>
    <row r="927" spans="1:1" ht="14.25" customHeight="1" x14ac:dyDescent="0.2">
      <c r="A927" s="1"/>
    </row>
    <row r="928" spans="1:1" ht="14.25" customHeight="1" x14ac:dyDescent="0.2">
      <c r="A928" s="1"/>
    </row>
    <row r="929" spans="1:1" ht="14.25" customHeight="1" x14ac:dyDescent="0.2">
      <c r="A929" s="1"/>
    </row>
    <row r="930" spans="1:1" ht="14.25" customHeight="1" x14ac:dyDescent="0.2">
      <c r="A930" s="1"/>
    </row>
    <row r="931" spans="1:1" ht="14.25" customHeight="1" x14ac:dyDescent="0.2">
      <c r="A931" s="1"/>
    </row>
    <row r="932" spans="1:1" ht="14.25" customHeight="1" x14ac:dyDescent="0.2">
      <c r="A932" s="1"/>
    </row>
    <row r="933" spans="1:1" ht="14.25" customHeight="1" x14ac:dyDescent="0.2">
      <c r="A933" s="1"/>
    </row>
    <row r="934" spans="1:1" ht="14.25" customHeight="1" x14ac:dyDescent="0.2">
      <c r="A934" s="1"/>
    </row>
    <row r="935" spans="1:1" ht="14.25" customHeight="1" x14ac:dyDescent="0.2">
      <c r="A935" s="1"/>
    </row>
    <row r="936" spans="1:1" ht="14.25" customHeight="1" x14ac:dyDescent="0.2">
      <c r="A936" s="1"/>
    </row>
    <row r="937" spans="1:1" ht="14.25" customHeight="1" x14ac:dyDescent="0.2">
      <c r="A937" s="1"/>
    </row>
    <row r="938" spans="1:1" ht="14.25" customHeight="1" x14ac:dyDescent="0.2">
      <c r="A938" s="1"/>
    </row>
    <row r="939" spans="1:1" ht="14.25" customHeight="1" x14ac:dyDescent="0.2">
      <c r="A939" s="1"/>
    </row>
    <row r="940" spans="1:1" ht="14.25" customHeight="1" x14ac:dyDescent="0.2">
      <c r="A940" s="1"/>
    </row>
    <row r="941" spans="1:1" ht="14.25" customHeight="1" x14ac:dyDescent="0.2">
      <c r="A941" s="1"/>
    </row>
    <row r="942" spans="1:1" ht="14.25" customHeight="1" x14ac:dyDescent="0.2">
      <c r="A942" s="1"/>
    </row>
    <row r="943" spans="1:1" ht="14.25" customHeight="1" x14ac:dyDescent="0.2">
      <c r="A943" s="1"/>
    </row>
    <row r="944" spans="1:1" ht="14.25" customHeight="1" x14ac:dyDescent="0.2">
      <c r="A944" s="1"/>
    </row>
    <row r="945" spans="1:1" ht="14.25" customHeight="1" x14ac:dyDescent="0.2">
      <c r="A945" s="1"/>
    </row>
    <row r="946" spans="1:1" ht="14.25" customHeight="1" x14ac:dyDescent="0.2">
      <c r="A946" s="1"/>
    </row>
    <row r="947" spans="1:1" ht="14.25" customHeight="1" x14ac:dyDescent="0.2">
      <c r="A947" s="1"/>
    </row>
    <row r="948" spans="1:1" ht="14.25" customHeight="1" x14ac:dyDescent="0.2">
      <c r="A948" s="1"/>
    </row>
    <row r="949" spans="1:1" ht="14.25" customHeight="1" x14ac:dyDescent="0.2">
      <c r="A949" s="1"/>
    </row>
    <row r="950" spans="1:1" ht="14.25" customHeight="1" x14ac:dyDescent="0.2">
      <c r="A950" s="1"/>
    </row>
    <row r="951" spans="1:1" ht="14.25" customHeight="1" x14ac:dyDescent="0.2">
      <c r="A951" s="1"/>
    </row>
    <row r="952" spans="1:1" ht="14.25" customHeight="1" x14ac:dyDescent="0.2">
      <c r="A952" s="1"/>
    </row>
    <row r="953" spans="1:1" ht="14.25" customHeight="1" x14ac:dyDescent="0.2">
      <c r="A953" s="1"/>
    </row>
    <row r="954" spans="1:1" ht="14.25" customHeight="1" x14ac:dyDescent="0.2">
      <c r="A954" s="1"/>
    </row>
    <row r="955" spans="1:1" ht="14.25" customHeight="1" x14ac:dyDescent="0.2">
      <c r="A955" s="1"/>
    </row>
    <row r="956" spans="1:1" ht="14.25" customHeight="1" x14ac:dyDescent="0.2">
      <c r="A956" s="1"/>
    </row>
    <row r="957" spans="1:1" ht="14.25" customHeight="1" x14ac:dyDescent="0.2">
      <c r="A957" s="1"/>
    </row>
    <row r="958" spans="1:1" ht="14.25" customHeight="1" x14ac:dyDescent="0.2">
      <c r="A958" s="1"/>
    </row>
    <row r="959" spans="1:1" ht="14.25" customHeight="1" x14ac:dyDescent="0.2">
      <c r="A959" s="1"/>
    </row>
    <row r="960" spans="1:1" ht="14.25" customHeight="1" x14ac:dyDescent="0.2">
      <c r="A960" s="1"/>
    </row>
    <row r="961" spans="1:1" ht="14.25" customHeight="1" x14ac:dyDescent="0.2">
      <c r="A961" s="1"/>
    </row>
    <row r="962" spans="1:1" ht="14.25" customHeight="1" x14ac:dyDescent="0.2">
      <c r="A962" s="1"/>
    </row>
    <row r="963" spans="1:1" ht="14.25" customHeight="1" x14ac:dyDescent="0.2">
      <c r="A963" s="1"/>
    </row>
    <row r="964" spans="1:1" ht="14.25" customHeight="1" x14ac:dyDescent="0.2">
      <c r="A964" s="1"/>
    </row>
    <row r="965" spans="1:1" ht="14.25" customHeight="1" x14ac:dyDescent="0.2">
      <c r="A965" s="1"/>
    </row>
    <row r="966" spans="1:1" ht="14.25" customHeight="1" x14ac:dyDescent="0.2">
      <c r="A966" s="1"/>
    </row>
    <row r="967" spans="1:1" ht="14.25" customHeight="1" x14ac:dyDescent="0.2">
      <c r="A967" s="1"/>
    </row>
    <row r="968" spans="1:1" ht="14.25" customHeight="1" x14ac:dyDescent="0.2">
      <c r="A968" s="1"/>
    </row>
    <row r="969" spans="1:1" ht="14.25" customHeight="1" x14ac:dyDescent="0.2">
      <c r="A969" s="1"/>
    </row>
    <row r="970" spans="1:1" ht="14.25" customHeight="1" x14ac:dyDescent="0.2">
      <c r="A970" s="1"/>
    </row>
    <row r="971" spans="1:1" ht="14.25" customHeight="1" x14ac:dyDescent="0.2">
      <c r="A971" s="1"/>
    </row>
    <row r="972" spans="1:1" ht="14.25" customHeight="1" x14ac:dyDescent="0.2">
      <c r="A972" s="1"/>
    </row>
    <row r="973" spans="1:1" ht="14.25" customHeight="1" x14ac:dyDescent="0.2">
      <c r="A973" s="1"/>
    </row>
    <row r="974" spans="1:1" ht="14.25" customHeight="1" x14ac:dyDescent="0.2">
      <c r="A974" s="1"/>
    </row>
    <row r="975" spans="1:1" ht="14.25" customHeight="1" x14ac:dyDescent="0.2">
      <c r="A975" s="1"/>
    </row>
    <row r="976" spans="1:1" ht="14.25" customHeight="1" x14ac:dyDescent="0.2">
      <c r="A976" s="1"/>
    </row>
    <row r="977" spans="1:1" ht="14.25" customHeight="1" x14ac:dyDescent="0.2">
      <c r="A977" s="1"/>
    </row>
    <row r="978" spans="1:1" ht="14.25" customHeight="1" x14ac:dyDescent="0.2">
      <c r="A978" s="1"/>
    </row>
    <row r="979" spans="1:1" ht="14.25" customHeight="1" x14ac:dyDescent="0.2">
      <c r="A979" s="1"/>
    </row>
    <row r="980" spans="1:1" ht="14.25" customHeight="1" x14ac:dyDescent="0.2">
      <c r="A980" s="1"/>
    </row>
    <row r="981" spans="1:1" ht="14.25" customHeight="1" x14ac:dyDescent="0.2">
      <c r="A981" s="1"/>
    </row>
    <row r="982" spans="1:1" ht="14.25" customHeight="1" x14ac:dyDescent="0.2">
      <c r="A982" s="1"/>
    </row>
    <row r="983" spans="1:1" ht="14.25" customHeight="1" x14ac:dyDescent="0.2">
      <c r="A983" s="1"/>
    </row>
    <row r="984" spans="1:1" ht="14.25" customHeight="1" x14ac:dyDescent="0.2">
      <c r="A984" s="1"/>
    </row>
    <row r="985" spans="1:1" ht="14.25" customHeight="1" x14ac:dyDescent="0.2">
      <c r="A985" s="1"/>
    </row>
    <row r="986" spans="1:1" ht="14.25" customHeight="1" x14ac:dyDescent="0.2">
      <c r="A986" s="1"/>
    </row>
    <row r="987" spans="1:1" ht="14.25" customHeight="1" x14ac:dyDescent="0.2">
      <c r="A987" s="1"/>
    </row>
    <row r="988" spans="1:1" ht="14.25" customHeight="1" x14ac:dyDescent="0.2">
      <c r="A988" s="1"/>
    </row>
    <row r="989" spans="1:1" ht="14.25" customHeight="1" x14ac:dyDescent="0.2">
      <c r="A989" s="1"/>
    </row>
    <row r="990" spans="1:1" ht="14.25" customHeight="1" x14ac:dyDescent="0.2">
      <c r="A990" s="1"/>
    </row>
    <row r="991" spans="1:1" ht="14.25" customHeight="1" x14ac:dyDescent="0.2">
      <c r="A991" s="1"/>
    </row>
    <row r="992" spans="1:1" ht="14.25" customHeight="1" x14ac:dyDescent="0.2">
      <c r="A992" s="1"/>
    </row>
    <row r="993" spans="1:1" ht="14.25" customHeight="1" x14ac:dyDescent="0.2">
      <c r="A993" s="1"/>
    </row>
    <row r="994" spans="1:1" ht="14.25" customHeight="1" x14ac:dyDescent="0.2">
      <c r="A994" s="1"/>
    </row>
    <row r="995" spans="1:1" ht="14.25" customHeight="1" x14ac:dyDescent="0.2">
      <c r="A995" s="1"/>
    </row>
    <row r="996" spans="1:1" ht="14.25" customHeight="1" x14ac:dyDescent="0.2">
      <c r="A996" s="1"/>
    </row>
    <row r="997" spans="1:1" ht="14.25" customHeight="1" x14ac:dyDescent="0.2">
      <c r="A997" s="1"/>
    </row>
    <row r="998" spans="1:1" ht="14.25" customHeight="1" x14ac:dyDescent="0.2">
      <c r="A998" s="1"/>
    </row>
    <row r="999" spans="1:1" ht="14.25" customHeight="1" x14ac:dyDescent="0.2">
      <c r="A999" s="1"/>
    </row>
    <row r="1000" spans="1:1" ht="14.25" customHeight="1" x14ac:dyDescent="0.2">
      <c r="A1000" s="1"/>
    </row>
  </sheetData>
  <mergeCells count="18">
    <mergeCell ref="B65:D65"/>
    <mergeCell ref="C61:D61"/>
    <mergeCell ref="B22:B23"/>
    <mergeCell ref="B26:E26"/>
    <mergeCell ref="B55:B57"/>
    <mergeCell ref="B52:B54"/>
    <mergeCell ref="B36:B37"/>
    <mergeCell ref="B31:D31"/>
    <mergeCell ref="B38:B39"/>
    <mergeCell ref="B40:B41"/>
    <mergeCell ref="B45:E45"/>
    <mergeCell ref="B47:E47"/>
    <mergeCell ref="B20:B21"/>
    <mergeCell ref="B14:D14"/>
    <mergeCell ref="B18:B19"/>
    <mergeCell ref="K2:L2"/>
    <mergeCell ref="K8:N8"/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2" workbookViewId="0">
      <selection activeCell="D32" sqref="D32"/>
    </sheetView>
  </sheetViews>
  <sheetFormatPr baseColWidth="10" defaultColWidth="12.6640625" defaultRowHeight="15" customHeight="1" x14ac:dyDescent="0.2"/>
  <cols>
    <col min="1" max="1" width="10.6640625" customWidth="1"/>
    <col min="2" max="2" width="12.6640625" customWidth="1"/>
    <col min="3" max="3" width="38.1640625" customWidth="1"/>
    <col min="4" max="5" width="8.6640625" customWidth="1"/>
    <col min="6" max="6" width="8.1640625" customWidth="1"/>
    <col min="7" max="7" width="6.5" customWidth="1"/>
    <col min="8" max="12" width="10.1640625" customWidth="1"/>
    <col min="13" max="13" width="7.6640625" customWidth="1"/>
    <col min="14" max="14" width="64.83203125" customWidth="1"/>
    <col min="15" max="15" width="12" customWidth="1"/>
    <col min="16" max="26" width="9.33203125" customWidth="1"/>
  </cols>
  <sheetData>
    <row r="1" spans="1:26" ht="14.25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">
      <c r="A3" s="10"/>
      <c r="B3" s="237" t="s">
        <v>20</v>
      </c>
      <c r="C3" s="238"/>
      <c r="D3" s="238"/>
      <c r="E3" s="238"/>
      <c r="F3" s="238"/>
      <c r="G3" s="238"/>
      <c r="H3" s="238"/>
      <c r="I3" s="238"/>
      <c r="J3" s="238"/>
      <c r="K3" s="238"/>
      <c r="L3" s="239"/>
      <c r="M3" s="10"/>
      <c r="N3" s="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0"/>
      <c r="B4" s="233" t="s">
        <v>2</v>
      </c>
      <c r="C4" s="236" t="s">
        <v>23</v>
      </c>
      <c r="D4" s="228" t="s">
        <v>25</v>
      </c>
      <c r="E4" s="229"/>
      <c r="F4" s="229"/>
      <c r="G4" s="230"/>
      <c r="H4" s="221" t="s">
        <v>29</v>
      </c>
      <c r="I4" s="222"/>
      <c r="J4" s="223"/>
      <c r="K4" s="254" t="s">
        <v>32</v>
      </c>
      <c r="L4" s="256" t="s">
        <v>33</v>
      </c>
      <c r="M4" s="10"/>
      <c r="N4" s="257" t="s">
        <v>34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2">
      <c r="A5" s="10"/>
      <c r="B5" s="234"/>
      <c r="C5" s="217"/>
      <c r="D5" s="227" t="s">
        <v>36</v>
      </c>
      <c r="E5" s="231" t="s">
        <v>6</v>
      </c>
      <c r="F5" s="232" t="s">
        <v>7</v>
      </c>
      <c r="G5" s="219" t="s">
        <v>44</v>
      </c>
      <c r="H5" s="224"/>
      <c r="I5" s="225"/>
      <c r="J5" s="226"/>
      <c r="K5" s="223"/>
      <c r="L5" s="250"/>
      <c r="M5" s="10"/>
      <c r="N5" s="217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9.5" customHeight="1" x14ac:dyDescent="0.2">
      <c r="A6" s="10"/>
      <c r="B6" s="235"/>
      <c r="C6" s="220"/>
      <c r="D6" s="220"/>
      <c r="E6" s="220"/>
      <c r="F6" s="220"/>
      <c r="G6" s="220"/>
      <c r="H6" s="19" t="s">
        <v>46</v>
      </c>
      <c r="I6" s="19" t="s">
        <v>47</v>
      </c>
      <c r="J6" s="19" t="s">
        <v>48</v>
      </c>
      <c r="K6" s="255"/>
      <c r="L6" s="251"/>
      <c r="M6" s="10"/>
      <c r="N6" s="208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">
      <c r="A7" s="10"/>
      <c r="B7" s="240" t="s">
        <v>49</v>
      </c>
      <c r="C7" s="238"/>
      <c r="D7" s="238"/>
      <c r="E7" s="238"/>
      <c r="F7" s="238"/>
      <c r="G7" s="238"/>
      <c r="H7" s="238"/>
      <c r="I7" s="238"/>
      <c r="J7" s="238"/>
      <c r="K7" s="238"/>
      <c r="L7" s="239"/>
      <c r="M7" s="10"/>
      <c r="N7" s="20" t="s">
        <v>50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">
      <c r="A8" s="10"/>
      <c r="B8" s="21">
        <v>0</v>
      </c>
      <c r="C8" s="23" t="s">
        <v>53</v>
      </c>
      <c r="D8" s="24">
        <v>0</v>
      </c>
      <c r="E8" s="24">
        <v>30</v>
      </c>
      <c r="F8" s="24">
        <v>0</v>
      </c>
      <c r="G8" s="24">
        <v>0</v>
      </c>
      <c r="H8" s="25" t="s">
        <v>54</v>
      </c>
      <c r="I8" s="25">
        <v>0</v>
      </c>
      <c r="J8" s="25">
        <v>0</v>
      </c>
      <c r="K8" s="249"/>
      <c r="L8" s="252"/>
      <c r="M8" s="10"/>
      <c r="N8" s="26" t="s">
        <v>50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">
      <c r="A9" s="10"/>
      <c r="B9" s="27"/>
      <c r="C9" s="29" t="s">
        <v>58</v>
      </c>
      <c r="D9" s="24">
        <v>0</v>
      </c>
      <c r="E9" s="24">
        <v>0</v>
      </c>
      <c r="F9" s="24">
        <v>0</v>
      </c>
      <c r="G9" s="24">
        <v>0</v>
      </c>
      <c r="H9" s="25">
        <v>0</v>
      </c>
      <c r="I9" s="25">
        <v>0</v>
      </c>
      <c r="J9" s="25">
        <v>0</v>
      </c>
      <c r="K9" s="208"/>
      <c r="L9" s="253"/>
      <c r="M9" s="10"/>
      <c r="N9" s="26" t="s">
        <v>50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">
      <c r="A10" s="10"/>
      <c r="B10" s="27"/>
      <c r="C10" s="30"/>
      <c r="D10" s="30"/>
      <c r="E10" s="30"/>
      <c r="F10" s="30"/>
      <c r="G10" s="30"/>
      <c r="H10" s="30"/>
      <c r="I10" s="30"/>
      <c r="J10" s="30"/>
      <c r="K10" s="30"/>
      <c r="L10" s="31"/>
      <c r="M10" s="10"/>
      <c r="N10" s="4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">
      <c r="A11" s="10"/>
      <c r="B11" s="240" t="s">
        <v>59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9"/>
      <c r="M11" s="10"/>
      <c r="N11" s="20" t="s">
        <v>60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">
      <c r="A12" s="10"/>
      <c r="B12" s="34" t="s">
        <v>61</v>
      </c>
      <c r="C12" s="35" t="s">
        <v>62</v>
      </c>
      <c r="D12" s="24">
        <v>24</v>
      </c>
      <c r="E12" s="24">
        <v>24</v>
      </c>
      <c r="F12" s="24">
        <v>16</v>
      </c>
      <c r="G12" s="24">
        <v>0</v>
      </c>
      <c r="H12" s="25">
        <v>0.5</v>
      </c>
      <c r="I12" s="25">
        <v>0.5</v>
      </c>
      <c r="J12" s="37">
        <v>1</v>
      </c>
      <c r="K12" s="248">
        <v>4</v>
      </c>
      <c r="L12" s="246">
        <v>5</v>
      </c>
      <c r="M12" s="10"/>
      <c r="N12" s="26" t="s">
        <v>67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2">
      <c r="A13" s="10"/>
      <c r="B13" s="241">
        <v>64</v>
      </c>
      <c r="C13" s="242"/>
      <c r="D13" s="42">
        <v>24</v>
      </c>
      <c r="E13" s="42">
        <v>24</v>
      </c>
      <c r="F13" s="42">
        <v>16</v>
      </c>
      <c r="G13" s="42">
        <v>0</v>
      </c>
      <c r="H13" s="43"/>
      <c r="I13" s="43"/>
      <c r="J13" s="44">
        <v>1</v>
      </c>
      <c r="K13" s="208"/>
      <c r="L13" s="247"/>
      <c r="M13" s="10"/>
      <c r="N13" s="45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">
      <c r="A14" s="10"/>
      <c r="B14" s="240" t="s">
        <v>72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9"/>
      <c r="M14" s="10"/>
      <c r="N14" s="20" t="s">
        <v>76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">
      <c r="A15" s="10"/>
      <c r="B15" s="34" t="s">
        <v>77</v>
      </c>
      <c r="C15" s="35" t="s">
        <v>78</v>
      </c>
      <c r="D15" s="46">
        <v>12</v>
      </c>
      <c r="E15" s="46">
        <v>0</v>
      </c>
      <c r="F15" s="46">
        <v>4</v>
      </c>
      <c r="G15" s="46">
        <v>0</v>
      </c>
      <c r="H15" s="47">
        <v>0.33</v>
      </c>
      <c r="I15" s="47">
        <v>0.67</v>
      </c>
      <c r="J15" s="37">
        <v>0.25</v>
      </c>
      <c r="K15" s="248">
        <v>4</v>
      </c>
      <c r="L15" s="246">
        <v>5</v>
      </c>
      <c r="M15" s="3"/>
      <c r="N15" s="49" t="s">
        <v>79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4" customHeight="1" x14ac:dyDescent="0.2">
      <c r="A16" s="10"/>
      <c r="B16" s="34"/>
      <c r="C16" s="35" t="s">
        <v>80</v>
      </c>
      <c r="D16" s="46">
        <v>8</v>
      </c>
      <c r="E16" s="46">
        <v>4</v>
      </c>
      <c r="F16" s="46">
        <v>4</v>
      </c>
      <c r="G16" s="46">
        <v>0</v>
      </c>
      <c r="H16" s="47">
        <v>0</v>
      </c>
      <c r="I16" s="47">
        <v>1</v>
      </c>
      <c r="J16" s="37">
        <v>0.25</v>
      </c>
      <c r="K16" s="217"/>
      <c r="L16" s="250"/>
      <c r="M16" s="3"/>
      <c r="N16" s="26" t="s">
        <v>82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27" customHeight="1" x14ac:dyDescent="0.2">
      <c r="A17" s="10"/>
      <c r="B17" s="34"/>
      <c r="C17" s="35" t="s">
        <v>84</v>
      </c>
      <c r="D17" s="46">
        <v>0</v>
      </c>
      <c r="E17" s="46">
        <v>0</v>
      </c>
      <c r="F17" s="46">
        <v>25</v>
      </c>
      <c r="G17" s="46">
        <v>7</v>
      </c>
      <c r="H17" s="47">
        <v>1</v>
      </c>
      <c r="I17" s="47">
        <v>0</v>
      </c>
      <c r="J17" s="37">
        <v>0.5</v>
      </c>
      <c r="K17" s="217"/>
      <c r="L17" s="250"/>
      <c r="M17" s="50" t="s">
        <v>81</v>
      </c>
      <c r="N17" s="49" t="s">
        <v>86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">
      <c r="A18" s="10"/>
      <c r="B18" s="241">
        <v>57</v>
      </c>
      <c r="C18" s="242"/>
      <c r="D18" s="42">
        <v>20</v>
      </c>
      <c r="E18" s="42">
        <v>4</v>
      </c>
      <c r="F18" s="42">
        <v>33</v>
      </c>
      <c r="G18" s="42">
        <v>7</v>
      </c>
      <c r="H18" s="43"/>
      <c r="I18" s="43"/>
      <c r="J18" s="44">
        <v>1</v>
      </c>
      <c r="K18" s="220"/>
      <c r="L18" s="251"/>
      <c r="M18" s="10"/>
      <c r="N18" s="4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">
      <c r="A19" s="10"/>
      <c r="B19" s="240" t="s">
        <v>89</v>
      </c>
      <c r="C19" s="238"/>
      <c r="D19" s="238"/>
      <c r="E19" s="238"/>
      <c r="F19" s="238"/>
      <c r="G19" s="238"/>
      <c r="H19" s="238"/>
      <c r="I19" s="238"/>
      <c r="J19" s="238"/>
      <c r="K19" s="238"/>
      <c r="L19" s="239"/>
      <c r="M19" s="10"/>
      <c r="N19" s="20" t="s">
        <v>90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48" customHeight="1" x14ac:dyDescent="0.2">
      <c r="A20" s="10"/>
      <c r="B20" s="34" t="s">
        <v>91</v>
      </c>
      <c r="C20" s="35" t="s">
        <v>92</v>
      </c>
      <c r="D20" s="46">
        <v>16</v>
      </c>
      <c r="E20" s="46">
        <v>20</v>
      </c>
      <c r="F20" s="46">
        <v>28</v>
      </c>
      <c r="G20" s="46">
        <v>0</v>
      </c>
      <c r="H20" s="47">
        <v>1</v>
      </c>
      <c r="I20" s="47">
        <v>0</v>
      </c>
      <c r="J20" s="37">
        <v>1</v>
      </c>
      <c r="K20" s="248">
        <v>4</v>
      </c>
      <c r="L20" s="246">
        <v>5</v>
      </c>
      <c r="M20" s="50" t="s">
        <v>81</v>
      </c>
      <c r="N20" s="52" t="s">
        <v>94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">
      <c r="A21" s="10"/>
      <c r="B21" s="241">
        <v>64</v>
      </c>
      <c r="C21" s="242"/>
      <c r="D21" s="42">
        <v>16</v>
      </c>
      <c r="E21" s="42">
        <v>20</v>
      </c>
      <c r="F21" s="42">
        <v>28</v>
      </c>
      <c r="G21" s="42">
        <v>0</v>
      </c>
      <c r="H21" s="43"/>
      <c r="I21" s="43"/>
      <c r="J21" s="44">
        <v>1</v>
      </c>
      <c r="K21" s="208"/>
      <c r="L21" s="247"/>
      <c r="M21" s="10"/>
      <c r="N21" s="45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">
      <c r="A22" s="10"/>
      <c r="B22" s="240" t="s">
        <v>97</v>
      </c>
      <c r="C22" s="238"/>
      <c r="D22" s="238"/>
      <c r="E22" s="238"/>
      <c r="F22" s="238"/>
      <c r="G22" s="238"/>
      <c r="H22" s="238"/>
      <c r="I22" s="238"/>
      <c r="J22" s="238"/>
      <c r="K22" s="238"/>
      <c r="L22" s="239"/>
      <c r="M22" s="10"/>
      <c r="N22" s="20" t="s">
        <v>100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 x14ac:dyDescent="0.2">
      <c r="A23" s="10"/>
      <c r="B23" s="34" t="s">
        <v>101</v>
      </c>
      <c r="C23" s="35" t="s">
        <v>102</v>
      </c>
      <c r="D23" s="46">
        <v>20</v>
      </c>
      <c r="E23" s="46">
        <v>10</v>
      </c>
      <c r="F23" s="46">
        <v>2</v>
      </c>
      <c r="G23" s="46">
        <v>0</v>
      </c>
      <c r="H23" s="47">
        <v>0</v>
      </c>
      <c r="I23" s="47">
        <v>1</v>
      </c>
      <c r="J23" s="37">
        <v>0.5</v>
      </c>
      <c r="K23" s="260">
        <v>4</v>
      </c>
      <c r="L23" s="261">
        <v>5</v>
      </c>
      <c r="M23" s="10"/>
      <c r="N23" s="52" t="s">
        <v>106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">
      <c r="A24" s="10"/>
      <c r="B24" s="34"/>
      <c r="C24" s="35" t="s">
        <v>107</v>
      </c>
      <c r="D24" s="24">
        <v>10</v>
      </c>
      <c r="E24" s="24">
        <v>0</v>
      </c>
      <c r="F24" s="24">
        <v>22</v>
      </c>
      <c r="G24" s="24">
        <v>0</v>
      </c>
      <c r="H24" s="25">
        <v>1</v>
      </c>
      <c r="I24" s="25">
        <v>0</v>
      </c>
      <c r="J24" s="48">
        <v>0.5</v>
      </c>
      <c r="K24" s="217"/>
      <c r="L24" s="250"/>
      <c r="M24" s="50" t="s">
        <v>81</v>
      </c>
      <c r="N24" s="52" t="s">
        <v>109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">
      <c r="A25" s="10"/>
      <c r="B25" s="241">
        <v>64</v>
      </c>
      <c r="C25" s="242"/>
      <c r="D25" s="42">
        <v>30</v>
      </c>
      <c r="E25" s="42">
        <v>10</v>
      </c>
      <c r="F25" s="42">
        <v>24</v>
      </c>
      <c r="G25" s="42">
        <v>0</v>
      </c>
      <c r="H25" s="43"/>
      <c r="I25" s="43"/>
      <c r="J25" s="44">
        <v>1</v>
      </c>
      <c r="K25" s="220"/>
      <c r="L25" s="251"/>
      <c r="M25" s="10"/>
      <c r="N25" s="45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">
      <c r="A26" s="10"/>
      <c r="B26" s="240" t="s">
        <v>113</v>
      </c>
      <c r="C26" s="238"/>
      <c r="D26" s="238"/>
      <c r="E26" s="238"/>
      <c r="F26" s="238"/>
      <c r="G26" s="238"/>
      <c r="H26" s="238"/>
      <c r="I26" s="238"/>
      <c r="J26" s="238"/>
      <c r="K26" s="238"/>
      <c r="L26" s="239"/>
      <c r="M26" s="10"/>
      <c r="N26" s="20" t="s">
        <v>115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24" customHeight="1" x14ac:dyDescent="0.2">
      <c r="A27" s="10"/>
      <c r="B27" s="34" t="s">
        <v>116</v>
      </c>
      <c r="C27" s="35" t="s">
        <v>117</v>
      </c>
      <c r="D27" s="46">
        <v>12</v>
      </c>
      <c r="E27" s="46">
        <v>12</v>
      </c>
      <c r="F27" s="46">
        <v>0</v>
      </c>
      <c r="G27" s="46">
        <v>0</v>
      </c>
      <c r="H27" s="47">
        <v>1</v>
      </c>
      <c r="I27" s="46">
        <v>0</v>
      </c>
      <c r="J27" s="37">
        <v>0.375</v>
      </c>
      <c r="K27" s="260">
        <v>4</v>
      </c>
      <c r="L27" s="261">
        <v>5</v>
      </c>
      <c r="M27" s="50" t="s">
        <v>81</v>
      </c>
      <c r="N27" s="49" t="s">
        <v>120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">
      <c r="A28" s="10"/>
      <c r="B28" s="34"/>
      <c r="C28" s="35" t="s">
        <v>122</v>
      </c>
      <c r="D28" s="46">
        <v>2</v>
      </c>
      <c r="E28" s="46">
        <v>0</v>
      </c>
      <c r="F28" s="46">
        <v>6</v>
      </c>
      <c r="G28" s="46">
        <v>0</v>
      </c>
      <c r="H28" s="47">
        <v>1</v>
      </c>
      <c r="I28" s="46">
        <v>0</v>
      </c>
      <c r="J28" s="37">
        <v>0.125</v>
      </c>
      <c r="K28" s="217"/>
      <c r="L28" s="250"/>
      <c r="M28" s="50" t="s">
        <v>81</v>
      </c>
      <c r="N28" s="52" t="s">
        <v>123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">
      <c r="A29" s="10"/>
      <c r="B29" s="34"/>
      <c r="C29" s="35" t="s">
        <v>125</v>
      </c>
      <c r="D29" s="46">
        <v>0</v>
      </c>
      <c r="E29" s="46">
        <v>0</v>
      </c>
      <c r="F29" s="46">
        <v>25</v>
      </c>
      <c r="G29" s="46">
        <v>7</v>
      </c>
      <c r="H29" s="47">
        <v>1</v>
      </c>
      <c r="I29" s="46">
        <v>0</v>
      </c>
      <c r="J29" s="37">
        <v>0.5</v>
      </c>
      <c r="K29" s="217"/>
      <c r="L29" s="250"/>
      <c r="M29" s="10"/>
      <c r="N29" s="52" t="s">
        <v>126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">
      <c r="A30" s="10"/>
      <c r="B30" s="241">
        <v>57</v>
      </c>
      <c r="C30" s="242"/>
      <c r="D30" s="42">
        <v>14</v>
      </c>
      <c r="E30" s="42">
        <v>12</v>
      </c>
      <c r="F30" s="42">
        <v>31</v>
      </c>
      <c r="G30" s="42">
        <v>7</v>
      </c>
      <c r="H30" s="43"/>
      <c r="I30" s="43"/>
      <c r="J30" s="44">
        <v>1</v>
      </c>
      <c r="K30" s="220"/>
      <c r="L30" s="251"/>
      <c r="M30" s="10"/>
      <c r="N30" s="4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">
      <c r="A31" s="10"/>
      <c r="B31" s="240" t="s">
        <v>135</v>
      </c>
      <c r="C31" s="238"/>
      <c r="D31" s="238"/>
      <c r="E31" s="238"/>
      <c r="F31" s="238"/>
      <c r="G31" s="238"/>
      <c r="H31" s="238"/>
      <c r="I31" s="238"/>
      <c r="J31" s="238"/>
      <c r="K31" s="238"/>
      <c r="L31" s="239"/>
      <c r="M31" s="10"/>
      <c r="N31" s="2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">
      <c r="A32" s="10"/>
      <c r="B32" s="54" t="s">
        <v>136</v>
      </c>
      <c r="C32" s="35" t="s">
        <v>139</v>
      </c>
      <c r="D32" s="55">
        <v>0</v>
      </c>
      <c r="E32" s="55">
        <v>40</v>
      </c>
      <c r="F32" s="55">
        <v>0</v>
      </c>
      <c r="G32" s="55">
        <v>0</v>
      </c>
      <c r="H32" s="56">
        <v>0.5</v>
      </c>
      <c r="I32" s="56">
        <v>0.5</v>
      </c>
      <c r="J32" s="57">
        <v>0.5</v>
      </c>
      <c r="K32" s="260">
        <v>4</v>
      </c>
      <c r="L32" s="261">
        <v>5</v>
      </c>
      <c r="M32" s="10"/>
      <c r="N32" s="58" t="s">
        <v>146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">
      <c r="A33" s="10"/>
      <c r="B33" s="34"/>
      <c r="C33" s="35" t="s">
        <v>148</v>
      </c>
      <c r="D33" s="24">
        <v>0</v>
      </c>
      <c r="E33" s="24">
        <v>10</v>
      </c>
      <c r="F33" s="24">
        <v>0</v>
      </c>
      <c r="G33" s="24"/>
      <c r="H33" s="25">
        <v>1</v>
      </c>
      <c r="I33" s="25">
        <v>0</v>
      </c>
      <c r="J33" s="48">
        <v>0.25</v>
      </c>
      <c r="K33" s="217"/>
      <c r="L33" s="250"/>
      <c r="M33" s="10"/>
      <c r="N33" s="58" t="s">
        <v>150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">
      <c r="A34" s="10"/>
      <c r="B34" s="34"/>
      <c r="C34" s="35" t="s">
        <v>151</v>
      </c>
      <c r="D34" s="24">
        <v>0</v>
      </c>
      <c r="E34" s="24">
        <v>14</v>
      </c>
      <c r="F34" s="24">
        <v>0</v>
      </c>
      <c r="G34" s="24">
        <v>0</v>
      </c>
      <c r="H34" s="25">
        <v>1</v>
      </c>
      <c r="I34" s="25">
        <v>0</v>
      </c>
      <c r="J34" s="48">
        <v>0.25</v>
      </c>
      <c r="K34" s="217"/>
      <c r="L34" s="250"/>
      <c r="M34" s="10"/>
      <c r="N34" s="58" t="s">
        <v>154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">
      <c r="A35" s="10"/>
      <c r="B35" s="34"/>
      <c r="C35" s="35" t="s">
        <v>153</v>
      </c>
      <c r="D35" s="24">
        <v>0</v>
      </c>
      <c r="E35" s="24">
        <v>0</v>
      </c>
      <c r="F35" s="24">
        <v>1</v>
      </c>
      <c r="G35" s="24">
        <v>0</v>
      </c>
      <c r="H35" s="25">
        <v>0</v>
      </c>
      <c r="I35" s="25">
        <v>0</v>
      </c>
      <c r="J35" s="48"/>
      <c r="K35" s="217"/>
      <c r="L35" s="250"/>
      <c r="M35" s="10"/>
      <c r="N35" s="45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">
      <c r="A36" s="10"/>
      <c r="B36" s="243">
        <v>65</v>
      </c>
      <c r="C36" s="244"/>
      <c r="D36" s="60">
        <v>0</v>
      </c>
      <c r="E36" s="60">
        <v>64</v>
      </c>
      <c r="F36" s="60">
        <v>1</v>
      </c>
      <c r="G36" s="60">
        <v>0</v>
      </c>
      <c r="H36" s="61"/>
      <c r="I36" s="61"/>
      <c r="J36" s="62">
        <v>1</v>
      </c>
      <c r="K36" s="220"/>
      <c r="L36" s="251"/>
      <c r="M36" s="10"/>
      <c r="N36" s="45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">
      <c r="A37" s="10"/>
      <c r="B37" s="63"/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10"/>
      <c r="N37" s="45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">
      <c r="A38" s="10"/>
      <c r="B38" s="63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45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">
      <c r="A39" s="10"/>
      <c r="B39" s="63"/>
      <c r="C39" s="66" t="s">
        <v>161</v>
      </c>
      <c r="D39" s="67">
        <v>104</v>
      </c>
      <c r="E39" s="68">
        <v>134</v>
      </c>
      <c r="F39" s="69">
        <v>133</v>
      </c>
      <c r="G39" s="70">
        <v>14</v>
      </c>
      <c r="H39" s="4"/>
      <c r="I39" s="4"/>
      <c r="J39" s="4"/>
      <c r="K39" s="4"/>
      <c r="L39" s="258">
        <v>30</v>
      </c>
      <c r="M39" s="10"/>
      <c r="N39" s="45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">
      <c r="A40" s="10"/>
      <c r="B40" s="71"/>
      <c r="C40" s="4"/>
      <c r="D40" s="245">
        <v>371</v>
      </c>
      <c r="E40" s="238"/>
      <c r="F40" s="239"/>
      <c r="G40" s="4"/>
      <c r="H40" s="4"/>
      <c r="I40" s="4"/>
      <c r="J40" s="4"/>
      <c r="K40" s="4"/>
      <c r="L40" s="259"/>
      <c r="M40" s="10"/>
      <c r="N40" s="45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">
      <c r="A41" s="10"/>
      <c r="B41" s="73" t="s">
        <v>172</v>
      </c>
      <c r="C41" s="73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4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45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4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4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4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4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4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4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4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4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4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4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4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4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4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4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4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4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4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4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4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4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4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4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4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4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4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4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4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4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4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4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4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4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4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4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4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4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4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4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4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4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4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4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4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4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4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4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4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4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4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4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4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4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4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4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4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4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4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4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4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4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4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4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4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4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4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4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4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4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4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4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4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4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4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4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4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4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4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4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4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4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4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4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4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4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4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4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4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4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4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4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4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4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4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4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4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4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4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4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4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4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4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4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4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4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4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4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4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4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4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4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4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4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4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4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4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4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4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4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4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4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4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4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4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4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4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4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4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4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4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4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4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4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4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4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4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4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4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4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4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4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4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4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4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4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4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4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4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4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4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4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4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4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4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4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4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4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4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4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4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4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4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4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4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4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4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4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4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4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4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4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4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4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4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4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4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4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4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4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4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4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4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4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4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4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4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4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4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4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4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4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4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4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4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4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4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4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4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4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4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4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4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4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4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4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4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4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4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4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4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4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4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4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4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4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4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4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4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4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4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4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4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4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4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4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4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4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4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4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4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4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4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4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4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4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4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4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4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4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4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4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4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4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4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4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4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4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4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4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4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4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4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4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4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4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4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4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4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4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4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4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4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4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4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4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4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4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4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4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4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4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4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4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4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4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4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4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4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4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4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4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4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4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4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4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4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4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4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4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4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4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4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4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4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4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4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4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4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4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4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4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4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4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4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4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4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4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4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4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4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4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4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4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4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4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4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4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4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4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4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4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4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4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4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4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4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4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4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4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4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4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4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4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4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4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4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4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4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4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4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4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4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4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4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4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4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4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4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4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4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4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4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4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4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4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4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4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4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4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4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4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4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4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4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4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4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4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4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4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4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4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4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4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4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4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4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4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4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4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4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4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4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4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4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4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4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4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4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4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4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4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4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4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4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4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4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4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4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4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4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4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4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4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4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4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4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4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4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4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4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4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4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4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4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4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4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4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4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4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4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4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4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4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4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4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4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4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4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4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4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4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4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4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4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4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4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4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4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4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4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4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4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4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4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4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4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4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4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4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4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4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4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4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4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4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4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4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4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4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4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4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4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4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4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4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4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4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4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4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4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4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4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4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4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4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4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4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4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4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4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4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4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4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4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4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4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4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4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4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4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4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4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4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4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4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4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4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4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4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4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4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4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4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4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4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4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4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4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4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4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4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4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4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4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4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4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4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4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4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4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4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4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4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4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4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4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4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4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4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4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4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4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4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4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4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4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4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4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4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4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4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4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4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4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4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4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4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4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4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4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4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4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4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4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4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4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4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4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4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4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4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4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4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4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4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4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4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4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4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4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4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4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4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4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4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4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4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4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4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4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4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4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4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4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4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4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4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4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4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4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4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4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4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4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4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4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4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4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4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4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4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4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4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4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4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4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4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4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4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4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4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4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4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4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4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4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4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4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4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4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4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4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4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4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4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4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4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4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4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4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4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4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4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4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4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4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4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4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4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4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4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4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4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4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4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4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4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4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4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4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4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4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4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4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4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4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4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4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4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4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4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4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4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4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4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4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4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4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4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4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4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4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4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4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4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4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4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4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4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4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4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4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4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4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4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4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4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4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4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4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4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4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4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4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4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4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4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4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4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4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4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4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4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4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4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4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4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4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4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4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4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4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4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4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4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4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4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4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4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4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4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4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4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4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4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4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4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4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4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4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4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4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4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4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4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4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4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4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4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4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4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4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4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4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4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4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4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4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4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4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4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4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4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4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4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4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4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4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4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4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4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4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4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4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4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4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4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4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4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4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4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4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4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4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4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4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4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4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4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4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4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4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4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4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4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4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4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4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4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4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4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4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4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4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4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4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4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4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4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4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4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4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4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4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4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4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4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4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4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4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4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4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4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4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4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4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4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4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4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4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4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4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4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4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4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4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4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4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4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4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4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4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4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4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4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4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4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4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4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4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4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4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4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4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4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4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4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4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4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4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4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4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4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4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4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4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4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4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4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4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4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4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4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4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4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4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4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4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4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4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4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4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4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4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4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4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4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4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4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4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4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4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4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4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4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4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4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4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4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4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4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4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4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4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4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4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4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4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4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4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4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4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4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4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4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4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4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4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4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4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4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4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4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4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4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4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4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4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4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4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4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4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4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4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4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4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4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4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4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4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4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4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4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4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4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4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4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4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4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4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4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4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4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4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4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4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1">
    <mergeCell ref="L27:L30"/>
    <mergeCell ref="N4:N6"/>
    <mergeCell ref="L20:L21"/>
    <mergeCell ref="K20:K21"/>
    <mergeCell ref="B22:L22"/>
    <mergeCell ref="B26:L26"/>
    <mergeCell ref="K23:K25"/>
    <mergeCell ref="L23:L25"/>
    <mergeCell ref="B30:C30"/>
    <mergeCell ref="B31:L31"/>
    <mergeCell ref="B36:C36"/>
    <mergeCell ref="D40:F40"/>
    <mergeCell ref="L12:L13"/>
    <mergeCell ref="K12:K13"/>
    <mergeCell ref="B18:C18"/>
    <mergeCell ref="B21:C21"/>
    <mergeCell ref="B25:C25"/>
    <mergeCell ref="K15:K18"/>
    <mergeCell ref="L15:L18"/>
    <mergeCell ref="B19:L19"/>
    <mergeCell ref="L39:L40"/>
    <mergeCell ref="K32:K36"/>
    <mergeCell ref="L32:L36"/>
    <mergeCell ref="K27:K30"/>
    <mergeCell ref="B4:B6"/>
    <mergeCell ref="C4:C6"/>
    <mergeCell ref="B3:L3"/>
    <mergeCell ref="B14:L14"/>
    <mergeCell ref="B13:C13"/>
    <mergeCell ref="K8:K9"/>
    <mergeCell ref="B7:L7"/>
    <mergeCell ref="L8:L9"/>
    <mergeCell ref="B11:L11"/>
    <mergeCell ref="K4:K6"/>
    <mergeCell ref="L4:L6"/>
    <mergeCell ref="G5:G6"/>
    <mergeCell ref="H4:J5"/>
    <mergeCell ref="D5:D6"/>
    <mergeCell ref="D4:G4"/>
    <mergeCell ref="E5:E6"/>
    <mergeCell ref="F5:F6"/>
  </mergeCells>
  <conditionalFormatting sqref="D12:F12 D15:G17 D27:G29 I27:J29">
    <cfRule type="cellIs" dxfId="394" priority="1" stopIfTrue="1" operator="equal">
      <formula>0</formula>
    </cfRule>
  </conditionalFormatting>
  <conditionalFormatting sqref="H12 H15:I17">
    <cfRule type="cellIs" dxfId="393" priority="2" operator="equal">
      <formula>0</formula>
    </cfRule>
  </conditionalFormatting>
  <conditionalFormatting sqref="I12">
    <cfRule type="cellIs" dxfId="392" priority="3" operator="equal">
      <formula>0</formula>
    </cfRule>
  </conditionalFormatting>
  <conditionalFormatting sqref="I23">
    <cfRule type="cellIs" dxfId="391" priority="4" operator="equal">
      <formula>0</formula>
    </cfRule>
  </conditionalFormatting>
  <conditionalFormatting sqref="D23:F23">
    <cfRule type="cellIs" dxfId="390" priority="5" stopIfTrue="1" operator="equal">
      <formula>0</formula>
    </cfRule>
  </conditionalFormatting>
  <conditionalFormatting sqref="H23">
    <cfRule type="cellIs" dxfId="389" priority="6" operator="equal">
      <formula>0</formula>
    </cfRule>
  </conditionalFormatting>
  <conditionalFormatting sqref="D24:F24">
    <cfRule type="cellIs" dxfId="388" priority="7" stopIfTrue="1" operator="equal">
      <formula>0</formula>
    </cfRule>
  </conditionalFormatting>
  <conditionalFormatting sqref="H24">
    <cfRule type="cellIs" dxfId="387" priority="8" operator="equal">
      <formula>0</formula>
    </cfRule>
  </conditionalFormatting>
  <conditionalFormatting sqref="I24">
    <cfRule type="cellIs" dxfId="386" priority="9" operator="equal">
      <formula>0</formula>
    </cfRule>
  </conditionalFormatting>
  <conditionalFormatting sqref="D20:F20">
    <cfRule type="cellIs" dxfId="385" priority="10" stopIfTrue="1" operator="equal">
      <formula>0</formula>
    </cfRule>
  </conditionalFormatting>
  <conditionalFormatting sqref="H20">
    <cfRule type="cellIs" dxfId="384" priority="11" operator="equal">
      <formula>0</formula>
    </cfRule>
  </conditionalFormatting>
  <conditionalFormatting sqref="I20">
    <cfRule type="cellIs" dxfId="383" priority="12" operator="equal">
      <formula>0</formula>
    </cfRule>
  </conditionalFormatting>
  <conditionalFormatting sqref="D32:F32">
    <cfRule type="cellIs" dxfId="382" priority="13" stopIfTrue="1" operator="equal">
      <formula>0</formula>
    </cfRule>
  </conditionalFormatting>
  <conditionalFormatting sqref="H32">
    <cfRule type="cellIs" dxfId="381" priority="14" operator="equal">
      <formula>0</formula>
    </cfRule>
  </conditionalFormatting>
  <conditionalFormatting sqref="I32">
    <cfRule type="cellIs" dxfId="380" priority="15" operator="equal">
      <formula>0</formula>
    </cfRule>
  </conditionalFormatting>
  <conditionalFormatting sqref="G9">
    <cfRule type="cellIs" dxfId="379" priority="16" stopIfTrue="1" operator="equal">
      <formula>0</formula>
    </cfRule>
  </conditionalFormatting>
  <conditionalFormatting sqref="H33">
    <cfRule type="cellIs" dxfId="378" priority="17" operator="equal">
      <formula>0</formula>
    </cfRule>
  </conditionalFormatting>
  <conditionalFormatting sqref="D34:F34">
    <cfRule type="cellIs" dxfId="377" priority="18" stopIfTrue="1" operator="equal">
      <formula>0</formula>
    </cfRule>
  </conditionalFormatting>
  <conditionalFormatting sqref="G20">
    <cfRule type="cellIs" dxfId="376" priority="19" stopIfTrue="1" operator="equal">
      <formula>0</formula>
    </cfRule>
  </conditionalFormatting>
  <conditionalFormatting sqref="D35:F35">
    <cfRule type="cellIs" dxfId="375" priority="20" stopIfTrue="1" operator="equal">
      <formula>0</formula>
    </cfRule>
  </conditionalFormatting>
  <conditionalFormatting sqref="D9:F9">
    <cfRule type="cellIs" dxfId="374" priority="21" stopIfTrue="1" operator="equal">
      <formula>0</formula>
    </cfRule>
  </conditionalFormatting>
  <conditionalFormatting sqref="B8">
    <cfRule type="cellIs" dxfId="373" priority="22" stopIfTrue="1" operator="equal">
      <formula>0</formula>
    </cfRule>
  </conditionalFormatting>
  <conditionalFormatting sqref="G8">
    <cfRule type="cellIs" dxfId="372" priority="23" stopIfTrue="1" operator="equal">
      <formula>0</formula>
    </cfRule>
  </conditionalFormatting>
  <conditionalFormatting sqref="G24">
    <cfRule type="cellIs" dxfId="371" priority="24" stopIfTrue="1" operator="equal">
      <formula>0</formula>
    </cfRule>
  </conditionalFormatting>
  <conditionalFormatting sqref="G12">
    <cfRule type="cellIs" dxfId="370" priority="25" stopIfTrue="1" operator="equal">
      <formula>0</formula>
    </cfRule>
  </conditionalFormatting>
  <conditionalFormatting sqref="G23">
    <cfRule type="cellIs" dxfId="369" priority="26" stopIfTrue="1" operator="equal">
      <formula>0</formula>
    </cfRule>
  </conditionalFormatting>
  <conditionalFormatting sqref="G13">
    <cfRule type="cellIs" dxfId="368" priority="27" operator="equal">
      <formula>0</formula>
    </cfRule>
  </conditionalFormatting>
  <conditionalFormatting sqref="D13:F13">
    <cfRule type="cellIs" dxfId="367" priority="28" operator="equal">
      <formula>0</formula>
    </cfRule>
  </conditionalFormatting>
  <conditionalFormatting sqref="D18:G18">
    <cfRule type="cellIs" dxfId="366" priority="29" operator="equal">
      <formula>0</formula>
    </cfRule>
  </conditionalFormatting>
  <conditionalFormatting sqref="D37:G37">
    <cfRule type="cellIs" dxfId="365" priority="30" stopIfTrue="1" operator="equal">
      <formula>0</formula>
    </cfRule>
  </conditionalFormatting>
  <conditionalFormatting sqref="D33:F33">
    <cfRule type="cellIs" dxfId="364" priority="31" stopIfTrue="1" operator="equal">
      <formula>0</formula>
    </cfRule>
  </conditionalFormatting>
  <conditionalFormatting sqref="I33">
    <cfRule type="cellIs" dxfId="363" priority="32" operator="equal">
      <formula>0</formula>
    </cfRule>
  </conditionalFormatting>
  <conditionalFormatting sqref="H34">
    <cfRule type="cellIs" dxfId="362" priority="33" operator="equal">
      <formula>0</formula>
    </cfRule>
  </conditionalFormatting>
  <conditionalFormatting sqref="I34">
    <cfRule type="cellIs" dxfId="361" priority="34" operator="equal">
      <formula>0</formula>
    </cfRule>
  </conditionalFormatting>
  <conditionalFormatting sqref="H35">
    <cfRule type="cellIs" dxfId="360" priority="35" operator="equal">
      <formula>0</formula>
    </cfRule>
  </conditionalFormatting>
  <conditionalFormatting sqref="I35">
    <cfRule type="cellIs" dxfId="359" priority="36" operator="equal">
      <formula>0</formula>
    </cfRule>
  </conditionalFormatting>
  <conditionalFormatting sqref="H8:J8">
    <cfRule type="cellIs" dxfId="358" priority="37" operator="equal">
      <formula>0</formula>
    </cfRule>
  </conditionalFormatting>
  <conditionalFormatting sqref="H9:J9">
    <cfRule type="cellIs" dxfId="357" priority="38" operator="equal">
      <formula>0</formula>
    </cfRule>
  </conditionalFormatting>
  <conditionalFormatting sqref="D8:F8">
    <cfRule type="cellIs" dxfId="356" priority="39" stopIfTrue="1" operator="equal">
      <formula>0</formula>
    </cfRule>
  </conditionalFormatting>
  <conditionalFormatting sqref="G33">
    <cfRule type="cellIs" dxfId="355" priority="40" stopIfTrue="1" operator="equal">
      <formula>0</formula>
    </cfRule>
  </conditionalFormatting>
  <conditionalFormatting sqref="G35">
    <cfRule type="cellIs" dxfId="354" priority="41" stopIfTrue="1" operator="equal">
      <formula>0</formula>
    </cfRule>
  </conditionalFormatting>
  <conditionalFormatting sqref="G32">
    <cfRule type="cellIs" dxfId="353" priority="42" stopIfTrue="1" operator="equal">
      <formula>0</formula>
    </cfRule>
  </conditionalFormatting>
  <conditionalFormatting sqref="G34">
    <cfRule type="cellIs" dxfId="352" priority="43" stopIfTrue="1" operator="equal">
      <formula>0</formula>
    </cfRule>
  </conditionalFormatting>
  <conditionalFormatting sqref="D21:G21">
    <cfRule type="cellIs" dxfId="351" priority="44" operator="equal">
      <formula>0</formula>
    </cfRule>
  </conditionalFormatting>
  <conditionalFormatting sqref="D25:G25">
    <cfRule type="cellIs" dxfId="350" priority="45" operator="equal">
      <formula>0</formula>
    </cfRule>
  </conditionalFormatting>
  <conditionalFormatting sqref="D30:G30">
    <cfRule type="cellIs" dxfId="349" priority="46" operator="equal">
      <formula>0</formula>
    </cfRule>
  </conditionalFormatting>
  <conditionalFormatting sqref="D36:G36">
    <cfRule type="cellIs" dxfId="348" priority="47" operator="equal">
      <formula>0</formula>
    </cfRule>
  </conditionalFormatting>
  <conditionalFormatting sqref="H27:H29">
    <cfRule type="cellIs" dxfId="347" priority="48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baseColWidth="10" defaultColWidth="12.6640625" defaultRowHeight="15" customHeight="1" x14ac:dyDescent="0.2"/>
  <cols>
    <col min="1" max="1" width="9.83203125" customWidth="1"/>
    <col min="2" max="2" width="15.6640625" customWidth="1"/>
    <col min="3" max="3" width="43.6640625" customWidth="1"/>
    <col min="4" max="4" width="8" customWidth="1"/>
    <col min="5" max="5" width="7.1640625" customWidth="1"/>
    <col min="6" max="6" width="7" customWidth="1"/>
    <col min="7" max="7" width="10.1640625" customWidth="1"/>
    <col min="8" max="8" width="8.1640625" customWidth="1"/>
    <col min="9" max="9" width="8.33203125" customWidth="1"/>
    <col min="10" max="10" width="10.33203125" customWidth="1"/>
    <col min="11" max="11" width="7.5" customWidth="1"/>
    <col min="12" max="12" width="6.1640625" customWidth="1"/>
    <col min="13" max="13" width="9.1640625" customWidth="1"/>
    <col min="14" max="14" width="67.1640625" customWidth="1"/>
    <col min="15" max="15" width="12.1640625" customWidth="1"/>
    <col min="16" max="26" width="9.33203125" customWidth="1"/>
  </cols>
  <sheetData>
    <row r="1" spans="1:15" ht="18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4"/>
      <c r="O1" s="3"/>
    </row>
    <row r="2" spans="1:15" ht="18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/>
      <c r="N2" s="4"/>
      <c r="O2" s="3"/>
    </row>
    <row r="3" spans="1:15" ht="18" customHeight="1" x14ac:dyDescent="0.2">
      <c r="A3" s="1"/>
      <c r="B3" s="237" t="s">
        <v>16</v>
      </c>
      <c r="C3" s="238"/>
      <c r="D3" s="238"/>
      <c r="E3" s="238"/>
      <c r="F3" s="238"/>
      <c r="G3" s="238"/>
      <c r="H3" s="238"/>
      <c r="I3" s="238"/>
      <c r="J3" s="238"/>
      <c r="K3" s="238"/>
      <c r="L3" s="239"/>
      <c r="M3" s="3"/>
      <c r="N3" s="4"/>
      <c r="O3" s="3"/>
    </row>
    <row r="4" spans="1:15" ht="18.75" customHeight="1" x14ac:dyDescent="0.2">
      <c r="A4" s="1"/>
      <c r="B4" s="264" t="s">
        <v>2</v>
      </c>
      <c r="C4" s="272" t="s">
        <v>23</v>
      </c>
      <c r="D4" s="263" t="s">
        <v>25</v>
      </c>
      <c r="E4" s="229"/>
      <c r="F4" s="229"/>
      <c r="G4" s="230"/>
      <c r="H4" s="266" t="s">
        <v>29</v>
      </c>
      <c r="I4" s="267"/>
      <c r="J4" s="268"/>
      <c r="K4" s="269" t="s">
        <v>32</v>
      </c>
      <c r="L4" s="265" t="s">
        <v>33</v>
      </c>
      <c r="M4" s="3"/>
      <c r="N4" s="257" t="s">
        <v>34</v>
      </c>
      <c r="O4" s="3"/>
    </row>
    <row r="5" spans="1:15" ht="15" customHeight="1" x14ac:dyDescent="0.2">
      <c r="A5" s="1"/>
      <c r="B5" s="234"/>
      <c r="C5" s="217"/>
      <c r="D5" s="227" t="s">
        <v>36</v>
      </c>
      <c r="E5" s="231" t="s">
        <v>6</v>
      </c>
      <c r="F5" s="232" t="s">
        <v>7</v>
      </c>
      <c r="G5" s="219" t="s">
        <v>44</v>
      </c>
      <c r="H5" s="224"/>
      <c r="I5" s="225"/>
      <c r="J5" s="226"/>
      <c r="K5" s="270"/>
      <c r="L5" s="250"/>
      <c r="M5" s="3"/>
      <c r="N5" s="217"/>
      <c r="O5" s="3"/>
    </row>
    <row r="6" spans="1:15" ht="19.5" customHeight="1" x14ac:dyDescent="0.2">
      <c r="A6" s="1"/>
      <c r="B6" s="235"/>
      <c r="C6" s="220"/>
      <c r="D6" s="220"/>
      <c r="E6" s="220"/>
      <c r="F6" s="220"/>
      <c r="G6" s="220"/>
      <c r="H6" s="18" t="s">
        <v>46</v>
      </c>
      <c r="I6" s="18" t="s">
        <v>47</v>
      </c>
      <c r="J6" s="18" t="s">
        <v>48</v>
      </c>
      <c r="K6" s="271"/>
      <c r="L6" s="251"/>
      <c r="M6" s="3"/>
      <c r="N6" s="208"/>
      <c r="O6" s="3"/>
    </row>
    <row r="7" spans="1:15" ht="18" customHeight="1" x14ac:dyDescent="0.2">
      <c r="A7" s="1"/>
      <c r="B7" s="262" t="s">
        <v>49</v>
      </c>
      <c r="C7" s="238"/>
      <c r="D7" s="238"/>
      <c r="E7" s="238"/>
      <c r="F7" s="238"/>
      <c r="G7" s="238"/>
      <c r="H7" s="238"/>
      <c r="I7" s="238"/>
      <c r="J7" s="238"/>
      <c r="K7" s="238"/>
      <c r="L7" s="239"/>
      <c r="M7" s="3"/>
      <c r="N7" s="20" t="s">
        <v>50</v>
      </c>
      <c r="O7" s="3"/>
    </row>
    <row r="8" spans="1:15" ht="18" customHeight="1" x14ac:dyDescent="0.2">
      <c r="A8" s="1"/>
      <c r="B8" s="21">
        <v>0</v>
      </c>
      <c r="C8" s="22" t="s">
        <v>53</v>
      </c>
      <c r="D8" s="24">
        <v>0</v>
      </c>
      <c r="E8" s="24">
        <v>30</v>
      </c>
      <c r="F8" s="24">
        <v>0</v>
      </c>
      <c r="G8" s="24">
        <v>0</v>
      </c>
      <c r="H8" s="25">
        <v>0</v>
      </c>
      <c r="I8" s="25">
        <v>0</v>
      </c>
      <c r="J8" s="25">
        <v>0</v>
      </c>
      <c r="K8" s="281"/>
      <c r="L8" s="280"/>
      <c r="M8" s="3"/>
      <c r="N8" s="26" t="s">
        <v>50</v>
      </c>
      <c r="O8" s="3"/>
    </row>
    <row r="9" spans="1:15" ht="18" customHeight="1" x14ac:dyDescent="0.2">
      <c r="A9" s="1"/>
      <c r="B9" s="28"/>
      <c r="C9" s="22" t="s">
        <v>58</v>
      </c>
      <c r="D9" s="24">
        <v>0</v>
      </c>
      <c r="E9" s="24">
        <v>0</v>
      </c>
      <c r="F9" s="24">
        <v>0</v>
      </c>
      <c r="G9" s="24">
        <v>0</v>
      </c>
      <c r="H9" s="25">
        <v>0</v>
      </c>
      <c r="I9" s="25">
        <v>0</v>
      </c>
      <c r="J9" s="25">
        <v>0</v>
      </c>
      <c r="K9" s="208"/>
      <c r="L9" s="253"/>
      <c r="M9" s="3"/>
      <c r="N9" s="26" t="s">
        <v>50</v>
      </c>
      <c r="O9" s="3"/>
    </row>
    <row r="10" spans="1:15" ht="18" customHeight="1" x14ac:dyDescent="0.2">
      <c r="A10" s="1"/>
      <c r="B10" s="279"/>
      <c r="C10" s="274"/>
      <c r="D10" s="32"/>
      <c r="E10" s="32"/>
      <c r="F10" s="32"/>
      <c r="G10" s="32"/>
      <c r="H10" s="32"/>
      <c r="I10" s="32"/>
      <c r="J10" s="32"/>
      <c r="K10" s="33"/>
      <c r="L10" s="36"/>
      <c r="M10" s="3"/>
      <c r="N10" s="4"/>
      <c r="O10" s="3"/>
    </row>
    <row r="11" spans="1:15" ht="18" customHeight="1" x14ac:dyDescent="0.2">
      <c r="A11" s="1"/>
      <c r="B11" s="240" t="s">
        <v>63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9"/>
      <c r="M11" s="3"/>
      <c r="N11" s="20" t="s">
        <v>64</v>
      </c>
      <c r="O11" s="3"/>
    </row>
    <row r="12" spans="1:15" ht="18" customHeight="1" x14ac:dyDescent="0.2">
      <c r="A12" s="1"/>
      <c r="B12" s="34" t="s">
        <v>65</v>
      </c>
      <c r="C12" s="38" t="s">
        <v>66</v>
      </c>
      <c r="D12" s="24">
        <v>18</v>
      </c>
      <c r="E12" s="24">
        <v>8</v>
      </c>
      <c r="F12" s="24">
        <v>0</v>
      </c>
      <c r="G12" s="24">
        <v>0</v>
      </c>
      <c r="H12" s="25">
        <v>1</v>
      </c>
      <c r="I12" s="25">
        <v>0</v>
      </c>
      <c r="J12" s="39">
        <v>0.4</v>
      </c>
      <c r="K12" s="248">
        <v>4</v>
      </c>
      <c r="L12" s="246">
        <v>4</v>
      </c>
      <c r="M12" s="3"/>
      <c r="N12" s="26" t="s">
        <v>68</v>
      </c>
      <c r="O12" s="3"/>
    </row>
    <row r="13" spans="1:15" ht="18" customHeight="1" x14ac:dyDescent="0.2">
      <c r="A13" s="1"/>
      <c r="B13" s="40"/>
      <c r="C13" s="38" t="s">
        <v>69</v>
      </c>
      <c r="D13" s="24">
        <v>20</v>
      </c>
      <c r="E13" s="24">
        <v>10</v>
      </c>
      <c r="F13" s="24">
        <v>8</v>
      </c>
      <c r="G13" s="24">
        <v>0</v>
      </c>
      <c r="H13" s="25">
        <v>0.5</v>
      </c>
      <c r="I13" s="25">
        <v>0.5</v>
      </c>
      <c r="J13" s="41">
        <v>0.6</v>
      </c>
      <c r="K13" s="217"/>
      <c r="L13" s="250"/>
      <c r="M13" s="3"/>
      <c r="N13" s="26" t="s">
        <v>70</v>
      </c>
      <c r="O13" s="3"/>
    </row>
    <row r="14" spans="1:15" ht="18" customHeight="1" x14ac:dyDescent="0.2">
      <c r="A14" s="1"/>
      <c r="B14" s="241">
        <v>64</v>
      </c>
      <c r="C14" s="242"/>
      <c r="D14" s="42">
        <v>38</v>
      </c>
      <c r="E14" s="42">
        <v>18</v>
      </c>
      <c r="F14" s="42">
        <v>8</v>
      </c>
      <c r="G14" s="42">
        <v>0</v>
      </c>
      <c r="H14" s="43"/>
      <c r="I14" s="43"/>
      <c r="J14" s="44">
        <v>1</v>
      </c>
      <c r="K14" s="208"/>
      <c r="L14" s="247"/>
      <c r="M14" s="3"/>
      <c r="N14" s="4"/>
      <c r="O14" s="3"/>
    </row>
    <row r="15" spans="1:15" ht="18" customHeight="1" x14ac:dyDescent="0.2">
      <c r="A15" s="1"/>
      <c r="B15" s="240" t="s">
        <v>71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9"/>
      <c r="M15" s="3"/>
      <c r="N15" s="20" t="s">
        <v>73</v>
      </c>
      <c r="O15" s="3"/>
    </row>
    <row r="16" spans="1:15" ht="18" customHeight="1" x14ac:dyDescent="0.2">
      <c r="A16" s="1"/>
      <c r="B16" s="34" t="s">
        <v>74</v>
      </c>
      <c r="C16" s="38" t="s">
        <v>75</v>
      </c>
      <c r="D16" s="46">
        <v>8</v>
      </c>
      <c r="E16" s="46">
        <v>8</v>
      </c>
      <c r="F16" s="46">
        <v>0</v>
      </c>
      <c r="G16" s="46">
        <v>0</v>
      </c>
      <c r="H16" s="25">
        <v>0</v>
      </c>
      <c r="I16" s="25">
        <v>1</v>
      </c>
      <c r="J16" s="48">
        <v>0.25</v>
      </c>
      <c r="K16" s="248">
        <v>4</v>
      </c>
      <c r="L16" s="275">
        <v>5</v>
      </c>
      <c r="M16" s="50" t="s">
        <v>81</v>
      </c>
      <c r="N16" s="51" t="s">
        <v>83</v>
      </c>
      <c r="O16" s="3"/>
    </row>
    <row r="17" spans="1:15" ht="18" customHeight="1" x14ac:dyDescent="0.2">
      <c r="A17" s="1"/>
      <c r="B17" s="34"/>
      <c r="C17" s="38" t="s">
        <v>85</v>
      </c>
      <c r="D17" s="46">
        <v>8</v>
      </c>
      <c r="E17" s="46">
        <v>0</v>
      </c>
      <c r="F17" s="46">
        <v>8</v>
      </c>
      <c r="G17" s="46">
        <v>0</v>
      </c>
      <c r="H17" s="25">
        <v>0</v>
      </c>
      <c r="I17" s="25">
        <v>1</v>
      </c>
      <c r="J17" s="48">
        <v>0.25</v>
      </c>
      <c r="K17" s="217"/>
      <c r="L17" s="276"/>
      <c r="M17" s="50" t="s">
        <v>81</v>
      </c>
      <c r="N17" s="51" t="s">
        <v>87</v>
      </c>
      <c r="O17" s="3"/>
    </row>
    <row r="18" spans="1:15" ht="21" customHeight="1" x14ac:dyDescent="0.2">
      <c r="A18" s="1"/>
      <c r="B18" s="40"/>
      <c r="C18" s="38" t="s">
        <v>88</v>
      </c>
      <c r="D18" s="46">
        <v>0</v>
      </c>
      <c r="E18" s="46">
        <v>0</v>
      </c>
      <c r="F18" s="46">
        <v>25</v>
      </c>
      <c r="G18" s="46">
        <v>7</v>
      </c>
      <c r="H18" s="25">
        <v>1</v>
      </c>
      <c r="I18" s="25">
        <v>0</v>
      </c>
      <c r="J18" s="48">
        <v>0.5</v>
      </c>
      <c r="K18" s="217"/>
      <c r="L18" s="276"/>
      <c r="M18" s="50" t="s">
        <v>81</v>
      </c>
      <c r="N18" s="51" t="s">
        <v>93</v>
      </c>
      <c r="O18" s="3"/>
    </row>
    <row r="19" spans="1:15" ht="18" customHeight="1" x14ac:dyDescent="0.2">
      <c r="A19" s="1"/>
      <c r="B19" s="241">
        <v>64</v>
      </c>
      <c r="C19" s="242"/>
      <c r="D19" s="42">
        <v>16</v>
      </c>
      <c r="E19" s="42">
        <v>8</v>
      </c>
      <c r="F19" s="42">
        <v>33</v>
      </c>
      <c r="G19" s="42">
        <v>7</v>
      </c>
      <c r="H19" s="43"/>
      <c r="I19" s="43"/>
      <c r="J19" s="44">
        <v>1</v>
      </c>
      <c r="K19" s="208"/>
      <c r="L19" s="277"/>
      <c r="M19" s="3"/>
      <c r="N19" s="4"/>
      <c r="O19" s="3"/>
    </row>
    <row r="20" spans="1:15" ht="18" customHeight="1" x14ac:dyDescent="0.2">
      <c r="A20" s="1"/>
      <c r="B20" s="240" t="s">
        <v>95</v>
      </c>
      <c r="C20" s="238"/>
      <c r="D20" s="238"/>
      <c r="E20" s="238"/>
      <c r="F20" s="238"/>
      <c r="G20" s="238"/>
      <c r="H20" s="238"/>
      <c r="I20" s="238"/>
      <c r="J20" s="238"/>
      <c r="K20" s="238"/>
      <c r="L20" s="239"/>
      <c r="M20" s="3"/>
      <c r="N20" s="20" t="s">
        <v>96</v>
      </c>
      <c r="O20" s="3"/>
    </row>
    <row r="21" spans="1:15" ht="18" customHeight="1" x14ac:dyDescent="0.2">
      <c r="A21" s="1"/>
      <c r="B21" s="34" t="s">
        <v>98</v>
      </c>
      <c r="C21" s="38" t="s">
        <v>99</v>
      </c>
      <c r="D21" s="24">
        <v>14</v>
      </c>
      <c r="E21" s="24">
        <v>0</v>
      </c>
      <c r="F21" s="24">
        <v>4</v>
      </c>
      <c r="G21" s="24">
        <v>0</v>
      </c>
      <c r="H21" s="25">
        <v>0</v>
      </c>
      <c r="I21" s="25">
        <v>1</v>
      </c>
      <c r="J21" s="39">
        <v>0.3</v>
      </c>
      <c r="K21" s="248">
        <v>4</v>
      </c>
      <c r="L21" s="246">
        <v>4</v>
      </c>
      <c r="M21" s="3"/>
      <c r="N21" s="26" t="s">
        <v>103</v>
      </c>
      <c r="O21" s="3"/>
    </row>
    <row r="22" spans="1:15" ht="42.75" customHeight="1" x14ac:dyDescent="0.2">
      <c r="A22" s="1"/>
      <c r="B22" s="40"/>
      <c r="C22" s="38" t="s">
        <v>104</v>
      </c>
      <c r="D22" s="24">
        <v>20</v>
      </c>
      <c r="E22" s="24">
        <v>6</v>
      </c>
      <c r="F22" s="24">
        <v>20</v>
      </c>
      <c r="G22" s="24">
        <v>0</v>
      </c>
      <c r="H22" s="25">
        <v>0.5</v>
      </c>
      <c r="I22" s="25">
        <v>0.5</v>
      </c>
      <c r="J22" s="41">
        <v>0.7</v>
      </c>
      <c r="K22" s="217"/>
      <c r="L22" s="250"/>
      <c r="M22" s="50" t="s">
        <v>81</v>
      </c>
      <c r="N22" s="26" t="s">
        <v>105</v>
      </c>
      <c r="O22" s="3"/>
    </row>
    <row r="23" spans="1:15" ht="18" customHeight="1" x14ac:dyDescent="0.2">
      <c r="A23" s="1"/>
      <c r="B23" s="241">
        <v>64</v>
      </c>
      <c r="C23" s="242"/>
      <c r="D23" s="42">
        <v>34</v>
      </c>
      <c r="E23" s="42">
        <v>6</v>
      </c>
      <c r="F23" s="42">
        <v>24</v>
      </c>
      <c r="G23" s="42">
        <v>0</v>
      </c>
      <c r="H23" s="43"/>
      <c r="I23" s="43"/>
      <c r="J23" s="44">
        <v>1</v>
      </c>
      <c r="K23" s="208"/>
      <c r="L23" s="247"/>
      <c r="M23" s="3"/>
      <c r="N23" s="4"/>
      <c r="O23" s="3"/>
    </row>
    <row r="24" spans="1:15" ht="18" customHeight="1" x14ac:dyDescent="0.2">
      <c r="A24" s="1"/>
      <c r="B24" s="240" t="s">
        <v>108</v>
      </c>
      <c r="C24" s="238"/>
      <c r="D24" s="238"/>
      <c r="E24" s="238"/>
      <c r="F24" s="238"/>
      <c r="G24" s="238"/>
      <c r="H24" s="238"/>
      <c r="I24" s="238"/>
      <c r="J24" s="238"/>
      <c r="K24" s="238"/>
      <c r="L24" s="239"/>
      <c r="M24" s="3"/>
      <c r="N24" s="20"/>
      <c r="O24" s="3"/>
    </row>
    <row r="25" spans="1:15" ht="18" customHeight="1" x14ac:dyDescent="0.2">
      <c r="A25" s="1"/>
      <c r="B25" s="34" t="s">
        <v>110</v>
      </c>
      <c r="C25" s="38" t="s">
        <v>111</v>
      </c>
      <c r="D25" s="46">
        <v>10</v>
      </c>
      <c r="E25" s="46">
        <v>4</v>
      </c>
      <c r="F25" s="46">
        <v>10</v>
      </c>
      <c r="G25" s="46">
        <v>0</v>
      </c>
      <c r="H25" s="25">
        <v>1</v>
      </c>
      <c r="I25" s="25">
        <v>0</v>
      </c>
      <c r="J25" s="39">
        <v>0.35</v>
      </c>
      <c r="K25" s="260">
        <v>4</v>
      </c>
      <c r="L25" s="261">
        <v>4</v>
      </c>
      <c r="M25" s="50" t="s">
        <v>81</v>
      </c>
      <c r="N25" s="26" t="s">
        <v>112</v>
      </c>
      <c r="O25" s="3"/>
    </row>
    <row r="26" spans="1:15" ht="18" customHeight="1" x14ac:dyDescent="0.2">
      <c r="A26" s="1"/>
      <c r="B26" s="34"/>
      <c r="C26" s="38" t="s">
        <v>114</v>
      </c>
      <c r="D26" s="24">
        <v>8</v>
      </c>
      <c r="E26" s="24">
        <v>0</v>
      </c>
      <c r="F26" s="24">
        <v>10</v>
      </c>
      <c r="G26" s="24">
        <v>0</v>
      </c>
      <c r="H26" s="25">
        <v>1</v>
      </c>
      <c r="I26" s="25">
        <v>0</v>
      </c>
      <c r="J26" s="41">
        <v>0.3</v>
      </c>
      <c r="K26" s="217"/>
      <c r="L26" s="250"/>
      <c r="M26" s="3"/>
      <c r="N26" s="26" t="s">
        <v>118</v>
      </c>
      <c r="O26" s="3"/>
    </row>
    <row r="27" spans="1:15" ht="34.5" customHeight="1" x14ac:dyDescent="0.2">
      <c r="A27" s="1"/>
      <c r="B27" s="34"/>
      <c r="C27" s="38" t="s">
        <v>119</v>
      </c>
      <c r="D27" s="24">
        <v>8</v>
      </c>
      <c r="E27" s="24">
        <v>4</v>
      </c>
      <c r="F27" s="24">
        <v>10</v>
      </c>
      <c r="G27" s="24">
        <v>0</v>
      </c>
      <c r="H27" s="25">
        <v>1</v>
      </c>
      <c r="I27" s="25">
        <v>0</v>
      </c>
      <c r="J27" s="48">
        <v>0.35</v>
      </c>
      <c r="K27" s="217"/>
      <c r="L27" s="250"/>
      <c r="M27" s="50" t="s">
        <v>81</v>
      </c>
      <c r="N27" s="26" t="s">
        <v>121</v>
      </c>
      <c r="O27" s="3"/>
    </row>
    <row r="28" spans="1:15" ht="18" customHeight="1" x14ac:dyDescent="0.2">
      <c r="A28" s="1"/>
      <c r="B28" s="241">
        <v>64</v>
      </c>
      <c r="C28" s="242"/>
      <c r="D28" s="42">
        <v>26</v>
      </c>
      <c r="E28" s="42">
        <v>8</v>
      </c>
      <c r="F28" s="42">
        <v>30</v>
      </c>
      <c r="G28" s="42">
        <v>0</v>
      </c>
      <c r="H28" s="43"/>
      <c r="I28" s="43"/>
      <c r="J28" s="44">
        <v>0.99999999999999989</v>
      </c>
      <c r="K28" s="208"/>
      <c r="L28" s="247"/>
      <c r="M28" s="3"/>
      <c r="N28" s="4"/>
      <c r="O28" s="3"/>
    </row>
    <row r="29" spans="1:15" ht="18" customHeight="1" x14ac:dyDescent="0.2">
      <c r="A29" s="1"/>
      <c r="B29" s="240" t="s">
        <v>124</v>
      </c>
      <c r="C29" s="238"/>
      <c r="D29" s="238"/>
      <c r="E29" s="238"/>
      <c r="F29" s="238"/>
      <c r="G29" s="238"/>
      <c r="H29" s="238"/>
      <c r="I29" s="238"/>
      <c r="J29" s="238"/>
      <c r="K29" s="238"/>
      <c r="L29" s="239"/>
      <c r="M29" s="1"/>
      <c r="N29" s="20"/>
      <c r="O29" s="3"/>
    </row>
    <row r="30" spans="1:15" ht="18" customHeight="1" x14ac:dyDescent="0.2">
      <c r="A30" s="1"/>
      <c r="B30" s="34" t="s">
        <v>127</v>
      </c>
      <c r="C30" s="35" t="s">
        <v>128</v>
      </c>
      <c r="D30" s="46">
        <v>8</v>
      </c>
      <c r="E30" s="46">
        <v>8</v>
      </c>
      <c r="F30" s="46">
        <v>0</v>
      </c>
      <c r="G30" s="46">
        <v>0</v>
      </c>
      <c r="H30" s="25">
        <v>0</v>
      </c>
      <c r="I30" s="25">
        <v>1</v>
      </c>
      <c r="J30" s="48">
        <v>0.25</v>
      </c>
      <c r="K30" s="248">
        <v>4</v>
      </c>
      <c r="L30" s="246">
        <v>4</v>
      </c>
      <c r="M30" s="50" t="s">
        <v>81</v>
      </c>
      <c r="N30" s="51" t="s">
        <v>129</v>
      </c>
      <c r="O30" s="3"/>
    </row>
    <row r="31" spans="1:15" ht="18" customHeight="1" x14ac:dyDescent="0.2">
      <c r="A31" s="1"/>
      <c r="B31" s="40"/>
      <c r="C31" s="35" t="s">
        <v>130</v>
      </c>
      <c r="D31" s="46">
        <v>6</v>
      </c>
      <c r="E31" s="46">
        <v>0</v>
      </c>
      <c r="F31" s="46">
        <v>10</v>
      </c>
      <c r="G31" s="46">
        <v>0</v>
      </c>
      <c r="H31" s="25">
        <v>1</v>
      </c>
      <c r="I31" s="25">
        <v>0</v>
      </c>
      <c r="J31" s="48">
        <v>0.25</v>
      </c>
      <c r="K31" s="217"/>
      <c r="L31" s="250"/>
      <c r="M31" s="3"/>
      <c r="N31" s="51" t="s">
        <v>131</v>
      </c>
      <c r="O31" s="3"/>
    </row>
    <row r="32" spans="1:15" ht="18" customHeight="1" x14ac:dyDescent="0.2">
      <c r="A32" s="1"/>
      <c r="B32" s="40"/>
      <c r="C32" s="35" t="s">
        <v>132</v>
      </c>
      <c r="D32" s="46">
        <v>0</v>
      </c>
      <c r="E32" s="46">
        <v>0</v>
      </c>
      <c r="F32" s="46">
        <v>25</v>
      </c>
      <c r="G32" s="46">
        <v>7</v>
      </c>
      <c r="H32" s="25">
        <v>1</v>
      </c>
      <c r="I32" s="25">
        <v>0</v>
      </c>
      <c r="J32" s="48">
        <v>0.5</v>
      </c>
      <c r="K32" s="217"/>
      <c r="L32" s="250"/>
      <c r="M32" s="3"/>
      <c r="N32" s="26" t="s">
        <v>133</v>
      </c>
      <c r="O32" s="3"/>
    </row>
    <row r="33" spans="1:15" ht="18" customHeight="1" x14ac:dyDescent="0.2">
      <c r="A33" s="1"/>
      <c r="B33" s="241">
        <v>57</v>
      </c>
      <c r="C33" s="242"/>
      <c r="D33" s="42">
        <v>14</v>
      </c>
      <c r="E33" s="42">
        <v>8</v>
      </c>
      <c r="F33" s="42">
        <v>35</v>
      </c>
      <c r="G33" s="42">
        <v>7</v>
      </c>
      <c r="H33" s="43"/>
      <c r="I33" s="43"/>
      <c r="J33" s="44">
        <v>1</v>
      </c>
      <c r="K33" s="208"/>
      <c r="L33" s="247"/>
      <c r="M33" s="3"/>
      <c r="N33" s="4"/>
      <c r="O33" s="3"/>
    </row>
    <row r="34" spans="1:15" ht="18" customHeight="1" x14ac:dyDescent="0.2">
      <c r="A34" s="1"/>
      <c r="B34" s="240" t="s">
        <v>134</v>
      </c>
      <c r="C34" s="238"/>
      <c r="D34" s="238"/>
      <c r="E34" s="238"/>
      <c r="F34" s="238"/>
      <c r="G34" s="238"/>
      <c r="H34" s="238"/>
      <c r="I34" s="238"/>
      <c r="J34" s="238"/>
      <c r="K34" s="238"/>
      <c r="L34" s="239"/>
      <c r="M34" s="1"/>
      <c r="N34" s="53"/>
      <c r="O34" s="3"/>
    </row>
    <row r="35" spans="1:15" ht="18" customHeight="1" x14ac:dyDescent="0.2">
      <c r="A35" s="1"/>
      <c r="B35" s="34" t="s">
        <v>137</v>
      </c>
      <c r="C35" s="38" t="s">
        <v>138</v>
      </c>
      <c r="D35" s="46">
        <v>0</v>
      </c>
      <c r="E35" s="46">
        <v>40</v>
      </c>
      <c r="F35" s="46">
        <v>0</v>
      </c>
      <c r="G35" s="46">
        <v>0</v>
      </c>
      <c r="H35" s="47">
        <v>0.5</v>
      </c>
      <c r="I35" s="47">
        <v>0.5</v>
      </c>
      <c r="J35" s="39">
        <v>0.52</v>
      </c>
      <c r="K35" s="260">
        <v>4</v>
      </c>
      <c r="L35" s="261">
        <v>5</v>
      </c>
      <c r="M35" s="3"/>
      <c r="N35" s="26" t="s">
        <v>50</v>
      </c>
      <c r="O35" s="3"/>
    </row>
    <row r="36" spans="1:15" ht="18" customHeight="1" x14ac:dyDescent="0.2">
      <c r="A36" s="1"/>
      <c r="B36" s="40"/>
      <c r="C36" s="38" t="s">
        <v>140</v>
      </c>
      <c r="D36" s="24">
        <v>10</v>
      </c>
      <c r="E36" s="24">
        <v>0</v>
      </c>
      <c r="F36" s="24">
        <v>0</v>
      </c>
      <c r="G36" s="24">
        <v>0</v>
      </c>
      <c r="H36" s="25">
        <v>0</v>
      </c>
      <c r="I36" s="25">
        <v>1</v>
      </c>
      <c r="J36" s="41">
        <v>0.13</v>
      </c>
      <c r="K36" s="217"/>
      <c r="L36" s="250"/>
      <c r="M36" s="3"/>
      <c r="N36" s="26" t="s">
        <v>141</v>
      </c>
      <c r="O36" s="3"/>
    </row>
    <row r="37" spans="1:15" ht="18" customHeight="1" x14ac:dyDescent="0.2">
      <c r="A37" s="1"/>
      <c r="B37" s="40"/>
      <c r="C37" s="38" t="s">
        <v>142</v>
      </c>
      <c r="D37" s="24">
        <v>10</v>
      </c>
      <c r="E37" s="24">
        <v>0</v>
      </c>
      <c r="F37" s="24">
        <v>0</v>
      </c>
      <c r="G37" s="24">
        <v>0</v>
      </c>
      <c r="H37" s="25">
        <v>0</v>
      </c>
      <c r="I37" s="25">
        <v>1</v>
      </c>
      <c r="J37" s="48">
        <v>0.13</v>
      </c>
      <c r="K37" s="217"/>
      <c r="L37" s="250"/>
      <c r="M37" s="3"/>
      <c r="N37" s="26" t="s">
        <v>143</v>
      </c>
      <c r="O37" s="3"/>
    </row>
    <row r="38" spans="1:15" ht="18" customHeight="1" x14ac:dyDescent="0.2">
      <c r="A38" s="1"/>
      <c r="B38" s="40"/>
      <c r="C38" s="38" t="s">
        <v>144</v>
      </c>
      <c r="D38" s="46">
        <v>2</v>
      </c>
      <c r="E38" s="46">
        <v>6</v>
      </c>
      <c r="F38" s="46">
        <v>0</v>
      </c>
      <c r="G38" s="46">
        <v>0</v>
      </c>
      <c r="H38" s="25">
        <v>0</v>
      </c>
      <c r="I38" s="25">
        <v>1</v>
      </c>
      <c r="J38" s="48">
        <v>0.09</v>
      </c>
      <c r="K38" s="217"/>
      <c r="L38" s="250"/>
      <c r="M38" s="3"/>
      <c r="N38" s="59" t="s">
        <v>147</v>
      </c>
      <c r="O38" s="3"/>
    </row>
    <row r="39" spans="1:15" ht="18" customHeight="1" x14ac:dyDescent="0.2">
      <c r="A39" s="1"/>
      <c r="B39" s="40"/>
      <c r="C39" s="38" t="s">
        <v>149</v>
      </c>
      <c r="D39" s="24">
        <v>12</v>
      </c>
      <c r="E39" s="24">
        <v>0</v>
      </c>
      <c r="F39" s="24">
        <v>0</v>
      </c>
      <c r="G39" s="24">
        <v>0</v>
      </c>
      <c r="H39" s="25">
        <v>1</v>
      </c>
      <c r="I39" s="25">
        <v>0</v>
      </c>
      <c r="J39" s="41">
        <v>0.13</v>
      </c>
      <c r="K39" s="217"/>
      <c r="L39" s="250"/>
      <c r="M39" s="3"/>
      <c r="N39" s="59" t="s">
        <v>152</v>
      </c>
      <c r="O39" s="3"/>
    </row>
    <row r="40" spans="1:15" ht="18" customHeight="1" x14ac:dyDescent="0.2">
      <c r="A40" s="1"/>
      <c r="B40" s="40"/>
      <c r="C40" s="38" t="s">
        <v>153</v>
      </c>
      <c r="D40" s="24">
        <v>0</v>
      </c>
      <c r="E40" s="24">
        <v>0</v>
      </c>
      <c r="F40" s="24">
        <v>1</v>
      </c>
      <c r="G40" s="24">
        <v>0</v>
      </c>
      <c r="H40" s="25"/>
      <c r="I40" s="25"/>
      <c r="J40" s="41"/>
      <c r="K40" s="217"/>
      <c r="L40" s="250"/>
      <c r="M40" s="3"/>
      <c r="N40" s="45"/>
      <c r="O40" s="3"/>
    </row>
    <row r="41" spans="1:15" ht="18" customHeight="1" x14ac:dyDescent="0.2">
      <c r="A41" s="1"/>
      <c r="B41" s="241">
        <v>81</v>
      </c>
      <c r="C41" s="242"/>
      <c r="D41" s="42">
        <v>34</v>
      </c>
      <c r="E41" s="42">
        <v>46</v>
      </c>
      <c r="F41" s="42">
        <v>1</v>
      </c>
      <c r="G41" s="42">
        <v>0</v>
      </c>
      <c r="H41" s="43"/>
      <c r="I41" s="43"/>
      <c r="J41" s="44">
        <v>1</v>
      </c>
      <c r="K41" s="208"/>
      <c r="L41" s="253"/>
      <c r="M41" s="3"/>
      <c r="N41" s="45"/>
      <c r="O41" s="3"/>
    </row>
    <row r="42" spans="1:15" ht="18" customHeight="1" x14ac:dyDescent="0.2">
      <c r="A42" s="1"/>
      <c r="B42" s="240" t="s">
        <v>165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9"/>
      <c r="M42" s="3"/>
      <c r="N42" s="45"/>
      <c r="O42" s="3"/>
    </row>
    <row r="43" spans="1:15" ht="18" customHeight="1" x14ac:dyDescent="0.2">
      <c r="A43" s="1"/>
      <c r="B43" s="40" t="s">
        <v>168</v>
      </c>
      <c r="C43" s="38" t="s">
        <v>169</v>
      </c>
      <c r="D43" s="38"/>
      <c r="E43" s="38"/>
      <c r="F43" s="38"/>
      <c r="G43" s="38"/>
      <c r="H43" s="47"/>
      <c r="I43" s="47"/>
      <c r="J43" s="72"/>
      <c r="K43" s="248"/>
      <c r="L43" s="278">
        <v>4</v>
      </c>
      <c r="M43" s="3"/>
      <c r="N43" s="45"/>
      <c r="O43" s="3"/>
    </row>
    <row r="44" spans="1:15" ht="18" customHeight="1" x14ac:dyDescent="0.2">
      <c r="A44" s="1"/>
      <c r="B44" s="273"/>
      <c r="C44" s="274"/>
      <c r="D44" s="75"/>
      <c r="E44" s="75"/>
      <c r="F44" s="75"/>
      <c r="G44" s="75"/>
      <c r="H44" s="76"/>
      <c r="I44" s="76"/>
      <c r="J44" s="77"/>
      <c r="K44" s="220"/>
      <c r="L44" s="251"/>
      <c r="M44" s="3"/>
      <c r="N44" s="45"/>
      <c r="O44" s="3"/>
    </row>
    <row r="45" spans="1:15" ht="18" customHeight="1" x14ac:dyDescent="0.2">
      <c r="A45" s="1"/>
      <c r="B45" s="78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3"/>
      <c r="N45" s="45"/>
      <c r="O45" s="3"/>
    </row>
    <row r="46" spans="1:15" ht="18" customHeight="1" x14ac:dyDescent="0.2">
      <c r="A46" s="1"/>
      <c r="B46" s="78"/>
      <c r="C46" s="80"/>
      <c r="D46" s="79"/>
      <c r="E46" s="79"/>
      <c r="F46" s="79"/>
      <c r="G46" s="79"/>
      <c r="H46" s="79"/>
      <c r="I46" s="79"/>
      <c r="J46" s="79"/>
      <c r="K46" s="79"/>
      <c r="L46" s="79"/>
      <c r="M46" s="3"/>
      <c r="N46" s="45"/>
      <c r="O46" s="3"/>
    </row>
    <row r="47" spans="1:15" ht="18" customHeight="1" x14ac:dyDescent="0.2">
      <c r="A47" s="1"/>
      <c r="B47" s="81"/>
      <c r="C47" s="66" t="s">
        <v>178</v>
      </c>
      <c r="D47" s="67">
        <v>162</v>
      </c>
      <c r="E47" s="68">
        <v>94</v>
      </c>
      <c r="F47" s="69">
        <v>131</v>
      </c>
      <c r="G47" s="70">
        <v>14</v>
      </c>
      <c r="H47" s="82"/>
      <c r="I47" s="82"/>
      <c r="J47" s="82"/>
      <c r="K47" s="82"/>
      <c r="L47" s="258">
        <v>30</v>
      </c>
      <c r="M47" s="3"/>
      <c r="N47" s="4"/>
      <c r="O47" s="3"/>
    </row>
    <row r="48" spans="1:15" ht="18" customHeight="1" x14ac:dyDescent="0.2">
      <c r="A48" s="1"/>
      <c r="B48" s="71" t="s">
        <v>181</v>
      </c>
      <c r="C48" s="82"/>
      <c r="D48" s="245">
        <v>387</v>
      </c>
      <c r="E48" s="238"/>
      <c r="F48" s="239"/>
      <c r="G48" s="82"/>
      <c r="H48" s="82"/>
      <c r="I48" s="82"/>
      <c r="J48" s="82"/>
      <c r="K48" s="82"/>
      <c r="L48" s="259"/>
      <c r="M48" s="3"/>
      <c r="N48" s="4"/>
      <c r="O48" s="3"/>
    </row>
    <row r="49" spans="1:15" ht="18" customHeight="1" x14ac:dyDescent="0.2">
      <c r="A49" s="1"/>
      <c r="B49" s="9" t="s">
        <v>172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3"/>
      <c r="N49" s="4"/>
      <c r="O49" s="3"/>
    </row>
    <row r="50" spans="1:15" ht="18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3"/>
      <c r="N50" s="4"/>
      <c r="O50" s="3"/>
    </row>
    <row r="51" spans="1:15" ht="18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3"/>
      <c r="N51" s="4"/>
      <c r="O51" s="3"/>
    </row>
    <row r="52" spans="1:15" ht="18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3"/>
      <c r="N52" s="4"/>
      <c r="O52" s="3"/>
    </row>
    <row r="53" spans="1:15" ht="18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3"/>
      <c r="N53" s="4"/>
      <c r="O53" s="3"/>
    </row>
    <row r="54" spans="1:15" ht="18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3"/>
      <c r="N54" s="4"/>
      <c r="O54" s="3"/>
    </row>
    <row r="55" spans="1:15" ht="18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3"/>
      <c r="N55" s="4"/>
      <c r="O55" s="3"/>
    </row>
    <row r="56" spans="1:15" ht="18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3"/>
      <c r="N56" s="4"/>
      <c r="O56" s="3"/>
    </row>
    <row r="57" spans="1:15" ht="18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3"/>
      <c r="N57" s="4"/>
      <c r="O57" s="3"/>
    </row>
    <row r="58" spans="1:15" ht="18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3"/>
      <c r="N58" s="4"/>
      <c r="O58" s="3"/>
    </row>
    <row r="59" spans="1:15" ht="18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3"/>
      <c r="N59" s="4"/>
      <c r="O59" s="3"/>
    </row>
    <row r="60" spans="1:15" ht="18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3"/>
      <c r="N60" s="4"/>
      <c r="O60" s="3"/>
    </row>
    <row r="61" spans="1:15" ht="18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4"/>
      <c r="O61" s="3"/>
    </row>
    <row r="62" spans="1:15" ht="18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4"/>
      <c r="O62" s="3"/>
    </row>
    <row r="63" spans="1:15" ht="18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4"/>
      <c r="O63" s="3"/>
    </row>
    <row r="64" spans="1:15" ht="18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4"/>
      <c r="O64" s="3"/>
    </row>
    <row r="65" spans="1:15" ht="18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4"/>
      <c r="O65" s="3"/>
    </row>
    <row r="66" spans="1:15" ht="18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4"/>
      <c r="O66" s="3"/>
    </row>
    <row r="67" spans="1:15" ht="18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4"/>
      <c r="O67" s="3"/>
    </row>
    <row r="68" spans="1:15" ht="18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4"/>
      <c r="O68" s="3"/>
    </row>
    <row r="69" spans="1:15" ht="18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4"/>
      <c r="O69" s="3"/>
    </row>
    <row r="70" spans="1:15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4"/>
      <c r="O70" s="3"/>
    </row>
    <row r="71" spans="1:15" ht="18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4"/>
      <c r="O71" s="3"/>
    </row>
    <row r="72" spans="1:15" ht="18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4"/>
      <c r="O72" s="3"/>
    </row>
    <row r="73" spans="1:15" ht="18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4"/>
      <c r="O73" s="3"/>
    </row>
    <row r="74" spans="1:15" ht="18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4"/>
      <c r="O74" s="3"/>
    </row>
    <row r="75" spans="1:15" ht="18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4"/>
      <c r="O75" s="3"/>
    </row>
    <row r="76" spans="1:15" ht="18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4"/>
      <c r="O76" s="3"/>
    </row>
    <row r="77" spans="1:15" ht="18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4"/>
      <c r="O77" s="3"/>
    </row>
    <row r="78" spans="1:15" ht="18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4"/>
      <c r="O78" s="3"/>
    </row>
    <row r="79" spans="1:15" ht="18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4"/>
      <c r="O79" s="3"/>
    </row>
    <row r="80" spans="1:15" ht="18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4"/>
      <c r="O80" s="3"/>
    </row>
    <row r="81" spans="1:15" ht="18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4"/>
      <c r="O81" s="3"/>
    </row>
    <row r="82" spans="1:15" ht="18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4"/>
      <c r="O82" s="3"/>
    </row>
    <row r="83" spans="1:15" ht="18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4"/>
      <c r="O83" s="3"/>
    </row>
    <row r="84" spans="1:15" ht="18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4"/>
      <c r="O84" s="3"/>
    </row>
    <row r="85" spans="1:15" ht="18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4"/>
      <c r="O85" s="3"/>
    </row>
    <row r="86" spans="1:15" ht="18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4"/>
      <c r="O86" s="3"/>
    </row>
    <row r="87" spans="1:15" ht="18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4"/>
      <c r="O87" s="3"/>
    </row>
    <row r="88" spans="1:15" ht="18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4"/>
      <c r="O88" s="3"/>
    </row>
    <row r="89" spans="1:15" ht="18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4"/>
      <c r="O89" s="3"/>
    </row>
    <row r="90" spans="1:15" ht="18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4"/>
      <c r="O90" s="3"/>
    </row>
    <row r="91" spans="1:15" ht="18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4"/>
      <c r="O91" s="3"/>
    </row>
    <row r="92" spans="1:15" ht="18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4"/>
      <c r="O92" s="3"/>
    </row>
    <row r="93" spans="1:15" ht="18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4"/>
      <c r="O93" s="3"/>
    </row>
    <row r="94" spans="1:15" ht="18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4"/>
      <c r="O94" s="3"/>
    </row>
    <row r="95" spans="1:15" ht="18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4"/>
      <c r="O95" s="3"/>
    </row>
    <row r="96" spans="1:15" ht="18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4"/>
      <c r="O96" s="3"/>
    </row>
    <row r="97" spans="1:15" ht="18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4"/>
      <c r="O97" s="3"/>
    </row>
    <row r="98" spans="1:15" ht="18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4"/>
      <c r="O98" s="3"/>
    </row>
    <row r="99" spans="1:15" ht="18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4"/>
      <c r="O99" s="3"/>
    </row>
    <row r="100" spans="1:15" ht="18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4"/>
      <c r="O100" s="3"/>
    </row>
    <row r="101" spans="1:15" ht="18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4"/>
      <c r="O101" s="3"/>
    </row>
    <row r="102" spans="1:15" ht="18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4"/>
      <c r="O102" s="3"/>
    </row>
    <row r="103" spans="1:15" ht="18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4"/>
      <c r="O103" s="3"/>
    </row>
    <row r="104" spans="1:15" ht="18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4"/>
      <c r="O104" s="3"/>
    </row>
    <row r="105" spans="1:15" ht="18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4"/>
      <c r="O105" s="3"/>
    </row>
    <row r="106" spans="1:15" ht="18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4"/>
      <c r="O106" s="3"/>
    </row>
    <row r="107" spans="1:15" ht="18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4"/>
      <c r="O107" s="3"/>
    </row>
    <row r="108" spans="1:15" ht="18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4"/>
      <c r="O108" s="3"/>
    </row>
    <row r="109" spans="1:15" ht="18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4"/>
      <c r="O109" s="3"/>
    </row>
    <row r="110" spans="1:15" ht="18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4"/>
      <c r="O110" s="3"/>
    </row>
    <row r="111" spans="1:15" ht="18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4"/>
      <c r="O111" s="3"/>
    </row>
    <row r="112" spans="1:15" ht="18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4"/>
      <c r="O112" s="3"/>
    </row>
    <row r="113" spans="1:15" ht="18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4"/>
      <c r="O113" s="3"/>
    </row>
    <row r="114" spans="1:15" ht="18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4"/>
      <c r="O114" s="3"/>
    </row>
    <row r="115" spans="1:15" ht="18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4"/>
      <c r="O115" s="3"/>
    </row>
    <row r="116" spans="1:15" ht="18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4"/>
      <c r="O116" s="3"/>
    </row>
    <row r="117" spans="1:15" ht="18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4"/>
      <c r="O117" s="3"/>
    </row>
    <row r="118" spans="1:15" ht="18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4"/>
      <c r="O118" s="3"/>
    </row>
    <row r="119" spans="1:15" ht="18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4"/>
      <c r="O119" s="3"/>
    </row>
    <row r="120" spans="1:15" ht="18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4"/>
      <c r="O120" s="3"/>
    </row>
    <row r="121" spans="1:15" ht="18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4"/>
      <c r="O121" s="3"/>
    </row>
    <row r="122" spans="1:15" ht="18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4"/>
      <c r="O122" s="3"/>
    </row>
    <row r="123" spans="1:15" ht="18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4"/>
      <c r="O123" s="3"/>
    </row>
    <row r="124" spans="1:15" ht="18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4"/>
      <c r="O124" s="3"/>
    </row>
    <row r="125" spans="1:15" ht="18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4"/>
      <c r="O125" s="3"/>
    </row>
    <row r="126" spans="1:15" ht="18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4"/>
      <c r="O126" s="3"/>
    </row>
    <row r="127" spans="1:15" ht="18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4"/>
      <c r="O127" s="3"/>
    </row>
    <row r="128" spans="1:15" ht="18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4"/>
      <c r="O128" s="3"/>
    </row>
    <row r="129" spans="1:15" ht="18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4"/>
      <c r="O129" s="3"/>
    </row>
    <row r="130" spans="1:15" ht="18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4"/>
      <c r="O130" s="3"/>
    </row>
    <row r="131" spans="1:15" ht="18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4"/>
      <c r="O131" s="3"/>
    </row>
    <row r="132" spans="1:15" ht="18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4"/>
      <c r="O132" s="3"/>
    </row>
    <row r="133" spans="1:15" ht="18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4"/>
      <c r="O133" s="3"/>
    </row>
    <row r="134" spans="1:15" ht="18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4"/>
      <c r="O134" s="3"/>
    </row>
    <row r="135" spans="1:15" ht="18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4"/>
      <c r="O135" s="3"/>
    </row>
    <row r="136" spans="1:15" ht="18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4"/>
      <c r="O136" s="3"/>
    </row>
    <row r="137" spans="1:15" ht="18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4"/>
      <c r="O137" s="3"/>
    </row>
    <row r="138" spans="1:15" ht="18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4"/>
      <c r="O138" s="3"/>
    </row>
    <row r="139" spans="1:15" ht="18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4"/>
      <c r="O139" s="3"/>
    </row>
    <row r="140" spans="1:15" ht="18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4"/>
      <c r="O140" s="3"/>
    </row>
    <row r="141" spans="1:15" ht="18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4"/>
      <c r="O141" s="3"/>
    </row>
    <row r="142" spans="1:15" ht="18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4"/>
      <c r="O142" s="3"/>
    </row>
    <row r="143" spans="1:15" ht="18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4"/>
      <c r="O143" s="3"/>
    </row>
    <row r="144" spans="1:15" ht="18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4"/>
      <c r="O144" s="3"/>
    </row>
    <row r="145" spans="1:15" ht="18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4"/>
      <c r="O145" s="3"/>
    </row>
    <row r="146" spans="1:15" ht="18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4"/>
      <c r="O146" s="3"/>
    </row>
    <row r="147" spans="1:15" ht="18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4"/>
      <c r="O147" s="3"/>
    </row>
    <row r="148" spans="1:15" ht="18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4"/>
      <c r="O148" s="3"/>
    </row>
    <row r="149" spans="1:15" ht="18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4"/>
      <c r="O149" s="3"/>
    </row>
    <row r="150" spans="1:15" ht="18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4"/>
      <c r="O150" s="3"/>
    </row>
    <row r="151" spans="1:15" ht="18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4"/>
      <c r="O151" s="3"/>
    </row>
    <row r="152" spans="1:15" ht="18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4"/>
      <c r="O152" s="3"/>
    </row>
    <row r="153" spans="1:15" ht="18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4"/>
      <c r="O153" s="3"/>
    </row>
    <row r="154" spans="1:15" ht="18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4"/>
      <c r="O154" s="3"/>
    </row>
    <row r="155" spans="1:15" ht="18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4"/>
      <c r="O155" s="3"/>
    </row>
    <row r="156" spans="1:15" ht="18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4"/>
      <c r="O156" s="3"/>
    </row>
    <row r="157" spans="1:15" ht="18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4"/>
      <c r="O157" s="3"/>
    </row>
    <row r="158" spans="1:15" ht="18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4"/>
      <c r="O158" s="3"/>
    </row>
    <row r="159" spans="1:15" ht="18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4"/>
      <c r="O159" s="3"/>
    </row>
    <row r="160" spans="1:15" ht="18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4"/>
      <c r="O160" s="3"/>
    </row>
    <row r="161" spans="1:15" ht="18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4"/>
      <c r="O161" s="3"/>
    </row>
    <row r="162" spans="1:15" ht="18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4"/>
      <c r="O162" s="3"/>
    </row>
    <row r="163" spans="1:15" ht="18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4"/>
      <c r="O163" s="3"/>
    </row>
    <row r="164" spans="1:15" ht="18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4"/>
      <c r="O164" s="3"/>
    </row>
    <row r="165" spans="1:15" ht="18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4"/>
      <c r="O165" s="3"/>
    </row>
    <row r="166" spans="1:15" ht="18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4"/>
      <c r="O166" s="3"/>
    </row>
    <row r="167" spans="1:15" ht="18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4"/>
      <c r="O167" s="3"/>
    </row>
    <row r="168" spans="1:15" ht="18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4"/>
      <c r="O168" s="3"/>
    </row>
    <row r="169" spans="1:15" ht="18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4"/>
      <c r="O169" s="3"/>
    </row>
    <row r="170" spans="1:15" ht="18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4"/>
      <c r="O170" s="3"/>
    </row>
    <row r="171" spans="1:15" ht="18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4"/>
      <c r="O171" s="3"/>
    </row>
    <row r="172" spans="1:15" ht="18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4"/>
      <c r="O172" s="3"/>
    </row>
    <row r="173" spans="1:15" ht="18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4"/>
      <c r="O173" s="3"/>
    </row>
    <row r="174" spans="1:15" ht="18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4"/>
      <c r="O174" s="3"/>
    </row>
    <row r="175" spans="1:15" ht="18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4"/>
      <c r="O175" s="3"/>
    </row>
    <row r="176" spans="1:15" ht="18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4"/>
      <c r="O176" s="3"/>
    </row>
    <row r="177" spans="1:15" ht="18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4"/>
      <c r="O177" s="3"/>
    </row>
    <row r="178" spans="1:15" ht="18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4"/>
      <c r="O178" s="3"/>
    </row>
    <row r="179" spans="1:15" ht="18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4"/>
      <c r="O179" s="3"/>
    </row>
    <row r="180" spans="1:15" ht="18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4"/>
      <c r="O180" s="3"/>
    </row>
    <row r="181" spans="1:15" ht="18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4"/>
      <c r="O181" s="3"/>
    </row>
    <row r="182" spans="1:15" ht="18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4"/>
      <c r="O182" s="3"/>
    </row>
    <row r="183" spans="1:15" ht="18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4"/>
      <c r="O183" s="3"/>
    </row>
    <row r="184" spans="1:15" ht="18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4"/>
      <c r="O184" s="3"/>
    </row>
    <row r="185" spans="1:15" ht="18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4"/>
      <c r="O185" s="3"/>
    </row>
    <row r="186" spans="1:15" ht="18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4"/>
      <c r="O186" s="3"/>
    </row>
    <row r="187" spans="1:15" ht="18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4"/>
      <c r="O187" s="3"/>
    </row>
    <row r="188" spans="1:15" ht="18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4"/>
      <c r="O188" s="3"/>
    </row>
    <row r="189" spans="1:15" ht="18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4"/>
      <c r="O189" s="3"/>
    </row>
    <row r="190" spans="1:15" ht="18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4"/>
      <c r="O190" s="3"/>
    </row>
    <row r="191" spans="1:15" ht="18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4"/>
      <c r="O191" s="3"/>
    </row>
    <row r="192" spans="1:15" ht="18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4"/>
      <c r="O192" s="3"/>
    </row>
    <row r="193" spans="1:15" ht="18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4"/>
      <c r="O193" s="3"/>
    </row>
    <row r="194" spans="1:15" ht="18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4"/>
      <c r="O194" s="3"/>
    </row>
    <row r="195" spans="1:15" ht="18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4"/>
      <c r="O195" s="3"/>
    </row>
    <row r="196" spans="1:15" ht="18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4"/>
      <c r="O196" s="3"/>
    </row>
    <row r="197" spans="1:15" ht="18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4"/>
      <c r="O197" s="3"/>
    </row>
    <row r="198" spans="1:15" ht="18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4"/>
      <c r="O198" s="3"/>
    </row>
    <row r="199" spans="1:15" ht="18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4"/>
      <c r="O199" s="3"/>
    </row>
    <row r="200" spans="1:15" ht="18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4"/>
      <c r="O200" s="3"/>
    </row>
    <row r="201" spans="1:15" ht="18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4"/>
      <c r="O201" s="3"/>
    </row>
    <row r="202" spans="1:15" ht="18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4"/>
      <c r="O202" s="3"/>
    </row>
    <row r="203" spans="1:15" ht="18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4"/>
      <c r="O203" s="3"/>
    </row>
    <row r="204" spans="1:15" ht="18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4"/>
      <c r="O204" s="3"/>
    </row>
    <row r="205" spans="1:15" ht="18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4"/>
      <c r="O205" s="3"/>
    </row>
    <row r="206" spans="1:15" ht="18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4"/>
      <c r="O206" s="3"/>
    </row>
    <row r="207" spans="1:15" ht="18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4"/>
      <c r="O207" s="3"/>
    </row>
    <row r="208" spans="1:15" ht="18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4"/>
      <c r="O208" s="3"/>
    </row>
    <row r="209" spans="1:15" ht="18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4"/>
      <c r="O209" s="3"/>
    </row>
    <row r="210" spans="1:15" ht="18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4"/>
      <c r="O210" s="3"/>
    </row>
    <row r="211" spans="1:15" ht="18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4"/>
      <c r="O211" s="3"/>
    </row>
    <row r="212" spans="1:15" ht="18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4"/>
      <c r="O212" s="3"/>
    </row>
    <row r="213" spans="1:15" ht="18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4"/>
      <c r="O213" s="3"/>
    </row>
    <row r="214" spans="1:15" ht="18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4"/>
      <c r="O214" s="3"/>
    </row>
    <row r="215" spans="1:15" ht="18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4"/>
      <c r="O215" s="3"/>
    </row>
    <row r="216" spans="1:15" ht="18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4"/>
      <c r="O216" s="3"/>
    </row>
    <row r="217" spans="1:15" ht="18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4"/>
      <c r="O217" s="3"/>
    </row>
    <row r="218" spans="1:15" ht="18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4"/>
      <c r="O218" s="3"/>
    </row>
    <row r="219" spans="1:15" ht="18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4"/>
      <c r="O219" s="3"/>
    </row>
    <row r="220" spans="1:15" ht="18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4"/>
      <c r="O220" s="3"/>
    </row>
    <row r="221" spans="1:15" ht="18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4"/>
      <c r="O221" s="3"/>
    </row>
    <row r="222" spans="1:15" ht="18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  <c r="N222" s="4"/>
      <c r="O222" s="3"/>
    </row>
    <row r="223" spans="1:15" ht="18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  <c r="N223" s="4"/>
      <c r="O223" s="3"/>
    </row>
    <row r="224" spans="1:15" ht="18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  <c r="N224" s="4"/>
      <c r="O224" s="3"/>
    </row>
    <row r="225" spans="1:15" ht="18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  <c r="N225" s="4"/>
      <c r="O225" s="3"/>
    </row>
    <row r="226" spans="1:15" ht="18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  <c r="N226" s="4"/>
      <c r="O226" s="3"/>
    </row>
    <row r="227" spans="1:15" ht="18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  <c r="N227" s="4"/>
      <c r="O227" s="3"/>
    </row>
    <row r="228" spans="1:15" ht="18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  <c r="N228" s="4"/>
      <c r="O228" s="3"/>
    </row>
    <row r="229" spans="1:15" ht="18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  <c r="N229" s="4"/>
      <c r="O229" s="3"/>
    </row>
    <row r="230" spans="1:15" ht="18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  <c r="N230" s="4"/>
      <c r="O230" s="3"/>
    </row>
    <row r="231" spans="1:15" ht="18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  <c r="N231" s="4"/>
      <c r="O231" s="3"/>
    </row>
    <row r="232" spans="1:15" ht="18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  <c r="N232" s="4"/>
      <c r="O232" s="3"/>
    </row>
    <row r="233" spans="1:15" ht="18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  <c r="N233" s="4"/>
      <c r="O233" s="3"/>
    </row>
    <row r="234" spans="1:15" ht="18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  <c r="N234" s="4"/>
      <c r="O234" s="3"/>
    </row>
    <row r="235" spans="1:15" ht="18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  <c r="N235" s="4"/>
      <c r="O235" s="3"/>
    </row>
    <row r="236" spans="1:15" ht="18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  <c r="N236" s="4"/>
      <c r="O236" s="3"/>
    </row>
    <row r="237" spans="1:15" ht="18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  <c r="N237" s="4"/>
      <c r="O237" s="3"/>
    </row>
    <row r="238" spans="1:15" ht="18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  <c r="N238" s="4"/>
      <c r="O238" s="3"/>
    </row>
    <row r="239" spans="1:15" ht="18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  <c r="N239" s="4"/>
      <c r="O239" s="3"/>
    </row>
    <row r="240" spans="1:15" ht="18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  <c r="N240" s="4"/>
      <c r="O240" s="3"/>
    </row>
    <row r="241" spans="1:15" ht="18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  <c r="N241" s="4"/>
      <c r="O241" s="3"/>
    </row>
    <row r="242" spans="1:15" ht="18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  <c r="N242" s="4"/>
      <c r="O242" s="3"/>
    </row>
    <row r="243" spans="1:15" ht="18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  <c r="N243" s="4"/>
      <c r="O243" s="3"/>
    </row>
    <row r="244" spans="1:15" ht="18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  <c r="N244" s="4"/>
      <c r="O244" s="3"/>
    </row>
    <row r="245" spans="1:15" ht="18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  <c r="N245" s="4"/>
      <c r="O245" s="3"/>
    </row>
    <row r="246" spans="1:15" ht="18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  <c r="N246" s="4"/>
      <c r="O246" s="3"/>
    </row>
    <row r="247" spans="1:15" ht="18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  <c r="N247" s="4"/>
      <c r="O247" s="3"/>
    </row>
    <row r="248" spans="1:15" ht="18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  <c r="N248" s="4"/>
      <c r="O248" s="3"/>
    </row>
    <row r="249" spans="1:15" ht="18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  <c r="N249" s="4"/>
      <c r="O249" s="3"/>
    </row>
    <row r="250" spans="1:15" ht="18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  <c r="N250" s="4"/>
      <c r="O250" s="3"/>
    </row>
    <row r="251" spans="1:15" ht="18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  <c r="N251" s="4"/>
      <c r="O251" s="3"/>
    </row>
    <row r="252" spans="1:15" ht="18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  <c r="N252" s="4"/>
      <c r="O252" s="3"/>
    </row>
    <row r="253" spans="1:15" ht="18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  <c r="N253" s="4"/>
      <c r="O253" s="3"/>
    </row>
    <row r="254" spans="1:15" ht="18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  <c r="N254" s="4"/>
      <c r="O254" s="3"/>
    </row>
    <row r="255" spans="1:15" ht="18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  <c r="N255" s="4"/>
      <c r="O255" s="3"/>
    </row>
    <row r="256" spans="1:15" ht="18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  <c r="N256" s="4"/>
      <c r="O256" s="3"/>
    </row>
    <row r="257" spans="1:15" ht="18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  <c r="N257" s="4"/>
      <c r="O257" s="3"/>
    </row>
    <row r="258" spans="1:15" ht="18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  <c r="N258" s="4"/>
      <c r="O258" s="3"/>
    </row>
    <row r="259" spans="1:15" ht="18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  <c r="N259" s="4"/>
      <c r="O259" s="3"/>
    </row>
    <row r="260" spans="1:15" ht="18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  <c r="N260" s="4"/>
      <c r="O260" s="3"/>
    </row>
    <row r="261" spans="1:15" ht="18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  <c r="N261" s="4"/>
      <c r="O261" s="3"/>
    </row>
    <row r="262" spans="1:15" ht="18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  <c r="N262" s="4"/>
      <c r="O262" s="3"/>
    </row>
    <row r="263" spans="1:15" ht="18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"/>
      <c r="N263" s="4"/>
      <c r="O263" s="3"/>
    </row>
    <row r="264" spans="1:15" ht="18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"/>
      <c r="N264" s="4"/>
      <c r="O264" s="3"/>
    </row>
    <row r="265" spans="1:15" ht="18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"/>
      <c r="N265" s="4"/>
      <c r="O265" s="3"/>
    </row>
    <row r="266" spans="1:15" ht="18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/>
      <c r="N266" s="4"/>
      <c r="O266" s="3"/>
    </row>
    <row r="267" spans="1:15" ht="18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"/>
      <c r="N267" s="4"/>
      <c r="O267" s="3"/>
    </row>
    <row r="268" spans="1:15" ht="18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"/>
      <c r="N268" s="4"/>
      <c r="O268" s="3"/>
    </row>
    <row r="269" spans="1:15" ht="18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"/>
      <c r="N269" s="4"/>
      <c r="O269" s="3"/>
    </row>
    <row r="270" spans="1:15" ht="18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"/>
      <c r="N270" s="4"/>
      <c r="O270" s="3"/>
    </row>
    <row r="271" spans="1:15" ht="18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"/>
      <c r="N271" s="4"/>
      <c r="O271" s="3"/>
    </row>
    <row r="272" spans="1:15" ht="18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"/>
      <c r="N272" s="4"/>
      <c r="O272" s="3"/>
    </row>
    <row r="273" spans="1:15" ht="18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"/>
      <c r="N273" s="4"/>
      <c r="O273" s="3"/>
    </row>
    <row r="274" spans="1:15" ht="18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/>
      <c r="N274" s="4"/>
      <c r="O274" s="3"/>
    </row>
    <row r="275" spans="1:15" ht="18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"/>
      <c r="N275" s="4"/>
      <c r="O275" s="3"/>
    </row>
    <row r="276" spans="1:15" ht="18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3"/>
      <c r="N276" s="4"/>
      <c r="O276" s="3"/>
    </row>
    <row r="277" spans="1:15" ht="18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3"/>
      <c r="N277" s="4"/>
      <c r="O277" s="3"/>
    </row>
    <row r="278" spans="1:15" ht="18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3"/>
      <c r="N278" s="4"/>
      <c r="O278" s="3"/>
    </row>
    <row r="279" spans="1:15" ht="18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3"/>
      <c r="N279" s="4"/>
      <c r="O279" s="3"/>
    </row>
    <row r="280" spans="1:15" ht="18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3"/>
      <c r="N280" s="4"/>
      <c r="O280" s="3"/>
    </row>
    <row r="281" spans="1:15" ht="18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3"/>
      <c r="N281" s="4"/>
      <c r="O281" s="3"/>
    </row>
    <row r="282" spans="1:15" ht="18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3"/>
      <c r="N282" s="4"/>
      <c r="O282" s="3"/>
    </row>
    <row r="283" spans="1:15" ht="18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3"/>
      <c r="N283" s="4"/>
      <c r="O283" s="3"/>
    </row>
    <row r="284" spans="1:15" ht="18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3"/>
      <c r="N284" s="4"/>
      <c r="O284" s="3"/>
    </row>
    <row r="285" spans="1:15" ht="18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3"/>
      <c r="N285" s="4"/>
      <c r="O285" s="3"/>
    </row>
    <row r="286" spans="1:15" ht="18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3"/>
      <c r="N286" s="4"/>
      <c r="O286" s="3"/>
    </row>
    <row r="287" spans="1:15" ht="18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3"/>
      <c r="N287" s="4"/>
      <c r="O287" s="3"/>
    </row>
    <row r="288" spans="1:15" ht="18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3"/>
      <c r="N288" s="4"/>
      <c r="O288" s="3"/>
    </row>
    <row r="289" spans="1:15" ht="18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3"/>
      <c r="N289" s="4"/>
      <c r="O289" s="3"/>
    </row>
    <row r="290" spans="1:15" ht="18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3"/>
      <c r="N290" s="4"/>
      <c r="O290" s="3"/>
    </row>
    <row r="291" spans="1:15" ht="18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3"/>
      <c r="N291" s="4"/>
      <c r="O291" s="3"/>
    </row>
    <row r="292" spans="1:15" ht="18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3"/>
      <c r="N292" s="4"/>
      <c r="O292" s="3"/>
    </row>
    <row r="293" spans="1:15" ht="18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3"/>
      <c r="N293" s="4"/>
      <c r="O293" s="3"/>
    </row>
    <row r="294" spans="1:15" ht="18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3"/>
      <c r="N294" s="4"/>
      <c r="O294" s="3"/>
    </row>
    <row r="295" spans="1:15" ht="18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3"/>
      <c r="N295" s="4"/>
      <c r="O295" s="3"/>
    </row>
    <row r="296" spans="1:15" ht="18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3"/>
      <c r="N296" s="4"/>
      <c r="O296" s="3"/>
    </row>
    <row r="297" spans="1:15" ht="18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3"/>
      <c r="N297" s="4"/>
      <c r="O297" s="3"/>
    </row>
    <row r="298" spans="1:15" ht="18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3"/>
      <c r="N298" s="4"/>
      <c r="O298" s="3"/>
    </row>
    <row r="299" spans="1:15" ht="18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3"/>
      <c r="N299" s="4"/>
      <c r="O299" s="3"/>
    </row>
    <row r="300" spans="1:15" ht="18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3"/>
      <c r="N300" s="4"/>
      <c r="O300" s="3"/>
    </row>
    <row r="301" spans="1:15" ht="18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3"/>
      <c r="N301" s="4"/>
      <c r="O301" s="3"/>
    </row>
    <row r="302" spans="1:15" ht="18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3"/>
      <c r="N302" s="4"/>
      <c r="O302" s="3"/>
    </row>
    <row r="303" spans="1:15" ht="18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3"/>
      <c r="N303" s="4"/>
      <c r="O303" s="3"/>
    </row>
    <row r="304" spans="1:15" ht="18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3"/>
      <c r="N304" s="4"/>
      <c r="O304" s="3"/>
    </row>
    <row r="305" spans="1:15" ht="18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3"/>
      <c r="N305" s="4"/>
      <c r="O305" s="3"/>
    </row>
    <row r="306" spans="1:15" ht="18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3"/>
      <c r="N306" s="4"/>
      <c r="O306" s="3"/>
    </row>
    <row r="307" spans="1:15" ht="18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3"/>
      <c r="N307" s="4"/>
      <c r="O307" s="3"/>
    </row>
    <row r="308" spans="1:15" ht="18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3"/>
      <c r="N308" s="4"/>
      <c r="O308" s="3"/>
    </row>
    <row r="309" spans="1:15" ht="18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3"/>
      <c r="N309" s="4"/>
      <c r="O309" s="3"/>
    </row>
    <row r="310" spans="1:15" ht="18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3"/>
      <c r="N310" s="4"/>
      <c r="O310" s="3"/>
    </row>
    <row r="311" spans="1:15" ht="18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3"/>
      <c r="N311" s="4"/>
      <c r="O311" s="3"/>
    </row>
    <row r="312" spans="1:15" ht="18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3"/>
      <c r="N312" s="4"/>
      <c r="O312" s="3"/>
    </row>
    <row r="313" spans="1:15" ht="18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"/>
      <c r="N313" s="4"/>
      <c r="O313" s="3"/>
    </row>
    <row r="314" spans="1:15" ht="18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3"/>
      <c r="N314" s="4"/>
      <c r="O314" s="3"/>
    </row>
    <row r="315" spans="1:15" ht="18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"/>
      <c r="N315" s="4"/>
      <c r="O315" s="3"/>
    </row>
    <row r="316" spans="1:15" ht="18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3"/>
      <c r="N316" s="4"/>
      <c r="O316" s="3"/>
    </row>
    <row r="317" spans="1:15" ht="18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3"/>
      <c r="N317" s="4"/>
      <c r="O317" s="3"/>
    </row>
    <row r="318" spans="1:15" ht="18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3"/>
      <c r="N318" s="4"/>
      <c r="O318" s="3"/>
    </row>
    <row r="319" spans="1:15" ht="18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3"/>
      <c r="N319" s="4"/>
      <c r="O319" s="3"/>
    </row>
    <row r="320" spans="1:15" ht="18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3"/>
      <c r="N320" s="4"/>
      <c r="O320" s="3"/>
    </row>
    <row r="321" spans="1:15" ht="18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3"/>
      <c r="N321" s="4"/>
      <c r="O321" s="3"/>
    </row>
    <row r="322" spans="1:15" ht="18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3"/>
      <c r="N322" s="4"/>
      <c r="O322" s="3"/>
    </row>
    <row r="323" spans="1:15" ht="18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3"/>
      <c r="N323" s="4"/>
      <c r="O323" s="3"/>
    </row>
    <row r="324" spans="1:15" ht="18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3"/>
      <c r="N324" s="4"/>
      <c r="O324" s="3"/>
    </row>
    <row r="325" spans="1:15" ht="18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3"/>
      <c r="N325" s="4"/>
      <c r="O325" s="3"/>
    </row>
    <row r="326" spans="1:15" ht="18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3"/>
      <c r="N326" s="4"/>
      <c r="O326" s="3"/>
    </row>
    <row r="327" spans="1:15" ht="18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3"/>
      <c r="N327" s="4"/>
      <c r="O327" s="3"/>
    </row>
    <row r="328" spans="1:15" ht="18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3"/>
      <c r="N328" s="4"/>
      <c r="O328" s="3"/>
    </row>
    <row r="329" spans="1:15" ht="18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3"/>
      <c r="N329" s="4"/>
      <c r="O329" s="3"/>
    </row>
    <row r="330" spans="1:15" ht="18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3"/>
      <c r="N330" s="4"/>
      <c r="O330" s="3"/>
    </row>
    <row r="331" spans="1:15" ht="18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3"/>
      <c r="N331" s="4"/>
      <c r="O331" s="3"/>
    </row>
    <row r="332" spans="1:15" ht="18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3"/>
      <c r="N332" s="4"/>
      <c r="O332" s="3"/>
    </row>
    <row r="333" spans="1:15" ht="18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3"/>
      <c r="N333" s="4"/>
      <c r="O333" s="3"/>
    </row>
    <row r="334" spans="1:15" ht="18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3"/>
      <c r="N334" s="4"/>
      <c r="O334" s="3"/>
    </row>
    <row r="335" spans="1:15" ht="18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3"/>
      <c r="N335" s="4"/>
      <c r="O335" s="3"/>
    </row>
    <row r="336" spans="1:15" ht="18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3"/>
      <c r="N336" s="4"/>
      <c r="O336" s="3"/>
    </row>
    <row r="337" spans="1:15" ht="18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3"/>
      <c r="N337" s="4"/>
      <c r="O337" s="3"/>
    </row>
    <row r="338" spans="1:15" ht="18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3"/>
      <c r="N338" s="4"/>
      <c r="O338" s="3"/>
    </row>
    <row r="339" spans="1:15" ht="18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3"/>
      <c r="N339" s="4"/>
      <c r="O339" s="3"/>
    </row>
    <row r="340" spans="1:15" ht="18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3"/>
      <c r="N340" s="4"/>
      <c r="O340" s="3"/>
    </row>
    <row r="341" spans="1:15" ht="18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3"/>
      <c r="N341" s="4"/>
      <c r="O341" s="3"/>
    </row>
    <row r="342" spans="1:15" ht="18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3"/>
      <c r="N342" s="4"/>
      <c r="O342" s="3"/>
    </row>
    <row r="343" spans="1:15" ht="18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3"/>
      <c r="N343" s="4"/>
      <c r="O343" s="3"/>
    </row>
    <row r="344" spans="1:15" ht="18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3"/>
      <c r="N344" s="4"/>
      <c r="O344" s="3"/>
    </row>
    <row r="345" spans="1:15" ht="18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3"/>
      <c r="N345" s="4"/>
      <c r="O345" s="3"/>
    </row>
    <row r="346" spans="1:15" ht="18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3"/>
      <c r="N346" s="4"/>
      <c r="O346" s="3"/>
    </row>
    <row r="347" spans="1:15" ht="18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3"/>
      <c r="N347" s="4"/>
      <c r="O347" s="3"/>
    </row>
    <row r="348" spans="1:15" ht="18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3"/>
      <c r="N348" s="4"/>
      <c r="O348" s="3"/>
    </row>
    <row r="349" spans="1:15" ht="18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3"/>
      <c r="N349" s="4"/>
      <c r="O349" s="3"/>
    </row>
    <row r="350" spans="1:15" ht="18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3"/>
      <c r="N350" s="4"/>
      <c r="O350" s="3"/>
    </row>
    <row r="351" spans="1:15" ht="18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3"/>
      <c r="N351" s="4"/>
      <c r="O351" s="3"/>
    </row>
    <row r="352" spans="1:15" ht="18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3"/>
      <c r="N352" s="4"/>
      <c r="O352" s="3"/>
    </row>
    <row r="353" spans="1:15" ht="18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3"/>
      <c r="N353" s="4"/>
      <c r="O353" s="3"/>
    </row>
    <row r="354" spans="1:15" ht="18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3"/>
      <c r="N354" s="4"/>
      <c r="O354" s="3"/>
    </row>
    <row r="355" spans="1:15" ht="18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3"/>
      <c r="N355" s="4"/>
      <c r="O355" s="3"/>
    </row>
    <row r="356" spans="1:15" ht="18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3"/>
      <c r="N356" s="4"/>
      <c r="O356" s="3"/>
    </row>
    <row r="357" spans="1:15" ht="18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3"/>
      <c r="N357" s="4"/>
      <c r="O357" s="3"/>
    </row>
    <row r="358" spans="1:15" ht="18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3"/>
      <c r="N358" s="4"/>
      <c r="O358" s="3"/>
    </row>
    <row r="359" spans="1:15" ht="18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3"/>
      <c r="N359" s="4"/>
      <c r="O359" s="3"/>
    </row>
    <row r="360" spans="1:15" ht="18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3"/>
      <c r="N360" s="4"/>
      <c r="O360" s="3"/>
    </row>
    <row r="361" spans="1:15" ht="18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3"/>
      <c r="N361" s="4"/>
      <c r="O361" s="3"/>
    </row>
    <row r="362" spans="1:15" ht="18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3"/>
      <c r="N362" s="4"/>
      <c r="O362" s="3"/>
    </row>
    <row r="363" spans="1:15" ht="18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3"/>
      <c r="N363" s="4"/>
      <c r="O363" s="3"/>
    </row>
    <row r="364" spans="1:15" ht="18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3"/>
      <c r="N364" s="4"/>
      <c r="O364" s="3"/>
    </row>
    <row r="365" spans="1:15" ht="18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3"/>
      <c r="N365" s="4"/>
      <c r="O365" s="3"/>
    </row>
    <row r="366" spans="1:15" ht="18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3"/>
      <c r="N366" s="4"/>
      <c r="O366" s="3"/>
    </row>
    <row r="367" spans="1:15" ht="18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3"/>
      <c r="N367" s="4"/>
      <c r="O367" s="3"/>
    </row>
    <row r="368" spans="1:15" ht="18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3"/>
      <c r="N368" s="4"/>
      <c r="O368" s="3"/>
    </row>
    <row r="369" spans="1:15" ht="18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3"/>
      <c r="N369" s="4"/>
      <c r="O369" s="3"/>
    </row>
    <row r="370" spans="1:15" ht="18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3"/>
      <c r="N370" s="4"/>
      <c r="O370" s="3"/>
    </row>
    <row r="371" spans="1:15" ht="18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3"/>
      <c r="N371" s="4"/>
      <c r="O371" s="3"/>
    </row>
    <row r="372" spans="1:15" ht="18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3"/>
      <c r="N372" s="4"/>
      <c r="O372" s="3"/>
    </row>
    <row r="373" spans="1:15" ht="18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3"/>
      <c r="N373" s="4"/>
      <c r="O373" s="3"/>
    </row>
    <row r="374" spans="1:15" ht="18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3"/>
      <c r="N374" s="4"/>
      <c r="O374" s="3"/>
    </row>
    <row r="375" spans="1:15" ht="18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3"/>
      <c r="N375" s="4"/>
      <c r="O375" s="3"/>
    </row>
    <row r="376" spans="1:15" ht="18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3"/>
      <c r="N376" s="4"/>
      <c r="O376" s="3"/>
    </row>
    <row r="377" spans="1:15" ht="18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3"/>
      <c r="N377" s="4"/>
      <c r="O377" s="3"/>
    </row>
    <row r="378" spans="1:15" ht="18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3"/>
      <c r="N378" s="4"/>
      <c r="O378" s="3"/>
    </row>
    <row r="379" spans="1:15" ht="18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3"/>
      <c r="N379" s="4"/>
      <c r="O379" s="3"/>
    </row>
    <row r="380" spans="1:15" ht="18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3"/>
      <c r="N380" s="4"/>
      <c r="O380" s="3"/>
    </row>
    <row r="381" spans="1:15" ht="18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3"/>
      <c r="N381" s="4"/>
      <c r="O381" s="3"/>
    </row>
    <row r="382" spans="1:15" ht="18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3"/>
      <c r="N382" s="4"/>
      <c r="O382" s="3"/>
    </row>
    <row r="383" spans="1:15" ht="18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3"/>
      <c r="N383" s="4"/>
      <c r="O383" s="3"/>
    </row>
    <row r="384" spans="1:15" ht="18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3"/>
      <c r="N384" s="4"/>
      <c r="O384" s="3"/>
    </row>
    <row r="385" spans="1:15" ht="18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3"/>
      <c r="N385" s="4"/>
      <c r="O385" s="3"/>
    </row>
    <row r="386" spans="1:15" ht="18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3"/>
      <c r="N386" s="4"/>
      <c r="O386" s="3"/>
    </row>
    <row r="387" spans="1:15" ht="18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3"/>
      <c r="N387" s="4"/>
      <c r="O387" s="3"/>
    </row>
    <row r="388" spans="1:15" ht="18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3"/>
      <c r="N388" s="4"/>
      <c r="O388" s="3"/>
    </row>
    <row r="389" spans="1:15" ht="18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3"/>
      <c r="N389" s="4"/>
      <c r="O389" s="3"/>
    </row>
    <row r="390" spans="1:15" ht="18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3"/>
      <c r="N390" s="4"/>
      <c r="O390" s="3"/>
    </row>
    <row r="391" spans="1:15" ht="18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3"/>
      <c r="N391" s="4"/>
      <c r="O391" s="3"/>
    </row>
    <row r="392" spans="1:15" ht="18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3"/>
      <c r="N392" s="4"/>
      <c r="O392" s="3"/>
    </row>
    <row r="393" spans="1:15" ht="18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3"/>
      <c r="N393" s="4"/>
      <c r="O393" s="3"/>
    </row>
    <row r="394" spans="1:15" ht="18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3"/>
      <c r="N394" s="4"/>
      <c r="O394" s="3"/>
    </row>
    <row r="395" spans="1:15" ht="18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3"/>
      <c r="N395" s="4"/>
      <c r="O395" s="3"/>
    </row>
    <row r="396" spans="1:15" ht="18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3"/>
      <c r="N396" s="4"/>
      <c r="O396" s="3"/>
    </row>
    <row r="397" spans="1:15" ht="18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3"/>
      <c r="N397" s="4"/>
      <c r="O397" s="3"/>
    </row>
    <row r="398" spans="1:15" ht="18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3"/>
      <c r="N398" s="4"/>
      <c r="O398" s="3"/>
    </row>
    <row r="399" spans="1:15" ht="18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3"/>
      <c r="N399" s="4"/>
      <c r="O399" s="3"/>
    </row>
    <row r="400" spans="1:15" ht="18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3"/>
      <c r="N400" s="4"/>
      <c r="O400" s="3"/>
    </row>
    <row r="401" spans="1:15" ht="18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3"/>
      <c r="N401" s="4"/>
      <c r="O401" s="3"/>
    </row>
    <row r="402" spans="1:15" ht="18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3"/>
      <c r="N402" s="4"/>
      <c r="O402" s="3"/>
    </row>
    <row r="403" spans="1:15" ht="18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3"/>
      <c r="N403" s="4"/>
      <c r="O403" s="3"/>
    </row>
    <row r="404" spans="1:15" ht="18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3"/>
      <c r="N404" s="4"/>
      <c r="O404" s="3"/>
    </row>
    <row r="405" spans="1:15" ht="18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3"/>
      <c r="N405" s="4"/>
      <c r="O405" s="3"/>
    </row>
    <row r="406" spans="1:15" ht="18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3"/>
      <c r="N406" s="4"/>
      <c r="O406" s="3"/>
    </row>
    <row r="407" spans="1:15" ht="18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3"/>
      <c r="N407" s="4"/>
      <c r="O407" s="3"/>
    </row>
    <row r="408" spans="1:15" ht="18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3"/>
      <c r="N408" s="4"/>
      <c r="O408" s="3"/>
    </row>
    <row r="409" spans="1:15" ht="18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3"/>
      <c r="N409" s="4"/>
      <c r="O409" s="3"/>
    </row>
    <row r="410" spans="1:15" ht="18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3"/>
      <c r="N410" s="4"/>
      <c r="O410" s="3"/>
    </row>
    <row r="411" spans="1:15" ht="18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3"/>
      <c r="N411" s="4"/>
      <c r="O411" s="3"/>
    </row>
    <row r="412" spans="1:15" ht="18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3"/>
      <c r="N412" s="4"/>
      <c r="O412" s="3"/>
    </row>
    <row r="413" spans="1:15" ht="18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3"/>
      <c r="N413" s="4"/>
      <c r="O413" s="3"/>
    </row>
    <row r="414" spans="1:15" ht="18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3"/>
      <c r="N414" s="4"/>
      <c r="O414" s="3"/>
    </row>
    <row r="415" spans="1:15" ht="18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3"/>
      <c r="N415" s="4"/>
      <c r="O415" s="3"/>
    </row>
    <row r="416" spans="1:15" ht="18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3"/>
      <c r="N416" s="4"/>
      <c r="O416" s="3"/>
    </row>
    <row r="417" spans="1:15" ht="18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3"/>
      <c r="N417" s="4"/>
      <c r="O417" s="3"/>
    </row>
    <row r="418" spans="1:15" ht="18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3"/>
      <c r="N418" s="4"/>
      <c r="O418" s="3"/>
    </row>
    <row r="419" spans="1:15" ht="18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3"/>
      <c r="N419" s="4"/>
      <c r="O419" s="3"/>
    </row>
    <row r="420" spans="1:15" ht="18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3"/>
      <c r="N420" s="4"/>
      <c r="O420" s="3"/>
    </row>
    <row r="421" spans="1:15" ht="18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3"/>
      <c r="N421" s="4"/>
      <c r="O421" s="3"/>
    </row>
    <row r="422" spans="1:15" ht="18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3"/>
      <c r="N422" s="4"/>
      <c r="O422" s="3"/>
    </row>
    <row r="423" spans="1:15" ht="18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3"/>
      <c r="N423" s="4"/>
      <c r="O423" s="3"/>
    </row>
    <row r="424" spans="1:15" ht="18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3"/>
      <c r="N424" s="4"/>
      <c r="O424" s="3"/>
    </row>
    <row r="425" spans="1:15" ht="18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3"/>
      <c r="N425" s="4"/>
      <c r="O425" s="3"/>
    </row>
    <row r="426" spans="1:15" ht="18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3"/>
      <c r="N426" s="4"/>
      <c r="O426" s="3"/>
    </row>
    <row r="427" spans="1:15" ht="18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3"/>
      <c r="N427" s="4"/>
      <c r="O427" s="3"/>
    </row>
    <row r="428" spans="1:15" ht="18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"/>
      <c r="N428" s="4"/>
      <c r="O428" s="3"/>
    </row>
    <row r="429" spans="1:15" ht="18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3"/>
      <c r="N429" s="4"/>
      <c r="O429" s="3"/>
    </row>
    <row r="430" spans="1:15" ht="18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3"/>
      <c r="N430" s="4"/>
      <c r="O430" s="3"/>
    </row>
    <row r="431" spans="1:15" ht="18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3"/>
      <c r="N431" s="4"/>
      <c r="O431" s="3"/>
    </row>
    <row r="432" spans="1:15" ht="18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3"/>
      <c r="N432" s="4"/>
      <c r="O432" s="3"/>
    </row>
    <row r="433" spans="1:15" ht="18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3"/>
      <c r="N433" s="4"/>
      <c r="O433" s="3"/>
    </row>
    <row r="434" spans="1:15" ht="18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3"/>
      <c r="N434" s="4"/>
      <c r="O434" s="3"/>
    </row>
    <row r="435" spans="1:15" ht="18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3"/>
      <c r="N435" s="4"/>
      <c r="O435" s="3"/>
    </row>
    <row r="436" spans="1:15" ht="18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3"/>
      <c r="N436" s="4"/>
      <c r="O436" s="3"/>
    </row>
    <row r="437" spans="1:15" ht="18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3"/>
      <c r="N437" s="4"/>
      <c r="O437" s="3"/>
    </row>
    <row r="438" spans="1:15" ht="18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3"/>
      <c r="N438" s="4"/>
      <c r="O438" s="3"/>
    </row>
    <row r="439" spans="1:15" ht="18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3"/>
      <c r="N439" s="4"/>
      <c r="O439" s="3"/>
    </row>
    <row r="440" spans="1:15" ht="18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3"/>
      <c r="N440" s="4"/>
      <c r="O440" s="3"/>
    </row>
    <row r="441" spans="1:15" ht="18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3"/>
      <c r="N441" s="4"/>
      <c r="O441" s="3"/>
    </row>
    <row r="442" spans="1:15" ht="18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3"/>
      <c r="N442" s="4"/>
      <c r="O442" s="3"/>
    </row>
    <row r="443" spans="1:15" ht="18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3"/>
      <c r="N443" s="4"/>
      <c r="O443" s="3"/>
    </row>
    <row r="444" spans="1:15" ht="18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3"/>
      <c r="N444" s="4"/>
      <c r="O444" s="3"/>
    </row>
    <row r="445" spans="1:15" ht="18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3"/>
      <c r="N445" s="4"/>
      <c r="O445" s="3"/>
    </row>
    <row r="446" spans="1:15" ht="18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3"/>
      <c r="N446" s="4"/>
      <c r="O446" s="3"/>
    </row>
    <row r="447" spans="1:15" ht="18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3"/>
      <c r="N447" s="4"/>
      <c r="O447" s="3"/>
    </row>
    <row r="448" spans="1:15" ht="18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3"/>
      <c r="N448" s="4"/>
      <c r="O448" s="3"/>
    </row>
    <row r="449" spans="1:15" ht="18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3"/>
      <c r="N449" s="4"/>
      <c r="O449" s="3"/>
    </row>
    <row r="450" spans="1:15" ht="18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3"/>
      <c r="N450" s="4"/>
      <c r="O450" s="3"/>
    </row>
    <row r="451" spans="1:15" ht="18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3"/>
      <c r="N451" s="4"/>
      <c r="O451" s="3"/>
    </row>
    <row r="452" spans="1:15" ht="18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3"/>
      <c r="N452" s="4"/>
      <c r="O452" s="3"/>
    </row>
    <row r="453" spans="1:15" ht="18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3"/>
      <c r="N453" s="4"/>
      <c r="O453" s="3"/>
    </row>
    <row r="454" spans="1:15" ht="18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3"/>
      <c r="N454" s="4"/>
      <c r="O454" s="3"/>
    </row>
    <row r="455" spans="1:15" ht="18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3"/>
      <c r="N455" s="4"/>
      <c r="O455" s="3"/>
    </row>
    <row r="456" spans="1:15" ht="18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3"/>
      <c r="N456" s="4"/>
      <c r="O456" s="3"/>
    </row>
    <row r="457" spans="1:15" ht="18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3"/>
      <c r="N457" s="4"/>
      <c r="O457" s="3"/>
    </row>
    <row r="458" spans="1:15" ht="18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3"/>
      <c r="N458" s="4"/>
      <c r="O458" s="3"/>
    </row>
    <row r="459" spans="1:15" ht="18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3"/>
      <c r="N459" s="4"/>
      <c r="O459" s="3"/>
    </row>
    <row r="460" spans="1:15" ht="18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3"/>
      <c r="N460" s="4"/>
      <c r="O460" s="3"/>
    </row>
    <row r="461" spans="1:15" ht="18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3"/>
      <c r="N461" s="4"/>
      <c r="O461" s="3"/>
    </row>
    <row r="462" spans="1:15" ht="18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3"/>
      <c r="N462" s="4"/>
      <c r="O462" s="3"/>
    </row>
    <row r="463" spans="1:15" ht="18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3"/>
      <c r="N463" s="4"/>
      <c r="O463" s="3"/>
    </row>
    <row r="464" spans="1:15" ht="18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3"/>
      <c r="N464" s="4"/>
      <c r="O464" s="3"/>
    </row>
    <row r="465" spans="1:15" ht="18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3"/>
      <c r="N465" s="4"/>
      <c r="O465" s="3"/>
    </row>
    <row r="466" spans="1:15" ht="18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3"/>
      <c r="N466" s="4"/>
      <c r="O466" s="3"/>
    </row>
    <row r="467" spans="1:15" ht="18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3"/>
      <c r="N467" s="4"/>
      <c r="O467" s="3"/>
    </row>
    <row r="468" spans="1:15" ht="18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3"/>
      <c r="N468" s="4"/>
      <c r="O468" s="3"/>
    </row>
    <row r="469" spans="1:15" ht="18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3"/>
      <c r="N469" s="4"/>
      <c r="O469" s="3"/>
    </row>
    <row r="470" spans="1:15" ht="18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3"/>
      <c r="N470" s="4"/>
      <c r="O470" s="3"/>
    </row>
    <row r="471" spans="1:15" ht="18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3"/>
      <c r="N471" s="4"/>
      <c r="O471" s="3"/>
    </row>
    <row r="472" spans="1:15" ht="18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3"/>
      <c r="N472" s="4"/>
      <c r="O472" s="3"/>
    </row>
    <row r="473" spans="1:15" ht="18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3"/>
      <c r="N473" s="4"/>
      <c r="O473" s="3"/>
    </row>
    <row r="474" spans="1:15" ht="18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3"/>
      <c r="N474" s="4"/>
      <c r="O474" s="3"/>
    </row>
    <row r="475" spans="1:15" ht="18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3"/>
      <c r="N475" s="4"/>
      <c r="O475" s="3"/>
    </row>
    <row r="476" spans="1:15" ht="18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3"/>
      <c r="N476" s="4"/>
      <c r="O476" s="3"/>
    </row>
    <row r="477" spans="1:15" ht="18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3"/>
      <c r="N477" s="4"/>
      <c r="O477" s="3"/>
    </row>
    <row r="478" spans="1:15" ht="18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3"/>
      <c r="N478" s="4"/>
      <c r="O478" s="3"/>
    </row>
    <row r="479" spans="1:15" ht="18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3"/>
      <c r="N479" s="4"/>
      <c r="O479" s="3"/>
    </row>
    <row r="480" spans="1:15" ht="18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3"/>
      <c r="N480" s="4"/>
      <c r="O480" s="3"/>
    </row>
    <row r="481" spans="1:15" ht="18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3"/>
      <c r="N481" s="4"/>
      <c r="O481" s="3"/>
    </row>
    <row r="482" spans="1:15" ht="18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3"/>
      <c r="N482" s="4"/>
      <c r="O482" s="3"/>
    </row>
    <row r="483" spans="1:15" ht="18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3"/>
      <c r="N483" s="4"/>
      <c r="O483" s="3"/>
    </row>
    <row r="484" spans="1:15" ht="18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3"/>
      <c r="N484" s="4"/>
      <c r="O484" s="3"/>
    </row>
    <row r="485" spans="1:15" ht="18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3"/>
      <c r="N485" s="4"/>
      <c r="O485" s="3"/>
    </row>
    <row r="486" spans="1:15" ht="18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3"/>
      <c r="N486" s="4"/>
      <c r="O486" s="3"/>
    </row>
    <row r="487" spans="1:15" ht="18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3"/>
      <c r="N487" s="4"/>
      <c r="O487" s="3"/>
    </row>
    <row r="488" spans="1:15" ht="18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3"/>
      <c r="N488" s="4"/>
      <c r="O488" s="3"/>
    </row>
    <row r="489" spans="1:15" ht="18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3"/>
      <c r="N489" s="4"/>
      <c r="O489" s="3"/>
    </row>
    <row r="490" spans="1:15" ht="18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3"/>
      <c r="N490" s="4"/>
      <c r="O490" s="3"/>
    </row>
    <row r="491" spans="1:15" ht="18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3"/>
      <c r="N491" s="4"/>
      <c r="O491" s="3"/>
    </row>
    <row r="492" spans="1:15" ht="18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3"/>
      <c r="N492" s="4"/>
      <c r="O492" s="3"/>
    </row>
    <row r="493" spans="1:15" ht="18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3"/>
      <c r="N493" s="4"/>
      <c r="O493" s="3"/>
    </row>
    <row r="494" spans="1:15" ht="18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3"/>
      <c r="N494" s="4"/>
      <c r="O494" s="3"/>
    </row>
    <row r="495" spans="1:15" ht="18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3"/>
      <c r="N495" s="4"/>
      <c r="O495" s="3"/>
    </row>
    <row r="496" spans="1:15" ht="18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3"/>
      <c r="N496" s="4"/>
      <c r="O496" s="3"/>
    </row>
    <row r="497" spans="1:15" ht="18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3"/>
      <c r="N497" s="4"/>
      <c r="O497" s="3"/>
    </row>
    <row r="498" spans="1:15" ht="18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3"/>
      <c r="N498" s="4"/>
      <c r="O498" s="3"/>
    </row>
    <row r="499" spans="1:15" ht="18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3"/>
      <c r="N499" s="4"/>
      <c r="O499" s="3"/>
    </row>
    <row r="500" spans="1:15" ht="18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3"/>
      <c r="N500" s="4"/>
      <c r="O500" s="3"/>
    </row>
    <row r="501" spans="1:15" ht="18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3"/>
      <c r="N501" s="4"/>
      <c r="O501" s="3"/>
    </row>
    <row r="502" spans="1:15" ht="18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3"/>
      <c r="N502" s="4"/>
      <c r="O502" s="3"/>
    </row>
    <row r="503" spans="1:15" ht="18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3"/>
      <c r="N503" s="4"/>
      <c r="O503" s="3"/>
    </row>
    <row r="504" spans="1:15" ht="18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3"/>
      <c r="N504" s="4"/>
      <c r="O504" s="3"/>
    </row>
    <row r="505" spans="1:15" ht="18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3"/>
      <c r="N505" s="4"/>
      <c r="O505" s="3"/>
    </row>
    <row r="506" spans="1:15" ht="18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3"/>
      <c r="N506" s="4"/>
      <c r="O506" s="3"/>
    </row>
    <row r="507" spans="1:15" ht="18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3"/>
      <c r="N507" s="4"/>
      <c r="O507" s="3"/>
    </row>
    <row r="508" spans="1:15" ht="18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3"/>
      <c r="N508" s="4"/>
      <c r="O508" s="3"/>
    </row>
    <row r="509" spans="1:15" ht="18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3"/>
      <c r="N509" s="4"/>
      <c r="O509" s="3"/>
    </row>
    <row r="510" spans="1:15" ht="18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3"/>
      <c r="N510" s="4"/>
      <c r="O510" s="3"/>
    </row>
    <row r="511" spans="1:15" ht="18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3"/>
      <c r="N511" s="4"/>
      <c r="O511" s="3"/>
    </row>
    <row r="512" spans="1:15" ht="18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3"/>
      <c r="N512" s="4"/>
      <c r="O512" s="3"/>
    </row>
    <row r="513" spans="1:15" ht="18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3"/>
      <c r="N513" s="4"/>
      <c r="O513" s="3"/>
    </row>
    <row r="514" spans="1:15" ht="18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3"/>
      <c r="N514" s="4"/>
      <c r="O514" s="3"/>
    </row>
    <row r="515" spans="1:15" ht="18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3"/>
      <c r="N515" s="4"/>
      <c r="O515" s="3"/>
    </row>
    <row r="516" spans="1:15" ht="18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3"/>
      <c r="N516" s="4"/>
      <c r="O516" s="3"/>
    </row>
    <row r="517" spans="1:15" ht="18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3"/>
      <c r="N517" s="4"/>
      <c r="O517" s="3"/>
    </row>
    <row r="518" spans="1:15" ht="18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3"/>
      <c r="N518" s="4"/>
      <c r="O518" s="3"/>
    </row>
    <row r="519" spans="1:15" ht="18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3"/>
      <c r="N519" s="4"/>
      <c r="O519" s="3"/>
    </row>
    <row r="520" spans="1:15" ht="18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3"/>
      <c r="N520" s="4"/>
      <c r="O520" s="3"/>
    </row>
    <row r="521" spans="1:15" ht="18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3"/>
      <c r="N521" s="4"/>
      <c r="O521" s="3"/>
    </row>
    <row r="522" spans="1:15" ht="18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3"/>
      <c r="N522" s="4"/>
      <c r="O522" s="3"/>
    </row>
    <row r="523" spans="1:15" ht="18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3"/>
      <c r="N523" s="4"/>
      <c r="O523" s="3"/>
    </row>
    <row r="524" spans="1:15" ht="18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3"/>
      <c r="N524" s="4"/>
      <c r="O524" s="3"/>
    </row>
    <row r="525" spans="1:15" ht="18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3"/>
      <c r="N525" s="4"/>
      <c r="O525" s="3"/>
    </row>
    <row r="526" spans="1:15" ht="18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3"/>
      <c r="N526" s="4"/>
      <c r="O526" s="3"/>
    </row>
    <row r="527" spans="1:15" ht="18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3"/>
      <c r="N527" s="4"/>
      <c r="O527" s="3"/>
    </row>
    <row r="528" spans="1:15" ht="18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3"/>
      <c r="N528" s="4"/>
      <c r="O528" s="3"/>
    </row>
    <row r="529" spans="1:15" ht="18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3"/>
      <c r="N529" s="4"/>
      <c r="O529" s="3"/>
    </row>
    <row r="530" spans="1:15" ht="18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3"/>
      <c r="N530" s="4"/>
      <c r="O530" s="3"/>
    </row>
    <row r="531" spans="1:15" ht="18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3"/>
      <c r="N531" s="4"/>
      <c r="O531" s="3"/>
    </row>
    <row r="532" spans="1:15" ht="18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3"/>
      <c r="N532" s="4"/>
      <c r="O532" s="3"/>
    </row>
    <row r="533" spans="1:15" ht="18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3"/>
      <c r="N533" s="4"/>
      <c r="O533" s="3"/>
    </row>
    <row r="534" spans="1:15" ht="18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3"/>
      <c r="N534" s="4"/>
      <c r="O534" s="3"/>
    </row>
    <row r="535" spans="1:15" ht="18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3"/>
      <c r="N535" s="4"/>
      <c r="O535" s="3"/>
    </row>
    <row r="536" spans="1:15" ht="18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3"/>
      <c r="N536" s="4"/>
      <c r="O536" s="3"/>
    </row>
    <row r="537" spans="1:15" ht="18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3"/>
      <c r="N537" s="4"/>
      <c r="O537" s="3"/>
    </row>
    <row r="538" spans="1:15" ht="18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3"/>
      <c r="N538" s="4"/>
      <c r="O538" s="3"/>
    </row>
    <row r="539" spans="1:15" ht="18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3"/>
      <c r="N539" s="4"/>
      <c r="O539" s="3"/>
    </row>
    <row r="540" spans="1:15" ht="18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3"/>
      <c r="N540" s="4"/>
      <c r="O540" s="3"/>
    </row>
    <row r="541" spans="1:15" ht="18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3"/>
      <c r="N541" s="4"/>
      <c r="O541" s="3"/>
    </row>
    <row r="542" spans="1:15" ht="18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3"/>
      <c r="N542" s="4"/>
      <c r="O542" s="3"/>
    </row>
    <row r="543" spans="1:15" ht="18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3"/>
      <c r="N543" s="4"/>
      <c r="O543" s="3"/>
    </row>
    <row r="544" spans="1:15" ht="18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3"/>
      <c r="N544" s="4"/>
      <c r="O544" s="3"/>
    </row>
    <row r="545" spans="1:15" ht="18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3"/>
      <c r="N545" s="4"/>
      <c r="O545" s="3"/>
    </row>
    <row r="546" spans="1:15" ht="18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3"/>
      <c r="N546" s="4"/>
      <c r="O546" s="3"/>
    </row>
    <row r="547" spans="1:15" ht="18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3"/>
      <c r="N547" s="4"/>
      <c r="O547" s="3"/>
    </row>
    <row r="548" spans="1:15" ht="18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3"/>
      <c r="N548" s="4"/>
      <c r="O548" s="3"/>
    </row>
    <row r="549" spans="1:15" ht="18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3"/>
      <c r="N549" s="4"/>
      <c r="O549" s="3"/>
    </row>
    <row r="550" spans="1:15" ht="18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3"/>
      <c r="N550" s="4"/>
      <c r="O550" s="3"/>
    </row>
    <row r="551" spans="1:15" ht="18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3"/>
      <c r="N551" s="4"/>
      <c r="O551" s="3"/>
    </row>
    <row r="552" spans="1:15" ht="18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3"/>
      <c r="N552" s="4"/>
      <c r="O552" s="3"/>
    </row>
    <row r="553" spans="1:15" ht="18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3"/>
      <c r="N553" s="4"/>
      <c r="O553" s="3"/>
    </row>
    <row r="554" spans="1:15" ht="18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3"/>
      <c r="N554" s="4"/>
      <c r="O554" s="3"/>
    </row>
    <row r="555" spans="1:15" ht="18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3"/>
      <c r="N555" s="4"/>
      <c r="O555" s="3"/>
    </row>
    <row r="556" spans="1:15" ht="18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3"/>
      <c r="N556" s="4"/>
      <c r="O556" s="3"/>
    </row>
    <row r="557" spans="1:15" ht="18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3"/>
      <c r="N557" s="4"/>
      <c r="O557" s="3"/>
    </row>
    <row r="558" spans="1:15" ht="18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3"/>
      <c r="N558" s="4"/>
      <c r="O558" s="3"/>
    </row>
    <row r="559" spans="1:15" ht="18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3"/>
      <c r="N559" s="4"/>
      <c r="O559" s="3"/>
    </row>
    <row r="560" spans="1:15" ht="18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3"/>
      <c r="N560" s="4"/>
      <c r="O560" s="3"/>
    </row>
    <row r="561" spans="1:15" ht="18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3"/>
      <c r="N561" s="4"/>
      <c r="O561" s="3"/>
    </row>
    <row r="562" spans="1:15" ht="18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3"/>
      <c r="N562" s="4"/>
      <c r="O562" s="3"/>
    </row>
    <row r="563" spans="1:15" ht="18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3"/>
      <c r="N563" s="4"/>
      <c r="O563" s="3"/>
    </row>
    <row r="564" spans="1:15" ht="18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3"/>
      <c r="N564" s="4"/>
      <c r="O564" s="3"/>
    </row>
    <row r="565" spans="1:15" ht="18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3"/>
      <c r="N565" s="4"/>
      <c r="O565" s="3"/>
    </row>
    <row r="566" spans="1:15" ht="18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3"/>
      <c r="N566" s="4"/>
      <c r="O566" s="3"/>
    </row>
    <row r="567" spans="1:15" ht="18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3"/>
      <c r="N567" s="4"/>
      <c r="O567" s="3"/>
    </row>
    <row r="568" spans="1:15" ht="18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3"/>
      <c r="N568" s="4"/>
      <c r="O568" s="3"/>
    </row>
    <row r="569" spans="1:15" ht="18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3"/>
      <c r="N569" s="4"/>
      <c r="O569" s="3"/>
    </row>
    <row r="570" spans="1:15" ht="18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3"/>
      <c r="N570" s="4"/>
      <c r="O570" s="3"/>
    </row>
    <row r="571" spans="1:15" ht="18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3"/>
      <c r="N571" s="4"/>
      <c r="O571" s="3"/>
    </row>
    <row r="572" spans="1:15" ht="18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3"/>
      <c r="N572" s="4"/>
      <c r="O572" s="3"/>
    </row>
    <row r="573" spans="1:15" ht="18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3"/>
      <c r="N573" s="4"/>
      <c r="O573" s="3"/>
    </row>
    <row r="574" spans="1:15" ht="18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3"/>
      <c r="N574" s="4"/>
      <c r="O574" s="3"/>
    </row>
    <row r="575" spans="1:15" ht="18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3"/>
      <c r="N575" s="4"/>
      <c r="O575" s="3"/>
    </row>
    <row r="576" spans="1:15" ht="18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3"/>
      <c r="N576" s="4"/>
      <c r="O576" s="3"/>
    </row>
    <row r="577" spans="1:15" ht="18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3"/>
      <c r="N577" s="4"/>
      <c r="O577" s="3"/>
    </row>
    <row r="578" spans="1:15" ht="18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3"/>
      <c r="N578" s="4"/>
      <c r="O578" s="3"/>
    </row>
    <row r="579" spans="1:15" ht="18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3"/>
      <c r="N579" s="4"/>
      <c r="O579" s="3"/>
    </row>
    <row r="580" spans="1:15" ht="18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3"/>
      <c r="N580" s="4"/>
      <c r="O580" s="3"/>
    </row>
    <row r="581" spans="1:15" ht="18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3"/>
      <c r="N581" s="4"/>
      <c r="O581" s="3"/>
    </row>
    <row r="582" spans="1:15" ht="18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3"/>
      <c r="N582" s="4"/>
      <c r="O582" s="3"/>
    </row>
    <row r="583" spans="1:15" ht="18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3"/>
      <c r="N583" s="4"/>
      <c r="O583" s="3"/>
    </row>
    <row r="584" spans="1:15" ht="18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3"/>
      <c r="N584" s="4"/>
      <c r="O584" s="3"/>
    </row>
    <row r="585" spans="1:15" ht="18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3"/>
      <c r="N585" s="4"/>
      <c r="O585" s="3"/>
    </row>
    <row r="586" spans="1:15" ht="18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3"/>
      <c r="N586" s="4"/>
      <c r="O586" s="3"/>
    </row>
    <row r="587" spans="1:15" ht="18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3"/>
      <c r="N587" s="4"/>
      <c r="O587" s="3"/>
    </row>
    <row r="588" spans="1:15" ht="18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3"/>
      <c r="N588" s="4"/>
      <c r="O588" s="3"/>
    </row>
    <row r="589" spans="1:15" ht="18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3"/>
      <c r="N589" s="4"/>
      <c r="O589" s="3"/>
    </row>
    <row r="590" spans="1:15" ht="18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3"/>
      <c r="N590" s="4"/>
      <c r="O590" s="3"/>
    </row>
    <row r="591" spans="1:15" ht="18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3"/>
      <c r="N591" s="4"/>
      <c r="O591" s="3"/>
    </row>
    <row r="592" spans="1:15" ht="18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3"/>
      <c r="N592" s="4"/>
      <c r="O592" s="3"/>
    </row>
    <row r="593" spans="1:15" ht="18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3"/>
      <c r="N593" s="4"/>
      <c r="O593" s="3"/>
    </row>
    <row r="594" spans="1:15" ht="18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3"/>
      <c r="N594" s="4"/>
      <c r="O594" s="3"/>
    </row>
    <row r="595" spans="1:15" ht="18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3"/>
      <c r="N595" s="4"/>
      <c r="O595" s="3"/>
    </row>
    <row r="596" spans="1:15" ht="18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3"/>
      <c r="N596" s="4"/>
      <c r="O596" s="3"/>
    </row>
    <row r="597" spans="1:15" ht="18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3"/>
      <c r="N597" s="4"/>
      <c r="O597" s="3"/>
    </row>
    <row r="598" spans="1:15" ht="18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3"/>
      <c r="N598" s="4"/>
      <c r="O598" s="3"/>
    </row>
    <row r="599" spans="1:15" ht="18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3"/>
      <c r="N599" s="4"/>
      <c r="O599" s="3"/>
    </row>
    <row r="600" spans="1:15" ht="18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3"/>
      <c r="N600" s="4"/>
      <c r="O600" s="3"/>
    </row>
    <row r="601" spans="1:15" ht="18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3"/>
      <c r="N601" s="4"/>
      <c r="O601" s="3"/>
    </row>
    <row r="602" spans="1:15" ht="18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3"/>
      <c r="N602" s="4"/>
      <c r="O602" s="3"/>
    </row>
    <row r="603" spans="1:15" ht="18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3"/>
      <c r="N603" s="4"/>
      <c r="O603" s="3"/>
    </row>
    <row r="604" spans="1:15" ht="18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3"/>
      <c r="N604" s="4"/>
      <c r="O604" s="3"/>
    </row>
    <row r="605" spans="1:15" ht="18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3"/>
      <c r="N605" s="4"/>
      <c r="O605" s="3"/>
    </row>
    <row r="606" spans="1:15" ht="18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3"/>
      <c r="N606" s="4"/>
      <c r="O606" s="3"/>
    </row>
    <row r="607" spans="1:15" ht="18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3"/>
      <c r="N607" s="4"/>
      <c r="O607" s="3"/>
    </row>
    <row r="608" spans="1:15" ht="18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3"/>
      <c r="N608" s="4"/>
      <c r="O608" s="3"/>
    </row>
    <row r="609" spans="1:15" ht="18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3"/>
      <c r="N609" s="4"/>
      <c r="O609" s="3"/>
    </row>
    <row r="610" spans="1:15" ht="18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3"/>
      <c r="N610" s="4"/>
      <c r="O610" s="3"/>
    </row>
    <row r="611" spans="1:15" ht="18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3"/>
      <c r="N611" s="4"/>
      <c r="O611" s="3"/>
    </row>
    <row r="612" spans="1:15" ht="18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3"/>
      <c r="N612" s="4"/>
      <c r="O612" s="3"/>
    </row>
    <row r="613" spans="1:15" ht="18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3"/>
      <c r="N613" s="4"/>
      <c r="O613" s="3"/>
    </row>
    <row r="614" spans="1:15" ht="18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3"/>
      <c r="N614" s="4"/>
      <c r="O614" s="3"/>
    </row>
    <row r="615" spans="1:15" ht="18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3"/>
      <c r="N615" s="4"/>
      <c r="O615" s="3"/>
    </row>
    <row r="616" spans="1:15" ht="18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3"/>
      <c r="N616" s="4"/>
      <c r="O616" s="3"/>
    </row>
    <row r="617" spans="1:15" ht="18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3"/>
      <c r="N617" s="4"/>
      <c r="O617" s="3"/>
    </row>
    <row r="618" spans="1:15" ht="18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3"/>
      <c r="N618" s="4"/>
      <c r="O618" s="3"/>
    </row>
    <row r="619" spans="1:15" ht="18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3"/>
      <c r="N619" s="4"/>
      <c r="O619" s="3"/>
    </row>
    <row r="620" spans="1:15" ht="18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3"/>
      <c r="N620" s="4"/>
      <c r="O620" s="3"/>
    </row>
    <row r="621" spans="1:15" ht="18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3"/>
      <c r="N621" s="4"/>
      <c r="O621" s="3"/>
    </row>
    <row r="622" spans="1:15" ht="18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3"/>
      <c r="N622" s="4"/>
      <c r="O622" s="3"/>
    </row>
    <row r="623" spans="1:15" ht="18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3"/>
      <c r="N623" s="4"/>
      <c r="O623" s="3"/>
    </row>
    <row r="624" spans="1:15" ht="18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3"/>
      <c r="N624" s="4"/>
      <c r="O624" s="3"/>
    </row>
    <row r="625" spans="1:15" ht="18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3"/>
      <c r="N625" s="4"/>
      <c r="O625" s="3"/>
    </row>
    <row r="626" spans="1:15" ht="18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3"/>
      <c r="N626" s="4"/>
      <c r="O626" s="3"/>
    </row>
    <row r="627" spans="1:15" ht="18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3"/>
      <c r="N627" s="4"/>
      <c r="O627" s="3"/>
    </row>
    <row r="628" spans="1:15" ht="18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3"/>
      <c r="N628" s="4"/>
      <c r="O628" s="3"/>
    </row>
    <row r="629" spans="1:15" ht="18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3"/>
      <c r="N629" s="4"/>
      <c r="O629" s="3"/>
    </row>
    <row r="630" spans="1:15" ht="18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3"/>
      <c r="N630" s="4"/>
      <c r="O630" s="3"/>
    </row>
    <row r="631" spans="1:15" ht="18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3"/>
      <c r="N631" s="4"/>
      <c r="O631" s="3"/>
    </row>
    <row r="632" spans="1:15" ht="18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3"/>
      <c r="N632" s="4"/>
      <c r="O632" s="3"/>
    </row>
    <row r="633" spans="1:15" ht="18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3"/>
      <c r="N633" s="4"/>
      <c r="O633" s="3"/>
    </row>
    <row r="634" spans="1:15" ht="18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3"/>
      <c r="N634" s="4"/>
      <c r="O634" s="3"/>
    </row>
    <row r="635" spans="1:15" ht="18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3"/>
      <c r="N635" s="4"/>
      <c r="O635" s="3"/>
    </row>
    <row r="636" spans="1:15" ht="18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3"/>
      <c r="N636" s="4"/>
      <c r="O636" s="3"/>
    </row>
    <row r="637" spans="1:15" ht="18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3"/>
      <c r="N637" s="4"/>
      <c r="O637" s="3"/>
    </row>
    <row r="638" spans="1:15" ht="18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3"/>
      <c r="N638" s="4"/>
      <c r="O638" s="3"/>
    </row>
    <row r="639" spans="1:15" ht="18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3"/>
      <c r="N639" s="4"/>
      <c r="O639" s="3"/>
    </row>
    <row r="640" spans="1:15" ht="18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3"/>
      <c r="N640" s="4"/>
      <c r="O640" s="3"/>
    </row>
    <row r="641" spans="1:15" ht="18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3"/>
      <c r="N641" s="4"/>
      <c r="O641" s="3"/>
    </row>
    <row r="642" spans="1:15" ht="18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3"/>
      <c r="N642" s="4"/>
      <c r="O642" s="3"/>
    </row>
    <row r="643" spans="1:15" ht="18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3"/>
      <c r="N643" s="4"/>
      <c r="O643" s="3"/>
    </row>
    <row r="644" spans="1:15" ht="18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3"/>
      <c r="N644" s="4"/>
      <c r="O644" s="3"/>
    </row>
    <row r="645" spans="1:15" ht="18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3"/>
      <c r="N645" s="4"/>
      <c r="O645" s="3"/>
    </row>
    <row r="646" spans="1:15" ht="18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3"/>
      <c r="N646" s="4"/>
      <c r="O646" s="3"/>
    </row>
    <row r="647" spans="1:15" ht="18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3"/>
      <c r="N647" s="4"/>
      <c r="O647" s="3"/>
    </row>
    <row r="648" spans="1:15" ht="18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3"/>
      <c r="N648" s="4"/>
      <c r="O648" s="3"/>
    </row>
    <row r="649" spans="1:15" ht="18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3"/>
      <c r="N649" s="4"/>
      <c r="O649" s="3"/>
    </row>
    <row r="650" spans="1:15" ht="18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3"/>
      <c r="N650" s="4"/>
      <c r="O650" s="3"/>
    </row>
    <row r="651" spans="1:15" ht="18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3"/>
      <c r="N651" s="4"/>
      <c r="O651" s="3"/>
    </row>
    <row r="652" spans="1:15" ht="18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3"/>
      <c r="N652" s="4"/>
      <c r="O652" s="3"/>
    </row>
    <row r="653" spans="1:15" ht="18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3"/>
      <c r="N653" s="4"/>
      <c r="O653" s="3"/>
    </row>
    <row r="654" spans="1:15" ht="18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"/>
      <c r="N654" s="4"/>
      <c r="O654" s="3"/>
    </row>
    <row r="655" spans="1:15" ht="18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  <c r="N655" s="4"/>
      <c r="O655" s="3"/>
    </row>
    <row r="656" spans="1:15" ht="18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  <c r="N656" s="4"/>
      <c r="O656" s="3"/>
    </row>
    <row r="657" spans="1:15" ht="18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3"/>
      <c r="N657" s="4"/>
      <c r="O657" s="3"/>
    </row>
    <row r="658" spans="1:15" ht="18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3"/>
      <c r="N658" s="4"/>
      <c r="O658" s="3"/>
    </row>
    <row r="659" spans="1:15" ht="18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3"/>
      <c r="N659" s="4"/>
      <c r="O659" s="3"/>
    </row>
    <row r="660" spans="1:15" ht="18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"/>
      <c r="N660" s="4"/>
      <c r="O660" s="3"/>
    </row>
    <row r="661" spans="1:15" ht="18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"/>
      <c r="N661" s="4"/>
      <c r="O661" s="3"/>
    </row>
    <row r="662" spans="1:15" ht="18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"/>
      <c r="N662" s="4"/>
      <c r="O662" s="3"/>
    </row>
    <row r="663" spans="1:15" ht="18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3"/>
      <c r="N663" s="4"/>
      <c r="O663" s="3"/>
    </row>
    <row r="664" spans="1:15" ht="18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3"/>
      <c r="N664" s="4"/>
      <c r="O664" s="3"/>
    </row>
    <row r="665" spans="1:15" ht="18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3"/>
      <c r="N665" s="4"/>
      <c r="O665" s="3"/>
    </row>
    <row r="666" spans="1:15" ht="18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3"/>
      <c r="N666" s="4"/>
      <c r="O666" s="3"/>
    </row>
    <row r="667" spans="1:15" ht="18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3"/>
      <c r="N667" s="4"/>
      <c r="O667" s="3"/>
    </row>
    <row r="668" spans="1:15" ht="18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3"/>
      <c r="N668" s="4"/>
      <c r="O668" s="3"/>
    </row>
    <row r="669" spans="1:15" ht="18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3"/>
      <c r="N669" s="4"/>
      <c r="O669" s="3"/>
    </row>
    <row r="670" spans="1:15" ht="18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3"/>
      <c r="N670" s="4"/>
      <c r="O670" s="3"/>
    </row>
    <row r="671" spans="1:15" ht="18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3"/>
      <c r="N671" s="4"/>
      <c r="O671" s="3"/>
    </row>
    <row r="672" spans="1:15" ht="18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3"/>
      <c r="N672" s="4"/>
      <c r="O672" s="3"/>
    </row>
    <row r="673" spans="1:15" ht="18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3"/>
      <c r="N673" s="4"/>
      <c r="O673" s="3"/>
    </row>
    <row r="674" spans="1:15" ht="18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3"/>
      <c r="N674" s="4"/>
      <c r="O674" s="3"/>
    </row>
    <row r="675" spans="1:15" ht="18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3"/>
      <c r="N675" s="4"/>
      <c r="O675" s="3"/>
    </row>
    <row r="676" spans="1:15" ht="18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3"/>
      <c r="N676" s="4"/>
      <c r="O676" s="3"/>
    </row>
    <row r="677" spans="1:15" ht="18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3"/>
      <c r="N677" s="4"/>
      <c r="O677" s="3"/>
    </row>
    <row r="678" spans="1:15" ht="18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3"/>
      <c r="N678" s="4"/>
      <c r="O678" s="3"/>
    </row>
    <row r="679" spans="1:15" ht="18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3"/>
      <c r="N679" s="4"/>
      <c r="O679" s="3"/>
    </row>
    <row r="680" spans="1:15" ht="18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3"/>
      <c r="N680" s="4"/>
      <c r="O680" s="3"/>
    </row>
    <row r="681" spans="1:15" ht="18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3"/>
      <c r="N681" s="4"/>
      <c r="O681" s="3"/>
    </row>
    <row r="682" spans="1:15" ht="18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3"/>
      <c r="N682" s="4"/>
      <c r="O682" s="3"/>
    </row>
    <row r="683" spans="1:15" ht="18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3"/>
      <c r="N683" s="4"/>
      <c r="O683" s="3"/>
    </row>
    <row r="684" spans="1:15" ht="18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3"/>
      <c r="N684" s="4"/>
      <c r="O684" s="3"/>
    </row>
    <row r="685" spans="1:15" ht="18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3"/>
      <c r="N685" s="4"/>
      <c r="O685" s="3"/>
    </row>
    <row r="686" spans="1:15" ht="18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3"/>
      <c r="N686" s="4"/>
      <c r="O686" s="3"/>
    </row>
    <row r="687" spans="1:15" ht="18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3"/>
      <c r="N687" s="4"/>
      <c r="O687" s="3"/>
    </row>
    <row r="688" spans="1:15" ht="18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3"/>
      <c r="N688" s="4"/>
      <c r="O688" s="3"/>
    </row>
    <row r="689" spans="1:15" ht="18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3"/>
      <c r="N689" s="4"/>
      <c r="O689" s="3"/>
    </row>
    <row r="690" spans="1:15" ht="18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3"/>
      <c r="N690" s="4"/>
      <c r="O690" s="3"/>
    </row>
    <row r="691" spans="1:15" ht="18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3"/>
      <c r="N691" s="4"/>
      <c r="O691" s="3"/>
    </row>
    <row r="692" spans="1:15" ht="18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3"/>
      <c r="N692" s="4"/>
      <c r="O692" s="3"/>
    </row>
    <row r="693" spans="1:15" ht="18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3"/>
      <c r="N693" s="4"/>
      <c r="O693" s="3"/>
    </row>
    <row r="694" spans="1:15" ht="18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3"/>
      <c r="N694" s="4"/>
      <c r="O694" s="3"/>
    </row>
    <row r="695" spans="1:15" ht="18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3"/>
      <c r="N695" s="4"/>
      <c r="O695" s="3"/>
    </row>
    <row r="696" spans="1:15" ht="18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3"/>
      <c r="N696" s="4"/>
      <c r="O696" s="3"/>
    </row>
    <row r="697" spans="1:15" ht="18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3"/>
      <c r="N697" s="4"/>
      <c r="O697" s="3"/>
    </row>
    <row r="698" spans="1:15" ht="18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3"/>
      <c r="N698" s="4"/>
      <c r="O698" s="3"/>
    </row>
    <row r="699" spans="1:15" ht="18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3"/>
      <c r="N699" s="4"/>
      <c r="O699" s="3"/>
    </row>
    <row r="700" spans="1:15" ht="18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3"/>
      <c r="N700" s="4"/>
      <c r="O700" s="3"/>
    </row>
    <row r="701" spans="1:15" ht="18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3"/>
      <c r="N701" s="4"/>
      <c r="O701" s="3"/>
    </row>
    <row r="702" spans="1:15" ht="18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3"/>
      <c r="N702" s="4"/>
      <c r="O702" s="3"/>
    </row>
    <row r="703" spans="1:15" ht="18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3"/>
      <c r="N703" s="4"/>
      <c r="O703" s="3"/>
    </row>
    <row r="704" spans="1:15" ht="18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3"/>
      <c r="N704" s="4"/>
      <c r="O704" s="3"/>
    </row>
    <row r="705" spans="1:15" ht="18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3"/>
      <c r="N705" s="4"/>
      <c r="O705" s="3"/>
    </row>
    <row r="706" spans="1:15" ht="18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3"/>
      <c r="N706" s="4"/>
      <c r="O706" s="3"/>
    </row>
    <row r="707" spans="1:15" ht="18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3"/>
      <c r="N707" s="4"/>
      <c r="O707" s="3"/>
    </row>
    <row r="708" spans="1:15" ht="18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3"/>
      <c r="N708" s="4"/>
      <c r="O708" s="3"/>
    </row>
    <row r="709" spans="1:15" ht="18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3"/>
      <c r="N709" s="4"/>
      <c r="O709" s="3"/>
    </row>
    <row r="710" spans="1:15" ht="18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3"/>
      <c r="N710" s="4"/>
      <c r="O710" s="3"/>
    </row>
    <row r="711" spans="1:15" ht="18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3"/>
      <c r="N711" s="4"/>
      <c r="O711" s="3"/>
    </row>
    <row r="712" spans="1:15" ht="18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3"/>
      <c r="N712" s="4"/>
      <c r="O712" s="3"/>
    </row>
    <row r="713" spans="1:15" ht="18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3"/>
      <c r="N713" s="4"/>
      <c r="O713" s="3"/>
    </row>
    <row r="714" spans="1:15" ht="18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3"/>
      <c r="N714" s="4"/>
      <c r="O714" s="3"/>
    </row>
    <row r="715" spans="1:15" ht="18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3"/>
      <c r="N715" s="4"/>
      <c r="O715" s="3"/>
    </row>
    <row r="716" spans="1:15" ht="18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3"/>
      <c r="N716" s="4"/>
      <c r="O716" s="3"/>
    </row>
    <row r="717" spans="1:15" ht="18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3"/>
      <c r="N717" s="4"/>
      <c r="O717" s="3"/>
    </row>
    <row r="718" spans="1:15" ht="18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3"/>
      <c r="N718" s="4"/>
      <c r="O718" s="3"/>
    </row>
    <row r="719" spans="1:15" ht="18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3"/>
      <c r="N719" s="4"/>
      <c r="O719" s="3"/>
    </row>
    <row r="720" spans="1:15" ht="18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3"/>
      <c r="N720" s="4"/>
      <c r="O720" s="3"/>
    </row>
    <row r="721" spans="1:15" ht="18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3"/>
      <c r="N721" s="4"/>
      <c r="O721" s="3"/>
    </row>
    <row r="722" spans="1:15" ht="18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3"/>
      <c r="N722" s="4"/>
      <c r="O722" s="3"/>
    </row>
    <row r="723" spans="1:15" ht="18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3"/>
      <c r="N723" s="4"/>
      <c r="O723" s="3"/>
    </row>
    <row r="724" spans="1:15" ht="18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3"/>
      <c r="N724" s="4"/>
      <c r="O724" s="3"/>
    </row>
    <row r="725" spans="1:15" ht="18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3"/>
      <c r="N725" s="4"/>
      <c r="O725" s="3"/>
    </row>
    <row r="726" spans="1:15" ht="18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3"/>
      <c r="N726" s="4"/>
      <c r="O726" s="3"/>
    </row>
    <row r="727" spans="1:15" ht="18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3"/>
      <c r="N727" s="4"/>
      <c r="O727" s="3"/>
    </row>
    <row r="728" spans="1:15" ht="18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3"/>
      <c r="N728" s="4"/>
      <c r="O728" s="3"/>
    </row>
    <row r="729" spans="1:15" ht="18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3"/>
      <c r="N729" s="4"/>
      <c r="O729" s="3"/>
    </row>
    <row r="730" spans="1:15" ht="18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3"/>
      <c r="N730" s="4"/>
      <c r="O730" s="3"/>
    </row>
    <row r="731" spans="1:15" ht="18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3"/>
      <c r="N731" s="4"/>
      <c r="O731" s="3"/>
    </row>
    <row r="732" spans="1:15" ht="18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3"/>
      <c r="N732" s="4"/>
      <c r="O732" s="3"/>
    </row>
    <row r="733" spans="1:15" ht="18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3"/>
      <c r="N733" s="4"/>
      <c r="O733" s="3"/>
    </row>
    <row r="734" spans="1:15" ht="18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3"/>
      <c r="N734" s="4"/>
      <c r="O734" s="3"/>
    </row>
    <row r="735" spans="1:15" ht="18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3"/>
      <c r="N735" s="4"/>
      <c r="O735" s="3"/>
    </row>
    <row r="736" spans="1:15" ht="18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3"/>
      <c r="N736" s="4"/>
      <c r="O736" s="3"/>
    </row>
    <row r="737" spans="1:15" ht="18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3"/>
      <c r="N737" s="4"/>
      <c r="O737" s="3"/>
    </row>
    <row r="738" spans="1:15" ht="18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3"/>
      <c r="N738" s="4"/>
      <c r="O738" s="3"/>
    </row>
    <row r="739" spans="1:15" ht="18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3"/>
      <c r="N739" s="4"/>
      <c r="O739" s="3"/>
    </row>
    <row r="740" spans="1:15" ht="18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3"/>
      <c r="N740" s="4"/>
      <c r="O740" s="3"/>
    </row>
    <row r="741" spans="1:15" ht="18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3"/>
      <c r="N741" s="4"/>
      <c r="O741" s="3"/>
    </row>
    <row r="742" spans="1:15" ht="18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3"/>
      <c r="N742" s="4"/>
      <c r="O742" s="3"/>
    </row>
    <row r="743" spans="1:15" ht="18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3"/>
      <c r="N743" s="4"/>
      <c r="O743" s="3"/>
    </row>
    <row r="744" spans="1:15" ht="18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3"/>
      <c r="N744" s="4"/>
      <c r="O744" s="3"/>
    </row>
    <row r="745" spans="1:15" ht="18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3"/>
      <c r="N745" s="4"/>
      <c r="O745" s="3"/>
    </row>
    <row r="746" spans="1:15" ht="18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3"/>
      <c r="N746" s="4"/>
      <c r="O746" s="3"/>
    </row>
    <row r="747" spans="1:15" ht="18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3"/>
      <c r="N747" s="4"/>
      <c r="O747" s="3"/>
    </row>
    <row r="748" spans="1:15" ht="18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3"/>
      <c r="N748" s="4"/>
      <c r="O748" s="3"/>
    </row>
    <row r="749" spans="1:15" ht="18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3"/>
      <c r="N749" s="4"/>
      <c r="O749" s="3"/>
    </row>
    <row r="750" spans="1:15" ht="18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3"/>
      <c r="N750" s="4"/>
      <c r="O750" s="3"/>
    </row>
    <row r="751" spans="1:15" ht="18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3"/>
      <c r="N751" s="4"/>
      <c r="O751" s="3"/>
    </row>
    <row r="752" spans="1:15" ht="18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3"/>
      <c r="N752" s="4"/>
      <c r="O752" s="3"/>
    </row>
    <row r="753" spans="1:15" ht="18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3"/>
      <c r="N753" s="4"/>
      <c r="O753" s="3"/>
    </row>
    <row r="754" spans="1:15" ht="18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3"/>
      <c r="N754" s="4"/>
      <c r="O754" s="3"/>
    </row>
    <row r="755" spans="1:15" ht="18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3"/>
      <c r="N755" s="4"/>
      <c r="O755" s="3"/>
    </row>
    <row r="756" spans="1:15" ht="18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3"/>
      <c r="N756" s="4"/>
      <c r="O756" s="3"/>
    </row>
    <row r="757" spans="1:15" ht="18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3"/>
      <c r="N757" s="4"/>
      <c r="O757" s="3"/>
    </row>
    <row r="758" spans="1:15" ht="18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3"/>
      <c r="N758" s="4"/>
      <c r="O758" s="3"/>
    </row>
    <row r="759" spans="1:15" ht="18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3"/>
      <c r="N759" s="4"/>
      <c r="O759" s="3"/>
    </row>
    <row r="760" spans="1:15" ht="18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3"/>
      <c r="N760" s="4"/>
      <c r="O760" s="3"/>
    </row>
    <row r="761" spans="1:15" ht="18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3"/>
      <c r="N761" s="4"/>
      <c r="O761" s="3"/>
    </row>
    <row r="762" spans="1:15" ht="18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3"/>
      <c r="N762" s="4"/>
      <c r="O762" s="3"/>
    </row>
    <row r="763" spans="1:15" ht="18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3"/>
      <c r="N763" s="4"/>
      <c r="O763" s="3"/>
    </row>
    <row r="764" spans="1:15" ht="18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3"/>
      <c r="N764" s="4"/>
      <c r="O764" s="3"/>
    </row>
    <row r="765" spans="1:15" ht="18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3"/>
      <c r="N765" s="4"/>
      <c r="O765" s="3"/>
    </row>
    <row r="766" spans="1:15" ht="18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3"/>
      <c r="N766" s="4"/>
      <c r="O766" s="3"/>
    </row>
    <row r="767" spans="1:15" ht="18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3"/>
      <c r="N767" s="4"/>
      <c r="O767" s="3"/>
    </row>
    <row r="768" spans="1:15" ht="18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3"/>
      <c r="N768" s="4"/>
      <c r="O768" s="3"/>
    </row>
    <row r="769" spans="1:15" ht="18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3"/>
      <c r="N769" s="4"/>
      <c r="O769" s="3"/>
    </row>
    <row r="770" spans="1:15" ht="18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3"/>
      <c r="N770" s="4"/>
      <c r="O770" s="3"/>
    </row>
    <row r="771" spans="1:15" ht="18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3"/>
      <c r="N771" s="4"/>
      <c r="O771" s="3"/>
    </row>
    <row r="772" spans="1:15" ht="18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3"/>
      <c r="N772" s="4"/>
      <c r="O772" s="3"/>
    </row>
    <row r="773" spans="1:15" ht="18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3"/>
      <c r="N773" s="4"/>
      <c r="O773" s="3"/>
    </row>
    <row r="774" spans="1:15" ht="18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3"/>
      <c r="N774" s="4"/>
      <c r="O774" s="3"/>
    </row>
    <row r="775" spans="1:15" ht="18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3"/>
      <c r="N775" s="4"/>
      <c r="O775" s="3"/>
    </row>
    <row r="776" spans="1:15" ht="18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3"/>
      <c r="N776" s="4"/>
      <c r="O776" s="3"/>
    </row>
    <row r="777" spans="1:15" ht="18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3"/>
      <c r="N777" s="4"/>
      <c r="O777" s="3"/>
    </row>
    <row r="778" spans="1:15" ht="18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3"/>
      <c r="N778" s="4"/>
      <c r="O778" s="3"/>
    </row>
    <row r="779" spans="1:15" ht="18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3"/>
      <c r="N779" s="4"/>
      <c r="O779" s="3"/>
    </row>
    <row r="780" spans="1:15" ht="18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3"/>
      <c r="N780" s="4"/>
      <c r="O780" s="3"/>
    </row>
    <row r="781" spans="1:15" ht="18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3"/>
      <c r="N781" s="4"/>
      <c r="O781" s="3"/>
    </row>
    <row r="782" spans="1:15" ht="18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3"/>
      <c r="N782" s="4"/>
      <c r="O782" s="3"/>
    </row>
    <row r="783" spans="1:15" ht="18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3"/>
      <c r="N783" s="4"/>
      <c r="O783" s="3"/>
    </row>
    <row r="784" spans="1:15" ht="18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3"/>
      <c r="N784" s="4"/>
      <c r="O784" s="3"/>
    </row>
    <row r="785" spans="1:15" ht="18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3"/>
      <c r="N785" s="4"/>
      <c r="O785" s="3"/>
    </row>
    <row r="786" spans="1:15" ht="18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3"/>
      <c r="N786" s="4"/>
      <c r="O786" s="3"/>
    </row>
    <row r="787" spans="1:15" ht="18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3"/>
      <c r="N787" s="4"/>
      <c r="O787" s="3"/>
    </row>
    <row r="788" spans="1:15" ht="18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3"/>
      <c r="N788" s="4"/>
      <c r="O788" s="3"/>
    </row>
    <row r="789" spans="1:15" ht="18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3"/>
      <c r="N789" s="4"/>
      <c r="O789" s="3"/>
    </row>
    <row r="790" spans="1:15" ht="18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3"/>
      <c r="N790" s="4"/>
      <c r="O790" s="3"/>
    </row>
    <row r="791" spans="1:15" ht="18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3"/>
      <c r="N791" s="4"/>
      <c r="O791" s="3"/>
    </row>
    <row r="792" spans="1:15" ht="18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3"/>
      <c r="N792" s="4"/>
      <c r="O792" s="3"/>
    </row>
    <row r="793" spans="1:15" ht="18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3"/>
      <c r="N793" s="4"/>
      <c r="O793" s="3"/>
    </row>
    <row r="794" spans="1:15" ht="18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3"/>
      <c r="N794" s="4"/>
      <c r="O794" s="3"/>
    </row>
    <row r="795" spans="1:15" ht="18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3"/>
      <c r="N795" s="4"/>
      <c r="O795" s="3"/>
    </row>
    <row r="796" spans="1:15" ht="18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3"/>
      <c r="N796" s="4"/>
      <c r="O796" s="3"/>
    </row>
    <row r="797" spans="1:15" ht="18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3"/>
      <c r="N797" s="4"/>
      <c r="O797" s="3"/>
    </row>
    <row r="798" spans="1:15" ht="18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3"/>
      <c r="N798" s="4"/>
      <c r="O798" s="3"/>
    </row>
    <row r="799" spans="1:15" ht="18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3"/>
      <c r="N799" s="4"/>
      <c r="O799" s="3"/>
    </row>
    <row r="800" spans="1:15" ht="18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3"/>
      <c r="N800" s="4"/>
      <c r="O800" s="3"/>
    </row>
    <row r="801" spans="1:15" ht="18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3"/>
      <c r="N801" s="4"/>
      <c r="O801" s="3"/>
    </row>
    <row r="802" spans="1:15" ht="18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3"/>
      <c r="N802" s="4"/>
      <c r="O802" s="3"/>
    </row>
    <row r="803" spans="1:15" ht="18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3"/>
      <c r="N803" s="4"/>
      <c r="O803" s="3"/>
    </row>
    <row r="804" spans="1:15" ht="18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3"/>
      <c r="N804" s="4"/>
      <c r="O804" s="3"/>
    </row>
    <row r="805" spans="1:15" ht="18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3"/>
      <c r="N805" s="4"/>
      <c r="O805" s="3"/>
    </row>
    <row r="806" spans="1:15" ht="18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3"/>
      <c r="N806" s="4"/>
      <c r="O806" s="3"/>
    </row>
    <row r="807" spans="1:15" ht="18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3"/>
      <c r="N807" s="4"/>
      <c r="O807" s="3"/>
    </row>
    <row r="808" spans="1:15" ht="18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3"/>
      <c r="N808" s="4"/>
      <c r="O808" s="3"/>
    </row>
    <row r="809" spans="1:15" ht="18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3"/>
      <c r="N809" s="4"/>
      <c r="O809" s="3"/>
    </row>
    <row r="810" spans="1:15" ht="18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3"/>
      <c r="N810" s="4"/>
      <c r="O810" s="3"/>
    </row>
    <row r="811" spans="1:15" ht="18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3"/>
      <c r="N811" s="4"/>
      <c r="O811" s="3"/>
    </row>
    <row r="812" spans="1:15" ht="18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3"/>
      <c r="N812" s="4"/>
      <c r="O812" s="3"/>
    </row>
    <row r="813" spans="1:15" ht="18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3"/>
      <c r="N813" s="4"/>
      <c r="O813" s="3"/>
    </row>
    <row r="814" spans="1:15" ht="18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3"/>
      <c r="N814" s="4"/>
      <c r="O814" s="3"/>
    </row>
    <row r="815" spans="1:15" ht="18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3"/>
      <c r="N815" s="4"/>
      <c r="O815" s="3"/>
    </row>
    <row r="816" spans="1:15" ht="18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3"/>
      <c r="N816" s="4"/>
      <c r="O816" s="3"/>
    </row>
    <row r="817" spans="1:15" ht="18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3"/>
      <c r="N817" s="4"/>
      <c r="O817" s="3"/>
    </row>
    <row r="818" spans="1:15" ht="18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3"/>
      <c r="N818" s="4"/>
      <c r="O818" s="3"/>
    </row>
    <row r="819" spans="1:15" ht="18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3"/>
      <c r="N819" s="4"/>
      <c r="O819" s="3"/>
    </row>
    <row r="820" spans="1:15" ht="18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3"/>
      <c r="N820" s="4"/>
      <c r="O820" s="3"/>
    </row>
    <row r="821" spans="1:15" ht="18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3"/>
      <c r="N821" s="4"/>
      <c r="O821" s="3"/>
    </row>
    <row r="822" spans="1:15" ht="18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3"/>
      <c r="N822" s="4"/>
      <c r="O822" s="3"/>
    </row>
    <row r="823" spans="1:15" ht="18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3"/>
      <c r="N823" s="4"/>
      <c r="O823" s="3"/>
    </row>
    <row r="824" spans="1:15" ht="18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3"/>
      <c r="N824" s="4"/>
      <c r="O824" s="3"/>
    </row>
    <row r="825" spans="1:15" ht="18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3"/>
      <c r="N825" s="4"/>
      <c r="O825" s="3"/>
    </row>
    <row r="826" spans="1:15" ht="18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3"/>
      <c r="N826" s="4"/>
      <c r="O826" s="3"/>
    </row>
    <row r="827" spans="1:15" ht="18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3"/>
      <c r="N827" s="4"/>
      <c r="O827" s="3"/>
    </row>
    <row r="828" spans="1:15" ht="18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3"/>
      <c r="N828" s="4"/>
      <c r="O828" s="3"/>
    </row>
    <row r="829" spans="1:15" ht="18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3"/>
      <c r="N829" s="4"/>
      <c r="O829" s="3"/>
    </row>
    <row r="830" spans="1:15" ht="18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3"/>
      <c r="N830" s="4"/>
      <c r="O830" s="3"/>
    </row>
    <row r="831" spans="1:15" ht="18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3"/>
      <c r="N831" s="4"/>
      <c r="O831" s="3"/>
    </row>
    <row r="832" spans="1:15" ht="18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3"/>
      <c r="N832" s="4"/>
      <c r="O832" s="3"/>
    </row>
    <row r="833" spans="1:15" ht="18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3"/>
      <c r="N833" s="4"/>
      <c r="O833" s="3"/>
    </row>
    <row r="834" spans="1:15" ht="18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3"/>
      <c r="N834" s="4"/>
      <c r="O834" s="3"/>
    </row>
    <row r="835" spans="1:15" ht="18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3"/>
      <c r="N835" s="4"/>
      <c r="O835" s="3"/>
    </row>
    <row r="836" spans="1:15" ht="18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3"/>
      <c r="N836" s="4"/>
      <c r="O836" s="3"/>
    </row>
    <row r="837" spans="1:15" ht="18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3"/>
      <c r="N837" s="4"/>
      <c r="O837" s="3"/>
    </row>
    <row r="838" spans="1:15" ht="18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3"/>
      <c r="N838" s="4"/>
      <c r="O838" s="3"/>
    </row>
    <row r="839" spans="1:15" ht="18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3"/>
      <c r="N839" s="4"/>
      <c r="O839" s="3"/>
    </row>
    <row r="840" spans="1:15" ht="18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3"/>
      <c r="N840" s="4"/>
      <c r="O840" s="3"/>
    </row>
    <row r="841" spans="1:15" ht="18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3"/>
      <c r="N841" s="4"/>
      <c r="O841" s="3"/>
    </row>
    <row r="842" spans="1:15" ht="18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3"/>
      <c r="N842" s="4"/>
      <c r="O842" s="3"/>
    </row>
    <row r="843" spans="1:15" ht="18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3"/>
      <c r="N843" s="4"/>
      <c r="O843" s="3"/>
    </row>
    <row r="844" spans="1:15" ht="18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3"/>
      <c r="N844" s="4"/>
      <c r="O844" s="3"/>
    </row>
    <row r="845" spans="1:15" ht="18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3"/>
      <c r="N845" s="4"/>
      <c r="O845" s="3"/>
    </row>
    <row r="846" spans="1:15" ht="18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3"/>
      <c r="N846" s="4"/>
      <c r="O846" s="3"/>
    </row>
    <row r="847" spans="1:15" ht="18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3"/>
      <c r="N847" s="4"/>
      <c r="O847" s="3"/>
    </row>
    <row r="848" spans="1:15" ht="18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3"/>
      <c r="N848" s="4"/>
      <c r="O848" s="3"/>
    </row>
    <row r="849" spans="1:15" ht="18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3"/>
      <c r="N849" s="4"/>
      <c r="O849" s="3"/>
    </row>
    <row r="850" spans="1:15" ht="18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3"/>
      <c r="N850" s="4"/>
      <c r="O850" s="3"/>
    </row>
    <row r="851" spans="1:15" ht="18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3"/>
      <c r="N851" s="4"/>
      <c r="O851" s="3"/>
    </row>
    <row r="852" spans="1:15" ht="18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3"/>
      <c r="N852" s="4"/>
      <c r="O852" s="3"/>
    </row>
    <row r="853" spans="1:15" ht="18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3"/>
      <c r="N853" s="4"/>
      <c r="O853" s="3"/>
    </row>
    <row r="854" spans="1:15" ht="18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3"/>
      <c r="N854" s="4"/>
      <c r="O854" s="3"/>
    </row>
    <row r="855" spans="1:15" ht="18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3"/>
      <c r="N855" s="4"/>
      <c r="O855" s="3"/>
    </row>
    <row r="856" spans="1:15" ht="18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3"/>
      <c r="N856" s="4"/>
      <c r="O856" s="3"/>
    </row>
    <row r="857" spans="1:15" ht="18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3"/>
      <c r="N857" s="4"/>
      <c r="O857" s="3"/>
    </row>
    <row r="858" spans="1:15" ht="18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3"/>
      <c r="N858" s="4"/>
      <c r="O858" s="3"/>
    </row>
    <row r="859" spans="1:15" ht="18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3"/>
      <c r="N859" s="4"/>
      <c r="O859" s="3"/>
    </row>
    <row r="860" spans="1:15" ht="18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3"/>
      <c r="N860" s="4"/>
      <c r="O860" s="3"/>
    </row>
    <row r="861" spans="1:15" ht="18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3"/>
      <c r="N861" s="4"/>
      <c r="O861" s="3"/>
    </row>
    <row r="862" spans="1:15" ht="18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3"/>
      <c r="N862" s="4"/>
      <c r="O862" s="3"/>
    </row>
    <row r="863" spans="1:15" ht="18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3"/>
      <c r="N863" s="4"/>
      <c r="O863" s="3"/>
    </row>
    <row r="864" spans="1:15" ht="18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3"/>
      <c r="N864" s="4"/>
      <c r="O864" s="3"/>
    </row>
    <row r="865" spans="1:15" ht="18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3"/>
      <c r="N865" s="4"/>
      <c r="O865" s="3"/>
    </row>
    <row r="866" spans="1:15" ht="18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3"/>
      <c r="N866" s="4"/>
      <c r="O866" s="3"/>
    </row>
    <row r="867" spans="1:15" ht="18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3"/>
      <c r="N867" s="4"/>
      <c r="O867" s="3"/>
    </row>
    <row r="868" spans="1:15" ht="18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3"/>
      <c r="N868" s="4"/>
      <c r="O868" s="3"/>
    </row>
    <row r="869" spans="1:15" ht="18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3"/>
      <c r="N869" s="4"/>
      <c r="O869" s="3"/>
    </row>
    <row r="870" spans="1:15" ht="18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3"/>
      <c r="N870" s="4"/>
      <c r="O870" s="3"/>
    </row>
    <row r="871" spans="1:15" ht="18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3"/>
      <c r="N871" s="4"/>
      <c r="O871" s="3"/>
    </row>
    <row r="872" spans="1:15" ht="18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3"/>
      <c r="N872" s="4"/>
      <c r="O872" s="3"/>
    </row>
    <row r="873" spans="1:15" ht="18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3"/>
      <c r="N873" s="4"/>
      <c r="O873" s="3"/>
    </row>
    <row r="874" spans="1:15" ht="18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3"/>
      <c r="N874" s="4"/>
      <c r="O874" s="3"/>
    </row>
    <row r="875" spans="1:15" ht="18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3"/>
      <c r="N875" s="4"/>
      <c r="O875" s="3"/>
    </row>
    <row r="876" spans="1:15" ht="18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3"/>
      <c r="N876" s="4"/>
      <c r="O876" s="3"/>
    </row>
    <row r="877" spans="1:15" ht="18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3"/>
      <c r="N877" s="4"/>
      <c r="O877" s="3"/>
    </row>
    <row r="878" spans="1:15" ht="18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3"/>
      <c r="N878" s="4"/>
      <c r="O878" s="3"/>
    </row>
    <row r="879" spans="1:15" ht="18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3"/>
      <c r="N879" s="4"/>
      <c r="O879" s="3"/>
    </row>
    <row r="880" spans="1:15" ht="18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3"/>
      <c r="N880" s="4"/>
      <c r="O880" s="3"/>
    </row>
    <row r="881" spans="1:15" ht="18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3"/>
      <c r="N881" s="4"/>
      <c r="O881" s="3"/>
    </row>
    <row r="882" spans="1:15" ht="18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3"/>
      <c r="N882" s="4"/>
      <c r="O882" s="3"/>
    </row>
    <row r="883" spans="1:15" ht="18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3"/>
      <c r="N883" s="4"/>
      <c r="O883" s="3"/>
    </row>
    <row r="884" spans="1:15" ht="18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3"/>
      <c r="N884" s="4"/>
      <c r="O884" s="3"/>
    </row>
    <row r="885" spans="1:15" ht="18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3"/>
      <c r="N885" s="4"/>
      <c r="O885" s="3"/>
    </row>
    <row r="886" spans="1:15" ht="18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3"/>
      <c r="N886" s="4"/>
      <c r="O886" s="3"/>
    </row>
    <row r="887" spans="1:15" ht="18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3"/>
      <c r="N887" s="4"/>
      <c r="O887" s="3"/>
    </row>
    <row r="888" spans="1:15" ht="18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3"/>
      <c r="N888" s="4"/>
      <c r="O888" s="3"/>
    </row>
    <row r="889" spans="1:15" ht="18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3"/>
      <c r="N889" s="4"/>
      <c r="O889" s="3"/>
    </row>
    <row r="890" spans="1:15" ht="18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3"/>
      <c r="N890" s="4"/>
      <c r="O890" s="3"/>
    </row>
    <row r="891" spans="1:15" ht="18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3"/>
      <c r="N891" s="4"/>
      <c r="O891" s="3"/>
    </row>
    <row r="892" spans="1:15" ht="18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3"/>
      <c r="N892" s="4"/>
      <c r="O892" s="3"/>
    </row>
    <row r="893" spans="1:15" ht="18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3"/>
      <c r="N893" s="4"/>
      <c r="O893" s="3"/>
    </row>
    <row r="894" spans="1:15" ht="18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3"/>
      <c r="N894" s="4"/>
      <c r="O894" s="3"/>
    </row>
    <row r="895" spans="1:15" ht="18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3"/>
      <c r="N895" s="4"/>
      <c r="O895" s="3"/>
    </row>
    <row r="896" spans="1:15" ht="18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3"/>
      <c r="N896" s="4"/>
      <c r="O896" s="3"/>
    </row>
    <row r="897" spans="1:15" ht="18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3"/>
      <c r="N897" s="4"/>
      <c r="O897" s="3"/>
    </row>
    <row r="898" spans="1:15" ht="18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3"/>
      <c r="N898" s="4"/>
      <c r="O898" s="3"/>
    </row>
    <row r="899" spans="1:15" ht="18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3"/>
      <c r="N899" s="4"/>
      <c r="O899" s="3"/>
    </row>
    <row r="900" spans="1:15" ht="18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3"/>
      <c r="N900" s="4"/>
      <c r="O900" s="3"/>
    </row>
    <row r="901" spans="1:15" ht="18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3"/>
      <c r="N901" s="4"/>
      <c r="O901" s="3"/>
    </row>
    <row r="902" spans="1:15" ht="18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3"/>
      <c r="N902" s="4"/>
      <c r="O902" s="3"/>
    </row>
    <row r="903" spans="1:15" ht="18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3"/>
      <c r="N903" s="4"/>
      <c r="O903" s="3"/>
    </row>
    <row r="904" spans="1:15" ht="18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3"/>
      <c r="N904" s="4"/>
      <c r="O904" s="3"/>
    </row>
    <row r="905" spans="1:15" ht="18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3"/>
      <c r="N905" s="4"/>
      <c r="O905" s="3"/>
    </row>
    <row r="906" spans="1:15" ht="18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3"/>
      <c r="N906" s="4"/>
      <c r="O906" s="3"/>
    </row>
    <row r="907" spans="1:15" ht="18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3"/>
      <c r="N907" s="4"/>
      <c r="O907" s="3"/>
    </row>
    <row r="908" spans="1:15" ht="18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3"/>
      <c r="N908" s="4"/>
      <c r="O908" s="3"/>
    </row>
    <row r="909" spans="1:15" ht="18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3"/>
      <c r="N909" s="4"/>
      <c r="O909" s="3"/>
    </row>
    <row r="910" spans="1:15" ht="18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3"/>
      <c r="N910" s="4"/>
      <c r="O910" s="3"/>
    </row>
    <row r="911" spans="1:15" ht="18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3"/>
      <c r="N911" s="4"/>
      <c r="O911" s="3"/>
    </row>
    <row r="912" spans="1:15" ht="18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3"/>
      <c r="N912" s="4"/>
      <c r="O912" s="3"/>
    </row>
    <row r="913" spans="1:15" ht="18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3"/>
      <c r="N913" s="4"/>
      <c r="O913" s="3"/>
    </row>
    <row r="914" spans="1:15" ht="18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3"/>
      <c r="N914" s="4"/>
      <c r="O914" s="3"/>
    </row>
    <row r="915" spans="1:15" ht="18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3"/>
      <c r="N915" s="4"/>
      <c r="O915" s="3"/>
    </row>
    <row r="916" spans="1:15" ht="18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3"/>
      <c r="N916" s="4"/>
      <c r="O916" s="3"/>
    </row>
    <row r="917" spans="1:15" ht="18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3"/>
      <c r="N917" s="4"/>
      <c r="O917" s="3"/>
    </row>
    <row r="918" spans="1:15" ht="18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3"/>
      <c r="N918" s="4"/>
      <c r="O918" s="3"/>
    </row>
    <row r="919" spans="1:15" ht="18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3"/>
      <c r="N919" s="4"/>
      <c r="O919" s="3"/>
    </row>
    <row r="920" spans="1:15" ht="18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3"/>
      <c r="N920" s="4"/>
      <c r="O920" s="3"/>
    </row>
    <row r="921" spans="1:15" ht="18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3"/>
      <c r="N921" s="4"/>
      <c r="O921" s="3"/>
    </row>
    <row r="922" spans="1:15" ht="18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3"/>
      <c r="N922" s="4"/>
      <c r="O922" s="3"/>
    </row>
    <row r="923" spans="1:15" ht="18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3"/>
      <c r="N923" s="4"/>
      <c r="O923" s="3"/>
    </row>
    <row r="924" spans="1:15" ht="18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3"/>
      <c r="N924" s="4"/>
      <c r="O924" s="3"/>
    </row>
    <row r="925" spans="1:15" ht="18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3"/>
      <c r="N925" s="4"/>
      <c r="O925" s="3"/>
    </row>
    <row r="926" spans="1:15" ht="18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3"/>
      <c r="N926" s="4"/>
      <c r="O926" s="3"/>
    </row>
    <row r="927" spans="1:15" ht="18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3"/>
      <c r="N927" s="4"/>
      <c r="O927" s="3"/>
    </row>
    <row r="928" spans="1:15" ht="18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3"/>
      <c r="N928" s="4"/>
      <c r="O928" s="3"/>
    </row>
    <row r="929" spans="1:15" ht="18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3"/>
      <c r="N929" s="4"/>
      <c r="O929" s="3"/>
    </row>
    <row r="930" spans="1:15" ht="18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3"/>
      <c r="N930" s="4"/>
      <c r="O930" s="3"/>
    </row>
    <row r="931" spans="1:15" ht="18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3"/>
      <c r="N931" s="4"/>
      <c r="O931" s="3"/>
    </row>
    <row r="932" spans="1:15" ht="18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3"/>
      <c r="N932" s="4"/>
      <c r="O932" s="3"/>
    </row>
    <row r="933" spans="1:15" ht="18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3"/>
      <c r="N933" s="4"/>
      <c r="O933" s="3"/>
    </row>
    <row r="934" spans="1:15" ht="18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  <c r="N934" s="4"/>
      <c r="O934" s="3"/>
    </row>
    <row r="935" spans="1:15" ht="18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3"/>
      <c r="N935" s="4"/>
      <c r="O935" s="3"/>
    </row>
    <row r="936" spans="1:15" ht="18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3"/>
      <c r="N936" s="4"/>
      <c r="O936" s="3"/>
    </row>
    <row r="937" spans="1:15" ht="18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3"/>
      <c r="N937" s="4"/>
      <c r="O937" s="3"/>
    </row>
    <row r="938" spans="1:15" ht="18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3"/>
      <c r="N938" s="4"/>
      <c r="O938" s="3"/>
    </row>
    <row r="939" spans="1:15" ht="18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3"/>
      <c r="N939" s="4"/>
      <c r="O939" s="3"/>
    </row>
    <row r="940" spans="1:15" ht="18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3"/>
      <c r="N940" s="4"/>
      <c r="O940" s="3"/>
    </row>
    <row r="941" spans="1:15" ht="18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3"/>
      <c r="N941" s="4"/>
      <c r="O941" s="3"/>
    </row>
    <row r="942" spans="1:15" ht="18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3"/>
      <c r="N942" s="4"/>
      <c r="O942" s="3"/>
    </row>
    <row r="943" spans="1:15" ht="18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3"/>
      <c r="N943" s="4"/>
      <c r="O943" s="3"/>
    </row>
    <row r="944" spans="1:15" ht="18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3"/>
      <c r="N944" s="4"/>
      <c r="O944" s="3"/>
    </row>
    <row r="945" spans="1:15" ht="18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3"/>
      <c r="N945" s="4"/>
      <c r="O945" s="3"/>
    </row>
    <row r="946" spans="1:15" ht="18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3"/>
      <c r="N946" s="4"/>
      <c r="O946" s="3"/>
    </row>
    <row r="947" spans="1:15" ht="18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3"/>
      <c r="N947" s="4"/>
      <c r="O947" s="3"/>
    </row>
    <row r="948" spans="1:15" ht="18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3"/>
      <c r="N948" s="4"/>
      <c r="O948" s="3"/>
    </row>
    <row r="949" spans="1:15" ht="18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3"/>
      <c r="N949" s="4"/>
      <c r="O949" s="3"/>
    </row>
    <row r="950" spans="1:15" ht="18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3"/>
      <c r="N950" s="4"/>
      <c r="O950" s="3"/>
    </row>
    <row r="951" spans="1:15" ht="18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3"/>
      <c r="N951" s="4"/>
      <c r="O951" s="3"/>
    </row>
    <row r="952" spans="1:15" ht="18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3"/>
      <c r="N952" s="4"/>
      <c r="O952" s="3"/>
    </row>
    <row r="953" spans="1:15" ht="18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3"/>
      <c r="N953" s="4"/>
      <c r="O953" s="3"/>
    </row>
    <row r="954" spans="1:15" ht="18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3"/>
      <c r="N954" s="4"/>
      <c r="O954" s="3"/>
    </row>
    <row r="955" spans="1:15" ht="18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3"/>
      <c r="N955" s="4"/>
      <c r="O955" s="3"/>
    </row>
    <row r="956" spans="1:15" ht="18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3"/>
      <c r="N956" s="4"/>
      <c r="O956" s="3"/>
    </row>
    <row r="957" spans="1:15" ht="18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3"/>
      <c r="N957" s="4"/>
      <c r="O957" s="3"/>
    </row>
    <row r="958" spans="1:15" ht="18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3"/>
      <c r="N958" s="4"/>
      <c r="O958" s="3"/>
    </row>
    <row r="959" spans="1:15" ht="18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3"/>
      <c r="N959" s="4"/>
      <c r="O959" s="3"/>
    </row>
    <row r="960" spans="1:15" ht="18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3"/>
      <c r="N960" s="4"/>
      <c r="O960" s="3"/>
    </row>
    <row r="961" spans="1:15" ht="18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3"/>
      <c r="N961" s="4"/>
      <c r="O961" s="3"/>
    </row>
    <row r="962" spans="1:15" ht="18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3"/>
      <c r="N962" s="4"/>
      <c r="O962" s="3"/>
    </row>
    <row r="963" spans="1:15" ht="18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3"/>
      <c r="N963" s="4"/>
      <c r="O963" s="3"/>
    </row>
    <row r="964" spans="1:15" ht="18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3"/>
      <c r="N964" s="4"/>
      <c r="O964" s="3"/>
    </row>
    <row r="965" spans="1:15" ht="18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3"/>
      <c r="N965" s="4"/>
      <c r="O965" s="3"/>
    </row>
    <row r="966" spans="1:15" ht="18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3"/>
      <c r="N966" s="4"/>
      <c r="O966" s="3"/>
    </row>
    <row r="967" spans="1:15" ht="18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3"/>
      <c r="N967" s="4"/>
      <c r="O967" s="3"/>
    </row>
    <row r="968" spans="1:15" ht="18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3"/>
      <c r="N968" s="4"/>
      <c r="O968" s="3"/>
    </row>
    <row r="969" spans="1:15" ht="18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3"/>
      <c r="N969" s="4"/>
      <c r="O969" s="3"/>
    </row>
    <row r="970" spans="1:15" ht="18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3"/>
      <c r="N970" s="4"/>
      <c r="O970" s="3"/>
    </row>
    <row r="971" spans="1:15" ht="18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3"/>
      <c r="N971" s="4"/>
      <c r="O971" s="3"/>
    </row>
    <row r="972" spans="1:15" ht="18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3"/>
      <c r="N972" s="4"/>
      <c r="O972" s="3"/>
    </row>
    <row r="973" spans="1:15" ht="18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3"/>
      <c r="N973" s="4"/>
      <c r="O973" s="3"/>
    </row>
    <row r="974" spans="1:15" ht="18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3"/>
      <c r="N974" s="4"/>
      <c r="O974" s="3"/>
    </row>
    <row r="975" spans="1:15" ht="18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3"/>
      <c r="N975" s="4"/>
      <c r="O975" s="3"/>
    </row>
    <row r="976" spans="1:15" ht="18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3"/>
      <c r="N976" s="4"/>
      <c r="O976" s="3"/>
    </row>
    <row r="977" spans="1:15" ht="18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3"/>
      <c r="N977" s="4"/>
      <c r="O977" s="3"/>
    </row>
    <row r="978" spans="1:15" ht="18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3"/>
      <c r="N978" s="4"/>
      <c r="O978" s="3"/>
    </row>
    <row r="979" spans="1:15" ht="18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3"/>
      <c r="N979" s="4"/>
      <c r="O979" s="3"/>
    </row>
    <row r="980" spans="1:15" ht="18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3"/>
      <c r="N980" s="4"/>
      <c r="O980" s="3"/>
    </row>
    <row r="981" spans="1:15" ht="18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3"/>
      <c r="N981" s="4"/>
      <c r="O981" s="3"/>
    </row>
    <row r="982" spans="1:15" ht="18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3"/>
      <c r="N982" s="4"/>
      <c r="O982" s="3"/>
    </row>
    <row r="983" spans="1:15" ht="18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3"/>
      <c r="N983" s="4"/>
      <c r="O983" s="3"/>
    </row>
    <row r="984" spans="1:15" ht="18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3"/>
      <c r="N984" s="4"/>
      <c r="O984" s="3"/>
    </row>
    <row r="985" spans="1:15" ht="18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3"/>
      <c r="N985" s="4"/>
      <c r="O985" s="3"/>
    </row>
    <row r="986" spans="1:15" ht="18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3"/>
      <c r="N986" s="4"/>
      <c r="O986" s="3"/>
    </row>
    <row r="987" spans="1:15" ht="18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3"/>
      <c r="N987" s="4"/>
      <c r="O987" s="3"/>
    </row>
    <row r="988" spans="1:15" ht="18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3"/>
      <c r="N988" s="4"/>
      <c r="O988" s="3"/>
    </row>
    <row r="989" spans="1:15" ht="18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3"/>
      <c r="N989" s="4"/>
      <c r="O989" s="3"/>
    </row>
    <row r="990" spans="1:15" ht="18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3"/>
      <c r="N990" s="4"/>
      <c r="O990" s="3"/>
    </row>
    <row r="991" spans="1:15" ht="18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3"/>
      <c r="N991" s="4"/>
      <c r="O991" s="3"/>
    </row>
    <row r="992" spans="1:15" ht="18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3"/>
      <c r="N992" s="4"/>
      <c r="O992" s="3"/>
    </row>
    <row r="993" spans="1:15" ht="18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3"/>
      <c r="N993" s="4"/>
      <c r="O993" s="3"/>
    </row>
    <row r="994" spans="1:15" ht="18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3"/>
      <c r="N994" s="4"/>
      <c r="O994" s="3"/>
    </row>
    <row r="995" spans="1:15" ht="18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3"/>
      <c r="N995" s="4"/>
      <c r="O995" s="3"/>
    </row>
    <row r="996" spans="1:15" ht="18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3"/>
      <c r="N996" s="4"/>
      <c r="O996" s="3"/>
    </row>
    <row r="997" spans="1:15" ht="18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3"/>
      <c r="N997" s="4"/>
      <c r="O997" s="3"/>
    </row>
    <row r="998" spans="1:15" ht="18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3"/>
      <c r="N998" s="4"/>
      <c r="O998" s="3"/>
    </row>
    <row r="999" spans="1:15" ht="18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3"/>
      <c r="N999" s="4"/>
      <c r="O999" s="3"/>
    </row>
    <row r="1000" spans="1:15" ht="18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3"/>
      <c r="N1000" s="4"/>
      <c r="O1000" s="3"/>
    </row>
  </sheetData>
  <mergeCells count="46">
    <mergeCell ref="B10:C10"/>
    <mergeCell ref="B14:C14"/>
    <mergeCell ref="L8:L9"/>
    <mergeCell ref="K8:K9"/>
    <mergeCell ref="L47:L48"/>
    <mergeCell ref="K43:K44"/>
    <mergeCell ref="K30:K33"/>
    <mergeCell ref="K25:K28"/>
    <mergeCell ref="B11:L11"/>
    <mergeCell ref="B34:L34"/>
    <mergeCell ref="B29:L29"/>
    <mergeCell ref="B42:L42"/>
    <mergeCell ref="K16:K19"/>
    <mergeCell ref="L30:L33"/>
    <mergeCell ref="L25:L28"/>
    <mergeCell ref="B19:C19"/>
    <mergeCell ref="B23:C23"/>
    <mergeCell ref="K12:K14"/>
    <mergeCell ref="B15:L15"/>
    <mergeCell ref="B20:L20"/>
    <mergeCell ref="B24:L24"/>
    <mergeCell ref="K21:K23"/>
    <mergeCell ref="L21:L23"/>
    <mergeCell ref="L16:L19"/>
    <mergeCell ref="L12:L14"/>
    <mergeCell ref="L35:L41"/>
    <mergeCell ref="K35:K41"/>
    <mergeCell ref="L43:L44"/>
    <mergeCell ref="B33:C33"/>
    <mergeCell ref="D48:F48"/>
    <mergeCell ref="B41:C41"/>
    <mergeCell ref="B44:C44"/>
    <mergeCell ref="B28:C28"/>
    <mergeCell ref="B3:L3"/>
    <mergeCell ref="B4:B6"/>
    <mergeCell ref="L4:L6"/>
    <mergeCell ref="N4:N6"/>
    <mergeCell ref="H4:J5"/>
    <mergeCell ref="K4:K6"/>
    <mergeCell ref="C4:C6"/>
    <mergeCell ref="D5:D6"/>
    <mergeCell ref="E5:E6"/>
    <mergeCell ref="B7:L7"/>
    <mergeCell ref="F5:F6"/>
    <mergeCell ref="G5:G6"/>
    <mergeCell ref="D4:G4"/>
  </mergeCells>
  <conditionalFormatting sqref="H21:I21">
    <cfRule type="cellIs" dxfId="346" priority="1" operator="equal">
      <formula>0</formula>
    </cfRule>
  </conditionalFormatting>
  <conditionalFormatting sqref="D12:F13">
    <cfRule type="cellIs" dxfId="345" priority="2" stopIfTrue="1" operator="equal">
      <formula>0</formula>
    </cfRule>
  </conditionalFormatting>
  <conditionalFormatting sqref="G9">
    <cfRule type="cellIs" dxfId="344" priority="3" stopIfTrue="1" operator="equal">
      <formula>0</formula>
    </cfRule>
  </conditionalFormatting>
  <conditionalFormatting sqref="B8">
    <cfRule type="cellIs" dxfId="343" priority="4" stopIfTrue="1" operator="equal">
      <formula>0</formula>
    </cfRule>
  </conditionalFormatting>
  <conditionalFormatting sqref="H9:J9">
    <cfRule type="cellIs" dxfId="342" priority="5" operator="equal">
      <formula>0</formula>
    </cfRule>
  </conditionalFormatting>
  <conditionalFormatting sqref="H37">
    <cfRule type="cellIs" dxfId="341" priority="6" operator="equal">
      <formula>0</formula>
    </cfRule>
  </conditionalFormatting>
  <conditionalFormatting sqref="I35:I36">
    <cfRule type="cellIs" dxfId="340" priority="7" operator="equal">
      <formula>0</formula>
    </cfRule>
  </conditionalFormatting>
  <conditionalFormatting sqref="G35:G37">
    <cfRule type="cellIs" dxfId="339" priority="8" stopIfTrue="1" operator="equal">
      <formula>0</formula>
    </cfRule>
  </conditionalFormatting>
  <conditionalFormatting sqref="G38:G40">
    <cfRule type="cellIs" dxfId="338" priority="9" stopIfTrue="1" operator="equal">
      <formula>0</formula>
    </cfRule>
  </conditionalFormatting>
  <conditionalFormatting sqref="G12:G13">
    <cfRule type="cellIs" dxfId="337" priority="10" stopIfTrue="1" operator="equal">
      <formula>0</formula>
    </cfRule>
  </conditionalFormatting>
  <conditionalFormatting sqref="H26:I27">
    <cfRule type="cellIs" dxfId="336" priority="11" operator="equal">
      <formula>0</formula>
    </cfRule>
  </conditionalFormatting>
  <conditionalFormatting sqref="H25:I25">
    <cfRule type="cellIs" dxfId="335" priority="12" operator="equal">
      <formula>0</formula>
    </cfRule>
  </conditionalFormatting>
  <conditionalFormatting sqref="H35">
    <cfRule type="cellIs" dxfId="334" priority="13" operator="equal">
      <formula>0</formula>
    </cfRule>
  </conditionalFormatting>
  <conditionalFormatting sqref="H36">
    <cfRule type="cellIs" dxfId="333" priority="14" operator="equal">
      <formula>0</formula>
    </cfRule>
  </conditionalFormatting>
  <conditionalFormatting sqref="I37">
    <cfRule type="cellIs" dxfId="332" priority="15" operator="equal">
      <formula>0</formula>
    </cfRule>
  </conditionalFormatting>
  <conditionalFormatting sqref="H38">
    <cfRule type="cellIs" dxfId="331" priority="16" operator="equal">
      <formula>0</formula>
    </cfRule>
  </conditionalFormatting>
  <conditionalFormatting sqref="I38">
    <cfRule type="cellIs" dxfId="330" priority="17" operator="equal">
      <formula>0</formula>
    </cfRule>
  </conditionalFormatting>
  <conditionalFormatting sqref="H39">
    <cfRule type="cellIs" dxfId="329" priority="18" operator="equal">
      <formula>0</formula>
    </cfRule>
  </conditionalFormatting>
  <conditionalFormatting sqref="I39">
    <cfRule type="cellIs" dxfId="328" priority="19" operator="equal">
      <formula>0</formula>
    </cfRule>
  </conditionalFormatting>
  <conditionalFormatting sqref="G14">
    <cfRule type="cellIs" dxfId="327" priority="20" operator="equal">
      <formula>0</formula>
    </cfRule>
  </conditionalFormatting>
  <conditionalFormatting sqref="D14:F14">
    <cfRule type="cellIs" dxfId="326" priority="21" operator="equal">
      <formula>0</formula>
    </cfRule>
  </conditionalFormatting>
  <conditionalFormatting sqref="G19">
    <cfRule type="cellIs" dxfId="325" priority="22" operator="equal">
      <formula>0</formula>
    </cfRule>
  </conditionalFormatting>
  <conditionalFormatting sqref="D19:F19">
    <cfRule type="cellIs" dxfId="324" priority="23" operator="equal">
      <formula>0</formula>
    </cfRule>
  </conditionalFormatting>
  <conditionalFormatting sqref="D23:F23">
    <cfRule type="cellIs" dxfId="323" priority="24" operator="equal">
      <formula>0</formula>
    </cfRule>
  </conditionalFormatting>
  <conditionalFormatting sqref="G33">
    <cfRule type="cellIs" dxfId="322" priority="25" operator="equal">
      <formula>0</formula>
    </cfRule>
  </conditionalFormatting>
  <conditionalFormatting sqref="G23">
    <cfRule type="cellIs" dxfId="321" priority="26" operator="equal">
      <formula>0</formula>
    </cfRule>
  </conditionalFormatting>
  <conditionalFormatting sqref="D33:F33">
    <cfRule type="cellIs" dxfId="320" priority="27" operator="equal">
      <formula>0</formula>
    </cfRule>
  </conditionalFormatting>
  <conditionalFormatting sqref="G41">
    <cfRule type="cellIs" dxfId="319" priority="28" operator="equal">
      <formula>0</formula>
    </cfRule>
  </conditionalFormatting>
  <conditionalFormatting sqref="D41:F41">
    <cfRule type="cellIs" dxfId="318" priority="29" operator="equal">
      <formula>0</formula>
    </cfRule>
  </conditionalFormatting>
  <conditionalFormatting sqref="D45:G46">
    <cfRule type="cellIs" dxfId="317" priority="30" stopIfTrue="1" operator="equal">
      <formula>0</formula>
    </cfRule>
  </conditionalFormatting>
  <conditionalFormatting sqref="D9:F9 D16:G18 D30:G32">
    <cfRule type="cellIs" dxfId="316" priority="31" stopIfTrue="1" operator="equal">
      <formula>0</formula>
    </cfRule>
  </conditionalFormatting>
  <conditionalFormatting sqref="H8:J8 H16:I18 H30:I32">
    <cfRule type="cellIs" dxfId="315" priority="32" operator="equal">
      <formula>0</formula>
    </cfRule>
  </conditionalFormatting>
  <conditionalFormatting sqref="D38:F40">
    <cfRule type="cellIs" dxfId="314" priority="33" stopIfTrue="1" operator="equal">
      <formula>0</formula>
    </cfRule>
  </conditionalFormatting>
  <conditionalFormatting sqref="D43">
    <cfRule type="cellIs" dxfId="313" priority="34" stopIfTrue="1" operator="equal">
      <formula>0</formula>
    </cfRule>
  </conditionalFormatting>
  <conditionalFormatting sqref="D8:F8">
    <cfRule type="cellIs" dxfId="312" priority="35" stopIfTrue="1" operator="equal">
      <formula>0</formula>
    </cfRule>
  </conditionalFormatting>
  <conditionalFormatting sqref="G8">
    <cfRule type="cellIs" dxfId="311" priority="36" stopIfTrue="1" operator="equal">
      <formula>0</formula>
    </cfRule>
  </conditionalFormatting>
  <conditionalFormatting sqref="H12:I12">
    <cfRule type="cellIs" dxfId="310" priority="37" operator="equal">
      <formula>0</formula>
    </cfRule>
  </conditionalFormatting>
  <conditionalFormatting sqref="H22:I22">
    <cfRule type="cellIs" dxfId="309" priority="38" operator="equal">
      <formula>0</formula>
    </cfRule>
  </conditionalFormatting>
  <conditionalFormatting sqref="D35:F37">
    <cfRule type="cellIs" dxfId="308" priority="39" stopIfTrue="1" operator="equal">
      <formula>0</formula>
    </cfRule>
  </conditionalFormatting>
  <conditionalFormatting sqref="D25:F27">
    <cfRule type="cellIs" dxfId="307" priority="40" stopIfTrue="1" operator="equal">
      <formula>0</formula>
    </cfRule>
  </conditionalFormatting>
  <conditionalFormatting sqref="D21:F22">
    <cfRule type="cellIs" dxfId="306" priority="41" stopIfTrue="1" operator="equal">
      <formula>0</formula>
    </cfRule>
  </conditionalFormatting>
  <conditionalFormatting sqref="H13:I13">
    <cfRule type="cellIs" dxfId="305" priority="42" operator="equal">
      <formula>0</formula>
    </cfRule>
  </conditionalFormatting>
  <conditionalFormatting sqref="G21:G22">
    <cfRule type="cellIs" dxfId="304" priority="43" stopIfTrue="1" operator="equal">
      <formula>0</formula>
    </cfRule>
  </conditionalFormatting>
  <conditionalFormatting sqref="G25:G27">
    <cfRule type="cellIs" dxfId="303" priority="44" stopIfTrue="1" operator="equal">
      <formula>0</formula>
    </cfRule>
  </conditionalFormatting>
  <conditionalFormatting sqref="H39">
    <cfRule type="cellIs" dxfId="302" priority="45" operator="equal">
      <formula>0</formula>
    </cfRule>
  </conditionalFormatting>
  <conditionalFormatting sqref="I39">
    <cfRule type="cellIs" dxfId="301" priority="46" operator="equal">
      <formula>0</formula>
    </cfRule>
  </conditionalFormatting>
  <conditionalFormatting sqref="H40">
    <cfRule type="cellIs" dxfId="300" priority="47" operator="equal">
      <formula>0</formula>
    </cfRule>
  </conditionalFormatting>
  <conditionalFormatting sqref="I40">
    <cfRule type="cellIs" dxfId="299" priority="48" operator="equal">
      <formula>0</formula>
    </cfRule>
  </conditionalFormatting>
  <conditionalFormatting sqref="G28">
    <cfRule type="cellIs" dxfId="298" priority="49" operator="equal">
      <formula>0</formula>
    </cfRule>
  </conditionalFormatting>
  <conditionalFormatting sqref="D28:F28">
    <cfRule type="cellIs" dxfId="297" priority="50" operator="equal">
      <formula>0</formula>
    </cfRule>
  </conditionalFormatting>
  <conditionalFormatting sqref="C45">
    <cfRule type="cellIs" dxfId="296" priority="51" stopIfTrue="1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640625" defaultRowHeight="15" customHeight="1" x14ac:dyDescent="0.2"/>
  <cols>
    <col min="1" max="1" width="9.5" customWidth="1"/>
    <col min="2" max="2" width="4.33203125" customWidth="1"/>
    <col min="3" max="3" width="44.33203125" customWidth="1"/>
    <col min="4" max="4" width="6.5" customWidth="1"/>
    <col min="5" max="5" width="6" customWidth="1"/>
    <col min="6" max="6" width="6.33203125" customWidth="1"/>
    <col min="7" max="12" width="9.5" customWidth="1"/>
    <col min="13" max="13" width="4.33203125" customWidth="1"/>
    <col min="14" max="14" width="62.5" customWidth="1"/>
    <col min="15" max="26" width="9.5" customWidth="1"/>
  </cols>
  <sheetData>
    <row r="1" spans="1:26" ht="12.75" customHeight="1" x14ac:dyDescent="0.2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3" customHeight="1" x14ac:dyDescent="0.2">
      <c r="A3" s="4">
        <v>0</v>
      </c>
      <c r="B3" s="237" t="s">
        <v>145</v>
      </c>
      <c r="C3" s="238"/>
      <c r="D3" s="238"/>
      <c r="E3" s="238"/>
      <c r="F3" s="238"/>
      <c r="G3" s="238"/>
      <c r="H3" s="238"/>
      <c r="I3" s="238"/>
      <c r="J3" s="238"/>
      <c r="K3" s="238"/>
      <c r="L3" s="239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>
        <v>0</v>
      </c>
      <c r="B4" s="233" t="s">
        <v>2</v>
      </c>
      <c r="C4" s="236" t="s">
        <v>23</v>
      </c>
      <c r="D4" s="285" t="s">
        <v>25</v>
      </c>
      <c r="E4" s="229"/>
      <c r="F4" s="229"/>
      <c r="G4" s="230"/>
      <c r="H4" s="221" t="s">
        <v>29</v>
      </c>
      <c r="I4" s="222"/>
      <c r="J4" s="223"/>
      <c r="K4" s="254" t="s">
        <v>32</v>
      </c>
      <c r="L4" s="256" t="s">
        <v>33</v>
      </c>
      <c r="M4" s="4"/>
      <c r="N4" s="257" t="s">
        <v>34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" customHeight="1" x14ac:dyDescent="0.2">
      <c r="A5" s="4">
        <v>0</v>
      </c>
      <c r="B5" s="234"/>
      <c r="C5" s="217"/>
      <c r="D5" s="227" t="s">
        <v>36</v>
      </c>
      <c r="E5" s="231" t="s">
        <v>6</v>
      </c>
      <c r="F5" s="232" t="s">
        <v>7</v>
      </c>
      <c r="G5" s="219" t="s">
        <v>44</v>
      </c>
      <c r="H5" s="224"/>
      <c r="I5" s="225"/>
      <c r="J5" s="226"/>
      <c r="K5" s="223"/>
      <c r="L5" s="250"/>
      <c r="M5" s="4"/>
      <c r="N5" s="217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 x14ac:dyDescent="0.2">
      <c r="A6" s="4">
        <v>0</v>
      </c>
      <c r="B6" s="235"/>
      <c r="C6" s="220"/>
      <c r="D6" s="220"/>
      <c r="E6" s="220"/>
      <c r="F6" s="220"/>
      <c r="G6" s="220"/>
      <c r="H6" s="19" t="s">
        <v>46</v>
      </c>
      <c r="I6" s="19" t="s">
        <v>47</v>
      </c>
      <c r="J6" s="19" t="s">
        <v>48</v>
      </c>
      <c r="K6" s="255"/>
      <c r="L6" s="251"/>
      <c r="M6" s="4"/>
      <c r="N6" s="208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3" customHeight="1" x14ac:dyDescent="0.2">
      <c r="A7" s="4">
        <v>0</v>
      </c>
      <c r="B7" s="240" t="s">
        <v>155</v>
      </c>
      <c r="C7" s="238"/>
      <c r="D7" s="238"/>
      <c r="E7" s="238"/>
      <c r="F7" s="238"/>
      <c r="G7" s="238"/>
      <c r="H7" s="238"/>
      <c r="I7" s="238"/>
      <c r="J7" s="238"/>
      <c r="K7" s="238"/>
      <c r="L7" s="239"/>
      <c r="M7" s="4"/>
      <c r="N7" s="20" t="s">
        <v>156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2">
      <c r="A8" s="4">
        <v>0</v>
      </c>
      <c r="B8" s="34" t="s">
        <v>157</v>
      </c>
      <c r="C8" s="38" t="s">
        <v>158</v>
      </c>
      <c r="D8" s="24">
        <v>16</v>
      </c>
      <c r="E8" s="24">
        <v>8</v>
      </c>
      <c r="F8" s="24">
        <v>8</v>
      </c>
      <c r="G8" s="24">
        <v>0</v>
      </c>
      <c r="H8" s="47">
        <v>0.5</v>
      </c>
      <c r="I8" s="47">
        <v>0.5</v>
      </c>
      <c r="J8" s="39">
        <v>0.5</v>
      </c>
      <c r="K8" s="248">
        <v>4</v>
      </c>
      <c r="L8" s="246">
        <v>5</v>
      </c>
      <c r="M8" s="4"/>
      <c r="N8" s="26" t="s">
        <v>159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 x14ac:dyDescent="0.2">
      <c r="A9" s="4">
        <v>0</v>
      </c>
      <c r="B9" s="40"/>
      <c r="C9" s="38" t="s">
        <v>160</v>
      </c>
      <c r="D9" s="24">
        <v>16</v>
      </c>
      <c r="E9" s="24">
        <v>6</v>
      </c>
      <c r="F9" s="24">
        <v>10</v>
      </c>
      <c r="G9" s="24">
        <v>0</v>
      </c>
      <c r="H9" s="25">
        <v>0.5</v>
      </c>
      <c r="I9" s="25">
        <v>0.5</v>
      </c>
      <c r="J9" s="41">
        <v>0.5</v>
      </c>
      <c r="K9" s="217"/>
      <c r="L9" s="250"/>
      <c r="M9" s="4"/>
      <c r="N9" s="26" t="s">
        <v>162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 x14ac:dyDescent="0.2">
      <c r="A10" s="4">
        <v>0</v>
      </c>
      <c r="B10" s="241">
        <v>64</v>
      </c>
      <c r="C10" s="242"/>
      <c r="D10" s="42">
        <v>32</v>
      </c>
      <c r="E10" s="42">
        <v>14</v>
      </c>
      <c r="F10" s="42">
        <v>18</v>
      </c>
      <c r="G10" s="42">
        <v>0</v>
      </c>
      <c r="H10" s="43"/>
      <c r="I10" s="43"/>
      <c r="J10" s="44">
        <v>1</v>
      </c>
      <c r="K10" s="208"/>
      <c r="L10" s="247"/>
      <c r="M10" s="4"/>
      <c r="N10" s="4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3" customHeight="1" x14ac:dyDescent="0.2">
      <c r="A11" s="4">
        <v>0</v>
      </c>
      <c r="B11" s="240" t="s">
        <v>163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9"/>
      <c r="M11" s="4"/>
      <c r="N11" s="20" t="s">
        <v>164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 x14ac:dyDescent="0.2">
      <c r="A12" s="4">
        <v>0</v>
      </c>
      <c r="B12" s="34" t="s">
        <v>166</v>
      </c>
      <c r="C12" s="38" t="s">
        <v>167</v>
      </c>
      <c r="D12" s="24">
        <v>8</v>
      </c>
      <c r="E12" s="24">
        <v>8</v>
      </c>
      <c r="F12" s="24">
        <v>0</v>
      </c>
      <c r="G12" s="24">
        <v>0</v>
      </c>
      <c r="H12" s="47">
        <v>0</v>
      </c>
      <c r="I12" s="47">
        <v>1</v>
      </c>
      <c r="J12" s="39">
        <v>0.25</v>
      </c>
      <c r="K12" s="282">
        <v>4</v>
      </c>
      <c r="L12" s="246">
        <v>5</v>
      </c>
      <c r="M12" s="4"/>
      <c r="N12" s="26" t="s">
        <v>170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>
        <v>0</v>
      </c>
      <c r="B13" s="40"/>
      <c r="C13" s="38" t="s">
        <v>171</v>
      </c>
      <c r="D13" s="24">
        <v>8</v>
      </c>
      <c r="E13" s="24">
        <v>0</v>
      </c>
      <c r="F13" s="24">
        <v>16</v>
      </c>
      <c r="G13" s="24">
        <v>0</v>
      </c>
      <c r="H13" s="25">
        <v>1</v>
      </c>
      <c r="I13" s="25">
        <v>0</v>
      </c>
      <c r="J13" s="41">
        <v>0.375</v>
      </c>
      <c r="K13" s="217"/>
      <c r="L13" s="250"/>
      <c r="M13" s="4"/>
      <c r="N13" s="52" t="s">
        <v>173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0.75" customHeight="1" x14ac:dyDescent="0.2">
      <c r="A14" s="4">
        <v>0</v>
      </c>
      <c r="B14" s="40"/>
      <c r="C14" s="38" t="s">
        <v>174</v>
      </c>
      <c r="D14" s="24">
        <v>8</v>
      </c>
      <c r="E14" s="24">
        <v>0</v>
      </c>
      <c r="F14" s="24">
        <v>16</v>
      </c>
      <c r="G14" s="24">
        <v>0</v>
      </c>
      <c r="H14" s="25">
        <v>0.3</v>
      </c>
      <c r="I14" s="25">
        <v>0.7</v>
      </c>
      <c r="J14" s="41">
        <v>0.375</v>
      </c>
      <c r="K14" s="217"/>
      <c r="L14" s="250"/>
      <c r="M14" s="4"/>
      <c r="N14" s="74" t="s">
        <v>175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>
        <v>0</v>
      </c>
      <c r="B15" s="241">
        <v>64</v>
      </c>
      <c r="C15" s="242"/>
      <c r="D15" s="42">
        <v>24</v>
      </c>
      <c r="E15" s="42">
        <v>8</v>
      </c>
      <c r="F15" s="42">
        <v>32</v>
      </c>
      <c r="G15" s="42">
        <v>0</v>
      </c>
      <c r="H15" s="43"/>
      <c r="I15" s="43"/>
      <c r="J15" s="44">
        <v>1</v>
      </c>
      <c r="K15" s="208"/>
      <c r="L15" s="253"/>
      <c r="M15" s="4"/>
      <c r="N15" s="4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3" customHeight="1" x14ac:dyDescent="0.2">
      <c r="A16" s="4">
        <v>0</v>
      </c>
      <c r="B16" s="240" t="s">
        <v>176</v>
      </c>
      <c r="C16" s="238"/>
      <c r="D16" s="238"/>
      <c r="E16" s="238"/>
      <c r="F16" s="238"/>
      <c r="G16" s="238"/>
      <c r="H16" s="238"/>
      <c r="I16" s="238"/>
      <c r="J16" s="238"/>
      <c r="K16" s="238"/>
      <c r="L16" s="239"/>
      <c r="M16" s="4"/>
      <c r="N16" s="20" t="s">
        <v>177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>
        <v>0</v>
      </c>
      <c r="B17" s="34" t="s">
        <v>179</v>
      </c>
      <c r="C17" s="38" t="s">
        <v>180</v>
      </c>
      <c r="D17" s="24">
        <v>8</v>
      </c>
      <c r="E17" s="24">
        <v>8</v>
      </c>
      <c r="F17" s="24">
        <v>12</v>
      </c>
      <c r="G17" s="24">
        <v>0</v>
      </c>
      <c r="H17" s="47">
        <v>1</v>
      </c>
      <c r="I17" s="47">
        <v>0</v>
      </c>
      <c r="J17" s="39">
        <v>0.44</v>
      </c>
      <c r="K17" s="248">
        <v>4</v>
      </c>
      <c r="L17" s="246">
        <v>5</v>
      </c>
      <c r="M17" s="4"/>
      <c r="N17" s="52" t="s">
        <v>182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>
        <v>0</v>
      </c>
      <c r="B18" s="40"/>
      <c r="C18" s="38" t="s">
        <v>183</v>
      </c>
      <c r="D18" s="24">
        <v>8</v>
      </c>
      <c r="E18" s="24">
        <v>8</v>
      </c>
      <c r="F18" s="24">
        <v>20</v>
      </c>
      <c r="G18" s="24">
        <v>0</v>
      </c>
      <c r="H18" s="47">
        <v>1</v>
      </c>
      <c r="I18" s="47">
        <v>0</v>
      </c>
      <c r="J18" s="41">
        <v>0.56000000000000005</v>
      </c>
      <c r="K18" s="217"/>
      <c r="L18" s="250"/>
      <c r="M18" s="4"/>
      <c r="N18" s="58" t="s">
        <v>184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>
        <v>0</v>
      </c>
      <c r="B19" s="241">
        <v>64</v>
      </c>
      <c r="C19" s="242"/>
      <c r="D19" s="42">
        <v>16</v>
      </c>
      <c r="E19" s="42">
        <v>16</v>
      </c>
      <c r="F19" s="42">
        <v>32</v>
      </c>
      <c r="G19" s="42">
        <v>0</v>
      </c>
      <c r="H19" s="43"/>
      <c r="I19" s="43"/>
      <c r="J19" s="44">
        <v>1</v>
      </c>
      <c r="K19" s="208"/>
      <c r="L19" s="247"/>
      <c r="M19" s="4"/>
      <c r="N19" s="4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3" customHeight="1" x14ac:dyDescent="0.2">
      <c r="A20" s="4">
        <v>0</v>
      </c>
      <c r="B20" s="240" t="s">
        <v>185</v>
      </c>
      <c r="C20" s="238"/>
      <c r="D20" s="238"/>
      <c r="E20" s="238"/>
      <c r="F20" s="238"/>
      <c r="G20" s="238"/>
      <c r="H20" s="238"/>
      <c r="I20" s="238"/>
      <c r="J20" s="238"/>
      <c r="K20" s="238"/>
      <c r="L20" s="239"/>
      <c r="M20" s="4"/>
      <c r="N20" s="20" t="s">
        <v>115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>
        <v>0</v>
      </c>
      <c r="B21" s="34" t="s">
        <v>186</v>
      </c>
      <c r="C21" s="38" t="s">
        <v>187</v>
      </c>
      <c r="D21" s="24">
        <v>20</v>
      </c>
      <c r="E21" s="24">
        <v>6</v>
      </c>
      <c r="F21" s="24">
        <v>14</v>
      </c>
      <c r="G21" s="24">
        <v>0</v>
      </c>
      <c r="H21" s="47">
        <v>1</v>
      </c>
      <c r="I21" s="47">
        <v>0</v>
      </c>
      <c r="J21" s="39">
        <v>0.62</v>
      </c>
      <c r="K21" s="248">
        <v>4</v>
      </c>
      <c r="L21" s="246">
        <v>5</v>
      </c>
      <c r="M21" s="4"/>
      <c r="N21" s="52" t="s">
        <v>188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>
        <v>0</v>
      </c>
      <c r="B22" s="40"/>
      <c r="C22" s="38" t="s">
        <v>189</v>
      </c>
      <c r="D22" s="24">
        <v>10</v>
      </c>
      <c r="E22" s="24">
        <v>0</v>
      </c>
      <c r="F22" s="24">
        <v>14</v>
      </c>
      <c r="G22" s="24">
        <v>0</v>
      </c>
      <c r="H22" s="25">
        <v>1</v>
      </c>
      <c r="I22" s="25">
        <v>0</v>
      </c>
      <c r="J22" s="41">
        <v>0.38</v>
      </c>
      <c r="K22" s="217"/>
      <c r="L22" s="250"/>
      <c r="M22" s="4"/>
      <c r="N22" s="74" t="s">
        <v>190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34.5" customHeight="1" x14ac:dyDescent="0.2">
      <c r="A23" s="4">
        <v>0</v>
      </c>
      <c r="B23" s="241">
        <v>64</v>
      </c>
      <c r="C23" s="242"/>
      <c r="D23" s="42">
        <v>30</v>
      </c>
      <c r="E23" s="42">
        <v>6</v>
      </c>
      <c r="F23" s="42">
        <v>28</v>
      </c>
      <c r="G23" s="42">
        <v>0</v>
      </c>
      <c r="H23" s="43"/>
      <c r="I23" s="43"/>
      <c r="J23" s="44">
        <v>1</v>
      </c>
      <c r="K23" s="208"/>
      <c r="L23" s="247"/>
      <c r="M23" s="4"/>
      <c r="N23" s="4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3" customHeight="1" x14ac:dyDescent="0.2">
      <c r="A24" s="4">
        <v>0</v>
      </c>
      <c r="B24" s="240" t="s">
        <v>191</v>
      </c>
      <c r="C24" s="238"/>
      <c r="D24" s="238"/>
      <c r="E24" s="238"/>
      <c r="F24" s="238"/>
      <c r="G24" s="238"/>
      <c r="H24" s="238"/>
      <c r="I24" s="238"/>
      <c r="J24" s="238"/>
      <c r="K24" s="238"/>
      <c r="L24" s="239"/>
      <c r="M24" s="4"/>
      <c r="N24" s="20" t="s">
        <v>192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>
        <v>0</v>
      </c>
      <c r="B25" s="34" t="s">
        <v>193</v>
      </c>
      <c r="C25" s="38" t="s">
        <v>194</v>
      </c>
      <c r="D25" s="24">
        <v>0</v>
      </c>
      <c r="E25" s="24">
        <v>0</v>
      </c>
      <c r="F25" s="24">
        <v>10</v>
      </c>
      <c r="G25" s="24">
        <v>54</v>
      </c>
      <c r="H25" s="25">
        <v>1</v>
      </c>
      <c r="I25" s="47">
        <v>0</v>
      </c>
      <c r="J25" s="39">
        <v>1</v>
      </c>
      <c r="K25" s="248">
        <v>4</v>
      </c>
      <c r="L25" s="246">
        <v>5</v>
      </c>
      <c r="M25" s="4"/>
      <c r="N25" s="58" t="s">
        <v>195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>
        <v>0</v>
      </c>
      <c r="B26" s="241">
        <v>10</v>
      </c>
      <c r="C26" s="242"/>
      <c r="D26" s="42">
        <v>0</v>
      </c>
      <c r="E26" s="42">
        <v>0</v>
      </c>
      <c r="F26" s="42">
        <v>10</v>
      </c>
      <c r="G26" s="42">
        <v>54</v>
      </c>
      <c r="H26" s="43"/>
      <c r="I26" s="43"/>
      <c r="J26" s="44">
        <v>1</v>
      </c>
      <c r="K26" s="208"/>
      <c r="L26" s="247"/>
      <c r="M26" s="4"/>
      <c r="N26" s="4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3" customHeight="1" x14ac:dyDescent="0.2">
      <c r="A27" s="4">
        <v>0</v>
      </c>
      <c r="B27" s="240" t="s">
        <v>196</v>
      </c>
      <c r="C27" s="238"/>
      <c r="D27" s="238"/>
      <c r="E27" s="238"/>
      <c r="F27" s="238"/>
      <c r="G27" s="238"/>
      <c r="H27" s="238"/>
      <c r="I27" s="238"/>
      <c r="J27" s="238"/>
      <c r="K27" s="238"/>
      <c r="L27" s="239"/>
      <c r="M27" s="4"/>
      <c r="N27" s="5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>
        <v>0</v>
      </c>
      <c r="B28" s="83" t="s">
        <v>197</v>
      </c>
      <c r="C28" s="38" t="s">
        <v>198</v>
      </c>
      <c r="D28" s="24">
        <v>0</v>
      </c>
      <c r="E28" s="24">
        <v>40</v>
      </c>
      <c r="F28" s="24">
        <v>0</v>
      </c>
      <c r="G28" s="24">
        <v>0</v>
      </c>
      <c r="H28" s="25">
        <v>1</v>
      </c>
      <c r="I28" s="25">
        <v>0</v>
      </c>
      <c r="J28" s="41">
        <v>0.55000000000000004</v>
      </c>
      <c r="K28" s="283">
        <v>4</v>
      </c>
      <c r="L28" s="284">
        <v>5</v>
      </c>
      <c r="M28" s="84"/>
      <c r="N28" s="52" t="s">
        <v>199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>
        <v>0</v>
      </c>
      <c r="B29" s="40"/>
      <c r="C29" s="38" t="s">
        <v>200</v>
      </c>
      <c r="D29" s="24">
        <v>8</v>
      </c>
      <c r="E29" s="24">
        <v>16</v>
      </c>
      <c r="F29" s="24">
        <v>0</v>
      </c>
      <c r="G29" s="24">
        <v>0</v>
      </c>
      <c r="H29" s="25">
        <v>1</v>
      </c>
      <c r="I29" s="25">
        <v>0</v>
      </c>
      <c r="J29" s="41">
        <v>0.34</v>
      </c>
      <c r="K29" s="217"/>
      <c r="L29" s="250"/>
      <c r="M29" s="4"/>
      <c r="N29" s="49" t="s">
        <v>201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>
        <v>0</v>
      </c>
      <c r="B30" s="40"/>
      <c r="C30" s="38" t="s">
        <v>202</v>
      </c>
      <c r="D30" s="24">
        <v>2</v>
      </c>
      <c r="E30" s="24">
        <v>6</v>
      </c>
      <c r="F30" s="24">
        <v>0</v>
      </c>
      <c r="G30" s="24">
        <v>0</v>
      </c>
      <c r="H30" s="25">
        <v>1</v>
      </c>
      <c r="I30" s="25">
        <v>0</v>
      </c>
      <c r="J30" s="41">
        <v>0.11</v>
      </c>
      <c r="K30" s="217"/>
      <c r="L30" s="250"/>
      <c r="M30" s="4"/>
      <c r="N30" s="49" t="s">
        <v>203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>
        <v>0</v>
      </c>
      <c r="B31" s="40"/>
      <c r="C31" s="38" t="s">
        <v>153</v>
      </c>
      <c r="D31" s="24">
        <v>0</v>
      </c>
      <c r="E31" s="24">
        <v>0</v>
      </c>
      <c r="F31" s="24">
        <v>1</v>
      </c>
      <c r="G31" s="24">
        <v>0</v>
      </c>
      <c r="H31" s="25">
        <v>0</v>
      </c>
      <c r="I31" s="25">
        <v>0</v>
      </c>
      <c r="J31" s="41"/>
      <c r="K31" s="217"/>
      <c r="L31" s="250"/>
      <c r="M31" s="4"/>
      <c r="N31" s="4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>
        <v>0</v>
      </c>
      <c r="B32" s="243">
        <v>73</v>
      </c>
      <c r="C32" s="244"/>
      <c r="D32" s="60">
        <v>10</v>
      </c>
      <c r="E32" s="60">
        <v>62</v>
      </c>
      <c r="F32" s="60">
        <v>1</v>
      </c>
      <c r="G32" s="60">
        <v>0</v>
      </c>
      <c r="H32" s="61"/>
      <c r="I32" s="61"/>
      <c r="J32" s="62">
        <v>1.0000000000000002</v>
      </c>
      <c r="K32" s="220"/>
      <c r="L32" s="251"/>
      <c r="M32" s="4"/>
      <c r="N32" s="4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>
        <v>0</v>
      </c>
      <c r="B33" s="63"/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4"/>
      <c r="N33" s="45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>
        <v>0</v>
      </c>
      <c r="B34" s="63"/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4"/>
      <c r="N34" s="4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>
        <v>0</v>
      </c>
      <c r="B35" s="63"/>
      <c r="C35" s="85" t="s">
        <v>204</v>
      </c>
      <c r="D35" s="86">
        <v>112</v>
      </c>
      <c r="E35" s="87">
        <v>106</v>
      </c>
      <c r="F35" s="88">
        <v>121</v>
      </c>
      <c r="G35" s="89">
        <v>54</v>
      </c>
      <c r="H35" s="65"/>
      <c r="I35" s="65"/>
      <c r="J35" s="65"/>
      <c r="K35" s="65"/>
      <c r="L35" s="258">
        <v>30</v>
      </c>
      <c r="M35" s="4"/>
      <c r="N35" s="4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>
        <v>0</v>
      </c>
      <c r="B36" s="71" t="s">
        <v>181</v>
      </c>
      <c r="C36" s="4"/>
      <c r="D36" s="245">
        <v>339</v>
      </c>
      <c r="E36" s="238"/>
      <c r="F36" s="239"/>
      <c r="G36" s="90"/>
      <c r="H36" s="65"/>
      <c r="I36" s="65"/>
      <c r="J36" s="65"/>
      <c r="K36" s="65"/>
      <c r="L36" s="259"/>
      <c r="M36" s="4"/>
      <c r="N36" s="4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>
        <v>0</v>
      </c>
      <c r="B37" s="73" t="s">
        <v>172</v>
      </c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4"/>
      <c r="N37" s="4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/>
      <c r="N38" s="4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8">
    <mergeCell ref="N4:N6"/>
    <mergeCell ref="K4:K6"/>
    <mergeCell ref="H4:J5"/>
    <mergeCell ref="B3:L3"/>
    <mergeCell ref="B20:L20"/>
    <mergeCell ref="E5:E6"/>
    <mergeCell ref="D4:G4"/>
    <mergeCell ref="F5:F6"/>
    <mergeCell ref="L8:L10"/>
    <mergeCell ref="B11:L11"/>
    <mergeCell ref="B16:L16"/>
    <mergeCell ref="G5:G6"/>
    <mergeCell ref="B7:L7"/>
    <mergeCell ref="D5:D6"/>
    <mergeCell ref="L4:L6"/>
    <mergeCell ref="B23:C23"/>
    <mergeCell ref="B24:L24"/>
    <mergeCell ref="B27:L27"/>
    <mergeCell ref="K25:K26"/>
    <mergeCell ref="K28:K32"/>
    <mergeCell ref="L25:L26"/>
    <mergeCell ref="L28:L32"/>
    <mergeCell ref="L35:L36"/>
    <mergeCell ref="D36:F36"/>
    <mergeCell ref="B4:B6"/>
    <mergeCell ref="C4:C6"/>
    <mergeCell ref="B15:C15"/>
    <mergeCell ref="B19:C19"/>
    <mergeCell ref="B26:C26"/>
    <mergeCell ref="B32:C32"/>
    <mergeCell ref="B10:C10"/>
    <mergeCell ref="K8:K10"/>
    <mergeCell ref="K12:K15"/>
    <mergeCell ref="K17:K19"/>
    <mergeCell ref="L12:L15"/>
    <mergeCell ref="L17:L19"/>
    <mergeCell ref="K21:K23"/>
    <mergeCell ref="L21:L23"/>
  </mergeCells>
  <conditionalFormatting sqref="D8:G9">
    <cfRule type="cellIs" dxfId="295" priority="1" stopIfTrue="1" operator="equal">
      <formula>0</formula>
    </cfRule>
  </conditionalFormatting>
  <conditionalFormatting sqref="D12:G13">
    <cfRule type="cellIs" dxfId="294" priority="2" stopIfTrue="1" operator="equal">
      <formula>0</formula>
    </cfRule>
  </conditionalFormatting>
  <conditionalFormatting sqref="D14:G14">
    <cfRule type="cellIs" dxfId="293" priority="3" stopIfTrue="1" operator="equal">
      <formula>0</formula>
    </cfRule>
  </conditionalFormatting>
  <conditionalFormatting sqref="D17:G18">
    <cfRule type="cellIs" dxfId="292" priority="4" stopIfTrue="1" operator="equal">
      <formula>0</formula>
    </cfRule>
  </conditionalFormatting>
  <conditionalFormatting sqref="D21:G22">
    <cfRule type="cellIs" dxfId="291" priority="5" stopIfTrue="1" operator="equal">
      <formula>0</formula>
    </cfRule>
  </conditionalFormatting>
  <conditionalFormatting sqref="D25:G25">
    <cfRule type="cellIs" dxfId="290" priority="6" stopIfTrue="1" operator="equal">
      <formula>0</formula>
    </cfRule>
  </conditionalFormatting>
  <conditionalFormatting sqref="A1:L2 A38:L1000 A3:A37">
    <cfRule type="cellIs" dxfId="289" priority="7" operator="equal">
      <formula>0</formula>
    </cfRule>
  </conditionalFormatting>
  <conditionalFormatting sqref="D33:G34 D37:G37">
    <cfRule type="cellIs" dxfId="288" priority="8" stopIfTrue="1" operator="equal">
      <formula>0</formula>
    </cfRule>
  </conditionalFormatting>
  <conditionalFormatting sqref="H21">
    <cfRule type="cellIs" dxfId="287" priority="9" operator="equal">
      <formula>0</formula>
    </cfRule>
  </conditionalFormatting>
  <conditionalFormatting sqref="I21:I22">
    <cfRule type="cellIs" dxfId="286" priority="10" operator="equal">
      <formula>0</formula>
    </cfRule>
  </conditionalFormatting>
  <conditionalFormatting sqref="D28:G28">
    <cfRule type="cellIs" dxfId="285" priority="11" stopIfTrue="1" operator="equal">
      <formula>0</formula>
    </cfRule>
  </conditionalFormatting>
  <conditionalFormatting sqref="H22">
    <cfRule type="cellIs" dxfId="284" priority="12" operator="equal">
      <formula>0</formula>
    </cfRule>
  </conditionalFormatting>
  <conditionalFormatting sqref="H17">
    <cfRule type="cellIs" dxfId="283" priority="13" operator="equal">
      <formula>0</formula>
    </cfRule>
  </conditionalFormatting>
  <conditionalFormatting sqref="I17">
    <cfRule type="cellIs" dxfId="282" priority="14" operator="equal">
      <formula>0</formula>
    </cfRule>
  </conditionalFormatting>
  <conditionalFormatting sqref="H8:I8">
    <cfRule type="cellIs" dxfId="281" priority="15" operator="equal">
      <formula>0</formula>
    </cfRule>
  </conditionalFormatting>
  <conditionalFormatting sqref="H9:I9">
    <cfRule type="cellIs" dxfId="280" priority="16" operator="equal">
      <formula>0</formula>
    </cfRule>
  </conditionalFormatting>
  <conditionalFormatting sqref="H12">
    <cfRule type="cellIs" dxfId="279" priority="17" operator="equal">
      <formula>0</formula>
    </cfRule>
  </conditionalFormatting>
  <conditionalFormatting sqref="H13">
    <cfRule type="cellIs" dxfId="278" priority="18" operator="equal">
      <formula>0</formula>
    </cfRule>
  </conditionalFormatting>
  <conditionalFormatting sqref="I12:I13">
    <cfRule type="cellIs" dxfId="277" priority="19" operator="equal">
      <formula>0</formula>
    </cfRule>
  </conditionalFormatting>
  <conditionalFormatting sqref="H14">
    <cfRule type="cellIs" dxfId="276" priority="20" operator="equal">
      <formula>0</formula>
    </cfRule>
  </conditionalFormatting>
  <conditionalFormatting sqref="I14">
    <cfRule type="cellIs" dxfId="275" priority="21" operator="equal">
      <formula>0</formula>
    </cfRule>
  </conditionalFormatting>
  <conditionalFormatting sqref="H28">
    <cfRule type="cellIs" dxfId="274" priority="22" operator="equal">
      <formula>0</formula>
    </cfRule>
  </conditionalFormatting>
  <conditionalFormatting sqref="H30">
    <cfRule type="cellIs" dxfId="273" priority="23" operator="equal">
      <formula>0</formula>
    </cfRule>
  </conditionalFormatting>
  <conditionalFormatting sqref="I28">
    <cfRule type="cellIs" dxfId="272" priority="24" operator="equal">
      <formula>0</formula>
    </cfRule>
  </conditionalFormatting>
  <conditionalFormatting sqref="D30:G30">
    <cfRule type="cellIs" dxfId="271" priority="25" stopIfTrue="1" operator="equal">
      <formula>0</formula>
    </cfRule>
  </conditionalFormatting>
  <conditionalFormatting sqref="I30">
    <cfRule type="cellIs" dxfId="270" priority="26" operator="equal">
      <formula>0</formula>
    </cfRule>
  </conditionalFormatting>
  <conditionalFormatting sqref="D31:G31">
    <cfRule type="cellIs" dxfId="269" priority="27" stopIfTrue="1" operator="equal">
      <formula>0</formula>
    </cfRule>
  </conditionalFormatting>
  <conditionalFormatting sqref="H31">
    <cfRule type="cellIs" dxfId="268" priority="28" operator="equal">
      <formula>0</formula>
    </cfRule>
  </conditionalFormatting>
  <conditionalFormatting sqref="I31">
    <cfRule type="cellIs" dxfId="267" priority="29" operator="equal">
      <formula>0</formula>
    </cfRule>
  </conditionalFormatting>
  <conditionalFormatting sqref="G10">
    <cfRule type="cellIs" dxfId="266" priority="30" operator="equal">
      <formula>0</formula>
    </cfRule>
  </conditionalFormatting>
  <conditionalFormatting sqref="D10:F10">
    <cfRule type="cellIs" dxfId="265" priority="31" operator="equal">
      <formula>0</formula>
    </cfRule>
  </conditionalFormatting>
  <conditionalFormatting sqref="G15">
    <cfRule type="cellIs" dxfId="264" priority="32" operator="equal">
      <formula>0</formula>
    </cfRule>
  </conditionalFormatting>
  <conditionalFormatting sqref="D15:F15">
    <cfRule type="cellIs" dxfId="263" priority="33" operator="equal">
      <formula>0</formula>
    </cfRule>
  </conditionalFormatting>
  <conditionalFormatting sqref="G19">
    <cfRule type="cellIs" dxfId="262" priority="34" operator="equal">
      <formula>0</formula>
    </cfRule>
  </conditionalFormatting>
  <conditionalFormatting sqref="D19:F19">
    <cfRule type="cellIs" dxfId="261" priority="35" operator="equal">
      <formula>0</formula>
    </cfRule>
  </conditionalFormatting>
  <conditionalFormatting sqref="G23">
    <cfRule type="cellIs" dxfId="260" priority="36" operator="equal">
      <formula>0</formula>
    </cfRule>
  </conditionalFormatting>
  <conditionalFormatting sqref="D23:F23">
    <cfRule type="cellIs" dxfId="259" priority="37" operator="equal">
      <formula>0</formula>
    </cfRule>
  </conditionalFormatting>
  <conditionalFormatting sqref="G26">
    <cfRule type="cellIs" dxfId="258" priority="38" operator="equal">
      <formula>0</formula>
    </cfRule>
  </conditionalFormatting>
  <conditionalFormatting sqref="D26:F26">
    <cfRule type="cellIs" dxfId="257" priority="39" operator="equal">
      <formula>0</formula>
    </cfRule>
  </conditionalFormatting>
  <conditionalFormatting sqref="G32">
    <cfRule type="cellIs" dxfId="256" priority="40" operator="equal">
      <formula>0</formula>
    </cfRule>
  </conditionalFormatting>
  <conditionalFormatting sqref="D32:F32">
    <cfRule type="cellIs" dxfId="255" priority="41" operator="equal">
      <formula>0</formula>
    </cfRule>
  </conditionalFormatting>
  <conditionalFormatting sqref="H18">
    <cfRule type="cellIs" dxfId="254" priority="42" operator="equal">
      <formula>0</formula>
    </cfRule>
  </conditionalFormatting>
  <conditionalFormatting sqref="I18">
    <cfRule type="cellIs" dxfId="253" priority="43" operator="equal">
      <formula>0</formula>
    </cfRule>
  </conditionalFormatting>
  <conditionalFormatting sqref="I25">
    <cfRule type="cellIs" dxfId="252" priority="44" operator="equal">
      <formula>0</formula>
    </cfRule>
  </conditionalFormatting>
  <conditionalFormatting sqref="D29:G29">
    <cfRule type="cellIs" dxfId="251" priority="45" stopIfTrue="1" operator="equal">
      <formula>0</formula>
    </cfRule>
  </conditionalFormatting>
  <conditionalFormatting sqref="H29">
    <cfRule type="cellIs" dxfId="250" priority="46" operator="equal">
      <formula>0</formula>
    </cfRule>
  </conditionalFormatting>
  <conditionalFormatting sqref="I29">
    <cfRule type="cellIs" dxfId="249" priority="47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640625" defaultRowHeight="15" customHeight="1" x14ac:dyDescent="0.2"/>
  <cols>
    <col min="1" max="1" width="10.1640625" customWidth="1"/>
    <col min="2" max="2" width="8.1640625" customWidth="1"/>
    <col min="3" max="3" width="52.1640625" customWidth="1"/>
    <col min="4" max="4" width="7.5" customWidth="1"/>
    <col min="5" max="6" width="6.6640625" customWidth="1"/>
    <col min="7" max="12" width="10" customWidth="1"/>
    <col min="13" max="13" width="4.83203125" customWidth="1"/>
    <col min="14" max="14" width="63" customWidth="1"/>
    <col min="15" max="26" width="9.33203125" customWidth="1"/>
  </cols>
  <sheetData>
    <row r="1" spans="1:26" ht="14.25" customHeight="1" x14ac:dyDescent="0.2">
      <c r="A1" s="10">
        <v>0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">
      <c r="A2" s="10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">
      <c r="A3" s="10">
        <v>0</v>
      </c>
      <c r="B3" s="237" t="s">
        <v>205</v>
      </c>
      <c r="C3" s="238"/>
      <c r="D3" s="238"/>
      <c r="E3" s="238"/>
      <c r="F3" s="238"/>
      <c r="G3" s="238"/>
      <c r="H3" s="238"/>
      <c r="I3" s="238"/>
      <c r="J3" s="238"/>
      <c r="K3" s="238"/>
      <c r="L3" s="239"/>
      <c r="M3" s="10">
        <v>0</v>
      </c>
      <c r="N3" s="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0">
        <v>0</v>
      </c>
      <c r="B4" s="264" t="s">
        <v>2</v>
      </c>
      <c r="C4" s="272" t="s">
        <v>23</v>
      </c>
      <c r="D4" s="263" t="s">
        <v>25</v>
      </c>
      <c r="E4" s="229"/>
      <c r="F4" s="229"/>
      <c r="G4" s="230"/>
      <c r="H4" s="266" t="s">
        <v>29</v>
      </c>
      <c r="I4" s="267"/>
      <c r="J4" s="268"/>
      <c r="K4" s="269" t="s">
        <v>32</v>
      </c>
      <c r="L4" s="265" t="s">
        <v>33</v>
      </c>
      <c r="M4" s="10">
        <v>0</v>
      </c>
      <c r="N4" s="257" t="s">
        <v>34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2">
      <c r="A5" s="10">
        <v>0</v>
      </c>
      <c r="B5" s="234"/>
      <c r="C5" s="217"/>
      <c r="D5" s="227" t="s">
        <v>36</v>
      </c>
      <c r="E5" s="231" t="s">
        <v>6</v>
      </c>
      <c r="F5" s="232" t="s">
        <v>7</v>
      </c>
      <c r="G5" s="219" t="s">
        <v>44</v>
      </c>
      <c r="H5" s="224"/>
      <c r="I5" s="225"/>
      <c r="J5" s="226"/>
      <c r="K5" s="270"/>
      <c r="L5" s="250"/>
      <c r="M5" s="10">
        <v>0</v>
      </c>
      <c r="N5" s="217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2">
      <c r="A6" s="10">
        <v>0</v>
      </c>
      <c r="B6" s="235"/>
      <c r="C6" s="220"/>
      <c r="D6" s="220"/>
      <c r="E6" s="220"/>
      <c r="F6" s="220"/>
      <c r="G6" s="220"/>
      <c r="H6" s="18" t="s">
        <v>46</v>
      </c>
      <c r="I6" s="18" t="s">
        <v>47</v>
      </c>
      <c r="J6" s="18" t="s">
        <v>48</v>
      </c>
      <c r="K6" s="271"/>
      <c r="L6" s="251"/>
      <c r="M6" s="10">
        <v>0</v>
      </c>
      <c r="N6" s="208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">
      <c r="A7" s="10">
        <v>0</v>
      </c>
      <c r="B7" s="240" t="s">
        <v>206</v>
      </c>
      <c r="C7" s="238"/>
      <c r="D7" s="238"/>
      <c r="E7" s="238"/>
      <c r="F7" s="238"/>
      <c r="G7" s="238"/>
      <c r="H7" s="238"/>
      <c r="I7" s="238"/>
      <c r="J7" s="238"/>
      <c r="K7" s="238"/>
      <c r="L7" s="239"/>
      <c r="M7" s="10">
        <v>0</v>
      </c>
      <c r="N7" s="20" t="s">
        <v>207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">
      <c r="A8" s="10">
        <v>0</v>
      </c>
      <c r="B8" s="34" t="s">
        <v>208</v>
      </c>
      <c r="C8" s="38" t="s">
        <v>209</v>
      </c>
      <c r="D8" s="24">
        <v>22</v>
      </c>
      <c r="E8" s="24">
        <v>10</v>
      </c>
      <c r="F8" s="24">
        <v>10</v>
      </c>
      <c r="G8" s="24">
        <v>0</v>
      </c>
      <c r="H8" s="25">
        <v>0.5</v>
      </c>
      <c r="I8" s="25">
        <v>0.5</v>
      </c>
      <c r="J8" s="39">
        <v>0.65</v>
      </c>
      <c r="K8" s="248">
        <v>4</v>
      </c>
      <c r="L8" s="246">
        <v>3</v>
      </c>
      <c r="M8" s="10">
        <v>0</v>
      </c>
      <c r="N8" s="51" t="s">
        <v>210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">
      <c r="A9" s="10">
        <v>0</v>
      </c>
      <c r="B9" s="40"/>
      <c r="C9" s="38" t="s">
        <v>211</v>
      </c>
      <c r="D9" s="24">
        <v>14</v>
      </c>
      <c r="E9" s="24">
        <v>0</v>
      </c>
      <c r="F9" s="24">
        <v>8</v>
      </c>
      <c r="G9" s="24">
        <v>0</v>
      </c>
      <c r="H9" s="25">
        <v>1</v>
      </c>
      <c r="I9" s="25">
        <v>0</v>
      </c>
      <c r="J9" s="41">
        <v>0.35</v>
      </c>
      <c r="K9" s="217"/>
      <c r="L9" s="250"/>
      <c r="M9" s="10">
        <v>0</v>
      </c>
      <c r="N9" s="26" t="s">
        <v>212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">
      <c r="A10" s="10">
        <v>0</v>
      </c>
      <c r="B10" s="241">
        <v>64</v>
      </c>
      <c r="C10" s="242"/>
      <c r="D10" s="42">
        <v>36</v>
      </c>
      <c r="E10" s="42">
        <v>10</v>
      </c>
      <c r="F10" s="42">
        <v>18</v>
      </c>
      <c r="G10" s="42">
        <v>0</v>
      </c>
      <c r="H10" s="43"/>
      <c r="I10" s="43"/>
      <c r="J10" s="44">
        <v>1</v>
      </c>
      <c r="K10" s="208"/>
      <c r="L10" s="247"/>
      <c r="M10" s="10">
        <v>0</v>
      </c>
      <c r="N10" s="45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">
      <c r="A11" s="10">
        <v>0</v>
      </c>
      <c r="B11" s="240" t="s">
        <v>213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9"/>
      <c r="M11" s="10">
        <v>0</v>
      </c>
      <c r="N11" s="20" t="s">
        <v>214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">
      <c r="A12" s="10">
        <v>0</v>
      </c>
      <c r="B12" s="54" t="s">
        <v>215</v>
      </c>
      <c r="C12" s="38" t="s">
        <v>216</v>
      </c>
      <c r="D12" s="24">
        <v>4</v>
      </c>
      <c r="E12" s="24">
        <v>0</v>
      </c>
      <c r="F12" s="24">
        <v>20</v>
      </c>
      <c r="G12" s="24">
        <v>0</v>
      </c>
      <c r="H12" s="25">
        <v>1</v>
      </c>
      <c r="I12" s="25">
        <v>0</v>
      </c>
      <c r="J12" s="39">
        <v>0.375</v>
      </c>
      <c r="K12" s="260">
        <v>4</v>
      </c>
      <c r="L12" s="261">
        <v>4</v>
      </c>
      <c r="M12" s="10">
        <v>0</v>
      </c>
      <c r="N12" s="26" t="s">
        <v>162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27" customHeight="1" x14ac:dyDescent="0.2">
      <c r="A13" s="10">
        <v>0</v>
      </c>
      <c r="B13" s="34"/>
      <c r="C13" s="38" t="s">
        <v>217</v>
      </c>
      <c r="D13" s="24">
        <v>6</v>
      </c>
      <c r="E13" s="24">
        <v>0</v>
      </c>
      <c r="F13" s="24">
        <v>18</v>
      </c>
      <c r="G13" s="24">
        <v>0</v>
      </c>
      <c r="H13" s="25">
        <v>1</v>
      </c>
      <c r="I13" s="25">
        <v>0</v>
      </c>
      <c r="J13" s="41">
        <v>0.375</v>
      </c>
      <c r="K13" s="217"/>
      <c r="L13" s="250"/>
      <c r="M13" s="10">
        <v>0</v>
      </c>
      <c r="N13" s="49" t="s">
        <v>218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">
      <c r="A14" s="10">
        <v>0</v>
      </c>
      <c r="B14" s="34"/>
      <c r="C14" s="38" t="s">
        <v>219</v>
      </c>
      <c r="D14" s="24">
        <v>4</v>
      </c>
      <c r="E14" s="24">
        <v>0</v>
      </c>
      <c r="F14" s="24">
        <v>12</v>
      </c>
      <c r="G14" s="24">
        <v>0</v>
      </c>
      <c r="H14" s="25">
        <v>1</v>
      </c>
      <c r="I14" s="25">
        <v>0</v>
      </c>
      <c r="J14" s="41">
        <v>0.25</v>
      </c>
      <c r="K14" s="217"/>
      <c r="L14" s="250"/>
      <c r="M14" s="10">
        <v>0</v>
      </c>
      <c r="N14" s="74" t="s">
        <v>220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">
      <c r="A15" s="10">
        <v>0</v>
      </c>
      <c r="B15" s="241">
        <v>64</v>
      </c>
      <c r="C15" s="242"/>
      <c r="D15" s="42">
        <v>14</v>
      </c>
      <c r="E15" s="42">
        <v>0</v>
      </c>
      <c r="F15" s="42">
        <v>50</v>
      </c>
      <c r="G15" s="42">
        <v>0</v>
      </c>
      <c r="H15" s="43"/>
      <c r="I15" s="43"/>
      <c r="J15" s="44">
        <v>1</v>
      </c>
      <c r="K15" s="208"/>
      <c r="L15" s="253"/>
      <c r="M15" s="10">
        <v>0</v>
      </c>
      <c r="N15" s="45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2">
      <c r="A16" s="10">
        <v>0</v>
      </c>
      <c r="B16" s="286" t="s">
        <v>221</v>
      </c>
      <c r="C16" s="238"/>
      <c r="D16" s="238"/>
      <c r="E16" s="238"/>
      <c r="F16" s="238"/>
      <c r="G16" s="238"/>
      <c r="H16" s="238"/>
      <c r="I16" s="238"/>
      <c r="J16" s="238"/>
      <c r="K16" s="238"/>
      <c r="L16" s="239"/>
      <c r="M16" s="10">
        <v>0</v>
      </c>
      <c r="N16" s="20" t="s">
        <v>177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2">
      <c r="A17" s="10">
        <v>0</v>
      </c>
      <c r="B17" s="54" t="s">
        <v>222</v>
      </c>
      <c r="C17" s="38" t="s">
        <v>223</v>
      </c>
      <c r="D17" s="24">
        <v>6</v>
      </c>
      <c r="E17" s="24">
        <v>2</v>
      </c>
      <c r="F17" s="24">
        <v>0</v>
      </c>
      <c r="G17" s="24">
        <v>0</v>
      </c>
      <c r="H17" s="25">
        <v>0</v>
      </c>
      <c r="I17" s="25">
        <v>1</v>
      </c>
      <c r="J17" s="39">
        <v>0.13</v>
      </c>
      <c r="K17" s="260">
        <v>4</v>
      </c>
      <c r="L17" s="261">
        <v>3</v>
      </c>
      <c r="M17" s="10">
        <v>0</v>
      </c>
      <c r="N17" s="52" t="s">
        <v>224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">
      <c r="A18" s="10">
        <v>0</v>
      </c>
      <c r="B18" s="34"/>
      <c r="C18" s="38" t="s">
        <v>225</v>
      </c>
      <c r="D18" s="24">
        <v>6</v>
      </c>
      <c r="E18" s="24">
        <v>10</v>
      </c>
      <c r="F18" s="24">
        <v>20</v>
      </c>
      <c r="G18" s="24">
        <v>0</v>
      </c>
      <c r="H18" s="25">
        <v>1</v>
      </c>
      <c r="I18" s="25">
        <v>0</v>
      </c>
      <c r="J18" s="41">
        <v>0.56000000000000005</v>
      </c>
      <c r="K18" s="217"/>
      <c r="L18" s="250"/>
      <c r="M18" s="10">
        <v>0</v>
      </c>
      <c r="N18" s="52" t="s">
        <v>224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">
      <c r="A19" s="10">
        <v>0</v>
      </c>
      <c r="B19" s="34"/>
      <c r="C19" s="38" t="s">
        <v>226</v>
      </c>
      <c r="D19" s="24">
        <v>4</v>
      </c>
      <c r="E19" s="24">
        <v>4</v>
      </c>
      <c r="F19" s="24">
        <v>12</v>
      </c>
      <c r="G19" s="24">
        <v>0</v>
      </c>
      <c r="H19" s="25">
        <v>1</v>
      </c>
      <c r="I19" s="25">
        <v>0</v>
      </c>
      <c r="J19" s="41">
        <v>0.31</v>
      </c>
      <c r="K19" s="217"/>
      <c r="L19" s="250"/>
      <c r="M19" s="10">
        <v>0</v>
      </c>
      <c r="N19" s="91" t="s">
        <v>227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 x14ac:dyDescent="0.2">
      <c r="A20" s="10">
        <v>0</v>
      </c>
      <c r="B20" s="241">
        <v>64</v>
      </c>
      <c r="C20" s="242"/>
      <c r="D20" s="42">
        <v>16</v>
      </c>
      <c r="E20" s="42">
        <v>16</v>
      </c>
      <c r="F20" s="42">
        <v>32</v>
      </c>
      <c r="G20" s="42">
        <v>0</v>
      </c>
      <c r="H20" s="43"/>
      <c r="I20" s="43"/>
      <c r="J20" s="44">
        <v>1</v>
      </c>
      <c r="K20" s="208"/>
      <c r="L20" s="253"/>
      <c r="M20" s="10">
        <v>0</v>
      </c>
      <c r="N20" s="45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">
      <c r="A21" s="10">
        <v>0</v>
      </c>
      <c r="B21" s="286" t="s">
        <v>228</v>
      </c>
      <c r="C21" s="238"/>
      <c r="D21" s="238"/>
      <c r="E21" s="238"/>
      <c r="F21" s="238"/>
      <c r="G21" s="238"/>
      <c r="H21" s="238"/>
      <c r="I21" s="238"/>
      <c r="J21" s="238"/>
      <c r="K21" s="238"/>
      <c r="L21" s="239"/>
      <c r="M21" s="10"/>
      <c r="N21" s="20" t="s">
        <v>229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">
      <c r="A22" s="10">
        <v>0</v>
      </c>
      <c r="B22" s="34" t="s">
        <v>230</v>
      </c>
      <c r="C22" s="38" t="s">
        <v>231</v>
      </c>
      <c r="D22" s="24">
        <v>4</v>
      </c>
      <c r="E22" s="24">
        <v>4</v>
      </c>
      <c r="F22" s="24">
        <v>10</v>
      </c>
      <c r="G22" s="24">
        <v>0</v>
      </c>
      <c r="H22" s="25">
        <v>1</v>
      </c>
      <c r="I22" s="25">
        <v>0</v>
      </c>
      <c r="J22" s="39">
        <v>0.3</v>
      </c>
      <c r="K22" s="248">
        <v>4</v>
      </c>
      <c r="L22" s="246">
        <v>3</v>
      </c>
      <c r="M22" s="10"/>
      <c r="N22" s="52" t="s">
        <v>232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33" customHeight="1" x14ac:dyDescent="0.2">
      <c r="A23" s="10">
        <v>0</v>
      </c>
      <c r="B23" s="40"/>
      <c r="C23" s="38" t="s">
        <v>233</v>
      </c>
      <c r="D23" s="24">
        <v>12</v>
      </c>
      <c r="E23" s="24">
        <v>12</v>
      </c>
      <c r="F23" s="24">
        <v>22</v>
      </c>
      <c r="G23" s="24">
        <v>0</v>
      </c>
      <c r="H23" s="25">
        <v>1</v>
      </c>
      <c r="I23" s="25">
        <v>0</v>
      </c>
      <c r="J23" s="41">
        <v>0.7</v>
      </c>
      <c r="K23" s="217"/>
      <c r="L23" s="250"/>
      <c r="M23" s="10"/>
      <c r="N23" s="74" t="s">
        <v>234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">
      <c r="A24" s="10">
        <v>0</v>
      </c>
      <c r="B24" s="241">
        <v>64</v>
      </c>
      <c r="C24" s="242"/>
      <c r="D24" s="42">
        <v>16</v>
      </c>
      <c r="E24" s="42">
        <v>16</v>
      </c>
      <c r="F24" s="42">
        <v>32</v>
      </c>
      <c r="G24" s="42">
        <v>0</v>
      </c>
      <c r="H24" s="43"/>
      <c r="I24" s="43"/>
      <c r="J24" s="44">
        <v>1</v>
      </c>
      <c r="K24" s="208"/>
      <c r="L24" s="247"/>
      <c r="M24" s="10"/>
      <c r="N24" s="4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">
      <c r="A25" s="10">
        <v>0</v>
      </c>
      <c r="B25" s="287" t="s">
        <v>235</v>
      </c>
      <c r="C25" s="238"/>
      <c r="D25" s="238"/>
      <c r="E25" s="238"/>
      <c r="F25" s="238"/>
      <c r="G25" s="238"/>
      <c r="H25" s="238"/>
      <c r="I25" s="238"/>
      <c r="J25" s="238"/>
      <c r="K25" s="238"/>
      <c r="L25" s="239"/>
      <c r="M25" s="10"/>
      <c r="N25" s="20" t="s">
        <v>229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">
      <c r="A26" s="10">
        <v>0</v>
      </c>
      <c r="B26" s="54" t="s">
        <v>236</v>
      </c>
      <c r="C26" s="38" t="s">
        <v>237</v>
      </c>
      <c r="D26" s="24">
        <v>8</v>
      </c>
      <c r="E26" s="24">
        <v>4</v>
      </c>
      <c r="F26" s="24">
        <v>4</v>
      </c>
      <c r="G26" s="24">
        <v>0</v>
      </c>
      <c r="H26" s="25">
        <v>0</v>
      </c>
      <c r="I26" s="25">
        <v>1</v>
      </c>
      <c r="J26" s="39">
        <v>0.25</v>
      </c>
      <c r="K26" s="260">
        <v>4</v>
      </c>
      <c r="L26" s="261">
        <v>3</v>
      </c>
      <c r="M26" s="10"/>
      <c r="N26" s="58" t="s">
        <v>238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 x14ac:dyDescent="0.2">
      <c r="A27" s="10">
        <v>0</v>
      </c>
      <c r="B27" s="34"/>
      <c r="C27" s="38" t="s">
        <v>239</v>
      </c>
      <c r="D27" s="24">
        <v>8</v>
      </c>
      <c r="E27" s="24">
        <v>0</v>
      </c>
      <c r="F27" s="24">
        <v>14</v>
      </c>
      <c r="G27" s="24">
        <v>0</v>
      </c>
      <c r="H27" s="25">
        <v>1</v>
      </c>
      <c r="I27" s="25">
        <v>0</v>
      </c>
      <c r="J27" s="41">
        <v>0.35</v>
      </c>
      <c r="K27" s="217"/>
      <c r="L27" s="250"/>
      <c r="M27" s="10"/>
      <c r="N27" s="58" t="s">
        <v>240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">
      <c r="A28" s="10">
        <v>0</v>
      </c>
      <c r="B28" s="34"/>
      <c r="C28" s="38" t="s">
        <v>241</v>
      </c>
      <c r="D28" s="24">
        <v>8</v>
      </c>
      <c r="E28" s="24">
        <v>6</v>
      </c>
      <c r="F28" s="24">
        <v>12</v>
      </c>
      <c r="G28" s="24">
        <v>0</v>
      </c>
      <c r="H28" s="25">
        <v>1</v>
      </c>
      <c r="I28" s="25">
        <v>0</v>
      </c>
      <c r="J28" s="41">
        <v>0.4</v>
      </c>
      <c r="K28" s="217"/>
      <c r="L28" s="250"/>
      <c r="M28" s="10"/>
      <c r="N28" s="58" t="s">
        <v>242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">
      <c r="A29" s="10">
        <v>0</v>
      </c>
      <c r="B29" s="241">
        <v>64</v>
      </c>
      <c r="C29" s="242"/>
      <c r="D29" s="42">
        <v>24</v>
      </c>
      <c r="E29" s="42">
        <v>10</v>
      </c>
      <c r="F29" s="42">
        <v>30</v>
      </c>
      <c r="G29" s="42">
        <v>0</v>
      </c>
      <c r="H29" s="43"/>
      <c r="I29" s="43"/>
      <c r="J29" s="44">
        <v>1</v>
      </c>
      <c r="K29" s="208"/>
      <c r="L29" s="253"/>
      <c r="M29" s="84"/>
      <c r="N29" s="45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">
      <c r="A30" s="10">
        <v>0</v>
      </c>
      <c r="B30" s="287" t="s">
        <v>243</v>
      </c>
      <c r="C30" s="238"/>
      <c r="D30" s="238"/>
      <c r="E30" s="238"/>
      <c r="F30" s="238"/>
      <c r="G30" s="238"/>
      <c r="H30" s="238"/>
      <c r="I30" s="238"/>
      <c r="J30" s="238"/>
      <c r="K30" s="238"/>
      <c r="L30" s="239"/>
      <c r="M30" s="10"/>
      <c r="N30" s="20" t="s">
        <v>244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">
      <c r="A31" s="10">
        <v>0</v>
      </c>
      <c r="B31" s="54" t="s">
        <v>245</v>
      </c>
      <c r="C31" s="38" t="s">
        <v>246</v>
      </c>
      <c r="D31" s="24">
        <v>4</v>
      </c>
      <c r="E31" s="24">
        <v>0</v>
      </c>
      <c r="F31" s="24">
        <v>8</v>
      </c>
      <c r="G31" s="24">
        <v>0</v>
      </c>
      <c r="H31" s="25">
        <v>1</v>
      </c>
      <c r="I31" s="25">
        <v>0</v>
      </c>
      <c r="J31" s="39">
        <v>0.2</v>
      </c>
      <c r="K31" s="260">
        <v>4</v>
      </c>
      <c r="L31" s="261">
        <v>3</v>
      </c>
      <c r="M31" s="10">
        <v>0</v>
      </c>
      <c r="N31" s="58" t="s">
        <v>247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">
      <c r="A32" s="10">
        <v>0</v>
      </c>
      <c r="B32" s="34"/>
      <c r="C32" s="38" t="s">
        <v>248</v>
      </c>
      <c r="D32" s="24">
        <v>8</v>
      </c>
      <c r="E32" s="24">
        <v>6</v>
      </c>
      <c r="F32" s="24">
        <v>6</v>
      </c>
      <c r="G32" s="24">
        <v>0</v>
      </c>
      <c r="H32" s="25">
        <v>0</v>
      </c>
      <c r="I32" s="25">
        <v>1</v>
      </c>
      <c r="J32" s="41">
        <v>0.3</v>
      </c>
      <c r="K32" s="217"/>
      <c r="L32" s="250"/>
      <c r="M32" s="10">
        <v>0</v>
      </c>
      <c r="N32" s="58" t="s">
        <v>249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">
      <c r="A33" s="10">
        <v>0</v>
      </c>
      <c r="B33" s="34"/>
      <c r="C33" s="38" t="s">
        <v>250</v>
      </c>
      <c r="D33" s="24">
        <v>12</v>
      </c>
      <c r="E33" s="24">
        <v>6</v>
      </c>
      <c r="F33" s="24">
        <v>14</v>
      </c>
      <c r="G33" s="24">
        <v>0</v>
      </c>
      <c r="H33" s="25">
        <v>1</v>
      </c>
      <c r="I33" s="25">
        <v>0</v>
      </c>
      <c r="J33" s="41">
        <v>0.5</v>
      </c>
      <c r="K33" s="217"/>
      <c r="L33" s="250"/>
      <c r="M33" s="10">
        <v>0</v>
      </c>
      <c r="N33" s="92" t="s">
        <v>251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">
      <c r="A34" s="10">
        <v>0</v>
      </c>
      <c r="B34" s="241">
        <v>64</v>
      </c>
      <c r="C34" s="242"/>
      <c r="D34" s="42">
        <v>24</v>
      </c>
      <c r="E34" s="42">
        <v>12</v>
      </c>
      <c r="F34" s="42">
        <v>28</v>
      </c>
      <c r="G34" s="42">
        <v>0</v>
      </c>
      <c r="H34" s="43"/>
      <c r="I34" s="43"/>
      <c r="J34" s="44">
        <v>1</v>
      </c>
      <c r="K34" s="208"/>
      <c r="L34" s="253"/>
      <c r="M34" s="10">
        <v>0</v>
      </c>
      <c r="N34" s="45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">
      <c r="A35" s="10">
        <v>0</v>
      </c>
      <c r="B35" s="240" t="s">
        <v>252</v>
      </c>
      <c r="C35" s="238"/>
      <c r="D35" s="238"/>
      <c r="E35" s="238"/>
      <c r="F35" s="238"/>
      <c r="G35" s="238"/>
      <c r="H35" s="238"/>
      <c r="I35" s="238"/>
      <c r="J35" s="238"/>
      <c r="K35" s="238"/>
      <c r="L35" s="239"/>
      <c r="M35" s="10">
        <v>0</v>
      </c>
      <c r="N35" s="20" t="s">
        <v>253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">
      <c r="A36" s="10">
        <v>0</v>
      </c>
      <c r="B36" s="54" t="s">
        <v>255</v>
      </c>
      <c r="C36" s="38" t="s">
        <v>256</v>
      </c>
      <c r="D36" s="24">
        <v>0</v>
      </c>
      <c r="E36" s="24">
        <v>0</v>
      </c>
      <c r="F36" s="24">
        <v>10</v>
      </c>
      <c r="G36" s="24">
        <v>54</v>
      </c>
      <c r="H36" s="25">
        <v>1</v>
      </c>
      <c r="I36" s="25">
        <v>0</v>
      </c>
      <c r="J36" s="39">
        <v>1</v>
      </c>
      <c r="K36" s="260">
        <v>4</v>
      </c>
      <c r="L36" s="261">
        <v>4</v>
      </c>
      <c r="M36" s="10">
        <v>0</v>
      </c>
      <c r="N36" s="58" t="s">
        <v>257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">
      <c r="A37" s="10">
        <v>0</v>
      </c>
      <c r="B37" s="241">
        <v>10</v>
      </c>
      <c r="C37" s="242"/>
      <c r="D37" s="42">
        <v>0</v>
      </c>
      <c r="E37" s="42">
        <v>0</v>
      </c>
      <c r="F37" s="42">
        <v>10</v>
      </c>
      <c r="G37" s="42">
        <v>54</v>
      </c>
      <c r="H37" s="43"/>
      <c r="I37" s="43"/>
      <c r="J37" s="44">
        <v>1</v>
      </c>
      <c r="K37" s="217"/>
      <c r="L37" s="247"/>
      <c r="M37" s="10">
        <v>0</v>
      </c>
      <c r="N37" s="45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">
      <c r="A38" s="10">
        <v>0</v>
      </c>
      <c r="B38" s="240" t="s">
        <v>258</v>
      </c>
      <c r="C38" s="238"/>
      <c r="D38" s="238"/>
      <c r="E38" s="238"/>
      <c r="F38" s="238"/>
      <c r="G38" s="238"/>
      <c r="H38" s="238"/>
      <c r="I38" s="238"/>
      <c r="J38" s="238"/>
      <c r="K38" s="238"/>
      <c r="L38" s="239"/>
      <c r="M38" s="10">
        <v>0</v>
      </c>
      <c r="N38" s="5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">
      <c r="A39" s="10">
        <v>0</v>
      </c>
      <c r="B39" s="54" t="s">
        <v>259</v>
      </c>
      <c r="C39" s="38" t="s">
        <v>260</v>
      </c>
      <c r="D39" s="24">
        <v>0</v>
      </c>
      <c r="E39" s="24">
        <v>40</v>
      </c>
      <c r="F39" s="24">
        <v>0</v>
      </c>
      <c r="G39" s="24">
        <v>0</v>
      </c>
      <c r="H39" s="25">
        <v>0</v>
      </c>
      <c r="I39" s="25">
        <v>1</v>
      </c>
      <c r="J39" s="39">
        <v>0.6</v>
      </c>
      <c r="K39" s="260">
        <v>4</v>
      </c>
      <c r="L39" s="261">
        <v>5</v>
      </c>
      <c r="M39" s="10">
        <v>0</v>
      </c>
      <c r="N39" s="52" t="s">
        <v>199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">
      <c r="A40" s="10">
        <v>0</v>
      </c>
      <c r="B40" s="34"/>
      <c r="C40" s="38" t="s">
        <v>265</v>
      </c>
      <c r="D40" s="24">
        <v>14</v>
      </c>
      <c r="E40" s="24">
        <v>10</v>
      </c>
      <c r="F40" s="24">
        <v>0</v>
      </c>
      <c r="G40" s="24">
        <v>0</v>
      </c>
      <c r="H40" s="25">
        <v>0</v>
      </c>
      <c r="I40" s="25">
        <v>1</v>
      </c>
      <c r="J40" s="41">
        <v>0.4</v>
      </c>
      <c r="K40" s="217"/>
      <c r="L40" s="250"/>
      <c r="M40" s="10">
        <v>0</v>
      </c>
      <c r="N40" s="52" t="s">
        <v>266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">
      <c r="A41" s="10">
        <v>0</v>
      </c>
      <c r="B41" s="34"/>
      <c r="C41" s="38" t="s">
        <v>153</v>
      </c>
      <c r="D41" s="24">
        <v>0</v>
      </c>
      <c r="E41" s="24">
        <v>0</v>
      </c>
      <c r="F41" s="24">
        <v>1</v>
      </c>
      <c r="G41" s="24">
        <v>0</v>
      </c>
      <c r="H41" s="25">
        <v>0</v>
      </c>
      <c r="I41" s="25">
        <v>0</v>
      </c>
      <c r="J41" s="41"/>
      <c r="K41" s="217"/>
      <c r="L41" s="250"/>
      <c r="M41" s="10">
        <v>0</v>
      </c>
      <c r="N41" s="4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10">
        <v>0</v>
      </c>
      <c r="B42" s="241">
        <v>65</v>
      </c>
      <c r="C42" s="242"/>
      <c r="D42" s="42">
        <v>14</v>
      </c>
      <c r="E42" s="42">
        <v>50</v>
      </c>
      <c r="F42" s="42">
        <v>1</v>
      </c>
      <c r="G42" s="42">
        <v>0</v>
      </c>
      <c r="H42" s="43"/>
      <c r="I42" s="43"/>
      <c r="J42" s="44">
        <v>1</v>
      </c>
      <c r="K42" s="208"/>
      <c r="L42" s="253"/>
      <c r="M42" s="10">
        <v>0</v>
      </c>
      <c r="N42" s="4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">
      <c r="A43" s="10">
        <v>0</v>
      </c>
      <c r="B43" s="240" t="s">
        <v>267</v>
      </c>
      <c r="C43" s="238"/>
      <c r="D43" s="238"/>
      <c r="E43" s="238"/>
      <c r="F43" s="238"/>
      <c r="G43" s="238"/>
      <c r="H43" s="238"/>
      <c r="I43" s="238"/>
      <c r="J43" s="238"/>
      <c r="K43" s="238"/>
      <c r="L43" s="239"/>
      <c r="M43" s="10">
        <v>0</v>
      </c>
      <c r="N43" s="45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">
      <c r="A44" s="10">
        <v>0</v>
      </c>
      <c r="B44" s="54" t="s">
        <v>268</v>
      </c>
      <c r="C44" s="38" t="s">
        <v>269</v>
      </c>
      <c r="D44" s="38"/>
      <c r="E44" s="38"/>
      <c r="F44" s="38"/>
      <c r="G44" s="38"/>
      <c r="H44" s="47"/>
      <c r="I44" s="47"/>
      <c r="J44" s="72"/>
      <c r="K44" s="248"/>
      <c r="L44" s="278">
        <v>8</v>
      </c>
      <c r="M44" s="10">
        <v>0</v>
      </c>
      <c r="N44" s="4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 x14ac:dyDescent="0.2">
      <c r="A45" s="10">
        <v>0</v>
      </c>
      <c r="B45" s="273"/>
      <c r="C45" s="274"/>
      <c r="D45" s="75"/>
      <c r="E45" s="75"/>
      <c r="F45" s="75"/>
      <c r="G45" s="75"/>
      <c r="H45" s="76"/>
      <c r="I45" s="76"/>
      <c r="J45" s="77"/>
      <c r="K45" s="220"/>
      <c r="L45" s="251"/>
      <c r="M45" s="10">
        <v>0</v>
      </c>
      <c r="N45" s="45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 x14ac:dyDescent="0.2">
      <c r="A46" s="10">
        <v>0</v>
      </c>
      <c r="B46" s="103"/>
      <c r="C46" s="84"/>
      <c r="D46" s="65"/>
      <c r="E46" s="65"/>
      <c r="F46" s="65"/>
      <c r="G46" s="65"/>
      <c r="H46" s="104"/>
      <c r="I46" s="104"/>
      <c r="J46" s="104"/>
      <c r="K46" s="104"/>
      <c r="L46" s="65"/>
      <c r="M46" s="10">
        <v>0</v>
      </c>
      <c r="N46" s="45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 x14ac:dyDescent="0.2">
      <c r="A47" s="10">
        <v>0</v>
      </c>
      <c r="B47" s="63"/>
      <c r="C47" s="64"/>
      <c r="D47" s="65"/>
      <c r="E47" s="65"/>
      <c r="F47" s="65"/>
      <c r="G47" s="65"/>
      <c r="H47" s="65"/>
      <c r="I47" s="65"/>
      <c r="J47" s="65"/>
      <c r="K47" s="65"/>
      <c r="L47" s="65"/>
      <c r="M47" s="10">
        <v>0</v>
      </c>
      <c r="N47" s="4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">
      <c r="A48" s="10">
        <v>0</v>
      </c>
      <c r="B48" s="106"/>
      <c r="C48" s="108" t="s">
        <v>274</v>
      </c>
      <c r="D48" s="86">
        <v>96</v>
      </c>
      <c r="E48" s="87">
        <v>92</v>
      </c>
      <c r="F48" s="88">
        <v>143</v>
      </c>
      <c r="G48" s="89">
        <v>54</v>
      </c>
      <c r="H48" s="4"/>
      <c r="I48" s="4"/>
      <c r="J48" s="4"/>
      <c r="K48" s="4"/>
      <c r="L48" s="258">
        <v>30</v>
      </c>
      <c r="M48" s="10">
        <v>0</v>
      </c>
      <c r="N48" s="45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">
      <c r="A49" s="10">
        <v>0</v>
      </c>
      <c r="B49" s="106"/>
      <c r="C49" s="111" t="s">
        <v>275</v>
      </c>
      <c r="D49" s="86">
        <v>112</v>
      </c>
      <c r="E49" s="87">
        <v>82</v>
      </c>
      <c r="F49" s="88">
        <v>137</v>
      </c>
      <c r="G49" s="89">
        <v>54</v>
      </c>
      <c r="H49" s="4"/>
      <c r="I49" s="4"/>
      <c r="J49" s="4"/>
      <c r="K49" s="4"/>
      <c r="L49" s="259"/>
      <c r="M49" s="10">
        <v>0</v>
      </c>
      <c r="N49" s="45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">
      <c r="A50" s="10">
        <v>0</v>
      </c>
      <c r="B50" s="10"/>
      <c r="C50" s="3"/>
      <c r="D50" s="245">
        <v>331</v>
      </c>
      <c r="E50" s="238"/>
      <c r="F50" s="239"/>
      <c r="G50" s="3"/>
      <c r="H50" s="10"/>
      <c r="I50" s="10"/>
      <c r="J50" s="10"/>
      <c r="K50" s="10"/>
      <c r="L50" s="10"/>
      <c r="M50" s="10">
        <v>0</v>
      </c>
      <c r="N50" s="4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10">
        <v>0</v>
      </c>
      <c r="B51" s="73" t="s">
        <v>172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>
        <v>0</v>
      </c>
      <c r="N51" s="45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45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4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4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4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4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4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4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4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4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4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4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4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4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4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4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4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4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4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4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4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4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4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4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4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4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4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4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4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4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4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4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4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4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4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4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4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4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4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4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4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4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4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4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4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4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4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4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4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4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4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4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4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4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4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4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4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4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4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4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4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4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4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4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4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4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4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4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4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4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4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4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4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4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4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4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4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4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4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4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4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4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4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4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4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4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4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4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4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4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4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4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4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4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4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4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4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4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4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4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4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4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4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4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4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4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4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4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4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4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4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4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4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4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4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4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4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4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4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4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4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4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4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4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4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4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4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4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4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4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4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4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4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4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4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4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4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4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4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4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4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4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4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4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4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4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4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4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4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4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4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4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4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4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4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4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4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4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4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4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4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4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4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4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4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4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4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4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4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4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4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4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4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4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4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4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4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4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4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4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4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4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4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4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4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4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4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4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4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4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4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4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4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4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4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4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4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4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4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4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4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4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4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4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4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4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4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4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4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4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4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4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4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4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4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4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4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4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4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4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4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4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4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4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4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4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4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4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4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4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4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4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4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4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4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4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4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4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4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4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4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4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4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4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4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4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4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4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4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4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4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4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4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4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4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4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4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4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4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4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4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4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4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4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4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4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4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4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4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4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4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4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4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4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4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4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4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4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4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4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4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4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4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4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4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4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4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4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4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4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4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4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4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4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4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4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4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4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4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4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4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4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4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4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4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4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4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4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4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4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4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4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4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4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4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4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4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4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4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4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4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4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4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4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4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4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4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4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4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4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4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4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4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4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4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4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4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4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4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4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4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4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4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4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4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4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4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4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4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4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4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4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4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4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4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4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4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4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4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4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4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4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4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4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4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4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4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4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4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4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4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4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4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4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4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4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4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4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4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4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4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4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4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4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4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4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4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4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4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4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4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4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4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4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4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4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4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4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4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4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4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4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4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4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4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4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4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4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4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4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4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4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4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4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4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4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4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4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4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4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4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4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4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4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4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4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4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4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4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4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4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4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4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4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4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4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4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4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4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4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4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4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4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4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4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4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4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4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4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4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4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4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4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4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4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4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4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4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4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4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4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4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4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4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4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4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4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4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4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4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4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4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4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4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4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4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4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4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4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4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4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4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4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4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4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4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4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4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4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4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4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4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4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4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4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4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4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4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4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4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4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4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4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4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4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4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4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4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4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4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4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4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4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4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4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4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4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4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4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4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4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4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4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4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4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4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4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4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4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4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4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4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4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4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4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4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4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4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4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4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4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4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4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4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4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4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4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4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4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4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4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4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4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4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4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4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4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4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4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4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4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4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4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4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4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4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4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4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4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4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4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4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4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4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4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4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4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4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4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4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4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4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4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4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4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4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4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4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4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4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4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4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4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4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4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4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4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4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4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4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4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4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4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4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4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4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4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4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4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4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4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4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4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4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4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4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4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4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4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4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4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4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4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4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4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4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4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4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4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4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4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4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4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4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4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4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4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4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4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4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4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4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4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4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4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4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4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4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4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4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4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4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4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4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4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4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4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4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4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4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4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4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4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4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4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4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4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4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4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4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4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4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4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4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4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4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4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4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4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4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4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4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4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4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4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4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4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4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4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4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4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4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4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4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4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4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4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4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4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4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4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4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4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4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4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4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4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4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4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4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4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4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4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4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4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4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4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4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4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4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4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4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4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4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4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4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4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4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4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4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4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4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4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4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4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4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4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4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4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4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4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4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4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4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4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4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4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4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4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4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4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4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4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4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4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4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4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4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4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4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4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4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4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4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4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4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4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4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4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4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4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4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4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4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4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4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4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4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4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4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4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4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4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4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4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4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4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4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4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4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4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4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4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4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4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4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4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4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4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4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4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4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4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4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4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4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4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4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4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4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4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4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4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4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4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4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4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4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4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4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4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4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4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4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4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4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4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4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4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4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4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4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4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4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4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4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4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4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4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4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4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4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4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4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4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4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4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4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4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4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4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4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4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4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4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4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4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4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4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4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4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4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4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4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4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4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4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4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4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4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4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4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4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4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4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4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4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4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4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4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4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4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4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4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4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4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4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4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4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4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4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4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4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4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4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4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4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4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4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4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4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4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4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4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4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4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4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4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4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4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4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4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4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4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4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4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4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4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4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4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4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4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4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4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4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4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4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4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4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4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4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4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4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4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4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4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4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4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50">
    <mergeCell ref="D50:F50"/>
    <mergeCell ref="B37:C37"/>
    <mergeCell ref="B38:L38"/>
    <mergeCell ref="B35:L35"/>
    <mergeCell ref="K12:K15"/>
    <mergeCell ref="L12:L15"/>
    <mergeCell ref="K26:K29"/>
    <mergeCell ref="K31:K34"/>
    <mergeCell ref="L48:L49"/>
    <mergeCell ref="K22:K24"/>
    <mergeCell ref="L22:L24"/>
    <mergeCell ref="K17:K20"/>
    <mergeCell ref="K44:K45"/>
    <mergeCell ref="L17:L20"/>
    <mergeCell ref="B21:L21"/>
    <mergeCell ref="B24:C24"/>
    <mergeCell ref="B25:L25"/>
    <mergeCell ref="K36:K37"/>
    <mergeCell ref="L36:L37"/>
    <mergeCell ref="B42:C42"/>
    <mergeCell ref="B43:L43"/>
    <mergeCell ref="B34:C34"/>
    <mergeCell ref="B30:L30"/>
    <mergeCell ref="B29:C29"/>
    <mergeCell ref="B3:L3"/>
    <mergeCell ref="K8:K10"/>
    <mergeCell ref="L31:L34"/>
    <mergeCell ref="L26:L29"/>
    <mergeCell ref="L44:L45"/>
    <mergeCell ref="B20:C20"/>
    <mergeCell ref="B15:C15"/>
    <mergeCell ref="B16:L16"/>
    <mergeCell ref="K39:K42"/>
    <mergeCell ref="L39:L42"/>
    <mergeCell ref="B45:C45"/>
    <mergeCell ref="H4:J5"/>
    <mergeCell ref="D4:G4"/>
    <mergeCell ref="K4:K6"/>
    <mergeCell ref="G5:G6"/>
    <mergeCell ref="F5:F6"/>
    <mergeCell ref="L4:L6"/>
    <mergeCell ref="L8:L10"/>
    <mergeCell ref="N4:N6"/>
    <mergeCell ref="B7:L7"/>
    <mergeCell ref="B11:L11"/>
    <mergeCell ref="D5:D6"/>
    <mergeCell ref="E5:E6"/>
    <mergeCell ref="B10:C10"/>
    <mergeCell ref="B4:B6"/>
    <mergeCell ref="C4:C6"/>
  </mergeCells>
  <conditionalFormatting sqref="D46:G46">
    <cfRule type="cellIs" dxfId="248" priority="1" stopIfTrue="1" operator="equal">
      <formula>0</formula>
    </cfRule>
  </conditionalFormatting>
  <conditionalFormatting sqref="A59:B1000 A3:A51 E59:L1000 A1:L2 M1:M1000 A52:L1000">
    <cfRule type="cellIs" dxfId="247" priority="2" operator="equal">
      <formula>0</formula>
    </cfRule>
  </conditionalFormatting>
  <conditionalFormatting sqref="D47:G47">
    <cfRule type="cellIs" dxfId="246" priority="3" stopIfTrue="1" operator="equal">
      <formula>0</formula>
    </cfRule>
  </conditionalFormatting>
  <conditionalFormatting sqref="D26:F26">
    <cfRule type="cellIs" dxfId="245" priority="4" stopIfTrue="1" operator="equal">
      <formula>0</formula>
    </cfRule>
  </conditionalFormatting>
  <conditionalFormatting sqref="G39">
    <cfRule type="cellIs" dxfId="244" priority="5" stopIfTrue="1" operator="equal">
      <formula>0</formula>
    </cfRule>
  </conditionalFormatting>
  <conditionalFormatting sqref="D28:E28">
    <cfRule type="cellIs" dxfId="243" priority="6" stopIfTrue="1" operator="equal">
      <formula>0</formula>
    </cfRule>
  </conditionalFormatting>
  <conditionalFormatting sqref="D19:F19">
    <cfRule type="cellIs" dxfId="242" priority="7" stopIfTrue="1" operator="equal">
      <formula>0</formula>
    </cfRule>
  </conditionalFormatting>
  <conditionalFormatting sqref="D40:F40">
    <cfRule type="cellIs" dxfId="241" priority="8" stopIfTrue="1" operator="equal">
      <formula>0</formula>
    </cfRule>
  </conditionalFormatting>
  <conditionalFormatting sqref="D33:F33">
    <cfRule type="cellIs" dxfId="240" priority="9" stopIfTrue="1" operator="equal">
      <formula>0</formula>
    </cfRule>
  </conditionalFormatting>
  <conditionalFormatting sqref="D32:F32">
    <cfRule type="cellIs" dxfId="239" priority="10" stopIfTrue="1" operator="equal">
      <formula>0</formula>
    </cfRule>
  </conditionalFormatting>
  <conditionalFormatting sqref="H8:I8">
    <cfRule type="cellIs" dxfId="238" priority="11" operator="equal">
      <formula>0</formula>
    </cfRule>
  </conditionalFormatting>
  <conditionalFormatting sqref="D8:F9">
    <cfRule type="cellIs" dxfId="237" priority="12" stopIfTrue="1" operator="equal">
      <formula>0</formula>
    </cfRule>
  </conditionalFormatting>
  <conditionalFormatting sqref="H9:I9">
    <cfRule type="cellIs" dxfId="236" priority="13" operator="equal">
      <formula>0</formula>
    </cfRule>
  </conditionalFormatting>
  <conditionalFormatting sqref="D13:F13">
    <cfRule type="cellIs" dxfId="235" priority="14" stopIfTrue="1" operator="equal">
      <formula>0</formula>
    </cfRule>
  </conditionalFormatting>
  <conditionalFormatting sqref="H13:I13">
    <cfRule type="cellIs" dxfId="234" priority="15" operator="equal">
      <formula>0</formula>
    </cfRule>
  </conditionalFormatting>
  <conditionalFormatting sqref="H12:I12">
    <cfRule type="cellIs" dxfId="233" priority="16" operator="equal">
      <formula>0</formula>
    </cfRule>
  </conditionalFormatting>
  <conditionalFormatting sqref="D12:F12">
    <cfRule type="cellIs" dxfId="232" priority="17" stopIfTrue="1" operator="equal">
      <formula>0</formula>
    </cfRule>
  </conditionalFormatting>
  <conditionalFormatting sqref="D14:F14">
    <cfRule type="cellIs" dxfId="231" priority="18" stopIfTrue="1" operator="equal">
      <formula>0</formula>
    </cfRule>
  </conditionalFormatting>
  <conditionalFormatting sqref="H14:I14">
    <cfRule type="cellIs" dxfId="230" priority="19" operator="equal">
      <formula>0</formula>
    </cfRule>
  </conditionalFormatting>
  <conditionalFormatting sqref="D18:F18">
    <cfRule type="cellIs" dxfId="229" priority="20" stopIfTrue="1" operator="equal">
      <formula>0</formula>
    </cfRule>
  </conditionalFormatting>
  <conditionalFormatting sqref="H18:I18">
    <cfRule type="cellIs" dxfId="228" priority="21" operator="equal">
      <formula>0</formula>
    </cfRule>
  </conditionalFormatting>
  <conditionalFormatting sqref="H17:I17">
    <cfRule type="cellIs" dxfId="227" priority="22" operator="equal">
      <formula>0</formula>
    </cfRule>
  </conditionalFormatting>
  <conditionalFormatting sqref="D17:F17">
    <cfRule type="cellIs" dxfId="226" priority="23" stopIfTrue="1" operator="equal">
      <formula>0</formula>
    </cfRule>
  </conditionalFormatting>
  <conditionalFormatting sqref="D22:F23">
    <cfRule type="cellIs" dxfId="225" priority="24" stopIfTrue="1" operator="equal">
      <formula>0</formula>
    </cfRule>
  </conditionalFormatting>
  <conditionalFormatting sqref="H19:I19">
    <cfRule type="cellIs" dxfId="224" priority="25" operator="equal">
      <formula>0</formula>
    </cfRule>
  </conditionalFormatting>
  <conditionalFormatting sqref="H22:I22">
    <cfRule type="cellIs" dxfId="223" priority="26" operator="equal">
      <formula>0</formula>
    </cfRule>
  </conditionalFormatting>
  <conditionalFormatting sqref="H23:I23">
    <cfRule type="cellIs" dxfId="222" priority="27" operator="equal">
      <formula>0</formula>
    </cfRule>
  </conditionalFormatting>
  <conditionalFormatting sqref="D27:F27">
    <cfRule type="cellIs" dxfId="221" priority="28" stopIfTrue="1" operator="equal">
      <formula>0</formula>
    </cfRule>
  </conditionalFormatting>
  <conditionalFormatting sqref="H27:I27">
    <cfRule type="cellIs" dxfId="220" priority="29" operator="equal">
      <formula>0</formula>
    </cfRule>
  </conditionalFormatting>
  <conditionalFormatting sqref="H26:I26">
    <cfRule type="cellIs" dxfId="219" priority="30" operator="equal">
      <formula>0</formula>
    </cfRule>
  </conditionalFormatting>
  <conditionalFormatting sqref="G40">
    <cfRule type="cellIs" dxfId="218" priority="31" stopIfTrue="1" operator="equal">
      <formula>0</formula>
    </cfRule>
  </conditionalFormatting>
  <conditionalFormatting sqref="H28:I28">
    <cfRule type="cellIs" dxfId="217" priority="32" operator="equal">
      <formula>0</formula>
    </cfRule>
  </conditionalFormatting>
  <conditionalFormatting sqref="G41">
    <cfRule type="cellIs" dxfId="216" priority="33" stopIfTrue="1" operator="equal">
      <formula>0</formula>
    </cfRule>
  </conditionalFormatting>
  <conditionalFormatting sqref="H32:I32">
    <cfRule type="cellIs" dxfId="215" priority="34" operator="equal">
      <formula>0</formula>
    </cfRule>
  </conditionalFormatting>
  <conditionalFormatting sqref="H31:I31">
    <cfRule type="cellIs" dxfId="214" priority="35" operator="equal">
      <formula>0</formula>
    </cfRule>
  </conditionalFormatting>
  <conditionalFormatting sqref="D31:F31">
    <cfRule type="cellIs" dxfId="213" priority="36" stopIfTrue="1" operator="equal">
      <formula>0</formula>
    </cfRule>
  </conditionalFormatting>
  <conditionalFormatting sqref="H33:I33">
    <cfRule type="cellIs" dxfId="212" priority="37" operator="equal">
      <formula>0</formula>
    </cfRule>
  </conditionalFormatting>
  <conditionalFormatting sqref="H36:I36">
    <cfRule type="cellIs" dxfId="211" priority="38" operator="equal">
      <formula>0</formula>
    </cfRule>
  </conditionalFormatting>
  <conditionalFormatting sqref="D36:F36">
    <cfRule type="cellIs" dxfId="210" priority="39" stopIfTrue="1" operator="equal">
      <formula>0</formula>
    </cfRule>
  </conditionalFormatting>
  <conditionalFormatting sqref="H40:I40">
    <cfRule type="cellIs" dxfId="209" priority="40" operator="equal">
      <formula>0</formula>
    </cfRule>
  </conditionalFormatting>
  <conditionalFormatting sqref="H39:I39">
    <cfRule type="cellIs" dxfId="208" priority="41" operator="equal">
      <formula>0</formula>
    </cfRule>
  </conditionalFormatting>
  <conditionalFormatting sqref="D39:F39">
    <cfRule type="cellIs" dxfId="207" priority="42" stopIfTrue="1" operator="equal">
      <formula>0</formula>
    </cfRule>
  </conditionalFormatting>
  <conditionalFormatting sqref="D41:F41">
    <cfRule type="cellIs" dxfId="206" priority="43" stopIfTrue="1" operator="equal">
      <formula>0</formula>
    </cfRule>
  </conditionalFormatting>
  <conditionalFormatting sqref="H41:I41">
    <cfRule type="cellIs" dxfId="205" priority="44" operator="equal">
      <formula>0</formula>
    </cfRule>
  </conditionalFormatting>
  <conditionalFormatting sqref="D44">
    <cfRule type="cellIs" dxfId="204" priority="45" stopIfTrue="1" operator="equal">
      <formula>0</formula>
    </cfRule>
  </conditionalFormatting>
  <conditionalFormatting sqref="G8:G9">
    <cfRule type="cellIs" dxfId="203" priority="46" stopIfTrue="1" operator="equal">
      <formula>0</formula>
    </cfRule>
  </conditionalFormatting>
  <conditionalFormatting sqref="G36">
    <cfRule type="cellIs" dxfId="202" priority="47" stopIfTrue="1" operator="equal">
      <formula>0</formula>
    </cfRule>
  </conditionalFormatting>
  <conditionalFormatting sqref="G32">
    <cfRule type="cellIs" dxfId="201" priority="48" stopIfTrue="1" operator="equal">
      <formula>0</formula>
    </cfRule>
  </conditionalFormatting>
  <conditionalFormatting sqref="G31">
    <cfRule type="cellIs" dxfId="200" priority="49" stopIfTrue="1" operator="equal">
      <formula>0</formula>
    </cfRule>
  </conditionalFormatting>
  <conditionalFormatting sqref="G33">
    <cfRule type="cellIs" dxfId="199" priority="50" stopIfTrue="1" operator="equal">
      <formula>0</formula>
    </cfRule>
  </conditionalFormatting>
  <conditionalFormatting sqref="G26">
    <cfRule type="cellIs" dxfId="198" priority="51" stopIfTrue="1" operator="equal">
      <formula>0</formula>
    </cfRule>
  </conditionalFormatting>
  <conditionalFormatting sqref="G28">
    <cfRule type="cellIs" dxfId="197" priority="52" stopIfTrue="1" operator="equal">
      <formula>0</formula>
    </cfRule>
  </conditionalFormatting>
  <conditionalFormatting sqref="G27">
    <cfRule type="cellIs" dxfId="196" priority="53" stopIfTrue="1" operator="equal">
      <formula>0</formula>
    </cfRule>
  </conditionalFormatting>
  <conditionalFormatting sqref="G22:G23">
    <cfRule type="cellIs" dxfId="195" priority="54" stopIfTrue="1" operator="equal">
      <formula>0</formula>
    </cfRule>
  </conditionalFormatting>
  <conditionalFormatting sqref="G19">
    <cfRule type="cellIs" dxfId="194" priority="55" stopIfTrue="1" operator="equal">
      <formula>0</formula>
    </cfRule>
  </conditionalFormatting>
  <conditionalFormatting sqref="G18">
    <cfRule type="cellIs" dxfId="193" priority="56" stopIfTrue="1" operator="equal">
      <formula>0</formula>
    </cfRule>
  </conditionalFormatting>
  <conditionalFormatting sqref="G17">
    <cfRule type="cellIs" dxfId="192" priority="57" stopIfTrue="1" operator="equal">
      <formula>0</formula>
    </cfRule>
  </conditionalFormatting>
  <conditionalFormatting sqref="G13">
    <cfRule type="cellIs" dxfId="191" priority="58" stopIfTrue="1" operator="equal">
      <formula>0</formula>
    </cfRule>
  </conditionalFormatting>
  <conditionalFormatting sqref="G12">
    <cfRule type="cellIs" dxfId="190" priority="59" stopIfTrue="1" operator="equal">
      <formula>0</formula>
    </cfRule>
  </conditionalFormatting>
  <conditionalFormatting sqref="G14">
    <cfRule type="cellIs" dxfId="189" priority="60" stopIfTrue="1" operator="equal">
      <formula>0</formula>
    </cfRule>
  </conditionalFormatting>
  <conditionalFormatting sqref="G10">
    <cfRule type="cellIs" dxfId="188" priority="61" operator="equal">
      <formula>0</formula>
    </cfRule>
  </conditionalFormatting>
  <conditionalFormatting sqref="D10:F10">
    <cfRule type="cellIs" dxfId="187" priority="62" operator="equal">
      <formula>0</formula>
    </cfRule>
  </conditionalFormatting>
  <conditionalFormatting sqref="G15">
    <cfRule type="cellIs" dxfId="186" priority="63" operator="equal">
      <formula>0</formula>
    </cfRule>
  </conditionalFormatting>
  <conditionalFormatting sqref="D15:F15">
    <cfRule type="cellIs" dxfId="185" priority="64" operator="equal">
      <formula>0</formula>
    </cfRule>
  </conditionalFormatting>
  <conditionalFormatting sqref="G20">
    <cfRule type="cellIs" dxfId="184" priority="65" operator="equal">
      <formula>0</formula>
    </cfRule>
  </conditionalFormatting>
  <conditionalFormatting sqref="D20:F20">
    <cfRule type="cellIs" dxfId="183" priority="66" operator="equal">
      <formula>0</formula>
    </cfRule>
  </conditionalFormatting>
  <conditionalFormatting sqref="G24">
    <cfRule type="cellIs" dxfId="182" priority="67" operator="equal">
      <formula>0</formula>
    </cfRule>
  </conditionalFormatting>
  <conditionalFormatting sqref="D24:F24">
    <cfRule type="cellIs" dxfId="181" priority="68" operator="equal">
      <formula>0</formula>
    </cfRule>
  </conditionalFormatting>
  <conditionalFormatting sqref="G34">
    <cfRule type="cellIs" dxfId="180" priority="69" operator="equal">
      <formula>0</formula>
    </cfRule>
  </conditionalFormatting>
  <conditionalFormatting sqref="D34:F34">
    <cfRule type="cellIs" dxfId="179" priority="70" operator="equal">
      <formula>0</formula>
    </cfRule>
  </conditionalFormatting>
  <conditionalFormatting sqref="G37">
    <cfRule type="cellIs" dxfId="178" priority="71" operator="equal">
      <formula>0</formula>
    </cfRule>
  </conditionalFormatting>
  <conditionalFormatting sqref="D37:F37">
    <cfRule type="cellIs" dxfId="177" priority="72" operator="equal">
      <formula>0</formula>
    </cfRule>
  </conditionalFormatting>
  <conditionalFormatting sqref="G42">
    <cfRule type="cellIs" dxfId="176" priority="73" operator="equal">
      <formula>0</formula>
    </cfRule>
  </conditionalFormatting>
  <conditionalFormatting sqref="D42:F42">
    <cfRule type="cellIs" dxfId="175" priority="74" operator="equal">
      <formula>0</formula>
    </cfRule>
  </conditionalFormatting>
  <conditionalFormatting sqref="G29">
    <cfRule type="cellIs" dxfId="174" priority="75" operator="equal">
      <formula>0</formula>
    </cfRule>
  </conditionalFormatting>
  <conditionalFormatting sqref="D29:F29">
    <cfRule type="cellIs" dxfId="173" priority="76" operator="equal">
      <formula>0</formula>
    </cfRule>
  </conditionalFormatting>
  <conditionalFormatting sqref="F28">
    <cfRule type="cellIs" dxfId="172" priority="77" stopIfTrue="1" operator="equal">
      <formula>0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640625" defaultRowHeight="15" customHeight="1" x14ac:dyDescent="0.2"/>
  <cols>
    <col min="1" max="2" width="10.1640625" customWidth="1"/>
    <col min="3" max="3" width="37.33203125" customWidth="1"/>
    <col min="4" max="4" width="7.6640625" customWidth="1"/>
    <col min="5" max="5" width="7.1640625" customWidth="1"/>
    <col min="6" max="6" width="8.6640625" customWidth="1"/>
    <col min="7" max="11" width="10" hidden="1" customWidth="1"/>
    <col min="12" max="13" width="10" customWidth="1"/>
    <col min="14" max="14" width="6.1640625" customWidth="1"/>
    <col min="15" max="15" width="55.1640625" customWidth="1"/>
    <col min="16" max="26" width="9.33203125" customWidth="1"/>
  </cols>
  <sheetData>
    <row r="1" spans="1:26" ht="14.25" customHeight="1" x14ac:dyDescent="0.2">
      <c r="A1" s="10">
        <v>0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10"/>
      <c r="O1" s="4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">
      <c r="A2" s="10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/>
      <c r="O2" s="4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">
      <c r="A3" s="10">
        <v>0</v>
      </c>
      <c r="B3" s="294" t="s">
        <v>254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9"/>
      <c r="N3" s="10"/>
      <c r="O3" s="4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0">
        <v>0</v>
      </c>
      <c r="B4" s="295" t="s">
        <v>2</v>
      </c>
      <c r="C4" s="306" t="s">
        <v>23</v>
      </c>
      <c r="D4" s="228" t="s">
        <v>25</v>
      </c>
      <c r="E4" s="229"/>
      <c r="F4" s="230"/>
      <c r="G4" s="13" t="s">
        <v>261</v>
      </c>
      <c r="H4" s="13" t="s">
        <v>262</v>
      </c>
      <c r="I4" s="13" t="s">
        <v>263</v>
      </c>
      <c r="J4" s="13" t="s">
        <v>264</v>
      </c>
      <c r="K4" s="292" t="s">
        <v>33</v>
      </c>
      <c r="L4" s="297" t="s">
        <v>29</v>
      </c>
      <c r="M4" s="298"/>
      <c r="N4" s="10"/>
      <c r="O4" s="257" t="s">
        <v>34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2">
      <c r="A5" s="10">
        <v>0</v>
      </c>
      <c r="B5" s="234"/>
      <c r="C5" s="217"/>
      <c r="D5" s="300" t="s">
        <v>36</v>
      </c>
      <c r="E5" s="293" t="s">
        <v>6</v>
      </c>
      <c r="F5" s="304" t="s">
        <v>7</v>
      </c>
      <c r="G5" s="93">
        <v>0</v>
      </c>
      <c r="H5" s="93">
        <v>0</v>
      </c>
      <c r="I5" s="93">
        <v>0</v>
      </c>
      <c r="J5" s="93">
        <v>0</v>
      </c>
      <c r="K5" s="217"/>
      <c r="L5" s="224"/>
      <c r="M5" s="299"/>
      <c r="N5" s="10"/>
      <c r="O5" s="217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2">
      <c r="A6" s="10">
        <v>0</v>
      </c>
      <c r="B6" s="296"/>
      <c r="C6" s="208"/>
      <c r="D6" s="208"/>
      <c r="E6" s="208"/>
      <c r="F6" s="208"/>
      <c r="G6" s="94">
        <v>0</v>
      </c>
      <c r="H6" s="94">
        <v>0</v>
      </c>
      <c r="I6" s="94">
        <v>0</v>
      </c>
      <c r="J6" s="94">
        <v>0</v>
      </c>
      <c r="K6" s="208"/>
      <c r="L6" s="95" t="s">
        <v>46</v>
      </c>
      <c r="M6" s="96" t="s">
        <v>47</v>
      </c>
      <c r="N6" s="10"/>
      <c r="O6" s="208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">
      <c r="A7" s="10">
        <v>0</v>
      </c>
      <c r="B7" s="97">
        <v>0</v>
      </c>
      <c r="C7" s="98">
        <v>0</v>
      </c>
      <c r="D7" s="98">
        <v>0</v>
      </c>
      <c r="E7" s="98">
        <v>0</v>
      </c>
      <c r="F7" s="98">
        <v>0</v>
      </c>
      <c r="G7" s="99">
        <v>0</v>
      </c>
      <c r="H7" s="99">
        <v>0</v>
      </c>
      <c r="I7" s="99">
        <v>0</v>
      </c>
      <c r="J7" s="99">
        <v>0</v>
      </c>
      <c r="K7" s="99">
        <v>0</v>
      </c>
      <c r="L7" s="100">
        <v>0</v>
      </c>
      <c r="M7" s="101">
        <v>0</v>
      </c>
      <c r="N7" s="10"/>
      <c r="O7" s="10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">
      <c r="A8" s="10">
        <v>0</v>
      </c>
      <c r="B8" s="288" t="s">
        <v>270</v>
      </c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89"/>
      <c r="N8" s="10"/>
      <c r="O8" s="20" t="s">
        <v>271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">
      <c r="A9" s="10">
        <v>0</v>
      </c>
      <c r="B9" s="305" t="s">
        <v>272</v>
      </c>
      <c r="C9" s="107" t="s">
        <v>273</v>
      </c>
      <c r="D9" s="109">
        <v>12</v>
      </c>
      <c r="E9" s="109">
        <v>8</v>
      </c>
      <c r="F9" s="109">
        <v>4</v>
      </c>
      <c r="G9" s="110">
        <v>3</v>
      </c>
      <c r="H9" s="110">
        <v>0</v>
      </c>
      <c r="I9" s="110">
        <v>3</v>
      </c>
      <c r="J9" s="112">
        <v>0</v>
      </c>
      <c r="K9" s="291">
        <v>5</v>
      </c>
      <c r="L9" s="113">
        <v>1</v>
      </c>
      <c r="M9" s="114">
        <v>0</v>
      </c>
      <c r="N9" s="10"/>
      <c r="O9" s="26" t="s">
        <v>276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">
      <c r="A10" s="10">
        <v>0</v>
      </c>
      <c r="B10" s="234"/>
      <c r="C10" s="107" t="s">
        <v>277</v>
      </c>
      <c r="D10" s="109">
        <v>8</v>
      </c>
      <c r="E10" s="109">
        <v>4</v>
      </c>
      <c r="F10" s="109">
        <v>10</v>
      </c>
      <c r="G10" s="115">
        <v>0</v>
      </c>
      <c r="H10" s="115">
        <v>0</v>
      </c>
      <c r="I10" s="116">
        <v>0</v>
      </c>
      <c r="J10" s="116">
        <v>0</v>
      </c>
      <c r="K10" s="217"/>
      <c r="L10" s="113">
        <v>1</v>
      </c>
      <c r="M10" s="114">
        <v>0</v>
      </c>
      <c r="N10" s="10"/>
      <c r="O10" s="26" t="s">
        <v>278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">
      <c r="A11" s="10">
        <v>0</v>
      </c>
      <c r="B11" s="234"/>
      <c r="C11" s="107" t="s">
        <v>279</v>
      </c>
      <c r="D11" s="109">
        <v>8</v>
      </c>
      <c r="E11" s="109">
        <v>4</v>
      </c>
      <c r="F11" s="109">
        <v>6</v>
      </c>
      <c r="G11" s="115">
        <v>0</v>
      </c>
      <c r="H11" s="115">
        <v>0</v>
      </c>
      <c r="I11" s="116">
        <v>0</v>
      </c>
      <c r="J11" s="116">
        <v>0</v>
      </c>
      <c r="K11" s="208"/>
      <c r="L11" s="113">
        <v>0</v>
      </c>
      <c r="M11" s="114">
        <v>1</v>
      </c>
      <c r="N11" s="10"/>
      <c r="O11" s="26" t="s">
        <v>280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">
      <c r="A12" s="10">
        <v>0</v>
      </c>
      <c r="B12" s="117" t="s">
        <v>281</v>
      </c>
      <c r="C12" s="118">
        <v>64</v>
      </c>
      <c r="D12" s="119">
        <v>28</v>
      </c>
      <c r="E12" s="119">
        <v>16</v>
      </c>
      <c r="F12" s="119">
        <v>20</v>
      </c>
      <c r="G12" s="120">
        <v>0</v>
      </c>
      <c r="H12" s="120">
        <v>0</v>
      </c>
      <c r="I12" s="120">
        <v>0</v>
      </c>
      <c r="J12" s="120">
        <v>0</v>
      </c>
      <c r="K12" s="121">
        <v>0</v>
      </c>
      <c r="L12" s="122">
        <v>0</v>
      </c>
      <c r="M12" s="123">
        <v>0</v>
      </c>
      <c r="N12" s="10"/>
      <c r="O12" s="45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2">
      <c r="A13" s="10">
        <v>0</v>
      </c>
      <c r="B13" s="124">
        <v>0</v>
      </c>
      <c r="C13" s="125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65">
        <v>0</v>
      </c>
      <c r="K13" s="65">
        <v>0</v>
      </c>
      <c r="L13" s="104">
        <v>0</v>
      </c>
      <c r="M13" s="127">
        <v>0</v>
      </c>
      <c r="N13" s="10"/>
      <c r="O13" s="45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">
      <c r="A14" s="10">
        <v>0</v>
      </c>
      <c r="B14" s="288" t="s">
        <v>282</v>
      </c>
      <c r="C14" s="210"/>
      <c r="D14" s="210"/>
      <c r="E14" s="210"/>
      <c r="F14" s="210"/>
      <c r="G14" s="210"/>
      <c r="H14" s="210"/>
      <c r="I14" s="210"/>
      <c r="J14" s="210"/>
      <c r="K14" s="210"/>
      <c r="L14" s="210"/>
      <c r="M14" s="289"/>
      <c r="N14" s="10"/>
      <c r="O14" s="20" t="s">
        <v>164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">
      <c r="A15" s="10">
        <v>0</v>
      </c>
      <c r="B15" s="305" t="s">
        <v>283</v>
      </c>
      <c r="C15" s="128" t="s">
        <v>284</v>
      </c>
      <c r="D15" s="109">
        <v>8</v>
      </c>
      <c r="E15" s="109">
        <v>2</v>
      </c>
      <c r="F15" s="109">
        <v>6</v>
      </c>
      <c r="G15" s="110">
        <v>3</v>
      </c>
      <c r="H15" s="110">
        <v>0</v>
      </c>
      <c r="I15" s="110">
        <v>3</v>
      </c>
      <c r="J15" s="112">
        <v>0</v>
      </c>
      <c r="K15" s="291">
        <v>5</v>
      </c>
      <c r="L15" s="113">
        <v>1</v>
      </c>
      <c r="M15" s="129">
        <v>0</v>
      </c>
      <c r="N15" s="10"/>
      <c r="O15" s="26" t="s">
        <v>285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2">
      <c r="A16" s="10">
        <v>0</v>
      </c>
      <c r="B16" s="234"/>
      <c r="C16" s="128" t="s">
        <v>286</v>
      </c>
      <c r="D16" s="109">
        <v>4</v>
      </c>
      <c r="E16" s="109">
        <v>0</v>
      </c>
      <c r="F16" s="109">
        <v>20</v>
      </c>
      <c r="G16" s="115">
        <v>0</v>
      </c>
      <c r="H16" s="115">
        <v>0</v>
      </c>
      <c r="I16" s="116">
        <v>0</v>
      </c>
      <c r="J16" s="116">
        <v>0</v>
      </c>
      <c r="K16" s="217"/>
      <c r="L16" s="113">
        <v>1</v>
      </c>
      <c r="M16" s="129">
        <v>0</v>
      </c>
      <c r="N16" s="10"/>
      <c r="O16" s="52" t="s">
        <v>287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2">
      <c r="A17" s="10">
        <v>0</v>
      </c>
      <c r="B17" s="234"/>
      <c r="C17" s="128" t="s">
        <v>288</v>
      </c>
      <c r="D17" s="109">
        <v>4</v>
      </c>
      <c r="E17" s="109">
        <v>0</v>
      </c>
      <c r="F17" s="109">
        <v>20</v>
      </c>
      <c r="G17" s="115">
        <v>0</v>
      </c>
      <c r="H17" s="115">
        <v>0</v>
      </c>
      <c r="I17" s="116">
        <v>0</v>
      </c>
      <c r="J17" s="116">
        <v>0</v>
      </c>
      <c r="K17" s="208"/>
      <c r="L17" s="113">
        <v>1</v>
      </c>
      <c r="M17" s="129">
        <v>0</v>
      </c>
      <c r="N17" s="10"/>
      <c r="O17" s="52" t="s">
        <v>280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">
      <c r="A18" s="10">
        <v>0</v>
      </c>
      <c r="B18" s="117" t="s">
        <v>281</v>
      </c>
      <c r="C18" s="118">
        <v>64</v>
      </c>
      <c r="D18" s="119">
        <v>16</v>
      </c>
      <c r="E18" s="119">
        <v>2</v>
      </c>
      <c r="F18" s="119">
        <v>46</v>
      </c>
      <c r="G18" s="120">
        <v>0</v>
      </c>
      <c r="H18" s="120">
        <v>0</v>
      </c>
      <c r="I18" s="120">
        <v>0</v>
      </c>
      <c r="J18" s="120">
        <v>0</v>
      </c>
      <c r="K18" s="121">
        <v>0</v>
      </c>
      <c r="L18" s="122">
        <v>0</v>
      </c>
      <c r="M18" s="123">
        <v>0</v>
      </c>
      <c r="N18" s="10"/>
      <c r="O18" s="45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">
      <c r="A19" s="10">
        <v>0</v>
      </c>
      <c r="B19" s="124">
        <v>0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104">
        <v>0</v>
      </c>
      <c r="M19" s="127">
        <v>0</v>
      </c>
      <c r="N19" s="10"/>
      <c r="O19" s="45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20.25" customHeight="1" x14ac:dyDescent="0.2">
      <c r="A20" s="10">
        <v>0</v>
      </c>
      <c r="B20" s="307" t="s">
        <v>289</v>
      </c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89"/>
      <c r="N20" s="10"/>
      <c r="O20" s="20" t="s">
        <v>290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">
      <c r="A21" s="10">
        <v>0</v>
      </c>
      <c r="B21" s="305" t="s">
        <v>291</v>
      </c>
      <c r="C21" s="128" t="s">
        <v>292</v>
      </c>
      <c r="D21" s="109">
        <v>6</v>
      </c>
      <c r="E21" s="109">
        <v>8</v>
      </c>
      <c r="F21" s="109">
        <v>0</v>
      </c>
      <c r="G21" s="109">
        <v>1</v>
      </c>
      <c r="H21" s="109">
        <v>0</v>
      </c>
      <c r="I21" s="109">
        <v>1</v>
      </c>
      <c r="J21" s="109">
        <v>0</v>
      </c>
      <c r="K21" s="291">
        <v>5</v>
      </c>
      <c r="L21" s="113">
        <v>1</v>
      </c>
      <c r="M21" s="129">
        <v>0</v>
      </c>
      <c r="N21" s="10"/>
      <c r="O21" s="58" t="s">
        <v>293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">
      <c r="A22" s="10">
        <v>0</v>
      </c>
      <c r="B22" s="234"/>
      <c r="C22" s="128" t="s">
        <v>295</v>
      </c>
      <c r="D22" s="109">
        <v>6</v>
      </c>
      <c r="E22" s="109">
        <v>12</v>
      </c>
      <c r="F22" s="109">
        <v>32</v>
      </c>
      <c r="G22" s="109">
        <v>0</v>
      </c>
      <c r="H22" s="109">
        <v>0</v>
      </c>
      <c r="I22" s="109">
        <v>0</v>
      </c>
      <c r="J22" s="109">
        <v>0</v>
      </c>
      <c r="K22" s="208"/>
      <c r="L22" s="113">
        <v>1</v>
      </c>
      <c r="M22" s="129">
        <v>0</v>
      </c>
      <c r="N22" s="10"/>
      <c r="O22" s="58" t="s">
        <v>293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 x14ac:dyDescent="0.2">
      <c r="A23" s="10">
        <v>0</v>
      </c>
      <c r="B23" s="117" t="s">
        <v>281</v>
      </c>
      <c r="C23" s="118">
        <v>64</v>
      </c>
      <c r="D23" s="119">
        <v>12</v>
      </c>
      <c r="E23" s="119">
        <v>20</v>
      </c>
      <c r="F23" s="119">
        <v>32</v>
      </c>
      <c r="G23" s="120">
        <v>0</v>
      </c>
      <c r="H23" s="120">
        <v>0</v>
      </c>
      <c r="I23" s="120">
        <v>0</v>
      </c>
      <c r="J23" s="120">
        <v>0</v>
      </c>
      <c r="K23" s="121">
        <v>0</v>
      </c>
      <c r="L23" s="122">
        <v>0</v>
      </c>
      <c r="M23" s="123">
        <v>0</v>
      </c>
      <c r="N23" s="10"/>
      <c r="O23" s="45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">
      <c r="A24" s="10">
        <v>0</v>
      </c>
      <c r="B24" s="124">
        <v>0</v>
      </c>
      <c r="C24" s="64">
        <v>0</v>
      </c>
      <c r="D24" s="65">
        <v>0</v>
      </c>
      <c r="E24" s="65">
        <v>0</v>
      </c>
      <c r="F24" s="65">
        <v>0</v>
      </c>
      <c r="G24" s="65">
        <v>0</v>
      </c>
      <c r="H24" s="65">
        <v>0</v>
      </c>
      <c r="I24" s="65">
        <v>0</v>
      </c>
      <c r="J24" s="65">
        <v>0</v>
      </c>
      <c r="K24" s="65">
        <v>0</v>
      </c>
      <c r="L24" s="104">
        <v>0</v>
      </c>
      <c r="M24" s="127">
        <v>0</v>
      </c>
      <c r="N24" s="10"/>
      <c r="O24" s="45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">
      <c r="A25" s="10">
        <v>0</v>
      </c>
      <c r="B25" s="307" t="s">
        <v>296</v>
      </c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89"/>
      <c r="N25" s="10"/>
      <c r="O25" s="20" t="s">
        <v>297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">
      <c r="A26" s="10">
        <v>0</v>
      </c>
      <c r="B26" s="105" t="s">
        <v>298</v>
      </c>
      <c r="C26" s="128" t="s">
        <v>299</v>
      </c>
      <c r="D26" s="109">
        <v>0</v>
      </c>
      <c r="E26" s="109">
        <v>0</v>
      </c>
      <c r="F26" s="109">
        <v>10</v>
      </c>
      <c r="G26" s="110">
        <v>2</v>
      </c>
      <c r="H26" s="110">
        <v>0</v>
      </c>
      <c r="I26" s="110">
        <v>15</v>
      </c>
      <c r="J26" s="130">
        <v>2</v>
      </c>
      <c r="K26" s="109">
        <v>5</v>
      </c>
      <c r="L26" s="113">
        <v>1</v>
      </c>
      <c r="M26" s="114">
        <v>0</v>
      </c>
      <c r="N26" s="10"/>
      <c r="O26" s="58" t="s">
        <v>195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34.5" customHeight="1" x14ac:dyDescent="0.2">
      <c r="A27" s="10">
        <v>0</v>
      </c>
      <c r="B27" s="117" t="s">
        <v>281</v>
      </c>
      <c r="C27" s="131">
        <v>10</v>
      </c>
      <c r="D27" s="119">
        <v>0</v>
      </c>
      <c r="E27" s="119">
        <v>0</v>
      </c>
      <c r="F27" s="119">
        <v>10</v>
      </c>
      <c r="G27" s="120">
        <v>0</v>
      </c>
      <c r="H27" s="120">
        <v>0</v>
      </c>
      <c r="I27" s="120">
        <v>0</v>
      </c>
      <c r="J27" s="120">
        <v>0</v>
      </c>
      <c r="K27" s="121">
        <v>0</v>
      </c>
      <c r="L27" s="122">
        <v>0</v>
      </c>
      <c r="M27" s="123">
        <v>0</v>
      </c>
      <c r="N27" s="10"/>
      <c r="O27" s="45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">
      <c r="A28" s="10">
        <v>0</v>
      </c>
      <c r="B28" s="124">
        <v>0</v>
      </c>
      <c r="C28" s="64">
        <v>0</v>
      </c>
      <c r="D28" s="65">
        <v>0</v>
      </c>
      <c r="E28" s="65">
        <v>0</v>
      </c>
      <c r="F28" s="65">
        <v>0</v>
      </c>
      <c r="G28" s="65">
        <v>0</v>
      </c>
      <c r="H28" s="65">
        <v>0</v>
      </c>
      <c r="I28" s="65">
        <v>0</v>
      </c>
      <c r="J28" s="65">
        <v>0</v>
      </c>
      <c r="K28" s="65">
        <v>0</v>
      </c>
      <c r="L28" s="104">
        <v>0</v>
      </c>
      <c r="M28" s="127">
        <v>0</v>
      </c>
      <c r="N28" s="10"/>
      <c r="O28" s="45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">
      <c r="A29" s="10">
        <v>0</v>
      </c>
      <c r="B29" s="290" t="s">
        <v>300</v>
      </c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89"/>
      <c r="N29" s="10"/>
      <c r="O29" s="20" t="s">
        <v>115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">
      <c r="A30" s="10">
        <v>0</v>
      </c>
      <c r="B30" s="305" t="s">
        <v>301</v>
      </c>
      <c r="C30" s="128" t="s">
        <v>302</v>
      </c>
      <c r="D30" s="109">
        <v>2</v>
      </c>
      <c r="E30" s="109">
        <v>0</v>
      </c>
      <c r="F30" s="109">
        <v>18</v>
      </c>
      <c r="G30" s="109">
        <v>2</v>
      </c>
      <c r="H30" s="109">
        <v>0</v>
      </c>
      <c r="I30" s="109">
        <v>2</v>
      </c>
      <c r="J30" s="112">
        <v>0</v>
      </c>
      <c r="K30" s="291">
        <v>5</v>
      </c>
      <c r="L30" s="113">
        <v>1</v>
      </c>
      <c r="M30" s="114">
        <v>0</v>
      </c>
      <c r="N30" s="10"/>
      <c r="O30" s="58" t="s">
        <v>303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">
      <c r="A31" s="10">
        <v>0</v>
      </c>
      <c r="B31" s="234"/>
      <c r="C31" s="128" t="s">
        <v>304</v>
      </c>
      <c r="D31" s="109">
        <v>4</v>
      </c>
      <c r="E31" s="109">
        <v>0</v>
      </c>
      <c r="F31" s="109">
        <v>12</v>
      </c>
      <c r="G31" s="109">
        <v>0</v>
      </c>
      <c r="H31" s="109">
        <v>0</v>
      </c>
      <c r="I31" s="109">
        <v>0</v>
      </c>
      <c r="J31" s="116">
        <v>0</v>
      </c>
      <c r="K31" s="217"/>
      <c r="L31" s="113">
        <v>1</v>
      </c>
      <c r="M31" s="114">
        <v>0</v>
      </c>
      <c r="N31" s="10"/>
      <c r="O31" s="58" t="s">
        <v>303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">
      <c r="A32" s="10">
        <v>0</v>
      </c>
      <c r="B32" s="234"/>
      <c r="C32" s="128" t="s">
        <v>305</v>
      </c>
      <c r="D32" s="109">
        <v>8</v>
      </c>
      <c r="E32" s="109">
        <v>0</v>
      </c>
      <c r="F32" s="109">
        <v>20</v>
      </c>
      <c r="G32" s="109">
        <v>0</v>
      </c>
      <c r="H32" s="109">
        <v>0</v>
      </c>
      <c r="I32" s="109">
        <v>0</v>
      </c>
      <c r="J32" s="116">
        <v>0</v>
      </c>
      <c r="K32" s="208"/>
      <c r="L32" s="113">
        <v>1</v>
      </c>
      <c r="M32" s="114">
        <v>0</v>
      </c>
      <c r="N32" s="10"/>
      <c r="O32" s="58" t="s">
        <v>306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">
      <c r="A33" s="10">
        <v>0</v>
      </c>
      <c r="B33" s="117" t="s">
        <v>281</v>
      </c>
      <c r="C33" s="118">
        <v>64</v>
      </c>
      <c r="D33" s="119">
        <v>14</v>
      </c>
      <c r="E33" s="119">
        <v>0</v>
      </c>
      <c r="F33" s="119">
        <v>50</v>
      </c>
      <c r="G33" s="120">
        <v>0</v>
      </c>
      <c r="H33" s="120">
        <v>0</v>
      </c>
      <c r="I33" s="120">
        <v>0</v>
      </c>
      <c r="J33" s="120">
        <v>0</v>
      </c>
      <c r="K33" s="121">
        <v>0</v>
      </c>
      <c r="L33" s="122">
        <v>0</v>
      </c>
      <c r="M33" s="123">
        <v>0</v>
      </c>
      <c r="N33" s="10"/>
      <c r="O33" s="45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">
      <c r="A34" s="10">
        <v>0</v>
      </c>
      <c r="B34" s="124">
        <v>0</v>
      </c>
      <c r="C34" s="64">
        <v>0</v>
      </c>
      <c r="D34" s="65">
        <v>0</v>
      </c>
      <c r="E34" s="65">
        <v>0</v>
      </c>
      <c r="F34" s="65">
        <v>0</v>
      </c>
      <c r="G34" s="65">
        <v>0</v>
      </c>
      <c r="H34" s="65">
        <v>0</v>
      </c>
      <c r="I34" s="65">
        <v>0</v>
      </c>
      <c r="J34" s="65">
        <v>0</v>
      </c>
      <c r="K34" s="65">
        <v>0</v>
      </c>
      <c r="L34" s="104">
        <v>0</v>
      </c>
      <c r="M34" s="127">
        <v>0</v>
      </c>
      <c r="N34" s="84"/>
      <c r="O34" s="45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">
      <c r="A35" s="10">
        <v>0</v>
      </c>
      <c r="B35" s="290" t="s">
        <v>309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89"/>
      <c r="N35" s="10"/>
      <c r="O35" s="20" t="s">
        <v>311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">
      <c r="A36" s="10">
        <v>0</v>
      </c>
      <c r="B36" s="105" t="s">
        <v>312</v>
      </c>
      <c r="C36" s="128" t="s">
        <v>313</v>
      </c>
      <c r="D36" s="109">
        <v>0</v>
      </c>
      <c r="E36" s="109">
        <v>0</v>
      </c>
      <c r="F36" s="109">
        <v>10</v>
      </c>
      <c r="G36" s="110">
        <v>2</v>
      </c>
      <c r="H36" s="110">
        <v>0</v>
      </c>
      <c r="I36" s="110">
        <v>30</v>
      </c>
      <c r="J36" s="130">
        <v>2</v>
      </c>
      <c r="K36" s="109">
        <v>5</v>
      </c>
      <c r="L36" s="113">
        <v>1</v>
      </c>
      <c r="M36" s="114">
        <v>0</v>
      </c>
      <c r="N36" s="10"/>
      <c r="O36" s="58" t="s">
        <v>195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">
      <c r="A37" s="10">
        <v>0</v>
      </c>
      <c r="B37" s="117" t="s">
        <v>281</v>
      </c>
      <c r="C37" s="118">
        <v>10</v>
      </c>
      <c r="D37" s="119">
        <v>0</v>
      </c>
      <c r="E37" s="119">
        <v>0</v>
      </c>
      <c r="F37" s="119">
        <v>10</v>
      </c>
      <c r="G37" s="120">
        <v>0</v>
      </c>
      <c r="H37" s="120">
        <v>0</v>
      </c>
      <c r="I37" s="120">
        <v>0</v>
      </c>
      <c r="J37" s="120">
        <v>0</v>
      </c>
      <c r="K37" s="121">
        <v>0</v>
      </c>
      <c r="L37" s="120">
        <v>0</v>
      </c>
      <c r="M37" s="123">
        <v>0</v>
      </c>
      <c r="N37" s="10"/>
      <c r="O37" s="45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">
      <c r="A38" s="10">
        <v>0</v>
      </c>
      <c r="B38" s="124">
        <v>0</v>
      </c>
      <c r="C38" s="64">
        <v>0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5">
        <v>0</v>
      </c>
      <c r="J38" s="65">
        <v>0</v>
      </c>
      <c r="K38" s="65">
        <v>0</v>
      </c>
      <c r="L38" s="104">
        <v>0</v>
      </c>
      <c r="M38" s="127">
        <v>0</v>
      </c>
      <c r="N38" s="10"/>
      <c r="O38" s="45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">
      <c r="A39" s="10">
        <v>0</v>
      </c>
      <c r="B39" s="288" t="s">
        <v>315</v>
      </c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89"/>
      <c r="N39" s="10"/>
      <c r="O39" s="2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">
      <c r="A40" s="10">
        <v>0</v>
      </c>
      <c r="B40" s="105" t="s">
        <v>316</v>
      </c>
      <c r="C40" s="128" t="s">
        <v>317</v>
      </c>
      <c r="D40" s="109">
        <v>0</v>
      </c>
      <c r="E40" s="109">
        <v>0</v>
      </c>
      <c r="F40" s="109">
        <v>20</v>
      </c>
      <c r="G40" s="110">
        <v>3</v>
      </c>
      <c r="H40" s="110">
        <v>0</v>
      </c>
      <c r="I40" s="110">
        <v>45</v>
      </c>
      <c r="J40" s="130">
        <v>2</v>
      </c>
      <c r="K40" s="109">
        <v>5</v>
      </c>
      <c r="L40" s="113">
        <v>1</v>
      </c>
      <c r="M40" s="114">
        <v>0</v>
      </c>
      <c r="N40" s="10"/>
      <c r="O40" s="52" t="s">
        <v>318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">
      <c r="A41" s="10">
        <v>0</v>
      </c>
      <c r="B41" s="117" t="s">
        <v>281</v>
      </c>
      <c r="C41" s="118">
        <v>20</v>
      </c>
      <c r="D41" s="119">
        <v>0</v>
      </c>
      <c r="E41" s="119">
        <v>0</v>
      </c>
      <c r="F41" s="119">
        <v>20</v>
      </c>
      <c r="G41" s="120">
        <v>0</v>
      </c>
      <c r="H41" s="120">
        <v>0</v>
      </c>
      <c r="I41" s="120">
        <v>0</v>
      </c>
      <c r="J41" s="120">
        <v>0</v>
      </c>
      <c r="K41" s="121">
        <v>0</v>
      </c>
      <c r="L41" s="122">
        <v>0</v>
      </c>
      <c r="M41" s="123">
        <v>0</v>
      </c>
      <c r="N41" s="10"/>
      <c r="O41" s="45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10">
        <v>0</v>
      </c>
      <c r="B42" s="124">
        <v>0</v>
      </c>
      <c r="C42" s="64">
        <v>0</v>
      </c>
      <c r="D42" s="65">
        <v>0</v>
      </c>
      <c r="E42" s="65">
        <v>0</v>
      </c>
      <c r="F42" s="65">
        <v>0</v>
      </c>
      <c r="G42" s="65">
        <v>0</v>
      </c>
      <c r="H42" s="65">
        <v>0</v>
      </c>
      <c r="I42" s="65">
        <v>0</v>
      </c>
      <c r="J42" s="65">
        <v>0</v>
      </c>
      <c r="K42" s="65">
        <v>0</v>
      </c>
      <c r="L42" s="104">
        <v>0</v>
      </c>
      <c r="M42" s="127">
        <v>0</v>
      </c>
      <c r="N42" s="10"/>
      <c r="O42" s="45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">
      <c r="A43" s="10">
        <v>0</v>
      </c>
      <c r="B43" s="288" t="s">
        <v>321</v>
      </c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89"/>
      <c r="N43" s="10"/>
      <c r="O43" s="53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">
      <c r="A44" s="10">
        <v>0</v>
      </c>
      <c r="B44" s="305" t="s">
        <v>325</v>
      </c>
      <c r="C44" s="128" t="s">
        <v>326</v>
      </c>
      <c r="D44" s="109">
        <v>0</v>
      </c>
      <c r="E44" s="109">
        <v>40</v>
      </c>
      <c r="F44" s="109">
        <v>0</v>
      </c>
      <c r="G44" s="110">
        <v>3</v>
      </c>
      <c r="H44" s="110">
        <v>0</v>
      </c>
      <c r="I44" s="110">
        <v>3</v>
      </c>
      <c r="J44" s="112">
        <v>0</v>
      </c>
      <c r="K44" s="291">
        <v>5</v>
      </c>
      <c r="L44" s="113">
        <v>0.25</v>
      </c>
      <c r="M44" s="114">
        <v>0.75</v>
      </c>
      <c r="N44" s="10"/>
      <c r="O44" s="52" t="s">
        <v>199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30.75" customHeight="1" x14ac:dyDescent="0.2">
      <c r="A45" s="10">
        <v>0</v>
      </c>
      <c r="B45" s="234"/>
      <c r="C45" s="146" t="s">
        <v>328</v>
      </c>
      <c r="D45" s="110">
        <v>12</v>
      </c>
      <c r="E45" s="110">
        <v>8</v>
      </c>
      <c r="F45" s="109">
        <v>0</v>
      </c>
      <c r="G45" s="115">
        <v>0</v>
      </c>
      <c r="H45" s="115">
        <v>0</v>
      </c>
      <c r="I45" s="116">
        <v>0</v>
      </c>
      <c r="J45" s="116">
        <v>0</v>
      </c>
      <c r="K45" s="217"/>
      <c r="L45" s="113">
        <v>1</v>
      </c>
      <c r="M45" s="129">
        <v>0</v>
      </c>
      <c r="N45" s="10"/>
      <c r="O45" s="74" t="s">
        <v>329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8" customHeight="1" x14ac:dyDescent="0.2">
      <c r="A46" s="10">
        <v>0</v>
      </c>
      <c r="B46" s="234"/>
      <c r="C46" s="128" t="s">
        <v>330</v>
      </c>
      <c r="D46" s="110">
        <v>2</v>
      </c>
      <c r="E46" s="110">
        <v>0</v>
      </c>
      <c r="F46" s="109">
        <v>6</v>
      </c>
      <c r="G46" s="115">
        <v>0</v>
      </c>
      <c r="H46" s="115">
        <v>0</v>
      </c>
      <c r="I46" s="116">
        <v>0</v>
      </c>
      <c r="J46" s="116">
        <v>0</v>
      </c>
      <c r="K46" s="217"/>
      <c r="L46" s="113">
        <v>1</v>
      </c>
      <c r="M46" s="114">
        <v>0</v>
      </c>
      <c r="N46" s="10"/>
      <c r="O46" s="58" t="s">
        <v>331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31.5" customHeight="1" x14ac:dyDescent="0.2">
      <c r="A47" s="10">
        <v>0</v>
      </c>
      <c r="B47" s="234"/>
      <c r="C47" s="146" t="s">
        <v>332</v>
      </c>
      <c r="D47" s="110">
        <v>2</v>
      </c>
      <c r="E47" s="110">
        <v>6</v>
      </c>
      <c r="F47" s="110">
        <v>0</v>
      </c>
      <c r="G47" s="115">
        <v>0</v>
      </c>
      <c r="H47" s="115">
        <v>0</v>
      </c>
      <c r="I47" s="116">
        <v>0</v>
      </c>
      <c r="J47" s="116">
        <v>0</v>
      </c>
      <c r="K47" s="217"/>
      <c r="L47" s="113">
        <v>1</v>
      </c>
      <c r="M47" s="114">
        <v>0</v>
      </c>
      <c r="N47" s="10"/>
      <c r="O47" s="52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">
      <c r="A48" s="10">
        <v>0</v>
      </c>
      <c r="B48" s="234"/>
      <c r="C48" s="152" t="s">
        <v>153</v>
      </c>
      <c r="D48" s="110">
        <v>0</v>
      </c>
      <c r="E48" s="110">
        <v>0</v>
      </c>
      <c r="F48" s="110">
        <v>1</v>
      </c>
      <c r="G48" s="115">
        <v>0</v>
      </c>
      <c r="H48" s="115">
        <v>0</v>
      </c>
      <c r="I48" s="116">
        <v>0</v>
      </c>
      <c r="J48" s="116">
        <v>0</v>
      </c>
      <c r="K48" s="208"/>
      <c r="L48" s="113">
        <v>0</v>
      </c>
      <c r="M48" s="114">
        <v>0</v>
      </c>
      <c r="N48" s="10"/>
      <c r="O48" s="45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">
      <c r="A49" s="10">
        <v>0</v>
      </c>
      <c r="B49" s="155" t="s">
        <v>281</v>
      </c>
      <c r="C49" s="156">
        <v>77</v>
      </c>
      <c r="D49" s="157">
        <v>16</v>
      </c>
      <c r="E49" s="157">
        <v>54</v>
      </c>
      <c r="F49" s="157">
        <v>7</v>
      </c>
      <c r="G49" s="158">
        <v>0</v>
      </c>
      <c r="H49" s="158">
        <v>0</v>
      </c>
      <c r="I49" s="158">
        <v>0</v>
      </c>
      <c r="J49" s="158">
        <v>0</v>
      </c>
      <c r="K49" s="159">
        <v>0</v>
      </c>
      <c r="L49" s="160">
        <v>0</v>
      </c>
      <c r="M49" s="161">
        <v>0</v>
      </c>
      <c r="N49" s="10"/>
      <c r="O49" s="45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">
      <c r="A50" s="10">
        <v>0</v>
      </c>
      <c r="B50" s="103">
        <v>0</v>
      </c>
      <c r="C50" s="64">
        <v>0</v>
      </c>
      <c r="D50" s="65">
        <v>0</v>
      </c>
      <c r="E50" s="65">
        <v>0</v>
      </c>
      <c r="F50" s="65">
        <v>0</v>
      </c>
      <c r="G50" s="65">
        <v>0</v>
      </c>
      <c r="H50" s="65">
        <v>0</v>
      </c>
      <c r="I50" s="65">
        <v>0</v>
      </c>
      <c r="J50" s="65">
        <v>0</v>
      </c>
      <c r="K50" s="65">
        <v>0</v>
      </c>
      <c r="L50" s="104">
        <v>0</v>
      </c>
      <c r="M50" s="104">
        <v>0</v>
      </c>
      <c r="N50" s="10"/>
      <c r="O50" s="45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">
      <c r="A51" s="10">
        <v>0</v>
      </c>
      <c r="B51" s="103">
        <v>0</v>
      </c>
      <c r="C51" s="64" t="s">
        <v>181</v>
      </c>
      <c r="D51" s="65">
        <v>0</v>
      </c>
      <c r="E51" s="65">
        <v>0</v>
      </c>
      <c r="F51" s="65">
        <v>0</v>
      </c>
      <c r="G51" s="65">
        <v>0</v>
      </c>
      <c r="H51" s="65">
        <v>0</v>
      </c>
      <c r="I51" s="65">
        <v>0</v>
      </c>
      <c r="J51" s="65">
        <v>0</v>
      </c>
      <c r="K51" s="65">
        <v>0</v>
      </c>
      <c r="L51" s="104">
        <v>0</v>
      </c>
      <c r="M51" s="104">
        <v>0</v>
      </c>
      <c r="N51" s="10"/>
      <c r="O51" s="45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">
      <c r="A52" s="10">
        <v>0</v>
      </c>
      <c r="B52" s="103">
        <v>0</v>
      </c>
      <c r="C52" s="164" t="s">
        <v>337</v>
      </c>
      <c r="D52" s="165">
        <v>72</v>
      </c>
      <c r="E52" s="167">
        <v>92</v>
      </c>
      <c r="F52" s="168">
        <v>135</v>
      </c>
      <c r="G52" s="65">
        <v>299</v>
      </c>
      <c r="H52" s="65">
        <v>0</v>
      </c>
      <c r="I52" s="65">
        <v>0</v>
      </c>
      <c r="J52" s="308" t="s">
        <v>342</v>
      </c>
      <c r="K52" s="170">
        <v>30</v>
      </c>
      <c r="L52" s="104">
        <v>0</v>
      </c>
      <c r="M52" s="104">
        <v>0</v>
      </c>
      <c r="N52" s="10"/>
      <c r="O52" s="45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">
      <c r="A53" s="10">
        <v>0</v>
      </c>
      <c r="B53" s="103">
        <v>0</v>
      </c>
      <c r="C53" s="171" t="s">
        <v>344</v>
      </c>
      <c r="D53" s="165">
        <v>74</v>
      </c>
      <c r="E53" s="167">
        <v>72</v>
      </c>
      <c r="F53" s="168">
        <v>153</v>
      </c>
      <c r="G53" s="65">
        <v>299</v>
      </c>
      <c r="H53" s="65">
        <v>0</v>
      </c>
      <c r="I53" s="65">
        <v>0</v>
      </c>
      <c r="J53" s="208"/>
      <c r="K53" s="170">
        <v>30</v>
      </c>
      <c r="L53" s="104">
        <v>0</v>
      </c>
      <c r="M53" s="104">
        <v>0</v>
      </c>
      <c r="N53" s="10"/>
      <c r="O53" s="45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">
      <c r="A54" s="10">
        <v>0</v>
      </c>
      <c r="B54" s="103">
        <v>0</v>
      </c>
      <c r="C54" s="4">
        <v>0</v>
      </c>
      <c r="D54" s="4">
        <v>0</v>
      </c>
      <c r="E54" s="4">
        <v>0</v>
      </c>
      <c r="F54" s="4">
        <v>0</v>
      </c>
      <c r="G54" s="65">
        <v>0</v>
      </c>
      <c r="H54" s="65">
        <v>0</v>
      </c>
      <c r="I54" s="65">
        <v>0</v>
      </c>
      <c r="J54" s="65">
        <v>0</v>
      </c>
      <c r="K54" s="65">
        <v>0</v>
      </c>
      <c r="L54" s="104">
        <v>0</v>
      </c>
      <c r="M54" s="104">
        <v>0</v>
      </c>
      <c r="N54" s="10"/>
      <c r="O54" s="45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">
      <c r="A55" s="10">
        <v>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10"/>
      <c r="O55" s="45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">
      <c r="A56" s="10">
        <v>0</v>
      </c>
      <c r="B56" s="4">
        <v>0</v>
      </c>
      <c r="C56" s="177" t="s">
        <v>345</v>
      </c>
      <c r="D56" s="177">
        <v>60</v>
      </c>
      <c r="E56" s="177">
        <v>72</v>
      </c>
      <c r="F56" s="177">
        <v>93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10"/>
      <c r="O56" s="45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">
      <c r="A57" s="10">
        <v>0</v>
      </c>
      <c r="B57" s="4">
        <v>0</v>
      </c>
      <c r="C57" s="177" t="s">
        <v>347</v>
      </c>
      <c r="D57" s="177">
        <v>12</v>
      </c>
      <c r="E57" s="177">
        <v>20</v>
      </c>
      <c r="F57" s="177">
        <v>42</v>
      </c>
      <c r="G57" s="4">
        <v>0</v>
      </c>
      <c r="H57" s="4">
        <v>0</v>
      </c>
      <c r="I57" s="4">
        <v>18.6875</v>
      </c>
      <c r="J57" s="4">
        <v>0</v>
      </c>
      <c r="K57" s="4">
        <v>0</v>
      </c>
      <c r="L57" s="4">
        <v>0</v>
      </c>
      <c r="M57" s="4">
        <v>0</v>
      </c>
      <c r="N57" s="10"/>
      <c r="O57" s="45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">
      <c r="A58" s="10">
        <v>0</v>
      </c>
      <c r="B58" s="4">
        <v>0</v>
      </c>
      <c r="C58" s="178" t="s">
        <v>350</v>
      </c>
      <c r="D58" s="177">
        <v>14</v>
      </c>
      <c r="E58" s="177">
        <v>0</v>
      </c>
      <c r="F58" s="177">
        <v>60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10"/>
      <c r="O58" s="45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">
      <c r="A59" s="10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10"/>
      <c r="O59" s="45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">
      <c r="A60" s="10">
        <v>0</v>
      </c>
      <c r="B60" s="4">
        <v>0</v>
      </c>
      <c r="C60" s="4">
        <v>0</v>
      </c>
      <c r="D60" s="301">
        <v>299</v>
      </c>
      <c r="E60" s="302"/>
      <c r="F60" s="303"/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10"/>
      <c r="O60" s="45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">
      <c r="A61" s="10">
        <v>0</v>
      </c>
      <c r="B61" s="4">
        <v>0</v>
      </c>
      <c r="C61" s="4">
        <v>0</v>
      </c>
      <c r="D61" s="301">
        <v>299</v>
      </c>
      <c r="E61" s="302"/>
      <c r="F61" s="303"/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10"/>
      <c r="O61" s="45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45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4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4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4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4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4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4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4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4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4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4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4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4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4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4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4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4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4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4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4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4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4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4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4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4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4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4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4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4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4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4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4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4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4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4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4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4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4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4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4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4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4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4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4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4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4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4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4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4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4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4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4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4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4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4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4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4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4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4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4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4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4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4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4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4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4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4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4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4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4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4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4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4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4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4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4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4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4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4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4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4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4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4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4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4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4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4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4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4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4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4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4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4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4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4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4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4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4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4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4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4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4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4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4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4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4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4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4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4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4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4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4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4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4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4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4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4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4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4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4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4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4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4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4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4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4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4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4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4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4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4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4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4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4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4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4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4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4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4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4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4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4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4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4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4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4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4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4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4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4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4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4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4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4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4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4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4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4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4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4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4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4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4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4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4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4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4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4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4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4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4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4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4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4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4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4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4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4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4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4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4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4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4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4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4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4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4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4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4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4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4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4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4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4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4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4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4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4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4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4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4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4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4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4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4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4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4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4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4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4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4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4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4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4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4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4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4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4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4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4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4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4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4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4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4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4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4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4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4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4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4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4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4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4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4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4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4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4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4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4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4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4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4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4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4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4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4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4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4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4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4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4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4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4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4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4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4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4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4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4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4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4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4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4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4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4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4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4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4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4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4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4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4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4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4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4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4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4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4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4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4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4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4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4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4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4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4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4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4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4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4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4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4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4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4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4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4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4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4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4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4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4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4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4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4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4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4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4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4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4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4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4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4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4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4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4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4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4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4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4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4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4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4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4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4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4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4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4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4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4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4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4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4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4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4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4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4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4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4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4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4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4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4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4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4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4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4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4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4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4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4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4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4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4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4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4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4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4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4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4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4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4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4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4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4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4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4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4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4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4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4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4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4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4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4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4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4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4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4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4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4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4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4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4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4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4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4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4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4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4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4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4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4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4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4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4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4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4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4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4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4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4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4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4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4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4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4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4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4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4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4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4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4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4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4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4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4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4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4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4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4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4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4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4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4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4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4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4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4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4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4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4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4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4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4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4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4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4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4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4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4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4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4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4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4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4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4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4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4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4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4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4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4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4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4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4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4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4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4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4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4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4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4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4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4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4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4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4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4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4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4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4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4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4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4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4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4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4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4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4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4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4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4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4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4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4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4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4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4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4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4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4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4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4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4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4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4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4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4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4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4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4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4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4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4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4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4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4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4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4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4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4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4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4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4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4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4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4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4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4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4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4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4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4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4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4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4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4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4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4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4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4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4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4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4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4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4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4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4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4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4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4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4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4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4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4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4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4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4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4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4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4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4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4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4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4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4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4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4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4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4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4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4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4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4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4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4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4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4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4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4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4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4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4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4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4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4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4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4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4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4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4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4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4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4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4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4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4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4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4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4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4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4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4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4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4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4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4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4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4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4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4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4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4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4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4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4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4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4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4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4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4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4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4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4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4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4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4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4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4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4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4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4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4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4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4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4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4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4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4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4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4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4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4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4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4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4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4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4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4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4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4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4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4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4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4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4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4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4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4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4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4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4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4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4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4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4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4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4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4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4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4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4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4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4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4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4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4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4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4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4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4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4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4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4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4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4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4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4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4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4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4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4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4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4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4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4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4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4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4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4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4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4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4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4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4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4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4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4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4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4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4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4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4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4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4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4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4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4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4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4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4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4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4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4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4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4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4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4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4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4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4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4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4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4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4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4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4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4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4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4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4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4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4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4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4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4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4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4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4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4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4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4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4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4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4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4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4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4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4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4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4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4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4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4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4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4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4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4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4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4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4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4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4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4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4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4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4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4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4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4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4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4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4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4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4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4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4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4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4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4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4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4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4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4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4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4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4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4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4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4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4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4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4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4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4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4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4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4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4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4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4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4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4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4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4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4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4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4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4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4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4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4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4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4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4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4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4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4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4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4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4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4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4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4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4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4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4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4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4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4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4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4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4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4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4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4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4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4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4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4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4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4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4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4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4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4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4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4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4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4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4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4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4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4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4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4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4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4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4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4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4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4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4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4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4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4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4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4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4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4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4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4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4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4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4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4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4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4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4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4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4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4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4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4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4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4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4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4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4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4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4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4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4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4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4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4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4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4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4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4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4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4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4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4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4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4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4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4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4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4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4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4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4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4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4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4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4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4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4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4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4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4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31">
    <mergeCell ref="D61:F61"/>
    <mergeCell ref="F5:F6"/>
    <mergeCell ref="B30:B32"/>
    <mergeCell ref="B9:B11"/>
    <mergeCell ref="C4:C6"/>
    <mergeCell ref="B15:B17"/>
    <mergeCell ref="B20:M20"/>
    <mergeCell ref="B14:M14"/>
    <mergeCell ref="B44:B48"/>
    <mergeCell ref="B43:M43"/>
    <mergeCell ref="K21:K22"/>
    <mergeCell ref="B21:B22"/>
    <mergeCell ref="B25:M25"/>
    <mergeCell ref="B29:M29"/>
    <mergeCell ref="J52:J53"/>
    <mergeCell ref="B3:M3"/>
    <mergeCell ref="B4:B6"/>
    <mergeCell ref="L4:M5"/>
    <mergeCell ref="D5:D6"/>
    <mergeCell ref="D60:F60"/>
    <mergeCell ref="K4:K6"/>
    <mergeCell ref="K15:K17"/>
    <mergeCell ref="E5:E6"/>
    <mergeCell ref="D4:F4"/>
    <mergeCell ref="O4:O6"/>
    <mergeCell ref="B8:M8"/>
    <mergeCell ref="B39:M39"/>
    <mergeCell ref="B35:M35"/>
    <mergeCell ref="K30:K32"/>
    <mergeCell ref="K44:K48"/>
    <mergeCell ref="K9:K11"/>
  </mergeCells>
  <conditionalFormatting sqref="D21:F21 D22:G22 I22:J22 I46:J48 G46:G48 F44 F46">
    <cfRule type="cellIs" dxfId="171" priority="1" stopIfTrue="1" operator="equal">
      <formula>0</formula>
    </cfRule>
  </conditionalFormatting>
  <conditionalFormatting sqref="D23:F23">
    <cfRule type="cellIs" dxfId="170" priority="2" stopIfTrue="1" operator="equal">
      <formula>0</formula>
    </cfRule>
  </conditionalFormatting>
  <conditionalFormatting sqref="D26:F26">
    <cfRule type="cellIs" dxfId="169" priority="3" stopIfTrue="1" operator="equal">
      <formula>0</formula>
    </cfRule>
  </conditionalFormatting>
  <conditionalFormatting sqref="D34:F34">
    <cfRule type="cellIs" dxfId="168" priority="4" stopIfTrue="1" operator="equal">
      <formula>0</formula>
    </cfRule>
  </conditionalFormatting>
  <conditionalFormatting sqref="J30 G31:G32 I31:J32">
    <cfRule type="cellIs" dxfId="167" priority="5" stopIfTrue="1" operator="equal">
      <formula>0</formula>
    </cfRule>
  </conditionalFormatting>
  <conditionalFormatting sqref="D33:F33">
    <cfRule type="cellIs" dxfId="166" priority="6" stopIfTrue="1" operator="equal">
      <formula>0</formula>
    </cfRule>
  </conditionalFormatting>
  <conditionalFormatting sqref="D37:F37">
    <cfRule type="cellIs" dxfId="165" priority="7" stopIfTrue="1" operator="equal">
      <formula>0</formula>
    </cfRule>
  </conditionalFormatting>
  <conditionalFormatting sqref="D10:G11 I10:J11 D9:K9">
    <cfRule type="cellIs" dxfId="164" priority="8" stopIfTrue="1" operator="equal">
      <formula>0</formula>
    </cfRule>
  </conditionalFormatting>
  <conditionalFormatting sqref="D12:F13 D19:F19 D24:F24 D38:F38 D42:F42 D50:F51">
    <cfRule type="cellIs" dxfId="163" priority="9" stopIfTrue="1" operator="equal">
      <formula>0</formula>
    </cfRule>
  </conditionalFormatting>
  <conditionalFormatting sqref="D15:F15 I16:J17 D16:G17 J15">
    <cfRule type="cellIs" dxfId="162" priority="10" stopIfTrue="1" operator="equal">
      <formula>0</formula>
    </cfRule>
  </conditionalFormatting>
  <conditionalFormatting sqref="D18:F18">
    <cfRule type="cellIs" dxfId="161" priority="11" stopIfTrue="1" operator="equal">
      <formula>0</formula>
    </cfRule>
  </conditionalFormatting>
  <conditionalFormatting sqref="D27:F28">
    <cfRule type="cellIs" dxfId="160" priority="12" stopIfTrue="1" operator="equal">
      <formula>0</formula>
    </cfRule>
  </conditionalFormatting>
  <conditionalFormatting sqref="D41:F41">
    <cfRule type="cellIs" dxfId="159" priority="13" stopIfTrue="1" operator="equal">
      <formula>0</formula>
    </cfRule>
  </conditionalFormatting>
  <conditionalFormatting sqref="D49:F49">
    <cfRule type="cellIs" dxfId="158" priority="14" stopIfTrue="1" operator="equal">
      <formula>0</formula>
    </cfRule>
  </conditionalFormatting>
  <conditionalFormatting sqref="D30:F32">
    <cfRule type="cellIs" dxfId="157" priority="15" stopIfTrue="1" operator="equal">
      <formula>0</formula>
    </cfRule>
  </conditionalFormatting>
  <conditionalFormatting sqref="D36:F36">
    <cfRule type="cellIs" dxfId="156" priority="16" stopIfTrue="1" operator="equal">
      <formula>0</formula>
    </cfRule>
  </conditionalFormatting>
  <conditionalFormatting sqref="D40:F40">
    <cfRule type="cellIs" dxfId="155" priority="17" stopIfTrue="1" operator="equal">
      <formula>0</formula>
    </cfRule>
  </conditionalFormatting>
  <conditionalFormatting sqref="D44:E44 D46:E47">
    <cfRule type="cellIs" dxfId="154" priority="18" stopIfTrue="1" operator="equal">
      <formula>0</formula>
    </cfRule>
  </conditionalFormatting>
  <conditionalFormatting sqref="K36">
    <cfRule type="cellIs" dxfId="153" priority="19" stopIfTrue="1" operator="equal">
      <formula>0</formula>
    </cfRule>
  </conditionalFormatting>
  <conditionalFormatting sqref="G15:I15">
    <cfRule type="cellIs" dxfId="152" priority="20" stopIfTrue="1" operator="equal">
      <formula>0</formula>
    </cfRule>
  </conditionalFormatting>
  <conditionalFormatting sqref="G44:K44">
    <cfRule type="cellIs" dxfId="151" priority="21" stopIfTrue="1" operator="equal">
      <formula>0</formula>
    </cfRule>
  </conditionalFormatting>
  <conditionalFormatting sqref="G21:K21">
    <cfRule type="cellIs" dxfId="150" priority="22" stopIfTrue="1" operator="equal">
      <formula>0</formula>
    </cfRule>
  </conditionalFormatting>
  <conditionalFormatting sqref="G26:H26">
    <cfRule type="cellIs" dxfId="149" priority="23" stopIfTrue="1" operator="equal">
      <formula>0</formula>
    </cfRule>
  </conditionalFormatting>
  <conditionalFormatting sqref="G30:I30">
    <cfRule type="cellIs" dxfId="148" priority="24" stopIfTrue="1" operator="equal">
      <formula>0</formula>
    </cfRule>
  </conditionalFormatting>
  <conditionalFormatting sqref="G36:H36">
    <cfRule type="cellIs" dxfId="147" priority="25" stopIfTrue="1" operator="equal">
      <formula>0</formula>
    </cfRule>
  </conditionalFormatting>
  <conditionalFormatting sqref="G40:I40">
    <cfRule type="cellIs" dxfId="146" priority="26" stopIfTrue="1" operator="equal">
      <formula>0</formula>
    </cfRule>
  </conditionalFormatting>
  <conditionalFormatting sqref="K40">
    <cfRule type="cellIs" dxfId="145" priority="27" stopIfTrue="1" operator="equal">
      <formula>0</formula>
    </cfRule>
  </conditionalFormatting>
  <conditionalFormatting sqref="K15">
    <cfRule type="cellIs" dxfId="144" priority="28" stopIfTrue="1" operator="equal">
      <formula>0</formula>
    </cfRule>
  </conditionalFormatting>
  <conditionalFormatting sqref="K26">
    <cfRule type="cellIs" dxfId="143" priority="29" stopIfTrue="1" operator="equal">
      <formula>0</formula>
    </cfRule>
  </conditionalFormatting>
  <conditionalFormatting sqref="K30">
    <cfRule type="cellIs" dxfId="142" priority="30" stopIfTrue="1" operator="equal">
      <formula>0</formula>
    </cfRule>
  </conditionalFormatting>
  <conditionalFormatting sqref="D48:F48">
    <cfRule type="cellIs" dxfId="141" priority="31" stopIfTrue="1" operator="equal">
      <formula>0</formula>
    </cfRule>
  </conditionalFormatting>
  <conditionalFormatting sqref="J40">
    <cfRule type="cellIs" dxfId="140" priority="32" stopIfTrue="1" operator="equal">
      <formula>0</formula>
    </cfRule>
  </conditionalFormatting>
  <conditionalFormatting sqref="J26">
    <cfRule type="cellIs" dxfId="139" priority="33" stopIfTrue="1" operator="equal">
      <formula>0</formula>
    </cfRule>
  </conditionalFormatting>
  <conditionalFormatting sqref="J36">
    <cfRule type="cellIs" dxfId="138" priority="34" stopIfTrue="1" operator="equal">
      <formula>0</formula>
    </cfRule>
  </conditionalFormatting>
  <conditionalFormatting sqref="I26">
    <cfRule type="cellIs" dxfId="137" priority="35" stopIfTrue="1" operator="equal">
      <formula>0</formula>
    </cfRule>
  </conditionalFormatting>
  <conditionalFormatting sqref="I36">
    <cfRule type="cellIs" dxfId="136" priority="36" stopIfTrue="1" operator="equal">
      <formula>0</formula>
    </cfRule>
  </conditionalFormatting>
  <conditionalFormatting sqref="I45:J45 F45:G45">
    <cfRule type="cellIs" dxfId="135" priority="37" stopIfTrue="1" operator="equal">
      <formula>0</formula>
    </cfRule>
  </conditionalFormatting>
  <conditionalFormatting sqref="D45:E45">
    <cfRule type="cellIs" dxfId="134" priority="38" stopIfTrue="1" operator="equal">
      <formula>0</formula>
    </cfRule>
  </conditionalFormatting>
  <conditionalFormatting sqref="F47">
    <cfRule type="cellIs" dxfId="133" priority="39" stopIfTrue="1" operator="equal">
      <formula>0</formula>
    </cfRule>
  </conditionalFormatting>
  <conditionalFormatting sqref="M9">
    <cfRule type="cellIs" dxfId="132" priority="40" operator="equal">
      <formula>0</formula>
    </cfRule>
  </conditionalFormatting>
  <conditionalFormatting sqref="L9">
    <cfRule type="cellIs" dxfId="131" priority="41" operator="equal">
      <formula>0</formula>
    </cfRule>
  </conditionalFormatting>
  <conditionalFormatting sqref="M10:M11">
    <cfRule type="cellIs" dxfId="130" priority="42" operator="equal">
      <formula>0</formula>
    </cfRule>
  </conditionalFormatting>
  <conditionalFormatting sqref="L10:L11">
    <cfRule type="cellIs" dxfId="129" priority="43" operator="equal">
      <formula>0</formula>
    </cfRule>
  </conditionalFormatting>
  <conditionalFormatting sqref="M26">
    <cfRule type="cellIs" dxfId="128" priority="44" operator="equal">
      <formula>0</formula>
    </cfRule>
  </conditionalFormatting>
  <conditionalFormatting sqref="L26">
    <cfRule type="cellIs" dxfId="127" priority="45" operator="equal">
      <formula>0</formula>
    </cfRule>
  </conditionalFormatting>
  <conditionalFormatting sqref="M30">
    <cfRule type="cellIs" dxfId="126" priority="46" operator="equal">
      <formula>0</formula>
    </cfRule>
  </conditionalFormatting>
  <conditionalFormatting sqref="L30">
    <cfRule type="cellIs" dxfId="125" priority="47" operator="equal">
      <formula>0</formula>
    </cfRule>
  </conditionalFormatting>
  <conditionalFormatting sqref="M31:M32">
    <cfRule type="cellIs" dxfId="124" priority="48" operator="equal">
      <formula>0</formula>
    </cfRule>
  </conditionalFormatting>
  <conditionalFormatting sqref="M36">
    <cfRule type="cellIs" dxfId="123" priority="49" operator="equal">
      <formula>0</formula>
    </cfRule>
  </conditionalFormatting>
  <conditionalFormatting sqref="L36">
    <cfRule type="cellIs" dxfId="122" priority="50" operator="equal">
      <formula>0</formula>
    </cfRule>
  </conditionalFormatting>
  <conditionalFormatting sqref="M40">
    <cfRule type="cellIs" dxfId="121" priority="51" operator="equal">
      <formula>0</formula>
    </cfRule>
  </conditionalFormatting>
  <conditionalFormatting sqref="L40">
    <cfRule type="cellIs" dxfId="120" priority="52" operator="equal">
      <formula>0</formula>
    </cfRule>
  </conditionalFormatting>
  <conditionalFormatting sqref="M48">
    <cfRule type="cellIs" dxfId="119" priority="53" operator="equal">
      <formula>0</formula>
    </cfRule>
  </conditionalFormatting>
  <conditionalFormatting sqref="L44:L45 L48">
    <cfRule type="cellIs" dxfId="118" priority="54" operator="equal">
      <formula>0</formula>
    </cfRule>
  </conditionalFormatting>
  <conditionalFormatting sqref="M15">
    <cfRule type="cellIs" dxfId="117" priority="55" operator="equal">
      <formula>0</formula>
    </cfRule>
  </conditionalFormatting>
  <conditionalFormatting sqref="L15">
    <cfRule type="cellIs" dxfId="116" priority="56" operator="equal">
      <formula>0</formula>
    </cfRule>
  </conditionalFormatting>
  <conditionalFormatting sqref="M16">
    <cfRule type="cellIs" dxfId="115" priority="57" operator="equal">
      <formula>0</formula>
    </cfRule>
  </conditionalFormatting>
  <conditionalFormatting sqref="L16">
    <cfRule type="cellIs" dxfId="114" priority="58" operator="equal">
      <formula>0</formula>
    </cfRule>
  </conditionalFormatting>
  <conditionalFormatting sqref="M17">
    <cfRule type="cellIs" dxfId="113" priority="59" operator="equal">
      <formula>0</formula>
    </cfRule>
  </conditionalFormatting>
  <conditionalFormatting sqref="L17">
    <cfRule type="cellIs" dxfId="112" priority="60" operator="equal">
      <formula>0</formula>
    </cfRule>
  </conditionalFormatting>
  <conditionalFormatting sqref="M21">
    <cfRule type="cellIs" dxfId="111" priority="61" operator="equal">
      <formula>0</formula>
    </cfRule>
  </conditionalFormatting>
  <conditionalFormatting sqref="L21">
    <cfRule type="cellIs" dxfId="110" priority="62" operator="equal">
      <formula>0</formula>
    </cfRule>
  </conditionalFormatting>
  <conditionalFormatting sqref="M22">
    <cfRule type="cellIs" dxfId="109" priority="63" operator="equal">
      <formula>0</formula>
    </cfRule>
  </conditionalFormatting>
  <conditionalFormatting sqref="L22">
    <cfRule type="cellIs" dxfId="108" priority="64" operator="equal">
      <formula>0</formula>
    </cfRule>
  </conditionalFormatting>
  <conditionalFormatting sqref="L31">
    <cfRule type="cellIs" dxfId="107" priority="65" operator="equal">
      <formula>0</formula>
    </cfRule>
  </conditionalFormatting>
  <conditionalFormatting sqref="L32">
    <cfRule type="cellIs" dxfId="106" priority="66" operator="equal">
      <formula>0</formula>
    </cfRule>
  </conditionalFormatting>
  <conditionalFormatting sqref="L46">
    <cfRule type="cellIs" dxfId="105" priority="67" operator="equal">
      <formula>0</formula>
    </cfRule>
  </conditionalFormatting>
  <conditionalFormatting sqref="L47">
    <cfRule type="cellIs" dxfId="104" priority="68" operator="equal">
      <formula>0</formula>
    </cfRule>
  </conditionalFormatting>
  <conditionalFormatting sqref="M44:M47">
    <cfRule type="cellIs" dxfId="103" priority="69" operator="equal">
      <formula>0</formula>
    </cfRule>
  </conditionalFormatting>
  <conditionalFormatting sqref="A1:M3 A7:M61 A6:C6 F6:M6 A5:M5 A4:D4 G4:M4">
    <cfRule type="cellIs" dxfId="102" priority="70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baseColWidth="10" defaultColWidth="12.6640625" defaultRowHeight="15" customHeight="1" x14ac:dyDescent="0.2"/>
  <cols>
    <col min="1" max="1" width="10.6640625" customWidth="1"/>
    <col min="2" max="2" width="9.33203125" customWidth="1"/>
    <col min="3" max="3" width="60.33203125" customWidth="1"/>
    <col min="4" max="4" width="7.6640625" customWidth="1"/>
    <col min="5" max="5" width="7.5" customWidth="1"/>
    <col min="6" max="6" width="9.33203125" customWidth="1"/>
    <col min="7" max="13" width="10.1640625" customWidth="1"/>
    <col min="14" max="14" width="5.83203125" customWidth="1"/>
    <col min="15" max="15" width="51.6640625" customWidth="1"/>
    <col min="16" max="26" width="9.33203125" customWidth="1"/>
  </cols>
  <sheetData>
    <row r="1" spans="1:15" ht="14.25" customHeight="1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/>
      <c r="O1" s="82"/>
    </row>
    <row r="2" spans="1:15" ht="14.25" customHeight="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/>
      <c r="O2" s="82"/>
    </row>
    <row r="3" spans="1:15" ht="14.25" customHeight="1" x14ac:dyDescent="0.2">
      <c r="A3" s="1">
        <v>0</v>
      </c>
      <c r="B3" s="294" t="s">
        <v>294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9"/>
      <c r="N3" s="1"/>
      <c r="O3" s="82"/>
    </row>
    <row r="4" spans="1:15" ht="14.25" customHeight="1" x14ac:dyDescent="0.2">
      <c r="A4" s="1">
        <v>0</v>
      </c>
      <c r="B4" s="295" t="s">
        <v>2</v>
      </c>
      <c r="C4" s="306" t="s">
        <v>23</v>
      </c>
      <c r="D4" s="312" t="s">
        <v>25</v>
      </c>
      <c r="E4" s="225"/>
      <c r="F4" s="226"/>
      <c r="G4" s="257" t="s">
        <v>261</v>
      </c>
      <c r="H4" s="309" t="s">
        <v>262</v>
      </c>
      <c r="I4" s="257" t="s">
        <v>263</v>
      </c>
      <c r="J4" s="309" t="s">
        <v>264</v>
      </c>
      <c r="K4" s="292" t="s">
        <v>33</v>
      </c>
      <c r="L4" s="297" t="s">
        <v>29</v>
      </c>
      <c r="M4" s="298"/>
      <c r="N4" s="1"/>
      <c r="O4" s="257" t="s">
        <v>34</v>
      </c>
    </row>
    <row r="5" spans="1:15" ht="14.25" customHeight="1" x14ac:dyDescent="0.2">
      <c r="A5" s="1">
        <v>0</v>
      </c>
      <c r="B5" s="234"/>
      <c r="C5" s="217"/>
      <c r="D5" s="300" t="s">
        <v>36</v>
      </c>
      <c r="E5" s="293" t="s">
        <v>6</v>
      </c>
      <c r="F5" s="304" t="s">
        <v>7</v>
      </c>
      <c r="G5" s="217"/>
      <c r="H5" s="217"/>
      <c r="I5" s="217"/>
      <c r="J5" s="217"/>
      <c r="K5" s="217"/>
      <c r="L5" s="224"/>
      <c r="M5" s="299"/>
      <c r="N5" s="1"/>
      <c r="O5" s="217"/>
    </row>
    <row r="6" spans="1:15" ht="14.25" customHeight="1" x14ac:dyDescent="0.2">
      <c r="A6" s="1">
        <v>0</v>
      </c>
      <c r="B6" s="296"/>
      <c r="C6" s="208"/>
      <c r="D6" s="208"/>
      <c r="E6" s="208"/>
      <c r="F6" s="208"/>
      <c r="G6" s="208"/>
      <c r="H6" s="208"/>
      <c r="I6" s="208"/>
      <c r="J6" s="208"/>
      <c r="K6" s="208"/>
      <c r="L6" s="132" t="s">
        <v>46</v>
      </c>
      <c r="M6" s="133" t="s">
        <v>47</v>
      </c>
      <c r="N6" s="1"/>
      <c r="O6" s="208"/>
    </row>
    <row r="7" spans="1:15" ht="14.25" customHeight="1" x14ac:dyDescent="0.2">
      <c r="A7" s="1">
        <v>0</v>
      </c>
      <c r="B7" s="97">
        <v>0</v>
      </c>
      <c r="C7" s="98">
        <v>0</v>
      </c>
      <c r="D7" s="98">
        <v>0</v>
      </c>
      <c r="E7" s="98">
        <v>0</v>
      </c>
      <c r="F7" s="98">
        <v>0</v>
      </c>
      <c r="G7" s="134">
        <v>0</v>
      </c>
      <c r="H7" s="134">
        <v>0</v>
      </c>
      <c r="I7" s="134">
        <v>0</v>
      </c>
      <c r="J7" s="134">
        <v>0</v>
      </c>
      <c r="K7" s="134">
        <v>0</v>
      </c>
      <c r="L7" s="135">
        <v>0</v>
      </c>
      <c r="M7" s="136">
        <v>0</v>
      </c>
      <c r="N7" s="1"/>
      <c r="O7" s="82"/>
    </row>
    <row r="8" spans="1:15" ht="14.25" customHeight="1" x14ac:dyDescent="0.2">
      <c r="A8" s="1">
        <v>0</v>
      </c>
      <c r="B8" s="288" t="s">
        <v>307</v>
      </c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89"/>
      <c r="N8" s="1"/>
      <c r="O8" s="20" t="s">
        <v>308</v>
      </c>
    </row>
    <row r="9" spans="1:15" ht="15" customHeight="1" x14ac:dyDescent="0.2">
      <c r="A9" s="1">
        <v>0</v>
      </c>
      <c r="B9" s="313" t="s">
        <v>310</v>
      </c>
      <c r="C9" s="138" t="s">
        <v>314</v>
      </c>
      <c r="D9" s="139">
        <v>6</v>
      </c>
      <c r="E9" s="139">
        <v>0</v>
      </c>
      <c r="F9" s="139">
        <v>0</v>
      </c>
      <c r="G9" s="140">
        <v>1</v>
      </c>
      <c r="H9" s="140">
        <v>0</v>
      </c>
      <c r="I9" s="140">
        <v>1</v>
      </c>
      <c r="J9" s="141">
        <v>0</v>
      </c>
      <c r="K9" s="110">
        <v>2</v>
      </c>
      <c r="L9" s="311">
        <v>1</v>
      </c>
      <c r="M9" s="311">
        <v>0</v>
      </c>
      <c r="N9" s="1"/>
      <c r="O9" s="26" t="s">
        <v>308</v>
      </c>
    </row>
    <row r="10" spans="1:15" ht="14.25" customHeight="1" x14ac:dyDescent="0.2">
      <c r="A10" s="1">
        <v>0</v>
      </c>
      <c r="B10" s="234"/>
      <c r="C10" s="138" t="s">
        <v>319</v>
      </c>
      <c r="D10" s="139">
        <v>6</v>
      </c>
      <c r="E10" s="139">
        <v>0</v>
      </c>
      <c r="F10" s="139">
        <v>0</v>
      </c>
      <c r="G10" s="142">
        <v>0</v>
      </c>
      <c r="H10" s="142">
        <v>0</v>
      </c>
      <c r="I10" s="142">
        <v>0</v>
      </c>
      <c r="J10" s="143">
        <v>0</v>
      </c>
      <c r="K10" s="115">
        <v>0</v>
      </c>
      <c r="L10" s="217"/>
      <c r="M10" s="217"/>
      <c r="N10" s="1"/>
      <c r="O10" s="26" t="s">
        <v>320</v>
      </c>
    </row>
    <row r="11" spans="1:15" ht="14.25" customHeight="1" x14ac:dyDescent="0.2">
      <c r="A11" s="1">
        <v>0</v>
      </c>
      <c r="B11" s="234"/>
      <c r="C11" s="138" t="s">
        <v>322</v>
      </c>
      <c r="D11" s="139">
        <v>4</v>
      </c>
      <c r="E11" s="139">
        <v>0</v>
      </c>
      <c r="F11" s="139">
        <v>0</v>
      </c>
      <c r="G11" s="142">
        <v>0</v>
      </c>
      <c r="H11" s="142">
        <v>0</v>
      </c>
      <c r="I11" s="142">
        <v>0</v>
      </c>
      <c r="J11" s="143">
        <v>0</v>
      </c>
      <c r="K11" s="115">
        <v>0</v>
      </c>
      <c r="L11" s="217"/>
      <c r="M11" s="217"/>
      <c r="N11" s="1"/>
      <c r="O11" s="26" t="s">
        <v>323</v>
      </c>
    </row>
    <row r="12" spans="1:15" ht="19.5" customHeight="1" x14ac:dyDescent="0.2">
      <c r="A12" s="1">
        <v>0</v>
      </c>
      <c r="B12" s="234"/>
      <c r="C12" s="138" t="s">
        <v>324</v>
      </c>
      <c r="D12" s="139">
        <v>0</v>
      </c>
      <c r="E12" s="139">
        <v>0</v>
      </c>
      <c r="F12" s="139">
        <v>16</v>
      </c>
      <c r="G12" s="144">
        <v>0</v>
      </c>
      <c r="H12" s="144">
        <v>0</v>
      </c>
      <c r="I12" s="144">
        <v>0</v>
      </c>
      <c r="J12" s="143">
        <v>0</v>
      </c>
      <c r="K12" s="145">
        <v>0</v>
      </c>
      <c r="L12" s="208"/>
      <c r="M12" s="208"/>
      <c r="N12" s="1"/>
      <c r="O12" s="26" t="s">
        <v>327</v>
      </c>
    </row>
    <row r="13" spans="1:15" ht="14.25" customHeight="1" x14ac:dyDescent="0.2">
      <c r="A13" s="1">
        <v>0</v>
      </c>
      <c r="B13" s="147" t="s">
        <v>281</v>
      </c>
      <c r="C13" s="148">
        <v>32</v>
      </c>
      <c r="D13" s="149">
        <v>16</v>
      </c>
      <c r="E13" s="149">
        <v>0</v>
      </c>
      <c r="F13" s="149">
        <v>16</v>
      </c>
      <c r="G13" s="150">
        <v>0</v>
      </c>
      <c r="H13" s="150">
        <v>0</v>
      </c>
      <c r="I13" s="150">
        <v>0</v>
      </c>
      <c r="J13" s="150">
        <v>0</v>
      </c>
      <c r="K13" s="151">
        <v>0</v>
      </c>
      <c r="L13" s="153">
        <v>0</v>
      </c>
      <c r="M13" s="154">
        <v>0</v>
      </c>
      <c r="N13" s="1"/>
      <c r="O13" s="82"/>
    </row>
    <row r="14" spans="1:15" ht="14.25" customHeight="1" x14ac:dyDescent="0.2">
      <c r="A14" s="1">
        <v>0</v>
      </c>
      <c r="B14" s="288" t="s">
        <v>333</v>
      </c>
      <c r="C14" s="210"/>
      <c r="D14" s="210"/>
      <c r="E14" s="210"/>
      <c r="F14" s="210"/>
      <c r="G14" s="210"/>
      <c r="H14" s="210"/>
      <c r="I14" s="210"/>
      <c r="J14" s="210"/>
      <c r="K14" s="210"/>
      <c r="L14" s="210"/>
      <c r="M14" s="289"/>
      <c r="N14" s="1"/>
      <c r="O14" s="20" t="s">
        <v>229</v>
      </c>
    </row>
    <row r="15" spans="1:15" ht="15" customHeight="1" x14ac:dyDescent="0.2">
      <c r="A15" s="1">
        <v>0</v>
      </c>
      <c r="B15" s="313" t="s">
        <v>334</v>
      </c>
      <c r="C15" s="138" t="s">
        <v>335</v>
      </c>
      <c r="D15" s="139">
        <v>4</v>
      </c>
      <c r="E15" s="139">
        <v>0</v>
      </c>
      <c r="F15" s="139">
        <v>0</v>
      </c>
      <c r="G15" s="140">
        <v>1</v>
      </c>
      <c r="H15" s="140">
        <v>0</v>
      </c>
      <c r="I15" s="140">
        <v>1</v>
      </c>
      <c r="J15" s="141">
        <v>0</v>
      </c>
      <c r="K15" s="110">
        <v>2</v>
      </c>
      <c r="L15" s="311">
        <v>1</v>
      </c>
      <c r="M15" s="310">
        <v>0</v>
      </c>
      <c r="N15" s="162"/>
      <c r="O15" s="163" t="s">
        <v>336</v>
      </c>
    </row>
    <row r="16" spans="1:15" ht="14.25" customHeight="1" x14ac:dyDescent="0.2">
      <c r="A16" s="1">
        <v>0</v>
      </c>
      <c r="B16" s="234"/>
      <c r="C16" s="138" t="s">
        <v>338</v>
      </c>
      <c r="D16" s="139">
        <v>6</v>
      </c>
      <c r="E16" s="139">
        <v>2</v>
      </c>
      <c r="F16" s="139">
        <v>6</v>
      </c>
      <c r="G16" s="142">
        <v>0</v>
      </c>
      <c r="H16" s="142">
        <v>0</v>
      </c>
      <c r="I16" s="143">
        <v>0</v>
      </c>
      <c r="J16" s="143">
        <v>0</v>
      </c>
      <c r="K16" s="115">
        <v>0</v>
      </c>
      <c r="L16" s="217"/>
      <c r="M16" s="250"/>
      <c r="N16" s="1"/>
      <c r="O16" s="166" t="s">
        <v>339</v>
      </c>
    </row>
    <row r="17" spans="1:15" ht="14.25" customHeight="1" x14ac:dyDescent="0.2">
      <c r="A17" s="1">
        <v>0</v>
      </c>
      <c r="B17" s="234"/>
      <c r="C17" s="138" t="s">
        <v>340</v>
      </c>
      <c r="D17" s="139">
        <v>4</v>
      </c>
      <c r="E17" s="139">
        <v>2</v>
      </c>
      <c r="F17" s="139">
        <v>6</v>
      </c>
      <c r="G17" s="142">
        <v>0</v>
      </c>
      <c r="H17" s="142">
        <v>0</v>
      </c>
      <c r="I17" s="143">
        <v>0</v>
      </c>
      <c r="J17" s="143">
        <v>0</v>
      </c>
      <c r="K17" s="115">
        <v>0</v>
      </c>
      <c r="L17" s="217"/>
      <c r="M17" s="250"/>
      <c r="N17" s="1"/>
      <c r="O17" s="169" t="s">
        <v>341</v>
      </c>
    </row>
    <row r="18" spans="1:15" ht="14.25" customHeight="1" x14ac:dyDescent="0.2">
      <c r="A18" s="1">
        <v>0</v>
      </c>
      <c r="B18" s="234"/>
      <c r="C18" s="138" t="s">
        <v>343</v>
      </c>
      <c r="D18" s="139">
        <v>2</v>
      </c>
      <c r="E18" s="139">
        <v>0</v>
      </c>
      <c r="F18" s="139">
        <v>0</v>
      </c>
      <c r="G18" s="142">
        <v>0</v>
      </c>
      <c r="H18" s="142">
        <v>0</v>
      </c>
      <c r="I18" s="143">
        <v>0</v>
      </c>
      <c r="J18" s="143">
        <v>0</v>
      </c>
      <c r="K18" s="145">
        <v>0</v>
      </c>
      <c r="L18" s="208"/>
      <c r="M18" s="253"/>
      <c r="N18" s="1"/>
      <c r="O18" s="26"/>
    </row>
    <row r="19" spans="1:15" ht="14.25" customHeight="1" x14ac:dyDescent="0.2">
      <c r="A19" s="1">
        <v>0</v>
      </c>
      <c r="B19" s="147" t="s">
        <v>281</v>
      </c>
      <c r="C19" s="148">
        <v>32</v>
      </c>
      <c r="D19" s="149">
        <v>16</v>
      </c>
      <c r="E19" s="149">
        <v>4</v>
      </c>
      <c r="F19" s="149">
        <v>12</v>
      </c>
      <c r="G19" s="150">
        <v>0</v>
      </c>
      <c r="H19" s="150">
        <v>0</v>
      </c>
      <c r="I19" s="150">
        <v>0</v>
      </c>
      <c r="J19" s="150">
        <v>0</v>
      </c>
      <c r="K19" s="151">
        <v>0</v>
      </c>
      <c r="L19" s="153">
        <v>0</v>
      </c>
      <c r="M19" s="154">
        <v>0</v>
      </c>
      <c r="N19" s="1"/>
      <c r="O19" s="82"/>
    </row>
    <row r="20" spans="1:15" ht="14.25" customHeight="1" x14ac:dyDescent="0.2">
      <c r="A20" s="1">
        <v>0</v>
      </c>
      <c r="B20" s="172">
        <v>0</v>
      </c>
      <c r="C20" s="173">
        <v>0</v>
      </c>
      <c r="D20" s="174">
        <v>0</v>
      </c>
      <c r="E20" s="174">
        <v>0</v>
      </c>
      <c r="F20" s="174">
        <v>0</v>
      </c>
      <c r="G20" s="174">
        <v>0</v>
      </c>
      <c r="H20" s="174">
        <v>0</v>
      </c>
      <c r="I20" s="174">
        <v>0</v>
      </c>
      <c r="J20" s="79">
        <v>0</v>
      </c>
      <c r="K20" s="79">
        <v>0</v>
      </c>
      <c r="L20" s="175">
        <v>0</v>
      </c>
      <c r="M20" s="176">
        <v>0</v>
      </c>
      <c r="N20" s="1"/>
      <c r="O20" s="82"/>
    </row>
    <row r="21" spans="1:15" ht="14.25" customHeight="1" x14ac:dyDescent="0.2">
      <c r="A21" s="1">
        <v>0</v>
      </c>
      <c r="B21" s="288" t="s">
        <v>346</v>
      </c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89"/>
      <c r="N21" s="1"/>
      <c r="O21" s="20" t="s">
        <v>348</v>
      </c>
    </row>
    <row r="22" spans="1:15" ht="15" customHeight="1" x14ac:dyDescent="0.2">
      <c r="A22" s="1">
        <v>0</v>
      </c>
      <c r="B22" s="313" t="s">
        <v>349</v>
      </c>
      <c r="C22" s="138" t="s">
        <v>351</v>
      </c>
      <c r="D22" s="139">
        <v>2</v>
      </c>
      <c r="E22" s="139">
        <v>0</v>
      </c>
      <c r="F22" s="139">
        <v>0</v>
      </c>
      <c r="G22" s="140">
        <v>1</v>
      </c>
      <c r="H22" s="140">
        <v>0</v>
      </c>
      <c r="I22" s="140">
        <v>1</v>
      </c>
      <c r="J22" s="141">
        <v>0</v>
      </c>
      <c r="K22" s="110">
        <v>2</v>
      </c>
      <c r="L22" s="315">
        <v>1</v>
      </c>
      <c r="M22" s="310">
        <v>0</v>
      </c>
      <c r="N22" s="1"/>
      <c r="O22" s="26" t="s">
        <v>352</v>
      </c>
    </row>
    <row r="23" spans="1:15" ht="14.25" customHeight="1" x14ac:dyDescent="0.2">
      <c r="A23" s="1">
        <v>0</v>
      </c>
      <c r="B23" s="234"/>
      <c r="C23" s="138" t="s">
        <v>353</v>
      </c>
      <c r="D23" s="139">
        <v>6</v>
      </c>
      <c r="E23" s="139">
        <v>0</v>
      </c>
      <c r="F23" s="139">
        <v>0</v>
      </c>
      <c r="G23" s="142">
        <v>0</v>
      </c>
      <c r="H23" s="142">
        <v>0</v>
      </c>
      <c r="I23" s="143">
        <v>0</v>
      </c>
      <c r="J23" s="143">
        <v>0</v>
      </c>
      <c r="K23" s="115">
        <v>0</v>
      </c>
      <c r="L23" s="270"/>
      <c r="M23" s="250"/>
      <c r="N23" s="1"/>
      <c r="O23" s="26" t="s">
        <v>354</v>
      </c>
    </row>
    <row r="24" spans="1:15" ht="14.25" customHeight="1" x14ac:dyDescent="0.2">
      <c r="A24" s="1">
        <v>0</v>
      </c>
      <c r="B24" s="234"/>
      <c r="C24" s="138" t="s">
        <v>355</v>
      </c>
      <c r="D24" s="139">
        <v>6</v>
      </c>
      <c r="E24" s="139">
        <v>0</v>
      </c>
      <c r="F24" s="139">
        <v>0</v>
      </c>
      <c r="G24" s="142">
        <v>0</v>
      </c>
      <c r="H24" s="142">
        <v>0</v>
      </c>
      <c r="I24" s="143">
        <v>0</v>
      </c>
      <c r="J24" s="143">
        <v>0</v>
      </c>
      <c r="K24" s="115">
        <v>0</v>
      </c>
      <c r="L24" s="270"/>
      <c r="M24" s="250"/>
      <c r="N24" s="1"/>
      <c r="O24" s="26" t="s">
        <v>356</v>
      </c>
    </row>
    <row r="25" spans="1:15" ht="14.25" customHeight="1" x14ac:dyDescent="0.2">
      <c r="A25" s="1">
        <v>0</v>
      </c>
      <c r="B25" s="234"/>
      <c r="C25" s="138" t="s">
        <v>357</v>
      </c>
      <c r="D25" s="139">
        <v>4</v>
      </c>
      <c r="E25" s="139">
        <v>0</v>
      </c>
      <c r="F25" s="139">
        <v>0</v>
      </c>
      <c r="G25" s="142">
        <v>0</v>
      </c>
      <c r="H25" s="142">
        <v>0</v>
      </c>
      <c r="I25" s="143">
        <v>0</v>
      </c>
      <c r="J25" s="143">
        <v>0</v>
      </c>
      <c r="K25" s="115">
        <v>0</v>
      </c>
      <c r="L25" s="270"/>
      <c r="M25" s="250"/>
      <c r="N25" s="1"/>
      <c r="O25" s="26"/>
    </row>
    <row r="26" spans="1:15" ht="14.25" customHeight="1" x14ac:dyDescent="0.2">
      <c r="A26" s="1">
        <v>0</v>
      </c>
      <c r="B26" s="234"/>
      <c r="C26" s="138" t="s">
        <v>358</v>
      </c>
      <c r="D26" s="139">
        <v>4</v>
      </c>
      <c r="E26" s="139">
        <v>0</v>
      </c>
      <c r="F26" s="139">
        <v>0</v>
      </c>
      <c r="G26" s="142">
        <v>0</v>
      </c>
      <c r="H26" s="142">
        <v>0</v>
      </c>
      <c r="I26" s="143">
        <v>0</v>
      </c>
      <c r="J26" s="143">
        <v>0</v>
      </c>
      <c r="K26" s="115">
        <v>0</v>
      </c>
      <c r="L26" s="270"/>
      <c r="M26" s="250"/>
      <c r="N26" s="1"/>
      <c r="O26" s="26"/>
    </row>
    <row r="27" spans="1:15" ht="21" customHeight="1" x14ac:dyDescent="0.2">
      <c r="A27" s="1">
        <v>0</v>
      </c>
      <c r="B27" s="234"/>
      <c r="C27" s="128" t="s">
        <v>359</v>
      </c>
      <c r="D27" s="139">
        <v>0</v>
      </c>
      <c r="E27" s="139">
        <v>0</v>
      </c>
      <c r="F27" s="109">
        <v>10</v>
      </c>
      <c r="G27" s="142">
        <v>0</v>
      </c>
      <c r="H27" s="142">
        <v>0</v>
      </c>
      <c r="I27" s="143">
        <v>0</v>
      </c>
      <c r="J27" s="143">
        <v>0</v>
      </c>
      <c r="K27" s="145">
        <v>0</v>
      </c>
      <c r="L27" s="316"/>
      <c r="M27" s="253"/>
      <c r="N27" s="1"/>
      <c r="O27" s="26"/>
    </row>
    <row r="28" spans="1:15" ht="14.25" customHeight="1" x14ac:dyDescent="0.2">
      <c r="A28" s="1">
        <v>0</v>
      </c>
      <c r="B28" s="147" t="s">
        <v>281</v>
      </c>
      <c r="C28" s="148">
        <v>32</v>
      </c>
      <c r="D28" s="149">
        <v>22</v>
      </c>
      <c r="E28" s="149">
        <v>0</v>
      </c>
      <c r="F28" s="149">
        <v>10</v>
      </c>
      <c r="G28" s="150">
        <v>0</v>
      </c>
      <c r="H28" s="150">
        <v>0</v>
      </c>
      <c r="I28" s="150">
        <v>0</v>
      </c>
      <c r="J28" s="150">
        <v>0</v>
      </c>
      <c r="K28" s="151">
        <v>0</v>
      </c>
      <c r="L28" s="153">
        <v>0</v>
      </c>
      <c r="M28" s="154">
        <v>0</v>
      </c>
      <c r="N28" s="1"/>
      <c r="O28" s="82"/>
    </row>
    <row r="29" spans="1:15" ht="14.25" customHeight="1" x14ac:dyDescent="0.2">
      <c r="A29" s="1">
        <v>0</v>
      </c>
      <c r="B29" s="172">
        <v>0</v>
      </c>
      <c r="C29" s="80">
        <v>0</v>
      </c>
      <c r="D29" s="79">
        <v>0</v>
      </c>
      <c r="E29" s="79">
        <v>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175">
        <v>0</v>
      </c>
      <c r="M29" s="176">
        <v>0</v>
      </c>
      <c r="N29" s="1"/>
      <c r="O29" s="82"/>
    </row>
    <row r="30" spans="1:15" ht="14.25" customHeight="1" x14ac:dyDescent="0.2">
      <c r="A30" s="1">
        <v>0</v>
      </c>
      <c r="B30" s="288" t="s">
        <v>360</v>
      </c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89"/>
      <c r="N30" s="1"/>
      <c r="O30" s="20" t="s">
        <v>156</v>
      </c>
    </row>
    <row r="31" spans="1:15" ht="14.25" customHeight="1" x14ac:dyDescent="0.2">
      <c r="A31" s="1">
        <v>0</v>
      </c>
      <c r="B31" s="313" t="s">
        <v>361</v>
      </c>
      <c r="C31" s="138" t="s">
        <v>362</v>
      </c>
      <c r="D31" s="139">
        <v>4</v>
      </c>
      <c r="E31" s="139">
        <v>2</v>
      </c>
      <c r="F31" s="139">
        <v>0</v>
      </c>
      <c r="G31" s="140">
        <v>1</v>
      </c>
      <c r="H31" s="140">
        <v>0</v>
      </c>
      <c r="I31" s="140">
        <v>1</v>
      </c>
      <c r="J31" s="141">
        <v>0</v>
      </c>
      <c r="K31" s="110">
        <v>2</v>
      </c>
      <c r="L31" s="315">
        <v>1</v>
      </c>
      <c r="M31" s="317">
        <v>0</v>
      </c>
      <c r="N31" s="1"/>
      <c r="O31" s="26" t="s">
        <v>156</v>
      </c>
    </row>
    <row r="32" spans="1:15" ht="14.25" customHeight="1" x14ac:dyDescent="0.2">
      <c r="A32" s="1">
        <v>0</v>
      </c>
      <c r="B32" s="234"/>
      <c r="C32" s="138" t="s">
        <v>363</v>
      </c>
      <c r="D32" s="139">
        <v>4</v>
      </c>
      <c r="E32" s="139">
        <v>4</v>
      </c>
      <c r="F32" s="139">
        <v>0</v>
      </c>
      <c r="G32" s="142">
        <v>0</v>
      </c>
      <c r="H32" s="142">
        <v>0</v>
      </c>
      <c r="I32" s="143">
        <v>0</v>
      </c>
      <c r="J32" s="143">
        <v>0</v>
      </c>
      <c r="K32" s="115">
        <v>0</v>
      </c>
      <c r="L32" s="270"/>
      <c r="M32" s="250"/>
      <c r="N32" s="1"/>
      <c r="O32" s="26" t="s">
        <v>156</v>
      </c>
    </row>
    <row r="33" spans="1:15" ht="14.25" customHeight="1" x14ac:dyDescent="0.2">
      <c r="A33" s="1">
        <v>0</v>
      </c>
      <c r="B33" s="234"/>
      <c r="C33" s="138" t="s">
        <v>364</v>
      </c>
      <c r="D33" s="139">
        <v>4</v>
      </c>
      <c r="E33" s="139">
        <v>4</v>
      </c>
      <c r="F33" s="139">
        <v>4</v>
      </c>
      <c r="G33" s="142">
        <v>0</v>
      </c>
      <c r="H33" s="142">
        <v>0</v>
      </c>
      <c r="I33" s="143">
        <v>0</v>
      </c>
      <c r="J33" s="143">
        <v>0</v>
      </c>
      <c r="K33" s="115">
        <v>0</v>
      </c>
      <c r="L33" s="270"/>
      <c r="M33" s="250"/>
      <c r="N33" s="1"/>
      <c r="O33" s="26" t="s">
        <v>156</v>
      </c>
    </row>
    <row r="34" spans="1:15" ht="14.25" customHeight="1" x14ac:dyDescent="0.2">
      <c r="A34" s="1">
        <v>0</v>
      </c>
      <c r="B34" s="234"/>
      <c r="C34" s="138" t="s">
        <v>365</v>
      </c>
      <c r="D34" s="139">
        <v>4</v>
      </c>
      <c r="E34" s="139">
        <v>0</v>
      </c>
      <c r="F34" s="139">
        <v>2</v>
      </c>
      <c r="G34" s="142">
        <v>0</v>
      </c>
      <c r="H34" s="142">
        <v>0</v>
      </c>
      <c r="I34" s="143">
        <v>0</v>
      </c>
      <c r="J34" s="143">
        <v>0</v>
      </c>
      <c r="K34" s="145">
        <v>0</v>
      </c>
      <c r="L34" s="316"/>
      <c r="M34" s="253"/>
      <c r="N34" s="179"/>
      <c r="O34" s="59" t="s">
        <v>366</v>
      </c>
    </row>
    <row r="35" spans="1:15" ht="14.25" customHeight="1" x14ac:dyDescent="0.2">
      <c r="A35" s="1">
        <v>0</v>
      </c>
      <c r="B35" s="147" t="s">
        <v>281</v>
      </c>
      <c r="C35" s="148">
        <v>32</v>
      </c>
      <c r="D35" s="149">
        <v>16</v>
      </c>
      <c r="E35" s="149">
        <v>10</v>
      </c>
      <c r="F35" s="149">
        <v>6</v>
      </c>
      <c r="G35" s="150">
        <v>0</v>
      </c>
      <c r="H35" s="150">
        <v>0</v>
      </c>
      <c r="I35" s="150">
        <v>0</v>
      </c>
      <c r="J35" s="150">
        <v>0</v>
      </c>
      <c r="K35" s="151">
        <v>0</v>
      </c>
      <c r="L35" s="153">
        <v>0</v>
      </c>
      <c r="M35" s="154">
        <v>0</v>
      </c>
      <c r="N35" s="1"/>
      <c r="O35" s="82"/>
    </row>
    <row r="36" spans="1:15" ht="14.25" customHeight="1" x14ac:dyDescent="0.2">
      <c r="A36" s="1">
        <v>0</v>
      </c>
      <c r="B36" s="172">
        <v>0</v>
      </c>
      <c r="C36" s="80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175">
        <v>0</v>
      </c>
      <c r="M36" s="176">
        <v>0</v>
      </c>
      <c r="N36" s="1"/>
      <c r="O36" s="82"/>
    </row>
    <row r="37" spans="1:15" ht="14.25" customHeight="1" x14ac:dyDescent="0.2">
      <c r="A37" s="1">
        <v>0</v>
      </c>
      <c r="B37" s="288" t="s">
        <v>367</v>
      </c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89"/>
      <c r="N37" s="1"/>
      <c r="O37" s="20" t="s">
        <v>368</v>
      </c>
    </row>
    <row r="38" spans="1:15" ht="14.25" customHeight="1" x14ac:dyDescent="0.2">
      <c r="A38" s="1">
        <v>0</v>
      </c>
      <c r="B38" s="313" t="s">
        <v>369</v>
      </c>
      <c r="C38" s="138" t="s">
        <v>370</v>
      </c>
      <c r="D38" s="139">
        <v>6</v>
      </c>
      <c r="E38" s="139">
        <v>6</v>
      </c>
      <c r="F38" s="139">
        <v>0</v>
      </c>
      <c r="G38" s="140">
        <v>1</v>
      </c>
      <c r="H38" s="140">
        <v>0</v>
      </c>
      <c r="I38" s="140">
        <v>1</v>
      </c>
      <c r="J38" s="141">
        <v>0</v>
      </c>
      <c r="K38" s="110">
        <v>2</v>
      </c>
      <c r="L38" s="315">
        <v>1</v>
      </c>
      <c r="M38" s="317">
        <v>0</v>
      </c>
      <c r="N38" s="1"/>
      <c r="O38" s="26" t="s">
        <v>371</v>
      </c>
    </row>
    <row r="39" spans="1:15" ht="14.25" customHeight="1" x14ac:dyDescent="0.2">
      <c r="A39" s="1">
        <v>0</v>
      </c>
      <c r="B39" s="234"/>
      <c r="C39" s="138" t="s">
        <v>372</v>
      </c>
      <c r="D39" s="139">
        <v>4</v>
      </c>
      <c r="E39" s="139">
        <v>2</v>
      </c>
      <c r="F39" s="139">
        <v>0</v>
      </c>
      <c r="G39" s="142">
        <v>0</v>
      </c>
      <c r="H39" s="142">
        <v>0</v>
      </c>
      <c r="I39" s="143">
        <v>0</v>
      </c>
      <c r="J39" s="143">
        <v>0</v>
      </c>
      <c r="K39" s="115">
        <v>0</v>
      </c>
      <c r="L39" s="270"/>
      <c r="M39" s="250"/>
      <c r="N39" s="1"/>
      <c r="O39" s="26" t="s">
        <v>371</v>
      </c>
    </row>
    <row r="40" spans="1:15" ht="14.25" customHeight="1" x14ac:dyDescent="0.2">
      <c r="A40" s="1">
        <v>0</v>
      </c>
      <c r="B40" s="234"/>
      <c r="C40" s="138" t="s">
        <v>373</v>
      </c>
      <c r="D40" s="139">
        <v>2</v>
      </c>
      <c r="E40" s="139">
        <v>0</v>
      </c>
      <c r="F40" s="139">
        <v>0</v>
      </c>
      <c r="G40" s="142">
        <v>0</v>
      </c>
      <c r="H40" s="142">
        <v>0</v>
      </c>
      <c r="I40" s="143">
        <v>0</v>
      </c>
      <c r="J40" s="143">
        <v>0</v>
      </c>
      <c r="K40" s="115">
        <v>0</v>
      </c>
      <c r="L40" s="270"/>
      <c r="M40" s="250"/>
      <c r="N40" s="1"/>
      <c r="O40" s="26" t="s">
        <v>371</v>
      </c>
    </row>
    <row r="41" spans="1:15" ht="14.25" customHeight="1" x14ac:dyDescent="0.2">
      <c r="A41" s="1">
        <v>0</v>
      </c>
      <c r="B41" s="234"/>
      <c r="C41" s="128" t="s">
        <v>374</v>
      </c>
      <c r="D41" s="139">
        <v>0</v>
      </c>
      <c r="E41" s="139">
        <v>0</v>
      </c>
      <c r="F41" s="139">
        <v>12</v>
      </c>
      <c r="G41" s="142">
        <v>0</v>
      </c>
      <c r="H41" s="142">
        <v>0</v>
      </c>
      <c r="I41" s="143">
        <v>0</v>
      </c>
      <c r="J41" s="143">
        <v>0</v>
      </c>
      <c r="K41" s="145">
        <v>0</v>
      </c>
      <c r="L41" s="316"/>
      <c r="M41" s="253"/>
      <c r="N41" s="1"/>
      <c r="O41" s="26" t="s">
        <v>371</v>
      </c>
    </row>
    <row r="42" spans="1:15" ht="14.25" customHeight="1" x14ac:dyDescent="0.2">
      <c r="A42" s="1">
        <v>0</v>
      </c>
      <c r="B42" s="147" t="s">
        <v>281</v>
      </c>
      <c r="C42" s="148">
        <v>32</v>
      </c>
      <c r="D42" s="149">
        <v>12</v>
      </c>
      <c r="E42" s="149">
        <v>8</v>
      </c>
      <c r="F42" s="149">
        <v>12</v>
      </c>
      <c r="G42" s="150">
        <v>0</v>
      </c>
      <c r="H42" s="150">
        <v>0</v>
      </c>
      <c r="I42" s="150">
        <v>0</v>
      </c>
      <c r="J42" s="150">
        <v>0</v>
      </c>
      <c r="K42" s="151">
        <v>0</v>
      </c>
      <c r="L42" s="153">
        <v>0</v>
      </c>
      <c r="M42" s="154">
        <v>0</v>
      </c>
      <c r="N42" s="1"/>
      <c r="O42" s="82"/>
    </row>
    <row r="43" spans="1:15" ht="14.25" customHeight="1" x14ac:dyDescent="0.2">
      <c r="A43" s="1">
        <v>0</v>
      </c>
      <c r="B43" s="288" t="s">
        <v>375</v>
      </c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89"/>
      <c r="N43" s="1"/>
      <c r="O43" s="20" t="s">
        <v>376</v>
      </c>
    </row>
    <row r="44" spans="1:15" ht="14.25" customHeight="1" x14ac:dyDescent="0.2">
      <c r="A44" s="1">
        <v>0</v>
      </c>
      <c r="B44" s="313" t="s">
        <v>377</v>
      </c>
      <c r="C44" s="138" t="s">
        <v>378</v>
      </c>
      <c r="D44" s="139">
        <v>2</v>
      </c>
      <c r="E44" s="139">
        <v>0</v>
      </c>
      <c r="F44" s="139">
        <v>0</v>
      </c>
      <c r="G44" s="140">
        <v>1</v>
      </c>
      <c r="H44" s="140">
        <v>0</v>
      </c>
      <c r="I44" s="140">
        <v>1</v>
      </c>
      <c r="J44" s="141">
        <v>0</v>
      </c>
      <c r="K44" s="110">
        <v>2</v>
      </c>
      <c r="L44" s="315">
        <v>1</v>
      </c>
      <c r="M44" s="317">
        <v>0</v>
      </c>
      <c r="N44" s="1"/>
      <c r="O44" s="26" t="s">
        <v>376</v>
      </c>
    </row>
    <row r="45" spans="1:15" ht="14.25" customHeight="1" x14ac:dyDescent="0.2">
      <c r="A45" s="1">
        <v>0</v>
      </c>
      <c r="B45" s="234"/>
      <c r="C45" s="138" t="s">
        <v>379</v>
      </c>
      <c r="D45" s="139">
        <v>2</v>
      </c>
      <c r="E45" s="139">
        <v>0</v>
      </c>
      <c r="F45" s="139">
        <v>6</v>
      </c>
      <c r="G45" s="142">
        <v>0</v>
      </c>
      <c r="H45" s="142">
        <v>0</v>
      </c>
      <c r="I45" s="143">
        <v>0</v>
      </c>
      <c r="J45" s="143">
        <v>0</v>
      </c>
      <c r="K45" s="115">
        <v>0</v>
      </c>
      <c r="L45" s="270"/>
      <c r="M45" s="250"/>
      <c r="N45" s="1"/>
      <c r="O45" s="26" t="s">
        <v>271</v>
      </c>
    </row>
    <row r="46" spans="1:15" ht="14.25" customHeight="1" x14ac:dyDescent="0.2">
      <c r="A46" s="1">
        <v>0</v>
      </c>
      <c r="B46" s="234"/>
      <c r="C46" s="138" t="s">
        <v>380</v>
      </c>
      <c r="D46" s="139">
        <v>4</v>
      </c>
      <c r="E46" s="139">
        <v>0</v>
      </c>
      <c r="F46" s="139">
        <v>6</v>
      </c>
      <c r="G46" s="142">
        <v>0</v>
      </c>
      <c r="H46" s="142">
        <v>0</v>
      </c>
      <c r="I46" s="143">
        <v>0</v>
      </c>
      <c r="J46" s="143">
        <v>0</v>
      </c>
      <c r="K46" s="115">
        <v>0</v>
      </c>
      <c r="L46" s="270"/>
      <c r="M46" s="250"/>
      <c r="N46" s="1"/>
      <c r="O46" s="26" t="s">
        <v>376</v>
      </c>
    </row>
    <row r="47" spans="1:15" ht="14.25" customHeight="1" x14ac:dyDescent="0.2">
      <c r="A47" s="1">
        <v>0</v>
      </c>
      <c r="B47" s="234"/>
      <c r="C47" s="138" t="s">
        <v>381</v>
      </c>
      <c r="D47" s="139">
        <v>2</v>
      </c>
      <c r="E47" s="139">
        <v>0</v>
      </c>
      <c r="F47" s="139">
        <v>2</v>
      </c>
      <c r="G47" s="142">
        <v>0</v>
      </c>
      <c r="H47" s="142">
        <v>0</v>
      </c>
      <c r="I47" s="143">
        <v>0</v>
      </c>
      <c r="J47" s="143">
        <v>0</v>
      </c>
      <c r="K47" s="115">
        <v>0</v>
      </c>
      <c r="L47" s="270"/>
      <c r="M47" s="250"/>
      <c r="N47" s="1"/>
      <c r="O47" s="26" t="s">
        <v>376</v>
      </c>
    </row>
    <row r="48" spans="1:15" ht="14.25" customHeight="1" x14ac:dyDescent="0.2">
      <c r="A48" s="1">
        <v>0</v>
      </c>
      <c r="B48" s="234"/>
      <c r="C48" s="138" t="s">
        <v>382</v>
      </c>
      <c r="D48" s="139">
        <v>2</v>
      </c>
      <c r="E48" s="139">
        <v>0</v>
      </c>
      <c r="F48" s="139">
        <v>6</v>
      </c>
      <c r="G48" s="142">
        <v>0</v>
      </c>
      <c r="H48" s="142">
        <v>0</v>
      </c>
      <c r="I48" s="143">
        <v>0</v>
      </c>
      <c r="J48" s="143">
        <v>0</v>
      </c>
      <c r="K48" s="145">
        <v>0</v>
      </c>
      <c r="L48" s="316"/>
      <c r="M48" s="253"/>
      <c r="N48" s="1"/>
      <c r="O48" s="26" t="s">
        <v>376</v>
      </c>
    </row>
    <row r="49" spans="1:15" ht="14.25" customHeight="1" x14ac:dyDescent="0.2">
      <c r="A49" s="1">
        <v>0</v>
      </c>
      <c r="B49" s="147" t="s">
        <v>281</v>
      </c>
      <c r="C49" s="148">
        <v>32</v>
      </c>
      <c r="D49" s="149">
        <v>12</v>
      </c>
      <c r="E49" s="149">
        <v>0</v>
      </c>
      <c r="F49" s="149">
        <v>20</v>
      </c>
      <c r="G49" s="150">
        <v>0</v>
      </c>
      <c r="H49" s="150">
        <v>0</v>
      </c>
      <c r="I49" s="150">
        <v>0</v>
      </c>
      <c r="J49" s="150">
        <v>0</v>
      </c>
      <c r="K49" s="151">
        <v>0</v>
      </c>
      <c r="L49" s="153">
        <v>0</v>
      </c>
      <c r="M49" s="154">
        <v>0</v>
      </c>
      <c r="N49" s="1"/>
      <c r="O49" s="82"/>
    </row>
    <row r="50" spans="1:15" ht="14.25" customHeight="1" x14ac:dyDescent="0.2">
      <c r="A50" s="1">
        <v>0</v>
      </c>
      <c r="B50" s="172">
        <v>0</v>
      </c>
      <c r="C50" s="173">
        <v>0</v>
      </c>
      <c r="D50" s="174">
        <v>0</v>
      </c>
      <c r="E50" s="174">
        <v>0</v>
      </c>
      <c r="F50" s="174">
        <v>0</v>
      </c>
      <c r="G50" s="174">
        <v>0</v>
      </c>
      <c r="H50" s="174">
        <v>0</v>
      </c>
      <c r="I50" s="174">
        <v>0</v>
      </c>
      <c r="J50" s="79">
        <v>0</v>
      </c>
      <c r="K50" s="79">
        <v>0</v>
      </c>
      <c r="L50" s="175">
        <v>0</v>
      </c>
      <c r="M50" s="176">
        <v>0</v>
      </c>
      <c r="N50" s="1"/>
      <c r="O50" s="82"/>
    </row>
    <row r="51" spans="1:15" ht="14.25" customHeight="1" x14ac:dyDescent="0.2">
      <c r="A51" s="1">
        <v>0</v>
      </c>
      <c r="B51" s="288" t="s">
        <v>383</v>
      </c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89"/>
      <c r="N51" s="1"/>
      <c r="O51" s="20" t="s">
        <v>229</v>
      </c>
    </row>
    <row r="52" spans="1:15" ht="14.25" customHeight="1" x14ac:dyDescent="0.2">
      <c r="A52" s="1">
        <v>0</v>
      </c>
      <c r="B52" s="313" t="s">
        <v>384</v>
      </c>
      <c r="C52" s="138" t="s">
        <v>370</v>
      </c>
      <c r="D52" s="139">
        <v>4</v>
      </c>
      <c r="E52" s="139">
        <v>4</v>
      </c>
      <c r="F52" s="139">
        <v>0</v>
      </c>
      <c r="G52" s="140">
        <v>1</v>
      </c>
      <c r="H52" s="140">
        <v>0</v>
      </c>
      <c r="I52" s="140">
        <v>1</v>
      </c>
      <c r="J52" s="141">
        <v>0</v>
      </c>
      <c r="K52" s="110">
        <v>2</v>
      </c>
      <c r="L52" s="315">
        <v>1</v>
      </c>
      <c r="M52" s="314">
        <v>0</v>
      </c>
      <c r="N52" s="1"/>
      <c r="O52" s="26" t="s">
        <v>229</v>
      </c>
    </row>
    <row r="53" spans="1:15" ht="14.25" customHeight="1" x14ac:dyDescent="0.2">
      <c r="A53" s="1">
        <v>0</v>
      </c>
      <c r="B53" s="234"/>
      <c r="C53" s="138" t="s">
        <v>385</v>
      </c>
      <c r="D53" s="139">
        <v>8</v>
      </c>
      <c r="E53" s="139">
        <v>4</v>
      </c>
      <c r="F53" s="139">
        <v>12</v>
      </c>
      <c r="G53" s="142">
        <v>0</v>
      </c>
      <c r="H53" s="142">
        <v>0</v>
      </c>
      <c r="I53" s="143">
        <v>0</v>
      </c>
      <c r="J53" s="143">
        <v>0</v>
      </c>
      <c r="K53" s="115">
        <v>0</v>
      </c>
      <c r="L53" s="316"/>
      <c r="M53" s="253"/>
      <c r="N53" s="1"/>
      <c r="O53" s="26" t="s">
        <v>386</v>
      </c>
    </row>
    <row r="54" spans="1:15" ht="14.25" customHeight="1" x14ac:dyDescent="0.2">
      <c r="A54" s="1">
        <v>0</v>
      </c>
      <c r="B54" s="147" t="s">
        <v>281</v>
      </c>
      <c r="C54" s="148">
        <v>32</v>
      </c>
      <c r="D54" s="149">
        <v>12</v>
      </c>
      <c r="E54" s="149">
        <v>8</v>
      </c>
      <c r="F54" s="149">
        <v>12</v>
      </c>
      <c r="G54" s="150">
        <v>0</v>
      </c>
      <c r="H54" s="150">
        <v>0</v>
      </c>
      <c r="I54" s="150">
        <v>0</v>
      </c>
      <c r="J54" s="150">
        <v>0</v>
      </c>
      <c r="K54" s="150">
        <v>0</v>
      </c>
      <c r="L54" s="153">
        <v>0</v>
      </c>
      <c r="M54" s="154">
        <v>0</v>
      </c>
      <c r="N54" s="1"/>
      <c r="O54" s="82"/>
    </row>
    <row r="55" spans="1:15" ht="14.25" customHeight="1" x14ac:dyDescent="0.2">
      <c r="A55" s="1">
        <v>0</v>
      </c>
      <c r="B55" s="172">
        <v>0</v>
      </c>
      <c r="C55" s="80">
        <v>0</v>
      </c>
      <c r="D55" s="79">
        <v>0</v>
      </c>
      <c r="E55" s="79">
        <v>0</v>
      </c>
      <c r="F55" s="79">
        <v>0</v>
      </c>
      <c r="G55" s="79">
        <v>0</v>
      </c>
      <c r="H55" s="79">
        <v>0</v>
      </c>
      <c r="I55" s="79">
        <v>0</v>
      </c>
      <c r="J55" s="79">
        <v>0</v>
      </c>
      <c r="K55" s="79">
        <v>0</v>
      </c>
      <c r="L55" s="175">
        <v>0</v>
      </c>
      <c r="M55" s="176">
        <v>0</v>
      </c>
      <c r="N55" s="1"/>
      <c r="O55" s="82"/>
    </row>
    <row r="56" spans="1:15" ht="14.25" customHeight="1" x14ac:dyDescent="0.2">
      <c r="A56" s="1">
        <v>0</v>
      </c>
      <c r="B56" s="288" t="s">
        <v>387</v>
      </c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89"/>
      <c r="N56" s="1"/>
      <c r="O56" s="20" t="s">
        <v>388</v>
      </c>
    </row>
    <row r="57" spans="1:15" ht="14.25" customHeight="1" x14ac:dyDescent="0.2">
      <c r="A57" s="1">
        <v>0</v>
      </c>
      <c r="B57" s="313" t="s">
        <v>389</v>
      </c>
      <c r="C57" s="138" t="s">
        <v>390</v>
      </c>
      <c r="D57" s="139">
        <v>2</v>
      </c>
      <c r="E57" s="139">
        <v>0</v>
      </c>
      <c r="F57" s="139">
        <v>0</v>
      </c>
      <c r="G57" s="140">
        <v>1</v>
      </c>
      <c r="H57" s="140">
        <v>0</v>
      </c>
      <c r="I57" s="140">
        <v>1</v>
      </c>
      <c r="J57" s="141">
        <v>0</v>
      </c>
      <c r="K57" s="110">
        <v>2</v>
      </c>
      <c r="L57" s="315">
        <v>1</v>
      </c>
      <c r="M57" s="314">
        <v>0</v>
      </c>
      <c r="N57" s="1"/>
      <c r="O57" s="26" t="s">
        <v>388</v>
      </c>
    </row>
    <row r="58" spans="1:15" ht="14.25" customHeight="1" x14ac:dyDescent="0.2">
      <c r="A58" s="1">
        <v>0</v>
      </c>
      <c r="B58" s="234"/>
      <c r="C58" s="138" t="s">
        <v>391</v>
      </c>
      <c r="D58" s="139">
        <v>4</v>
      </c>
      <c r="E58" s="139">
        <v>0</v>
      </c>
      <c r="F58" s="139">
        <v>0</v>
      </c>
      <c r="G58" s="142">
        <v>0</v>
      </c>
      <c r="H58" s="142">
        <v>0</v>
      </c>
      <c r="I58" s="143">
        <v>0</v>
      </c>
      <c r="J58" s="143">
        <v>0</v>
      </c>
      <c r="K58" s="115">
        <v>0</v>
      </c>
      <c r="L58" s="270"/>
      <c r="M58" s="250"/>
      <c r="N58" s="1"/>
      <c r="O58" s="26" t="s">
        <v>388</v>
      </c>
    </row>
    <row r="59" spans="1:15" ht="14.25" customHeight="1" x14ac:dyDescent="0.2">
      <c r="A59" s="1">
        <v>0</v>
      </c>
      <c r="B59" s="234"/>
      <c r="C59" s="138" t="s">
        <v>392</v>
      </c>
      <c r="D59" s="139">
        <v>4</v>
      </c>
      <c r="E59" s="139">
        <v>0</v>
      </c>
      <c r="F59" s="139">
        <v>0</v>
      </c>
      <c r="G59" s="142">
        <v>0</v>
      </c>
      <c r="H59" s="142">
        <v>0</v>
      </c>
      <c r="I59" s="143">
        <v>0</v>
      </c>
      <c r="J59" s="143">
        <v>0</v>
      </c>
      <c r="K59" s="115">
        <v>0</v>
      </c>
      <c r="L59" s="270"/>
      <c r="M59" s="250"/>
      <c r="N59" s="1"/>
      <c r="O59" s="26" t="s">
        <v>388</v>
      </c>
    </row>
    <row r="60" spans="1:15" ht="14.25" customHeight="1" x14ac:dyDescent="0.2">
      <c r="A60" s="1">
        <v>0</v>
      </c>
      <c r="B60" s="234"/>
      <c r="C60" s="138" t="s">
        <v>393</v>
      </c>
      <c r="D60" s="139">
        <v>2</v>
      </c>
      <c r="E60" s="139">
        <v>0</v>
      </c>
      <c r="F60" s="139">
        <v>0</v>
      </c>
      <c r="G60" s="142">
        <v>0</v>
      </c>
      <c r="H60" s="142">
        <v>0</v>
      </c>
      <c r="I60" s="143">
        <v>0</v>
      </c>
      <c r="J60" s="143">
        <v>0</v>
      </c>
      <c r="K60" s="115">
        <v>0</v>
      </c>
      <c r="L60" s="270"/>
      <c r="M60" s="250"/>
      <c r="N60" s="1"/>
      <c r="O60" s="26" t="s">
        <v>388</v>
      </c>
    </row>
    <row r="61" spans="1:15" ht="14.25" customHeight="1" x14ac:dyDescent="0.2">
      <c r="A61" s="1">
        <v>0</v>
      </c>
      <c r="B61" s="234"/>
      <c r="C61" s="138" t="s">
        <v>394</v>
      </c>
      <c r="D61" s="139">
        <v>2</v>
      </c>
      <c r="E61" s="139">
        <v>0</v>
      </c>
      <c r="F61" s="139">
        <v>0</v>
      </c>
      <c r="G61" s="142">
        <v>0</v>
      </c>
      <c r="H61" s="142">
        <v>0</v>
      </c>
      <c r="I61" s="143">
        <v>0</v>
      </c>
      <c r="J61" s="143">
        <v>0</v>
      </c>
      <c r="K61" s="115">
        <v>0</v>
      </c>
      <c r="L61" s="270"/>
      <c r="M61" s="250"/>
      <c r="N61" s="1"/>
      <c r="O61" s="26" t="s">
        <v>388</v>
      </c>
    </row>
    <row r="62" spans="1:15" ht="14.25" customHeight="1" x14ac:dyDescent="0.2">
      <c r="A62" s="1">
        <v>0</v>
      </c>
      <c r="B62" s="234"/>
      <c r="C62" s="138" t="s">
        <v>395</v>
      </c>
      <c r="D62" s="139">
        <v>2</v>
      </c>
      <c r="E62" s="139">
        <v>0</v>
      </c>
      <c r="F62" s="139">
        <v>0</v>
      </c>
      <c r="G62" s="142">
        <v>0</v>
      </c>
      <c r="H62" s="142">
        <v>0</v>
      </c>
      <c r="I62" s="143">
        <v>0</v>
      </c>
      <c r="J62" s="143">
        <v>0</v>
      </c>
      <c r="K62" s="115">
        <v>0</v>
      </c>
      <c r="L62" s="270"/>
      <c r="M62" s="250"/>
      <c r="N62" s="1"/>
      <c r="O62" s="26" t="s">
        <v>376</v>
      </c>
    </row>
    <row r="63" spans="1:15" ht="14.25" customHeight="1" x14ac:dyDescent="0.2">
      <c r="A63" s="1">
        <v>0</v>
      </c>
      <c r="B63" s="234"/>
      <c r="C63" s="138" t="s">
        <v>396</v>
      </c>
      <c r="D63" s="139">
        <v>0</v>
      </c>
      <c r="E63" s="139">
        <v>0</v>
      </c>
      <c r="F63" s="139">
        <v>16</v>
      </c>
      <c r="G63" s="142">
        <v>0</v>
      </c>
      <c r="H63" s="142">
        <v>0</v>
      </c>
      <c r="I63" s="143">
        <v>0</v>
      </c>
      <c r="J63" s="143">
        <v>0</v>
      </c>
      <c r="K63" s="145">
        <v>0</v>
      </c>
      <c r="L63" s="316"/>
      <c r="M63" s="253"/>
      <c r="N63" s="1"/>
      <c r="O63" s="26" t="s">
        <v>388</v>
      </c>
    </row>
    <row r="64" spans="1:15" ht="14.25" customHeight="1" x14ac:dyDescent="0.2">
      <c r="A64" s="1">
        <v>0</v>
      </c>
      <c r="B64" s="147" t="s">
        <v>281</v>
      </c>
      <c r="C64" s="148">
        <v>32</v>
      </c>
      <c r="D64" s="149">
        <v>16</v>
      </c>
      <c r="E64" s="149">
        <v>0</v>
      </c>
      <c r="F64" s="149">
        <v>16</v>
      </c>
      <c r="G64" s="150">
        <v>0</v>
      </c>
      <c r="H64" s="150">
        <v>0</v>
      </c>
      <c r="I64" s="150">
        <v>0</v>
      </c>
      <c r="J64" s="150">
        <v>0</v>
      </c>
      <c r="K64" s="151">
        <v>0</v>
      </c>
      <c r="L64" s="153">
        <v>0</v>
      </c>
      <c r="M64" s="154">
        <v>0</v>
      </c>
      <c r="N64" s="1"/>
      <c r="O64" s="82"/>
    </row>
    <row r="65" spans="1:15" ht="14.25" customHeight="1" x14ac:dyDescent="0.2">
      <c r="A65" s="1">
        <v>0</v>
      </c>
      <c r="B65" s="172">
        <v>0</v>
      </c>
      <c r="C65" s="80">
        <v>0</v>
      </c>
      <c r="D65" s="79">
        <v>0</v>
      </c>
      <c r="E65" s="79">
        <v>0</v>
      </c>
      <c r="F65" s="79">
        <v>0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  <c r="L65" s="175">
        <v>0</v>
      </c>
      <c r="M65" s="176">
        <v>0</v>
      </c>
      <c r="N65" s="1"/>
      <c r="O65" s="82"/>
    </row>
    <row r="66" spans="1:15" ht="14.25" customHeight="1" x14ac:dyDescent="0.2">
      <c r="A66" s="1">
        <v>0</v>
      </c>
      <c r="B66" s="288" t="s">
        <v>397</v>
      </c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89"/>
      <c r="N66" s="1"/>
      <c r="O66" s="20" t="s">
        <v>398</v>
      </c>
    </row>
    <row r="67" spans="1:15" ht="14.25" customHeight="1" x14ac:dyDescent="0.2">
      <c r="A67" s="1">
        <v>0</v>
      </c>
      <c r="B67" s="313" t="s">
        <v>399</v>
      </c>
      <c r="C67" s="138" t="s">
        <v>400</v>
      </c>
      <c r="D67" s="139">
        <v>8</v>
      </c>
      <c r="E67" s="139">
        <v>4</v>
      </c>
      <c r="F67" s="139">
        <v>0</v>
      </c>
      <c r="G67" s="140">
        <v>1</v>
      </c>
      <c r="H67" s="140">
        <v>0</v>
      </c>
      <c r="I67" s="140">
        <v>1</v>
      </c>
      <c r="J67" s="141">
        <v>0</v>
      </c>
      <c r="K67" s="110">
        <v>2</v>
      </c>
      <c r="L67" s="315">
        <v>1</v>
      </c>
      <c r="M67" s="317">
        <v>0</v>
      </c>
      <c r="N67" s="1"/>
      <c r="O67" s="59" t="s">
        <v>401</v>
      </c>
    </row>
    <row r="68" spans="1:15" ht="14.25" customHeight="1" x14ac:dyDescent="0.2">
      <c r="A68" s="1">
        <v>0</v>
      </c>
      <c r="B68" s="234"/>
      <c r="C68" s="138" t="s">
        <v>396</v>
      </c>
      <c r="D68" s="139">
        <v>8</v>
      </c>
      <c r="E68" s="139">
        <v>4</v>
      </c>
      <c r="F68" s="139">
        <v>8</v>
      </c>
      <c r="G68" s="142">
        <v>0</v>
      </c>
      <c r="H68" s="142">
        <v>0</v>
      </c>
      <c r="I68" s="143">
        <v>0</v>
      </c>
      <c r="J68" s="143">
        <v>0</v>
      </c>
      <c r="K68" s="115">
        <v>0</v>
      </c>
      <c r="L68" s="316"/>
      <c r="M68" s="253"/>
      <c r="N68" s="1"/>
      <c r="O68" s="59" t="s">
        <v>402</v>
      </c>
    </row>
    <row r="69" spans="1:15" ht="14.25" customHeight="1" x14ac:dyDescent="0.2">
      <c r="A69" s="1">
        <v>0</v>
      </c>
      <c r="B69" s="147" t="s">
        <v>281</v>
      </c>
      <c r="C69" s="148">
        <v>32</v>
      </c>
      <c r="D69" s="149">
        <v>16</v>
      </c>
      <c r="E69" s="149">
        <v>8</v>
      </c>
      <c r="F69" s="149">
        <v>8</v>
      </c>
      <c r="G69" s="150">
        <v>0</v>
      </c>
      <c r="H69" s="150">
        <v>0</v>
      </c>
      <c r="I69" s="150">
        <v>0</v>
      </c>
      <c r="J69" s="150">
        <v>0</v>
      </c>
      <c r="K69" s="151">
        <v>0</v>
      </c>
      <c r="L69" s="153">
        <v>0</v>
      </c>
      <c r="M69" s="154">
        <v>0</v>
      </c>
      <c r="N69" s="1"/>
      <c r="O69" s="82"/>
    </row>
    <row r="70" spans="1:15" ht="14.25" customHeight="1" x14ac:dyDescent="0.2">
      <c r="A70" s="1">
        <v>0</v>
      </c>
      <c r="B70" s="172">
        <v>0</v>
      </c>
      <c r="C70" s="80">
        <v>0</v>
      </c>
      <c r="D70" s="79">
        <v>0</v>
      </c>
      <c r="E70" s="79">
        <v>0</v>
      </c>
      <c r="F70" s="79">
        <v>0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  <c r="L70" s="175">
        <v>0</v>
      </c>
      <c r="M70" s="176">
        <v>0</v>
      </c>
      <c r="N70" s="1"/>
      <c r="O70" s="82"/>
    </row>
    <row r="71" spans="1:15" ht="14.25" customHeight="1" x14ac:dyDescent="0.2">
      <c r="A71" s="1">
        <v>0</v>
      </c>
      <c r="B71" s="288" t="s">
        <v>403</v>
      </c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89"/>
      <c r="N71" s="1"/>
      <c r="O71" s="20" t="s">
        <v>404</v>
      </c>
    </row>
    <row r="72" spans="1:15" ht="15.75" customHeight="1" x14ac:dyDescent="0.2">
      <c r="A72" s="1">
        <v>0</v>
      </c>
      <c r="B72" s="137" t="s">
        <v>405</v>
      </c>
      <c r="C72" s="138" t="s">
        <v>406</v>
      </c>
      <c r="D72" s="139">
        <v>0</v>
      </c>
      <c r="E72" s="139">
        <v>0</v>
      </c>
      <c r="F72" s="139">
        <v>4</v>
      </c>
      <c r="G72" s="140">
        <v>0</v>
      </c>
      <c r="H72" s="140">
        <v>0</v>
      </c>
      <c r="I72" s="140">
        <v>45</v>
      </c>
      <c r="J72" s="180">
        <v>2</v>
      </c>
      <c r="K72" s="110">
        <v>2</v>
      </c>
      <c r="L72" s="181">
        <v>1</v>
      </c>
      <c r="M72" s="182">
        <v>0</v>
      </c>
      <c r="N72" s="1"/>
      <c r="O72" s="26" t="s">
        <v>195</v>
      </c>
    </row>
    <row r="73" spans="1:15" ht="14.25" customHeight="1" x14ac:dyDescent="0.2">
      <c r="A73" s="1">
        <v>0</v>
      </c>
      <c r="B73" s="147" t="s">
        <v>281</v>
      </c>
      <c r="C73" s="148">
        <v>4</v>
      </c>
      <c r="D73" s="149">
        <v>0</v>
      </c>
      <c r="E73" s="149">
        <v>0</v>
      </c>
      <c r="F73" s="149">
        <v>4</v>
      </c>
      <c r="G73" s="150">
        <v>0</v>
      </c>
      <c r="H73" s="150">
        <v>0</v>
      </c>
      <c r="I73" s="150">
        <v>0</v>
      </c>
      <c r="J73" s="150">
        <v>0</v>
      </c>
      <c r="K73" s="151">
        <v>0</v>
      </c>
      <c r="L73" s="153">
        <v>0</v>
      </c>
      <c r="M73" s="183">
        <v>0</v>
      </c>
      <c r="N73" s="1"/>
      <c r="O73" s="82"/>
    </row>
    <row r="74" spans="1:15" ht="14.25" customHeight="1" x14ac:dyDescent="0.2">
      <c r="A74" s="1">
        <v>0</v>
      </c>
      <c r="B74" s="172">
        <v>0</v>
      </c>
      <c r="C74" s="80">
        <v>0</v>
      </c>
      <c r="D74" s="79">
        <v>0</v>
      </c>
      <c r="E74" s="79">
        <v>0</v>
      </c>
      <c r="F74" s="79">
        <v>0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  <c r="L74" s="175">
        <v>0</v>
      </c>
      <c r="M74" s="176">
        <v>0</v>
      </c>
      <c r="N74" s="1"/>
      <c r="O74" s="82"/>
    </row>
    <row r="75" spans="1:15" ht="14.25" customHeight="1" x14ac:dyDescent="0.2">
      <c r="A75" s="1">
        <v>0</v>
      </c>
      <c r="B75" s="288" t="s">
        <v>407</v>
      </c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89"/>
      <c r="N75" s="1"/>
      <c r="O75" s="20"/>
    </row>
    <row r="76" spans="1:15" ht="36.75" customHeight="1" x14ac:dyDescent="0.2">
      <c r="A76" s="1">
        <v>0</v>
      </c>
      <c r="B76" s="105" t="s">
        <v>408</v>
      </c>
      <c r="C76" s="128" t="s">
        <v>406</v>
      </c>
      <c r="D76" s="139">
        <v>0</v>
      </c>
      <c r="E76" s="139">
        <v>0</v>
      </c>
      <c r="F76" s="139">
        <v>20</v>
      </c>
      <c r="G76" s="140">
        <v>0</v>
      </c>
      <c r="H76" s="140">
        <v>0</v>
      </c>
      <c r="I76" s="140">
        <v>45</v>
      </c>
      <c r="J76" s="180">
        <v>2</v>
      </c>
      <c r="K76" s="110">
        <v>4</v>
      </c>
      <c r="L76" s="181">
        <v>1</v>
      </c>
      <c r="M76" s="184">
        <v>0</v>
      </c>
      <c r="N76" s="1"/>
      <c r="O76" s="26" t="s">
        <v>409</v>
      </c>
    </row>
    <row r="77" spans="1:15" ht="14.25" customHeight="1" x14ac:dyDescent="0.2">
      <c r="A77" s="1">
        <v>0</v>
      </c>
      <c r="B77" s="147" t="s">
        <v>281</v>
      </c>
      <c r="C77" s="148">
        <v>20</v>
      </c>
      <c r="D77" s="149">
        <v>0</v>
      </c>
      <c r="E77" s="149">
        <v>0</v>
      </c>
      <c r="F77" s="149">
        <v>20</v>
      </c>
      <c r="G77" s="150">
        <v>0</v>
      </c>
      <c r="H77" s="150">
        <v>0</v>
      </c>
      <c r="I77" s="150">
        <v>0</v>
      </c>
      <c r="J77" s="150">
        <v>0</v>
      </c>
      <c r="K77" s="151">
        <v>0</v>
      </c>
      <c r="L77" s="153">
        <v>0</v>
      </c>
      <c r="M77" s="154">
        <v>0</v>
      </c>
      <c r="N77" s="1"/>
      <c r="O77" s="82"/>
    </row>
    <row r="78" spans="1:15" ht="14.25" customHeight="1" x14ac:dyDescent="0.2">
      <c r="A78" s="1">
        <v>0</v>
      </c>
      <c r="B78" s="172">
        <v>0</v>
      </c>
      <c r="C78" s="80">
        <v>0</v>
      </c>
      <c r="D78" s="79">
        <v>0</v>
      </c>
      <c r="E78" s="79">
        <v>0</v>
      </c>
      <c r="F78" s="79">
        <v>0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  <c r="L78" s="175">
        <v>0</v>
      </c>
      <c r="M78" s="176">
        <v>0</v>
      </c>
      <c r="N78" s="1"/>
      <c r="O78" s="82"/>
    </row>
    <row r="79" spans="1:15" ht="14.25" customHeight="1" x14ac:dyDescent="0.2">
      <c r="A79" s="1">
        <v>0</v>
      </c>
      <c r="B79" s="288" t="s">
        <v>410</v>
      </c>
      <c r="C79" s="210"/>
      <c r="D79" s="210"/>
      <c r="E79" s="210"/>
      <c r="F79" s="210"/>
      <c r="G79" s="210"/>
      <c r="H79" s="210"/>
      <c r="I79" s="210"/>
      <c r="J79" s="210"/>
      <c r="K79" s="210"/>
      <c r="L79" s="210"/>
      <c r="M79" s="289"/>
      <c r="N79" s="1"/>
      <c r="O79" s="20"/>
    </row>
    <row r="80" spans="1:15" ht="14.25" customHeight="1" x14ac:dyDescent="0.2">
      <c r="A80" s="1">
        <v>0</v>
      </c>
      <c r="B80" s="305" t="s">
        <v>411</v>
      </c>
      <c r="C80" s="138" t="s">
        <v>412</v>
      </c>
      <c r="D80" s="139">
        <v>4</v>
      </c>
      <c r="E80" s="139">
        <v>4</v>
      </c>
      <c r="F80" s="139">
        <v>0</v>
      </c>
      <c r="G80" s="140">
        <v>3</v>
      </c>
      <c r="H80" s="140">
        <v>0</v>
      </c>
      <c r="I80" s="140">
        <v>3</v>
      </c>
      <c r="J80" s="141">
        <v>0</v>
      </c>
      <c r="K80" s="110">
        <v>2</v>
      </c>
      <c r="L80" s="185">
        <v>0</v>
      </c>
      <c r="M80" s="186">
        <v>1</v>
      </c>
      <c r="N80" s="1"/>
      <c r="O80" s="26" t="s">
        <v>413</v>
      </c>
    </row>
    <row r="81" spans="1:15" ht="14.25" customHeight="1" x14ac:dyDescent="0.2">
      <c r="A81" s="1">
        <v>0</v>
      </c>
      <c r="B81" s="234"/>
      <c r="C81" s="138" t="s">
        <v>414</v>
      </c>
      <c r="D81" s="139">
        <v>10</v>
      </c>
      <c r="E81" s="139">
        <v>6</v>
      </c>
      <c r="F81" s="139">
        <v>0</v>
      </c>
      <c r="G81" s="142">
        <v>0</v>
      </c>
      <c r="H81" s="142">
        <v>0</v>
      </c>
      <c r="I81" s="143">
        <v>0</v>
      </c>
      <c r="J81" s="143">
        <v>0</v>
      </c>
      <c r="K81" s="115">
        <v>0</v>
      </c>
      <c r="L81" s="185">
        <v>1</v>
      </c>
      <c r="M81" s="186">
        <v>0</v>
      </c>
      <c r="N81" s="1"/>
      <c r="O81" s="59" t="s">
        <v>415</v>
      </c>
    </row>
    <row r="82" spans="1:15" ht="14.25" customHeight="1" x14ac:dyDescent="0.2">
      <c r="A82" s="1">
        <v>0</v>
      </c>
      <c r="B82" s="234"/>
      <c r="C82" s="138" t="s">
        <v>416</v>
      </c>
      <c r="D82" s="139">
        <v>6</v>
      </c>
      <c r="E82" s="139">
        <v>4</v>
      </c>
      <c r="F82" s="139">
        <v>0</v>
      </c>
      <c r="G82" s="142">
        <v>0</v>
      </c>
      <c r="H82" s="142">
        <v>0</v>
      </c>
      <c r="I82" s="143">
        <v>0</v>
      </c>
      <c r="J82" s="143">
        <v>0</v>
      </c>
      <c r="K82" s="115">
        <v>0</v>
      </c>
      <c r="L82" s="185">
        <v>1</v>
      </c>
      <c r="M82" s="186">
        <v>0</v>
      </c>
      <c r="N82" s="1"/>
      <c r="O82" s="59" t="s">
        <v>417</v>
      </c>
    </row>
    <row r="83" spans="1:15" ht="14.25" customHeight="1" x14ac:dyDescent="0.2">
      <c r="A83" s="1">
        <v>0</v>
      </c>
      <c r="B83" s="234"/>
      <c r="C83" s="187" t="s">
        <v>153</v>
      </c>
      <c r="D83" s="139">
        <v>0</v>
      </c>
      <c r="E83" s="139">
        <v>0</v>
      </c>
      <c r="F83" s="139">
        <v>1</v>
      </c>
      <c r="G83" s="142">
        <v>0</v>
      </c>
      <c r="H83" s="142">
        <v>0</v>
      </c>
      <c r="I83" s="143">
        <v>0</v>
      </c>
      <c r="J83" s="143">
        <v>0</v>
      </c>
      <c r="K83" s="145">
        <v>0</v>
      </c>
      <c r="L83" s="113">
        <v>0</v>
      </c>
      <c r="M83" s="188">
        <v>0</v>
      </c>
      <c r="N83" s="1"/>
      <c r="O83" s="82"/>
    </row>
    <row r="84" spans="1:15" ht="14.25" customHeight="1" x14ac:dyDescent="0.2">
      <c r="A84" s="1">
        <v>0</v>
      </c>
      <c r="B84" s="147" t="s">
        <v>281</v>
      </c>
      <c r="C84" s="148">
        <v>35</v>
      </c>
      <c r="D84" s="149">
        <v>20</v>
      </c>
      <c r="E84" s="149">
        <v>14</v>
      </c>
      <c r="F84" s="149">
        <v>1</v>
      </c>
      <c r="G84" s="189">
        <v>0</v>
      </c>
      <c r="H84" s="189">
        <v>0</v>
      </c>
      <c r="I84" s="189">
        <v>0</v>
      </c>
      <c r="J84" s="150">
        <v>0</v>
      </c>
      <c r="K84" s="151">
        <v>0</v>
      </c>
      <c r="L84" s="153">
        <v>0</v>
      </c>
      <c r="M84" s="154">
        <v>0</v>
      </c>
      <c r="N84" s="1"/>
      <c r="O84" s="82"/>
    </row>
    <row r="85" spans="1:15" ht="14.25" customHeight="1" x14ac:dyDescent="0.2">
      <c r="A85" s="1">
        <v>0</v>
      </c>
      <c r="B85" s="172">
        <v>0</v>
      </c>
      <c r="C85" s="190">
        <v>0</v>
      </c>
      <c r="D85" s="79">
        <v>0</v>
      </c>
      <c r="E85" s="79">
        <v>0</v>
      </c>
      <c r="F85" s="79">
        <v>0</v>
      </c>
      <c r="G85" s="191">
        <v>0</v>
      </c>
      <c r="H85" s="191">
        <v>0</v>
      </c>
      <c r="I85" s="191">
        <v>0</v>
      </c>
      <c r="J85" s="191">
        <v>0</v>
      </c>
      <c r="K85" s="191">
        <v>0</v>
      </c>
      <c r="L85" s="175">
        <v>0</v>
      </c>
      <c r="M85" s="176">
        <v>0</v>
      </c>
      <c r="N85" s="1"/>
      <c r="O85" s="82"/>
    </row>
    <row r="86" spans="1:15" ht="14.25" customHeight="1" x14ac:dyDescent="0.2">
      <c r="A86" s="1">
        <v>0</v>
      </c>
      <c r="B86" s="288" t="s">
        <v>418</v>
      </c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89"/>
      <c r="N86" s="1"/>
      <c r="O86" s="82"/>
    </row>
    <row r="87" spans="1:15" ht="14.25" customHeight="1" x14ac:dyDescent="0.2">
      <c r="A87" s="1">
        <v>0</v>
      </c>
      <c r="B87" s="192" t="s">
        <v>419</v>
      </c>
      <c r="C87" s="193" t="s">
        <v>420</v>
      </c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5">
        <v>0</v>
      </c>
      <c r="N87" s="1"/>
      <c r="O87" s="82"/>
    </row>
    <row r="88" spans="1:15" ht="14.25" customHeight="1" x14ac:dyDescent="0.2">
      <c r="A88" s="1">
        <v>0</v>
      </c>
      <c r="B88" s="196">
        <v>0</v>
      </c>
      <c r="C88" s="80">
        <v>0</v>
      </c>
      <c r="D88" s="79">
        <v>0</v>
      </c>
      <c r="E88" s="79">
        <v>0</v>
      </c>
      <c r="F88" s="79">
        <v>0</v>
      </c>
      <c r="G88" s="79">
        <v>0</v>
      </c>
      <c r="H88" s="79">
        <v>0</v>
      </c>
      <c r="I88" s="79">
        <v>0</v>
      </c>
      <c r="J88" s="79">
        <v>0</v>
      </c>
      <c r="K88" s="79">
        <v>0</v>
      </c>
      <c r="L88" s="175">
        <v>0</v>
      </c>
      <c r="M88" s="175">
        <v>0</v>
      </c>
      <c r="N88" s="1"/>
      <c r="O88" s="82"/>
    </row>
    <row r="89" spans="1:15" ht="14.25" customHeight="1" x14ac:dyDescent="0.2">
      <c r="A89" s="1">
        <v>0</v>
      </c>
      <c r="B89" s="196">
        <v>0</v>
      </c>
      <c r="C89" s="80">
        <v>0</v>
      </c>
      <c r="D89" s="79">
        <v>0</v>
      </c>
      <c r="E89" s="79">
        <v>0</v>
      </c>
      <c r="F89" s="79">
        <v>0</v>
      </c>
      <c r="G89" s="79">
        <v>0</v>
      </c>
      <c r="H89" s="79">
        <v>0</v>
      </c>
      <c r="I89" s="79">
        <v>0</v>
      </c>
      <c r="J89" s="79">
        <v>0</v>
      </c>
      <c r="K89" s="79">
        <v>0</v>
      </c>
      <c r="L89" s="175">
        <v>0</v>
      </c>
      <c r="M89" s="175">
        <v>0</v>
      </c>
      <c r="N89" s="1"/>
      <c r="O89" s="82"/>
    </row>
    <row r="90" spans="1:15" ht="14.25" customHeight="1" x14ac:dyDescent="0.2">
      <c r="A90" s="1">
        <v>0</v>
      </c>
      <c r="B90" s="82">
        <v>0</v>
      </c>
      <c r="C90" s="82">
        <v>0</v>
      </c>
      <c r="D90" s="82">
        <v>0</v>
      </c>
      <c r="E90" s="82">
        <v>0</v>
      </c>
      <c r="F90" s="82">
        <v>0</v>
      </c>
      <c r="G90" s="82">
        <v>0</v>
      </c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1"/>
      <c r="O90" s="82"/>
    </row>
    <row r="91" spans="1:15" ht="14.25" customHeight="1" x14ac:dyDescent="0.2">
      <c r="A91" s="1">
        <v>0</v>
      </c>
      <c r="B91" s="82">
        <v>0</v>
      </c>
      <c r="C91" s="82">
        <v>0</v>
      </c>
      <c r="D91" s="82">
        <v>0</v>
      </c>
      <c r="E91" s="82">
        <v>0</v>
      </c>
      <c r="F91" s="82">
        <v>0</v>
      </c>
      <c r="G91" s="82">
        <v>0</v>
      </c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1"/>
      <c r="O91" s="82"/>
    </row>
    <row r="92" spans="1:15" ht="14.25" customHeight="1" x14ac:dyDescent="0.2">
      <c r="A92" s="1">
        <v>0</v>
      </c>
      <c r="B92" s="82">
        <v>0</v>
      </c>
      <c r="C92" s="82">
        <v>0</v>
      </c>
      <c r="D92" s="82">
        <v>0</v>
      </c>
      <c r="E92" s="82">
        <v>0</v>
      </c>
      <c r="F92" s="82">
        <v>0</v>
      </c>
      <c r="G92" s="82">
        <v>0</v>
      </c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1"/>
      <c r="O92" s="82"/>
    </row>
    <row r="93" spans="1:15" ht="14.25" customHeight="1" x14ac:dyDescent="0.2">
      <c r="A93" s="1">
        <v>0</v>
      </c>
      <c r="B93" s="82">
        <v>0</v>
      </c>
      <c r="C93" s="82">
        <v>0</v>
      </c>
      <c r="D93" s="81" t="s">
        <v>4</v>
      </c>
      <c r="E93" s="81" t="s">
        <v>6</v>
      </c>
      <c r="F93" s="81" t="s">
        <v>7</v>
      </c>
      <c r="G93" s="82">
        <v>0</v>
      </c>
      <c r="H93" s="82">
        <v>0</v>
      </c>
      <c r="I93" s="82">
        <v>0</v>
      </c>
      <c r="J93" s="82">
        <v>0</v>
      </c>
      <c r="K93" s="82">
        <v>0</v>
      </c>
      <c r="L93" s="82">
        <v>0</v>
      </c>
      <c r="M93" s="82">
        <v>0</v>
      </c>
      <c r="N93" s="1"/>
      <c r="O93" s="82"/>
    </row>
    <row r="94" spans="1:15" ht="14.25" customHeight="1" x14ac:dyDescent="0.2">
      <c r="A94" s="1">
        <v>0</v>
      </c>
      <c r="B94" s="82">
        <v>0</v>
      </c>
      <c r="C94" s="197" t="s">
        <v>345</v>
      </c>
      <c r="D94" s="198">
        <v>20</v>
      </c>
      <c r="E94" s="199">
        <v>14</v>
      </c>
      <c r="F94" s="200">
        <v>25</v>
      </c>
      <c r="G94" s="82">
        <v>0</v>
      </c>
      <c r="H94" s="82">
        <v>0</v>
      </c>
      <c r="I94" s="82">
        <v>0</v>
      </c>
      <c r="J94" s="82">
        <v>0</v>
      </c>
      <c r="K94" s="82">
        <v>0</v>
      </c>
      <c r="L94" s="82">
        <v>0</v>
      </c>
      <c r="M94" s="82">
        <v>0</v>
      </c>
      <c r="N94" s="1"/>
      <c r="O94" s="82"/>
    </row>
    <row r="95" spans="1:15" ht="14.25" customHeight="1" x14ac:dyDescent="0.2">
      <c r="A95" s="1">
        <v>0</v>
      </c>
      <c r="B95" s="82">
        <v>0</v>
      </c>
      <c r="C95" s="197" t="s">
        <v>421</v>
      </c>
      <c r="D95" s="198">
        <v>46</v>
      </c>
      <c r="E95" s="201">
        <v>12.666666666666666</v>
      </c>
      <c r="F95" s="202">
        <v>37.333333333333336</v>
      </c>
      <c r="G95" s="203">
        <v>96</v>
      </c>
      <c r="H95" s="82">
        <v>0</v>
      </c>
      <c r="I95" s="82">
        <v>0</v>
      </c>
      <c r="J95" s="82">
        <v>0</v>
      </c>
      <c r="K95" s="82">
        <v>0</v>
      </c>
      <c r="L95" s="82">
        <v>0</v>
      </c>
      <c r="M95" s="82">
        <v>0</v>
      </c>
      <c r="N95" s="1"/>
      <c r="O95" s="82"/>
    </row>
    <row r="96" spans="1:15" ht="14.25" customHeight="1" x14ac:dyDescent="0.2">
      <c r="A96" s="1">
        <v>0</v>
      </c>
      <c r="B96" s="82">
        <v>0</v>
      </c>
      <c r="C96" s="197" t="s">
        <v>422</v>
      </c>
      <c r="D96" s="204">
        <v>66</v>
      </c>
      <c r="E96" s="205">
        <v>26.666666666666664</v>
      </c>
      <c r="F96" s="206">
        <v>62.333333333333336</v>
      </c>
      <c r="G96" s="203">
        <v>155</v>
      </c>
      <c r="H96" s="82">
        <v>0</v>
      </c>
      <c r="I96" s="82">
        <v>0</v>
      </c>
      <c r="J96" s="82">
        <v>0</v>
      </c>
      <c r="K96" s="82">
        <v>0</v>
      </c>
      <c r="L96" s="82">
        <v>0</v>
      </c>
      <c r="M96" s="82">
        <v>0</v>
      </c>
      <c r="N96" s="1"/>
      <c r="O96" s="82"/>
    </row>
    <row r="97" spans="1:15" ht="14.25" customHeight="1" x14ac:dyDescent="0.2">
      <c r="A97" s="1">
        <v>0</v>
      </c>
      <c r="C97" s="1"/>
      <c r="D97" s="318">
        <v>155</v>
      </c>
      <c r="E97" s="302"/>
      <c r="F97" s="303"/>
      <c r="G97" s="1"/>
      <c r="H97" s="1"/>
      <c r="I97" s="1"/>
      <c r="J97" s="1"/>
      <c r="K97" s="1"/>
      <c r="L97" s="82">
        <v>0</v>
      </c>
      <c r="M97" s="82">
        <v>0</v>
      </c>
      <c r="N97" s="1"/>
      <c r="O97" s="1"/>
    </row>
    <row r="98" spans="1:15" ht="14.25" customHeight="1" x14ac:dyDescent="0.2">
      <c r="A98" s="1">
        <v>0</v>
      </c>
      <c r="C98" s="1"/>
      <c r="D98" s="1"/>
      <c r="E98" s="1"/>
      <c r="G98" s="1"/>
      <c r="H98" s="1"/>
      <c r="I98" s="1"/>
      <c r="J98" s="1"/>
      <c r="K98" s="1"/>
      <c r="L98" s="82">
        <v>0</v>
      </c>
      <c r="M98" s="82">
        <v>0</v>
      </c>
      <c r="N98" s="1"/>
      <c r="O98" s="1"/>
    </row>
    <row r="99" spans="1:15" ht="14.25" customHeight="1" x14ac:dyDescent="0.2">
      <c r="A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82"/>
    </row>
    <row r="100" spans="1:15" ht="14.25" customHeight="1" x14ac:dyDescent="0.2">
      <c r="A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82"/>
    </row>
    <row r="101" spans="1:15" ht="14.25" customHeight="1" x14ac:dyDescent="0.2">
      <c r="A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82"/>
    </row>
    <row r="102" spans="1:15" ht="14.25" customHeight="1" x14ac:dyDescent="0.2">
      <c r="A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82"/>
    </row>
    <row r="103" spans="1:15" ht="14.25" customHeight="1" x14ac:dyDescent="0.2">
      <c r="A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82"/>
    </row>
    <row r="104" spans="1:15" ht="14.25" customHeight="1" x14ac:dyDescent="0.2">
      <c r="A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82"/>
    </row>
    <row r="105" spans="1:15" ht="14.25" customHeight="1" x14ac:dyDescent="0.2">
      <c r="A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82"/>
    </row>
    <row r="106" spans="1:15" ht="14.25" customHeight="1" x14ac:dyDescent="0.2">
      <c r="A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82"/>
    </row>
    <row r="107" spans="1:15" ht="14.25" customHeight="1" x14ac:dyDescent="0.2">
      <c r="A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82"/>
    </row>
    <row r="108" spans="1:15" ht="14.25" customHeight="1" x14ac:dyDescent="0.2">
      <c r="A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82"/>
    </row>
    <row r="109" spans="1:15" ht="14.25" customHeight="1" x14ac:dyDescent="0.2">
      <c r="A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82"/>
    </row>
    <row r="110" spans="1:15" ht="14.25" customHeight="1" x14ac:dyDescent="0.2">
      <c r="A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82"/>
    </row>
    <row r="111" spans="1:15" ht="14.25" customHeight="1" x14ac:dyDescent="0.2">
      <c r="A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82"/>
    </row>
    <row r="112" spans="1:15" ht="14.25" customHeight="1" x14ac:dyDescent="0.2">
      <c r="A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82"/>
    </row>
    <row r="113" spans="1:15" ht="14.25" customHeight="1" x14ac:dyDescent="0.2">
      <c r="A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82"/>
    </row>
    <row r="114" spans="1:15" ht="14.25" customHeight="1" x14ac:dyDescent="0.2">
      <c r="A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82"/>
    </row>
    <row r="115" spans="1:15" ht="14.25" customHeight="1" x14ac:dyDescent="0.2">
      <c r="A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82"/>
    </row>
    <row r="116" spans="1:15" ht="14.25" customHeight="1" x14ac:dyDescent="0.2">
      <c r="A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82"/>
    </row>
    <row r="117" spans="1:15" ht="14.25" customHeight="1" x14ac:dyDescent="0.2">
      <c r="A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82"/>
    </row>
    <row r="118" spans="1:15" ht="14.25" customHeight="1" x14ac:dyDescent="0.2">
      <c r="A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82"/>
    </row>
    <row r="119" spans="1:15" ht="14.25" customHeight="1" x14ac:dyDescent="0.2">
      <c r="A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82"/>
    </row>
    <row r="120" spans="1:15" ht="14.25" customHeight="1" x14ac:dyDescent="0.2">
      <c r="A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82"/>
    </row>
    <row r="121" spans="1:15" ht="14.25" customHeight="1" x14ac:dyDescent="0.2">
      <c r="A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82"/>
    </row>
    <row r="122" spans="1:15" ht="14.25" customHeight="1" x14ac:dyDescent="0.2">
      <c r="A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82"/>
    </row>
    <row r="123" spans="1:15" ht="14.25" customHeight="1" x14ac:dyDescent="0.2">
      <c r="A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82"/>
    </row>
    <row r="124" spans="1:15" ht="14.25" customHeight="1" x14ac:dyDescent="0.2">
      <c r="A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82"/>
    </row>
    <row r="125" spans="1:15" ht="14.25" customHeight="1" x14ac:dyDescent="0.2">
      <c r="A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82"/>
    </row>
    <row r="126" spans="1:15" ht="14.25" customHeight="1" x14ac:dyDescent="0.2">
      <c r="A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82"/>
    </row>
    <row r="127" spans="1:15" ht="14.25" customHeight="1" x14ac:dyDescent="0.2">
      <c r="A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82"/>
    </row>
    <row r="128" spans="1:15" ht="14.25" customHeight="1" x14ac:dyDescent="0.2">
      <c r="A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82"/>
    </row>
    <row r="129" spans="1:15" ht="14.25" customHeight="1" x14ac:dyDescent="0.2">
      <c r="A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82"/>
    </row>
    <row r="130" spans="1:15" ht="14.25" customHeight="1" x14ac:dyDescent="0.2">
      <c r="A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82"/>
    </row>
    <row r="131" spans="1:15" ht="14.25" customHeight="1" x14ac:dyDescent="0.2">
      <c r="A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82"/>
    </row>
    <row r="132" spans="1:15" ht="14.25" customHeight="1" x14ac:dyDescent="0.2">
      <c r="A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82"/>
    </row>
    <row r="133" spans="1:15" ht="14.25" customHeight="1" x14ac:dyDescent="0.2">
      <c r="A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82"/>
    </row>
    <row r="134" spans="1:15" ht="14.25" customHeight="1" x14ac:dyDescent="0.2">
      <c r="A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82"/>
    </row>
    <row r="135" spans="1:15" ht="14.25" customHeight="1" x14ac:dyDescent="0.2">
      <c r="A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82"/>
    </row>
    <row r="136" spans="1:15" ht="14.25" customHeight="1" x14ac:dyDescent="0.2">
      <c r="A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82"/>
    </row>
    <row r="137" spans="1:15" ht="14.25" customHeight="1" x14ac:dyDescent="0.2">
      <c r="A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82"/>
    </row>
    <row r="138" spans="1:15" ht="14.25" customHeight="1" x14ac:dyDescent="0.2">
      <c r="A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82"/>
    </row>
    <row r="139" spans="1:15" ht="14.25" customHeight="1" x14ac:dyDescent="0.2">
      <c r="A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82"/>
    </row>
    <row r="140" spans="1:15" ht="14.25" customHeight="1" x14ac:dyDescent="0.2">
      <c r="A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82"/>
    </row>
    <row r="141" spans="1:15" ht="14.25" customHeight="1" x14ac:dyDescent="0.2">
      <c r="A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82"/>
    </row>
    <row r="142" spans="1:15" ht="14.25" customHeight="1" x14ac:dyDescent="0.2">
      <c r="A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82"/>
    </row>
    <row r="143" spans="1:15" ht="14.25" customHeight="1" x14ac:dyDescent="0.2">
      <c r="A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82"/>
    </row>
    <row r="144" spans="1:15" ht="14.25" customHeight="1" x14ac:dyDescent="0.2">
      <c r="A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82"/>
    </row>
    <row r="145" spans="1:15" ht="14.25" customHeight="1" x14ac:dyDescent="0.2">
      <c r="A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82"/>
    </row>
    <row r="146" spans="1:15" ht="14.25" customHeight="1" x14ac:dyDescent="0.2">
      <c r="A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82"/>
    </row>
    <row r="147" spans="1:15" ht="14.25" customHeight="1" x14ac:dyDescent="0.2">
      <c r="A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82"/>
    </row>
    <row r="148" spans="1:15" ht="14.25" customHeight="1" x14ac:dyDescent="0.2">
      <c r="A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82"/>
    </row>
    <row r="149" spans="1:15" ht="14.25" customHeight="1" x14ac:dyDescent="0.2">
      <c r="A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82"/>
    </row>
    <row r="150" spans="1:15" ht="14.25" customHeight="1" x14ac:dyDescent="0.2">
      <c r="A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82"/>
    </row>
    <row r="151" spans="1:15" ht="14.25" customHeight="1" x14ac:dyDescent="0.2">
      <c r="A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82"/>
    </row>
    <row r="152" spans="1:15" ht="14.25" customHeight="1" x14ac:dyDescent="0.2">
      <c r="A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82"/>
    </row>
    <row r="153" spans="1:15" ht="14.25" customHeight="1" x14ac:dyDescent="0.2">
      <c r="A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82"/>
    </row>
    <row r="154" spans="1:15" ht="14.25" customHeight="1" x14ac:dyDescent="0.2">
      <c r="A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82"/>
    </row>
    <row r="155" spans="1:15" ht="14.25" customHeight="1" x14ac:dyDescent="0.2">
      <c r="A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82"/>
    </row>
    <row r="156" spans="1:15" ht="14.25" customHeight="1" x14ac:dyDescent="0.2">
      <c r="A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82"/>
    </row>
    <row r="157" spans="1:15" ht="14.25" customHeight="1" x14ac:dyDescent="0.2">
      <c r="A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82"/>
    </row>
    <row r="158" spans="1:15" ht="14.25" customHeight="1" x14ac:dyDescent="0.2">
      <c r="A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82"/>
    </row>
    <row r="159" spans="1:15" ht="14.25" customHeight="1" x14ac:dyDescent="0.2">
      <c r="A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82"/>
    </row>
    <row r="160" spans="1:15" ht="14.25" customHeight="1" x14ac:dyDescent="0.2">
      <c r="A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82"/>
    </row>
    <row r="161" spans="1:15" ht="14.25" customHeight="1" x14ac:dyDescent="0.2">
      <c r="A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82"/>
    </row>
    <row r="162" spans="1:15" ht="14.25" customHeight="1" x14ac:dyDescent="0.2">
      <c r="A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82"/>
    </row>
    <row r="163" spans="1:15" ht="14.25" customHeight="1" x14ac:dyDescent="0.2">
      <c r="A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82"/>
    </row>
    <row r="164" spans="1:15" ht="14.25" customHeight="1" x14ac:dyDescent="0.2">
      <c r="A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82"/>
    </row>
    <row r="165" spans="1:15" ht="14.25" customHeight="1" x14ac:dyDescent="0.2">
      <c r="A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82"/>
    </row>
    <row r="166" spans="1:15" ht="14.25" customHeight="1" x14ac:dyDescent="0.2">
      <c r="A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82"/>
    </row>
    <row r="167" spans="1:15" ht="14.25" customHeight="1" x14ac:dyDescent="0.2">
      <c r="A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82"/>
    </row>
    <row r="168" spans="1:15" ht="14.25" customHeight="1" x14ac:dyDescent="0.2">
      <c r="A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82"/>
    </row>
    <row r="169" spans="1:15" ht="14.25" customHeight="1" x14ac:dyDescent="0.2">
      <c r="A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82"/>
    </row>
    <row r="170" spans="1:15" ht="14.25" customHeight="1" x14ac:dyDescent="0.2">
      <c r="A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82"/>
    </row>
    <row r="171" spans="1:15" ht="14.25" customHeight="1" x14ac:dyDescent="0.2">
      <c r="A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82"/>
    </row>
    <row r="172" spans="1:15" ht="14.25" customHeight="1" x14ac:dyDescent="0.2">
      <c r="A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82"/>
    </row>
    <row r="173" spans="1:15" ht="14.25" customHeight="1" x14ac:dyDescent="0.2">
      <c r="A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82"/>
    </row>
    <row r="174" spans="1:15" ht="14.25" customHeight="1" x14ac:dyDescent="0.2">
      <c r="A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82"/>
    </row>
    <row r="175" spans="1:15" ht="14.25" customHeight="1" x14ac:dyDescent="0.2">
      <c r="A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82"/>
    </row>
    <row r="176" spans="1:15" ht="14.25" customHeight="1" x14ac:dyDescent="0.2">
      <c r="A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82"/>
    </row>
    <row r="177" spans="1:15" ht="14.25" customHeight="1" x14ac:dyDescent="0.2">
      <c r="A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82"/>
    </row>
    <row r="178" spans="1:15" ht="14.25" customHeight="1" x14ac:dyDescent="0.2">
      <c r="A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82"/>
    </row>
    <row r="179" spans="1:15" ht="14.25" customHeight="1" x14ac:dyDescent="0.2">
      <c r="A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82"/>
    </row>
    <row r="180" spans="1:15" ht="14.25" customHeight="1" x14ac:dyDescent="0.2">
      <c r="A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82"/>
    </row>
    <row r="181" spans="1:15" ht="14.25" customHeight="1" x14ac:dyDescent="0.2">
      <c r="A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82"/>
    </row>
    <row r="182" spans="1:15" ht="14.25" customHeight="1" x14ac:dyDescent="0.2">
      <c r="A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82"/>
    </row>
    <row r="183" spans="1:15" ht="14.25" customHeight="1" x14ac:dyDescent="0.2">
      <c r="A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82"/>
    </row>
    <row r="184" spans="1:15" ht="14.25" customHeight="1" x14ac:dyDescent="0.2">
      <c r="A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82"/>
    </row>
    <row r="185" spans="1:15" ht="14.25" customHeight="1" x14ac:dyDescent="0.2">
      <c r="A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82"/>
    </row>
    <row r="186" spans="1:15" ht="14.25" customHeight="1" x14ac:dyDescent="0.2">
      <c r="A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82"/>
    </row>
    <row r="187" spans="1:15" ht="14.25" customHeight="1" x14ac:dyDescent="0.2">
      <c r="A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82"/>
    </row>
    <row r="188" spans="1:15" ht="14.25" customHeight="1" x14ac:dyDescent="0.2">
      <c r="A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82"/>
    </row>
    <row r="189" spans="1:15" ht="14.25" customHeight="1" x14ac:dyDescent="0.2">
      <c r="A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82"/>
    </row>
    <row r="190" spans="1:15" ht="14.25" customHeight="1" x14ac:dyDescent="0.2">
      <c r="A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82"/>
    </row>
    <row r="191" spans="1:15" ht="14.25" customHeight="1" x14ac:dyDescent="0.2">
      <c r="A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82"/>
    </row>
    <row r="192" spans="1:15" ht="14.25" customHeight="1" x14ac:dyDescent="0.2">
      <c r="A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82"/>
    </row>
    <row r="193" spans="1:15" ht="14.25" customHeight="1" x14ac:dyDescent="0.2">
      <c r="A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82"/>
    </row>
    <row r="194" spans="1:15" ht="14.25" customHeight="1" x14ac:dyDescent="0.2">
      <c r="A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82"/>
    </row>
    <row r="195" spans="1:15" ht="14.25" customHeight="1" x14ac:dyDescent="0.2">
      <c r="A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82"/>
    </row>
    <row r="196" spans="1:15" ht="14.25" customHeight="1" x14ac:dyDescent="0.2">
      <c r="A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82"/>
    </row>
    <row r="197" spans="1:15" ht="14.25" customHeight="1" x14ac:dyDescent="0.2">
      <c r="A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82"/>
    </row>
    <row r="198" spans="1:15" ht="14.25" customHeight="1" x14ac:dyDescent="0.2">
      <c r="A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82"/>
    </row>
    <row r="199" spans="1:15" ht="14.25" customHeight="1" x14ac:dyDescent="0.2">
      <c r="A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82"/>
    </row>
    <row r="200" spans="1:15" ht="14.25" customHeight="1" x14ac:dyDescent="0.2">
      <c r="A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82"/>
    </row>
    <row r="201" spans="1:15" ht="14.25" customHeight="1" x14ac:dyDescent="0.2">
      <c r="A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82"/>
    </row>
    <row r="202" spans="1:15" ht="14.25" customHeight="1" x14ac:dyDescent="0.2">
      <c r="A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82"/>
    </row>
    <row r="203" spans="1:15" ht="14.25" customHeight="1" x14ac:dyDescent="0.2">
      <c r="A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82"/>
    </row>
    <row r="204" spans="1:15" ht="14.25" customHeight="1" x14ac:dyDescent="0.2">
      <c r="A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82"/>
    </row>
    <row r="205" spans="1:15" ht="14.25" customHeight="1" x14ac:dyDescent="0.2">
      <c r="A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82"/>
    </row>
    <row r="206" spans="1:15" ht="14.25" customHeight="1" x14ac:dyDescent="0.2">
      <c r="A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82"/>
    </row>
    <row r="207" spans="1:15" ht="14.25" customHeight="1" x14ac:dyDescent="0.2">
      <c r="A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82"/>
    </row>
    <row r="208" spans="1:15" ht="14.25" customHeight="1" x14ac:dyDescent="0.2">
      <c r="A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82"/>
    </row>
    <row r="209" spans="1:15" ht="14.25" customHeight="1" x14ac:dyDescent="0.2">
      <c r="A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82"/>
    </row>
    <row r="210" spans="1:15" ht="14.25" customHeight="1" x14ac:dyDescent="0.2">
      <c r="A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82"/>
    </row>
    <row r="211" spans="1:15" ht="14.25" customHeight="1" x14ac:dyDescent="0.2">
      <c r="A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82"/>
    </row>
    <row r="212" spans="1:15" ht="14.25" customHeight="1" x14ac:dyDescent="0.2">
      <c r="A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82"/>
    </row>
    <row r="213" spans="1:15" ht="14.25" customHeight="1" x14ac:dyDescent="0.2">
      <c r="A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82"/>
    </row>
    <row r="214" spans="1:15" ht="14.25" customHeight="1" x14ac:dyDescent="0.2">
      <c r="A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82"/>
    </row>
    <row r="215" spans="1:15" ht="14.25" customHeight="1" x14ac:dyDescent="0.2">
      <c r="A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82"/>
    </row>
    <row r="216" spans="1:15" ht="14.25" customHeight="1" x14ac:dyDescent="0.2">
      <c r="A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82"/>
    </row>
    <row r="217" spans="1:15" ht="14.25" customHeight="1" x14ac:dyDescent="0.2">
      <c r="A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82"/>
    </row>
    <row r="218" spans="1:15" ht="14.25" customHeight="1" x14ac:dyDescent="0.2">
      <c r="A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82"/>
    </row>
    <row r="219" spans="1:15" ht="14.25" customHeight="1" x14ac:dyDescent="0.2">
      <c r="A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82"/>
    </row>
    <row r="220" spans="1:15" ht="14.25" customHeight="1" x14ac:dyDescent="0.2">
      <c r="A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82"/>
    </row>
    <row r="221" spans="1:15" ht="14.25" customHeight="1" x14ac:dyDescent="0.2">
      <c r="A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82"/>
    </row>
    <row r="222" spans="1:15" ht="14.25" customHeight="1" x14ac:dyDescent="0.2">
      <c r="A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82"/>
    </row>
    <row r="223" spans="1:15" ht="14.25" customHeight="1" x14ac:dyDescent="0.2">
      <c r="A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82"/>
    </row>
    <row r="224" spans="1:15" ht="14.25" customHeight="1" x14ac:dyDescent="0.2">
      <c r="A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82"/>
    </row>
    <row r="225" spans="1:15" ht="14.25" customHeight="1" x14ac:dyDescent="0.2">
      <c r="A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82"/>
    </row>
    <row r="226" spans="1:15" ht="14.25" customHeight="1" x14ac:dyDescent="0.2">
      <c r="A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82"/>
    </row>
    <row r="227" spans="1:15" ht="14.25" customHeight="1" x14ac:dyDescent="0.2">
      <c r="A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82"/>
    </row>
    <row r="228" spans="1:15" ht="14.25" customHeight="1" x14ac:dyDescent="0.2">
      <c r="A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82"/>
    </row>
    <row r="229" spans="1:15" ht="14.25" customHeight="1" x14ac:dyDescent="0.2">
      <c r="A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82"/>
    </row>
    <row r="230" spans="1:15" ht="14.25" customHeight="1" x14ac:dyDescent="0.2">
      <c r="A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82"/>
    </row>
    <row r="231" spans="1:15" ht="14.25" customHeight="1" x14ac:dyDescent="0.2">
      <c r="A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82"/>
    </row>
    <row r="232" spans="1:15" ht="14.25" customHeight="1" x14ac:dyDescent="0.2">
      <c r="A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82"/>
    </row>
    <row r="233" spans="1:15" ht="14.25" customHeight="1" x14ac:dyDescent="0.2">
      <c r="A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82"/>
    </row>
    <row r="234" spans="1:15" ht="14.25" customHeight="1" x14ac:dyDescent="0.2">
      <c r="A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82"/>
    </row>
    <row r="235" spans="1:15" ht="14.25" customHeight="1" x14ac:dyDescent="0.2">
      <c r="A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82"/>
    </row>
    <row r="236" spans="1:15" ht="14.25" customHeight="1" x14ac:dyDescent="0.2">
      <c r="A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82"/>
    </row>
    <row r="237" spans="1:15" ht="14.25" customHeight="1" x14ac:dyDescent="0.2">
      <c r="A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82"/>
    </row>
    <row r="238" spans="1:15" ht="14.25" customHeight="1" x14ac:dyDescent="0.2">
      <c r="A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82"/>
    </row>
    <row r="239" spans="1:15" ht="14.25" customHeight="1" x14ac:dyDescent="0.2">
      <c r="A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82"/>
    </row>
    <row r="240" spans="1:15" ht="14.25" customHeight="1" x14ac:dyDescent="0.2">
      <c r="A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82"/>
    </row>
    <row r="241" spans="1:15" ht="14.25" customHeight="1" x14ac:dyDescent="0.2">
      <c r="A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82"/>
    </row>
    <row r="242" spans="1:15" ht="14.25" customHeight="1" x14ac:dyDescent="0.2">
      <c r="A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82"/>
    </row>
    <row r="243" spans="1:15" ht="14.25" customHeight="1" x14ac:dyDescent="0.2">
      <c r="A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82"/>
    </row>
    <row r="244" spans="1:15" ht="14.25" customHeight="1" x14ac:dyDescent="0.2">
      <c r="A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82"/>
    </row>
    <row r="245" spans="1:15" ht="14.25" customHeight="1" x14ac:dyDescent="0.2">
      <c r="A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82"/>
    </row>
    <row r="246" spans="1:15" ht="14.25" customHeight="1" x14ac:dyDescent="0.2">
      <c r="A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82"/>
    </row>
    <row r="247" spans="1:15" ht="14.25" customHeight="1" x14ac:dyDescent="0.2">
      <c r="A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82"/>
    </row>
    <row r="248" spans="1:15" ht="14.25" customHeight="1" x14ac:dyDescent="0.2">
      <c r="A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82"/>
    </row>
    <row r="249" spans="1:15" ht="14.25" customHeight="1" x14ac:dyDescent="0.2">
      <c r="A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82"/>
    </row>
    <row r="250" spans="1:15" ht="14.25" customHeight="1" x14ac:dyDescent="0.2">
      <c r="A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82"/>
    </row>
    <row r="251" spans="1:15" ht="14.25" customHeight="1" x14ac:dyDescent="0.2">
      <c r="A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82"/>
    </row>
    <row r="252" spans="1:15" ht="14.25" customHeight="1" x14ac:dyDescent="0.2">
      <c r="A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82"/>
    </row>
    <row r="253" spans="1:15" ht="14.25" customHeight="1" x14ac:dyDescent="0.2">
      <c r="A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82"/>
    </row>
    <row r="254" spans="1:15" ht="14.25" customHeight="1" x14ac:dyDescent="0.2">
      <c r="A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82"/>
    </row>
    <row r="255" spans="1:15" ht="14.25" customHeight="1" x14ac:dyDescent="0.2">
      <c r="A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82"/>
    </row>
    <row r="256" spans="1:15" ht="14.25" customHeight="1" x14ac:dyDescent="0.2">
      <c r="A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82"/>
    </row>
    <row r="257" spans="1:15" ht="14.25" customHeight="1" x14ac:dyDescent="0.2">
      <c r="A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82"/>
    </row>
    <row r="258" spans="1:15" ht="14.25" customHeight="1" x14ac:dyDescent="0.2">
      <c r="A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82"/>
    </row>
    <row r="259" spans="1:15" ht="14.25" customHeight="1" x14ac:dyDescent="0.2">
      <c r="A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82"/>
    </row>
    <row r="260" spans="1:15" ht="14.25" customHeight="1" x14ac:dyDescent="0.2">
      <c r="A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82"/>
    </row>
    <row r="261" spans="1:15" ht="14.25" customHeight="1" x14ac:dyDescent="0.2">
      <c r="A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82"/>
    </row>
    <row r="262" spans="1:15" ht="14.25" customHeight="1" x14ac:dyDescent="0.2">
      <c r="A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82"/>
    </row>
    <row r="263" spans="1:15" ht="14.25" customHeight="1" x14ac:dyDescent="0.2">
      <c r="A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82"/>
    </row>
    <row r="264" spans="1:15" ht="14.25" customHeight="1" x14ac:dyDescent="0.2">
      <c r="A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82"/>
    </row>
    <row r="265" spans="1:15" ht="14.25" customHeight="1" x14ac:dyDescent="0.2">
      <c r="A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82"/>
    </row>
    <row r="266" spans="1:15" ht="14.25" customHeight="1" x14ac:dyDescent="0.2">
      <c r="A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82"/>
    </row>
    <row r="267" spans="1:15" ht="14.25" customHeight="1" x14ac:dyDescent="0.2">
      <c r="A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82"/>
    </row>
    <row r="268" spans="1:15" ht="14.25" customHeight="1" x14ac:dyDescent="0.2">
      <c r="A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82"/>
    </row>
    <row r="269" spans="1:15" ht="14.25" customHeight="1" x14ac:dyDescent="0.2">
      <c r="A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82"/>
    </row>
    <row r="270" spans="1:15" ht="14.25" customHeight="1" x14ac:dyDescent="0.2">
      <c r="A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82"/>
    </row>
    <row r="271" spans="1:15" ht="14.25" customHeight="1" x14ac:dyDescent="0.2">
      <c r="A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82"/>
    </row>
    <row r="272" spans="1:15" ht="14.25" customHeight="1" x14ac:dyDescent="0.2">
      <c r="A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82"/>
    </row>
    <row r="273" spans="1:15" ht="14.25" customHeight="1" x14ac:dyDescent="0.2">
      <c r="A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82"/>
    </row>
    <row r="274" spans="1:15" ht="14.25" customHeight="1" x14ac:dyDescent="0.2">
      <c r="A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82"/>
    </row>
    <row r="275" spans="1:15" ht="14.25" customHeight="1" x14ac:dyDescent="0.2">
      <c r="A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82"/>
    </row>
    <row r="276" spans="1:15" ht="14.25" customHeight="1" x14ac:dyDescent="0.2">
      <c r="A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82"/>
    </row>
    <row r="277" spans="1:15" ht="14.25" customHeight="1" x14ac:dyDescent="0.2">
      <c r="A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82"/>
    </row>
    <row r="278" spans="1:15" ht="14.25" customHeight="1" x14ac:dyDescent="0.2">
      <c r="A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82"/>
    </row>
    <row r="279" spans="1:15" ht="14.25" customHeight="1" x14ac:dyDescent="0.2">
      <c r="A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82"/>
    </row>
    <row r="280" spans="1:15" ht="14.25" customHeight="1" x14ac:dyDescent="0.2">
      <c r="A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82"/>
    </row>
    <row r="281" spans="1:15" ht="14.25" customHeight="1" x14ac:dyDescent="0.2">
      <c r="A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82"/>
    </row>
    <row r="282" spans="1:15" ht="14.25" customHeight="1" x14ac:dyDescent="0.2">
      <c r="A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82"/>
    </row>
    <row r="283" spans="1:15" ht="14.25" customHeight="1" x14ac:dyDescent="0.2">
      <c r="A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82"/>
    </row>
    <row r="284" spans="1:15" ht="14.25" customHeight="1" x14ac:dyDescent="0.2">
      <c r="A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82"/>
    </row>
    <row r="285" spans="1:15" ht="14.25" customHeight="1" x14ac:dyDescent="0.2">
      <c r="A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82"/>
    </row>
    <row r="286" spans="1:15" ht="14.25" customHeight="1" x14ac:dyDescent="0.2">
      <c r="A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82"/>
    </row>
    <row r="287" spans="1:15" ht="14.25" customHeight="1" x14ac:dyDescent="0.2">
      <c r="A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82"/>
    </row>
    <row r="288" spans="1:15" ht="14.25" customHeight="1" x14ac:dyDescent="0.2">
      <c r="A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82"/>
    </row>
    <row r="289" spans="1:15" ht="14.25" customHeight="1" x14ac:dyDescent="0.2">
      <c r="A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82"/>
    </row>
    <row r="290" spans="1:15" ht="14.25" customHeight="1" x14ac:dyDescent="0.2">
      <c r="A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82"/>
    </row>
    <row r="291" spans="1:15" ht="14.25" customHeight="1" x14ac:dyDescent="0.2">
      <c r="A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82"/>
    </row>
    <row r="292" spans="1:15" ht="14.25" customHeight="1" x14ac:dyDescent="0.2">
      <c r="A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82"/>
    </row>
    <row r="293" spans="1:15" ht="14.25" customHeight="1" x14ac:dyDescent="0.2">
      <c r="A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82"/>
    </row>
    <row r="294" spans="1:15" ht="14.25" customHeight="1" x14ac:dyDescent="0.2">
      <c r="A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82"/>
    </row>
    <row r="295" spans="1:15" ht="14.25" customHeight="1" x14ac:dyDescent="0.2">
      <c r="A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82"/>
    </row>
    <row r="296" spans="1:15" ht="14.25" customHeight="1" x14ac:dyDescent="0.2">
      <c r="A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82"/>
    </row>
    <row r="297" spans="1:15" ht="14.25" customHeight="1" x14ac:dyDescent="0.2">
      <c r="A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82"/>
    </row>
    <row r="298" spans="1:15" ht="14.25" customHeight="1" x14ac:dyDescent="0.2">
      <c r="A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82"/>
    </row>
    <row r="299" spans="1:15" ht="14.25" customHeight="1" x14ac:dyDescent="0.2">
      <c r="A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82"/>
    </row>
    <row r="300" spans="1:15" ht="14.25" customHeight="1" x14ac:dyDescent="0.2">
      <c r="A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82"/>
    </row>
    <row r="301" spans="1:15" ht="14.25" customHeight="1" x14ac:dyDescent="0.2">
      <c r="A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82"/>
    </row>
    <row r="302" spans="1:15" ht="14.25" customHeight="1" x14ac:dyDescent="0.2">
      <c r="A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82"/>
    </row>
    <row r="303" spans="1:15" ht="14.25" customHeight="1" x14ac:dyDescent="0.2">
      <c r="A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82"/>
    </row>
    <row r="304" spans="1:15" ht="14.25" customHeight="1" x14ac:dyDescent="0.2">
      <c r="A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82"/>
    </row>
    <row r="305" spans="1:15" ht="14.25" customHeight="1" x14ac:dyDescent="0.2">
      <c r="A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82"/>
    </row>
    <row r="306" spans="1:15" ht="14.25" customHeight="1" x14ac:dyDescent="0.2">
      <c r="A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82"/>
    </row>
    <row r="307" spans="1:15" ht="14.25" customHeight="1" x14ac:dyDescent="0.2">
      <c r="A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82"/>
    </row>
    <row r="308" spans="1:15" ht="14.25" customHeight="1" x14ac:dyDescent="0.2">
      <c r="A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82"/>
    </row>
    <row r="309" spans="1:15" ht="14.25" customHeight="1" x14ac:dyDescent="0.2">
      <c r="A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82"/>
    </row>
    <row r="310" spans="1:15" ht="14.25" customHeight="1" x14ac:dyDescent="0.2">
      <c r="A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82"/>
    </row>
    <row r="311" spans="1:15" ht="14.25" customHeight="1" x14ac:dyDescent="0.2">
      <c r="A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82"/>
    </row>
    <row r="312" spans="1:15" ht="14.25" customHeight="1" x14ac:dyDescent="0.2">
      <c r="A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82"/>
    </row>
    <row r="313" spans="1:15" ht="14.25" customHeight="1" x14ac:dyDescent="0.2">
      <c r="A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82"/>
    </row>
    <row r="314" spans="1:15" ht="14.25" customHeight="1" x14ac:dyDescent="0.2">
      <c r="A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82"/>
    </row>
    <row r="315" spans="1:15" ht="14.25" customHeight="1" x14ac:dyDescent="0.2">
      <c r="A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82"/>
    </row>
    <row r="316" spans="1:15" ht="14.25" customHeight="1" x14ac:dyDescent="0.2">
      <c r="A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82"/>
    </row>
    <row r="317" spans="1:15" ht="14.25" customHeight="1" x14ac:dyDescent="0.2">
      <c r="A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82"/>
    </row>
    <row r="318" spans="1:15" ht="14.25" customHeight="1" x14ac:dyDescent="0.2">
      <c r="A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82"/>
    </row>
    <row r="319" spans="1:15" ht="14.25" customHeight="1" x14ac:dyDescent="0.2">
      <c r="A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82"/>
    </row>
    <row r="320" spans="1:15" ht="14.25" customHeight="1" x14ac:dyDescent="0.2">
      <c r="A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82"/>
    </row>
    <row r="321" spans="1:15" ht="14.25" customHeight="1" x14ac:dyDescent="0.2">
      <c r="A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82"/>
    </row>
    <row r="322" spans="1:15" ht="14.25" customHeight="1" x14ac:dyDescent="0.2">
      <c r="A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82"/>
    </row>
    <row r="323" spans="1:15" ht="14.25" customHeight="1" x14ac:dyDescent="0.2">
      <c r="A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82"/>
    </row>
    <row r="324" spans="1:15" ht="14.25" customHeight="1" x14ac:dyDescent="0.2">
      <c r="A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82"/>
    </row>
    <row r="325" spans="1:15" ht="14.25" customHeight="1" x14ac:dyDescent="0.2">
      <c r="A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82"/>
    </row>
    <row r="326" spans="1:15" ht="14.25" customHeight="1" x14ac:dyDescent="0.2">
      <c r="A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82"/>
    </row>
    <row r="327" spans="1:15" ht="14.25" customHeight="1" x14ac:dyDescent="0.2">
      <c r="A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82"/>
    </row>
    <row r="328" spans="1:15" ht="14.25" customHeight="1" x14ac:dyDescent="0.2">
      <c r="A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82"/>
    </row>
    <row r="329" spans="1:15" ht="14.25" customHeight="1" x14ac:dyDescent="0.2">
      <c r="A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82"/>
    </row>
    <row r="330" spans="1:15" ht="14.25" customHeight="1" x14ac:dyDescent="0.2">
      <c r="A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82"/>
    </row>
    <row r="331" spans="1:15" ht="14.25" customHeight="1" x14ac:dyDescent="0.2">
      <c r="A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82"/>
    </row>
    <row r="332" spans="1:15" ht="14.25" customHeight="1" x14ac:dyDescent="0.2">
      <c r="A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82"/>
    </row>
    <row r="333" spans="1:15" ht="14.25" customHeight="1" x14ac:dyDescent="0.2">
      <c r="A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82"/>
    </row>
    <row r="334" spans="1:15" ht="14.25" customHeight="1" x14ac:dyDescent="0.2">
      <c r="A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82"/>
    </row>
    <row r="335" spans="1:15" ht="14.25" customHeight="1" x14ac:dyDescent="0.2">
      <c r="A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82"/>
    </row>
    <row r="336" spans="1:15" ht="14.25" customHeight="1" x14ac:dyDescent="0.2">
      <c r="A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82"/>
    </row>
    <row r="337" spans="1:15" ht="14.25" customHeight="1" x14ac:dyDescent="0.2">
      <c r="A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82"/>
    </row>
    <row r="338" spans="1:15" ht="14.25" customHeight="1" x14ac:dyDescent="0.2">
      <c r="A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82"/>
    </row>
    <row r="339" spans="1:15" ht="14.25" customHeight="1" x14ac:dyDescent="0.2">
      <c r="A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82"/>
    </row>
    <row r="340" spans="1:15" ht="14.25" customHeight="1" x14ac:dyDescent="0.2">
      <c r="A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82"/>
    </row>
    <row r="341" spans="1:15" ht="14.25" customHeight="1" x14ac:dyDescent="0.2">
      <c r="A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82"/>
    </row>
    <row r="342" spans="1:15" ht="14.25" customHeight="1" x14ac:dyDescent="0.2">
      <c r="A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82"/>
    </row>
    <row r="343" spans="1:15" ht="14.25" customHeight="1" x14ac:dyDescent="0.2">
      <c r="A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82"/>
    </row>
    <row r="344" spans="1:15" ht="14.25" customHeight="1" x14ac:dyDescent="0.2">
      <c r="A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82"/>
    </row>
    <row r="345" spans="1:15" ht="14.25" customHeight="1" x14ac:dyDescent="0.2">
      <c r="A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82"/>
    </row>
    <row r="346" spans="1:15" ht="14.25" customHeight="1" x14ac:dyDescent="0.2">
      <c r="A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82"/>
    </row>
    <row r="347" spans="1:15" ht="14.25" customHeight="1" x14ac:dyDescent="0.2">
      <c r="A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82"/>
    </row>
    <row r="348" spans="1:15" ht="14.25" customHeight="1" x14ac:dyDescent="0.2">
      <c r="A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82"/>
    </row>
    <row r="349" spans="1:15" ht="14.25" customHeight="1" x14ac:dyDescent="0.2">
      <c r="A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82"/>
    </row>
    <row r="350" spans="1:15" ht="14.25" customHeight="1" x14ac:dyDescent="0.2">
      <c r="A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82"/>
    </row>
    <row r="351" spans="1:15" ht="14.25" customHeight="1" x14ac:dyDescent="0.2">
      <c r="A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82"/>
    </row>
    <row r="352" spans="1:15" ht="14.25" customHeight="1" x14ac:dyDescent="0.2">
      <c r="A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82"/>
    </row>
    <row r="353" spans="1:15" ht="14.25" customHeight="1" x14ac:dyDescent="0.2">
      <c r="A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82"/>
    </row>
    <row r="354" spans="1:15" ht="14.25" customHeight="1" x14ac:dyDescent="0.2">
      <c r="A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82"/>
    </row>
    <row r="355" spans="1:15" ht="14.25" customHeight="1" x14ac:dyDescent="0.2">
      <c r="A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82"/>
    </row>
    <row r="356" spans="1:15" ht="14.25" customHeight="1" x14ac:dyDescent="0.2">
      <c r="A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82"/>
    </row>
    <row r="357" spans="1:15" ht="14.25" customHeight="1" x14ac:dyDescent="0.2">
      <c r="A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82"/>
    </row>
    <row r="358" spans="1:15" ht="14.25" customHeight="1" x14ac:dyDescent="0.2">
      <c r="A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82"/>
    </row>
    <row r="359" spans="1:15" ht="14.25" customHeight="1" x14ac:dyDescent="0.2">
      <c r="A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82"/>
    </row>
    <row r="360" spans="1:15" ht="14.25" customHeight="1" x14ac:dyDescent="0.2">
      <c r="A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82"/>
    </row>
    <row r="361" spans="1:15" ht="14.25" customHeight="1" x14ac:dyDescent="0.2">
      <c r="A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82"/>
    </row>
    <row r="362" spans="1:15" ht="14.25" customHeight="1" x14ac:dyDescent="0.2">
      <c r="A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82"/>
    </row>
    <row r="363" spans="1:15" ht="14.25" customHeight="1" x14ac:dyDescent="0.2">
      <c r="A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82"/>
    </row>
    <row r="364" spans="1:15" ht="14.25" customHeight="1" x14ac:dyDescent="0.2">
      <c r="A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82"/>
    </row>
    <row r="365" spans="1:15" ht="14.25" customHeight="1" x14ac:dyDescent="0.2">
      <c r="A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82"/>
    </row>
    <row r="366" spans="1:15" ht="14.25" customHeight="1" x14ac:dyDescent="0.2">
      <c r="A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82"/>
    </row>
    <row r="367" spans="1:15" ht="14.25" customHeight="1" x14ac:dyDescent="0.2">
      <c r="A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82"/>
    </row>
    <row r="368" spans="1:15" ht="14.25" customHeight="1" x14ac:dyDescent="0.2">
      <c r="A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82"/>
    </row>
    <row r="369" spans="1:15" ht="14.25" customHeight="1" x14ac:dyDescent="0.2">
      <c r="A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82"/>
    </row>
    <row r="370" spans="1:15" ht="14.25" customHeight="1" x14ac:dyDescent="0.2">
      <c r="A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82"/>
    </row>
    <row r="371" spans="1:15" ht="14.25" customHeight="1" x14ac:dyDescent="0.2">
      <c r="A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82"/>
    </row>
    <row r="372" spans="1:15" ht="14.25" customHeight="1" x14ac:dyDescent="0.2">
      <c r="A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82"/>
    </row>
    <row r="373" spans="1:15" ht="14.25" customHeight="1" x14ac:dyDescent="0.2">
      <c r="A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82"/>
    </row>
    <row r="374" spans="1:15" ht="14.25" customHeight="1" x14ac:dyDescent="0.2">
      <c r="A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82"/>
    </row>
    <row r="375" spans="1:15" ht="14.25" customHeight="1" x14ac:dyDescent="0.2">
      <c r="A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82"/>
    </row>
    <row r="376" spans="1:15" ht="14.25" customHeight="1" x14ac:dyDescent="0.2">
      <c r="A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82"/>
    </row>
    <row r="377" spans="1:15" ht="14.25" customHeight="1" x14ac:dyDescent="0.2">
      <c r="A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82"/>
    </row>
    <row r="378" spans="1:15" ht="14.25" customHeight="1" x14ac:dyDescent="0.2">
      <c r="A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82"/>
    </row>
    <row r="379" spans="1:15" ht="14.25" customHeight="1" x14ac:dyDescent="0.2">
      <c r="A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82"/>
    </row>
    <row r="380" spans="1:15" ht="14.25" customHeight="1" x14ac:dyDescent="0.2">
      <c r="A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82"/>
    </row>
    <row r="381" spans="1:15" ht="14.25" customHeight="1" x14ac:dyDescent="0.2">
      <c r="A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82"/>
    </row>
    <row r="382" spans="1:15" ht="14.25" customHeight="1" x14ac:dyDescent="0.2">
      <c r="A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82"/>
    </row>
    <row r="383" spans="1:15" ht="14.25" customHeight="1" x14ac:dyDescent="0.2">
      <c r="A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82"/>
    </row>
    <row r="384" spans="1:15" ht="14.25" customHeight="1" x14ac:dyDescent="0.2">
      <c r="A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82"/>
    </row>
    <row r="385" spans="1:15" ht="14.25" customHeight="1" x14ac:dyDescent="0.2">
      <c r="A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82"/>
    </row>
    <row r="386" spans="1:15" ht="14.25" customHeight="1" x14ac:dyDescent="0.2">
      <c r="A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82"/>
    </row>
    <row r="387" spans="1:15" ht="14.25" customHeight="1" x14ac:dyDescent="0.2">
      <c r="A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82"/>
    </row>
    <row r="388" spans="1:15" ht="14.25" customHeight="1" x14ac:dyDescent="0.2">
      <c r="A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82"/>
    </row>
    <row r="389" spans="1:15" ht="14.25" customHeight="1" x14ac:dyDescent="0.2">
      <c r="A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82"/>
    </row>
    <row r="390" spans="1:15" ht="14.25" customHeight="1" x14ac:dyDescent="0.2">
      <c r="A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82"/>
    </row>
    <row r="391" spans="1:15" ht="14.25" customHeight="1" x14ac:dyDescent="0.2">
      <c r="A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82"/>
    </row>
    <row r="392" spans="1:15" ht="14.25" customHeight="1" x14ac:dyDescent="0.2">
      <c r="A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82"/>
    </row>
    <row r="393" spans="1:15" ht="14.25" customHeight="1" x14ac:dyDescent="0.2">
      <c r="A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82"/>
    </row>
    <row r="394" spans="1:15" ht="14.25" customHeight="1" x14ac:dyDescent="0.2">
      <c r="A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82"/>
    </row>
    <row r="395" spans="1:15" ht="14.25" customHeight="1" x14ac:dyDescent="0.2">
      <c r="A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82"/>
    </row>
    <row r="396" spans="1:15" ht="14.25" customHeight="1" x14ac:dyDescent="0.2">
      <c r="A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82"/>
    </row>
    <row r="397" spans="1:15" ht="14.25" customHeight="1" x14ac:dyDescent="0.2">
      <c r="A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82"/>
    </row>
    <row r="398" spans="1:15" ht="14.25" customHeight="1" x14ac:dyDescent="0.2">
      <c r="A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82"/>
    </row>
    <row r="399" spans="1:15" ht="14.25" customHeight="1" x14ac:dyDescent="0.2">
      <c r="A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82"/>
    </row>
    <row r="400" spans="1:15" ht="14.25" customHeight="1" x14ac:dyDescent="0.2">
      <c r="A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82"/>
    </row>
    <row r="401" spans="1:15" ht="14.25" customHeight="1" x14ac:dyDescent="0.2">
      <c r="A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82"/>
    </row>
    <row r="402" spans="1:15" ht="14.25" customHeight="1" x14ac:dyDescent="0.2">
      <c r="A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82"/>
    </row>
    <row r="403" spans="1:15" ht="14.25" customHeight="1" x14ac:dyDescent="0.2">
      <c r="A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82"/>
    </row>
    <row r="404" spans="1:15" ht="14.25" customHeight="1" x14ac:dyDescent="0.2">
      <c r="A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82"/>
    </row>
    <row r="405" spans="1:15" ht="14.25" customHeight="1" x14ac:dyDescent="0.2">
      <c r="A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82"/>
    </row>
    <row r="406" spans="1:15" ht="14.25" customHeight="1" x14ac:dyDescent="0.2">
      <c r="A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82"/>
    </row>
    <row r="407" spans="1:15" ht="14.25" customHeight="1" x14ac:dyDescent="0.2">
      <c r="A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82"/>
    </row>
    <row r="408" spans="1:15" ht="14.25" customHeight="1" x14ac:dyDescent="0.2">
      <c r="A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82"/>
    </row>
    <row r="409" spans="1:15" ht="14.25" customHeight="1" x14ac:dyDescent="0.2">
      <c r="A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82"/>
    </row>
    <row r="410" spans="1:15" ht="14.25" customHeight="1" x14ac:dyDescent="0.2">
      <c r="A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82"/>
    </row>
    <row r="411" spans="1:15" ht="14.25" customHeight="1" x14ac:dyDescent="0.2">
      <c r="A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82"/>
    </row>
    <row r="412" spans="1:15" ht="14.25" customHeight="1" x14ac:dyDescent="0.2">
      <c r="A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82"/>
    </row>
    <row r="413" spans="1:15" ht="14.25" customHeight="1" x14ac:dyDescent="0.2">
      <c r="A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82"/>
    </row>
    <row r="414" spans="1:15" ht="14.25" customHeight="1" x14ac:dyDescent="0.2">
      <c r="A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82"/>
    </row>
    <row r="415" spans="1:15" ht="14.25" customHeight="1" x14ac:dyDescent="0.2">
      <c r="A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82"/>
    </row>
    <row r="416" spans="1:15" ht="14.25" customHeight="1" x14ac:dyDescent="0.2">
      <c r="A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82"/>
    </row>
    <row r="417" spans="1:15" ht="14.25" customHeight="1" x14ac:dyDescent="0.2">
      <c r="A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82"/>
    </row>
    <row r="418" spans="1:15" ht="14.25" customHeight="1" x14ac:dyDescent="0.2">
      <c r="A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82"/>
    </row>
    <row r="419" spans="1:15" ht="14.25" customHeight="1" x14ac:dyDescent="0.2">
      <c r="A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82"/>
    </row>
    <row r="420" spans="1:15" ht="14.25" customHeight="1" x14ac:dyDescent="0.2">
      <c r="A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82"/>
    </row>
    <row r="421" spans="1:15" ht="14.25" customHeight="1" x14ac:dyDescent="0.2">
      <c r="A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82"/>
    </row>
    <row r="422" spans="1:15" ht="14.25" customHeight="1" x14ac:dyDescent="0.2">
      <c r="A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82"/>
    </row>
    <row r="423" spans="1:15" ht="14.25" customHeight="1" x14ac:dyDescent="0.2">
      <c r="A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82"/>
    </row>
    <row r="424" spans="1:15" ht="14.25" customHeight="1" x14ac:dyDescent="0.2">
      <c r="A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82"/>
    </row>
    <row r="425" spans="1:15" ht="14.25" customHeight="1" x14ac:dyDescent="0.2">
      <c r="A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82"/>
    </row>
    <row r="426" spans="1:15" ht="14.25" customHeight="1" x14ac:dyDescent="0.2">
      <c r="A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82"/>
    </row>
    <row r="427" spans="1:15" ht="14.25" customHeight="1" x14ac:dyDescent="0.2">
      <c r="A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82"/>
    </row>
    <row r="428" spans="1:15" ht="14.25" customHeight="1" x14ac:dyDescent="0.2">
      <c r="A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82"/>
    </row>
    <row r="429" spans="1:15" ht="14.25" customHeight="1" x14ac:dyDescent="0.2">
      <c r="A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82"/>
    </row>
    <row r="430" spans="1:15" ht="14.25" customHeight="1" x14ac:dyDescent="0.2">
      <c r="A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82"/>
    </row>
    <row r="431" spans="1:15" ht="14.25" customHeight="1" x14ac:dyDescent="0.2">
      <c r="A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82"/>
    </row>
    <row r="432" spans="1:15" ht="14.25" customHeight="1" x14ac:dyDescent="0.2">
      <c r="A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82"/>
    </row>
    <row r="433" spans="1:15" ht="14.25" customHeight="1" x14ac:dyDescent="0.2">
      <c r="A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82"/>
    </row>
    <row r="434" spans="1:15" ht="14.25" customHeight="1" x14ac:dyDescent="0.2">
      <c r="A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82"/>
    </row>
    <row r="435" spans="1:15" ht="14.25" customHeight="1" x14ac:dyDescent="0.2">
      <c r="A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82"/>
    </row>
    <row r="436" spans="1:15" ht="14.25" customHeight="1" x14ac:dyDescent="0.2">
      <c r="A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82"/>
    </row>
    <row r="437" spans="1:15" ht="14.25" customHeight="1" x14ac:dyDescent="0.2">
      <c r="A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82"/>
    </row>
    <row r="438" spans="1:15" ht="14.25" customHeight="1" x14ac:dyDescent="0.2">
      <c r="A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82"/>
    </row>
    <row r="439" spans="1:15" ht="14.25" customHeight="1" x14ac:dyDescent="0.2">
      <c r="A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82"/>
    </row>
    <row r="440" spans="1:15" ht="14.25" customHeight="1" x14ac:dyDescent="0.2">
      <c r="A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82"/>
    </row>
    <row r="441" spans="1:15" ht="14.25" customHeight="1" x14ac:dyDescent="0.2">
      <c r="A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82"/>
    </row>
    <row r="442" spans="1:15" ht="14.25" customHeight="1" x14ac:dyDescent="0.2">
      <c r="A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82"/>
    </row>
    <row r="443" spans="1:15" ht="14.25" customHeight="1" x14ac:dyDescent="0.2">
      <c r="A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82"/>
    </row>
    <row r="444" spans="1:15" ht="14.25" customHeight="1" x14ac:dyDescent="0.2">
      <c r="A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82"/>
    </row>
    <row r="445" spans="1:15" ht="14.25" customHeight="1" x14ac:dyDescent="0.2">
      <c r="A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82"/>
    </row>
    <row r="446" spans="1:15" ht="14.25" customHeight="1" x14ac:dyDescent="0.2">
      <c r="A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82"/>
    </row>
    <row r="447" spans="1:15" ht="14.25" customHeight="1" x14ac:dyDescent="0.2">
      <c r="A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82"/>
    </row>
    <row r="448" spans="1:15" ht="14.25" customHeight="1" x14ac:dyDescent="0.2">
      <c r="A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82"/>
    </row>
    <row r="449" spans="1:15" ht="14.25" customHeight="1" x14ac:dyDescent="0.2">
      <c r="A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82"/>
    </row>
    <row r="450" spans="1:15" ht="14.25" customHeight="1" x14ac:dyDescent="0.2">
      <c r="A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82"/>
    </row>
    <row r="451" spans="1:15" ht="14.25" customHeight="1" x14ac:dyDescent="0.2">
      <c r="A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82"/>
    </row>
    <row r="452" spans="1:15" ht="14.25" customHeight="1" x14ac:dyDescent="0.2">
      <c r="A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82"/>
    </row>
    <row r="453" spans="1:15" ht="14.25" customHeight="1" x14ac:dyDescent="0.2">
      <c r="A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82"/>
    </row>
    <row r="454" spans="1:15" ht="14.25" customHeight="1" x14ac:dyDescent="0.2">
      <c r="A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82"/>
    </row>
    <row r="455" spans="1:15" ht="14.25" customHeight="1" x14ac:dyDescent="0.2">
      <c r="A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82"/>
    </row>
    <row r="456" spans="1:15" ht="14.25" customHeight="1" x14ac:dyDescent="0.2">
      <c r="A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82"/>
    </row>
    <row r="457" spans="1:15" ht="14.25" customHeight="1" x14ac:dyDescent="0.2">
      <c r="A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82"/>
    </row>
    <row r="458" spans="1:15" ht="14.25" customHeight="1" x14ac:dyDescent="0.2">
      <c r="A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82"/>
    </row>
    <row r="459" spans="1:15" ht="14.25" customHeight="1" x14ac:dyDescent="0.2">
      <c r="A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82"/>
    </row>
    <row r="460" spans="1:15" ht="14.25" customHeight="1" x14ac:dyDescent="0.2">
      <c r="A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82"/>
    </row>
    <row r="461" spans="1:15" ht="14.25" customHeight="1" x14ac:dyDescent="0.2">
      <c r="A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82"/>
    </row>
    <row r="462" spans="1:15" ht="14.25" customHeight="1" x14ac:dyDescent="0.2">
      <c r="A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82"/>
    </row>
    <row r="463" spans="1:15" ht="14.25" customHeight="1" x14ac:dyDescent="0.2">
      <c r="A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82"/>
    </row>
    <row r="464" spans="1:15" ht="14.25" customHeight="1" x14ac:dyDescent="0.2">
      <c r="A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82"/>
    </row>
    <row r="465" spans="1:15" ht="14.25" customHeight="1" x14ac:dyDescent="0.2">
      <c r="A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82"/>
    </row>
    <row r="466" spans="1:15" ht="14.25" customHeight="1" x14ac:dyDescent="0.2">
      <c r="A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82"/>
    </row>
    <row r="467" spans="1:15" ht="14.25" customHeight="1" x14ac:dyDescent="0.2">
      <c r="A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82"/>
    </row>
    <row r="468" spans="1:15" ht="14.25" customHeight="1" x14ac:dyDescent="0.2">
      <c r="A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82"/>
    </row>
    <row r="469" spans="1:15" ht="14.25" customHeight="1" x14ac:dyDescent="0.2">
      <c r="A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82"/>
    </row>
    <row r="470" spans="1:15" ht="14.25" customHeight="1" x14ac:dyDescent="0.2">
      <c r="A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82"/>
    </row>
    <row r="471" spans="1:15" ht="14.25" customHeight="1" x14ac:dyDescent="0.2">
      <c r="A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82"/>
    </row>
    <row r="472" spans="1:15" ht="14.25" customHeight="1" x14ac:dyDescent="0.2">
      <c r="A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82"/>
    </row>
    <row r="473" spans="1:15" ht="14.25" customHeight="1" x14ac:dyDescent="0.2">
      <c r="A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82"/>
    </row>
    <row r="474" spans="1:15" ht="14.25" customHeight="1" x14ac:dyDescent="0.2">
      <c r="A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82"/>
    </row>
    <row r="475" spans="1:15" ht="14.25" customHeight="1" x14ac:dyDescent="0.2">
      <c r="A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82"/>
    </row>
    <row r="476" spans="1:15" ht="14.25" customHeight="1" x14ac:dyDescent="0.2">
      <c r="A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82"/>
    </row>
    <row r="477" spans="1:15" ht="14.25" customHeight="1" x14ac:dyDescent="0.2">
      <c r="A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82"/>
    </row>
    <row r="478" spans="1:15" ht="14.25" customHeight="1" x14ac:dyDescent="0.2">
      <c r="A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82"/>
    </row>
    <row r="479" spans="1:15" ht="14.25" customHeight="1" x14ac:dyDescent="0.2">
      <c r="A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82"/>
    </row>
    <row r="480" spans="1:15" ht="14.25" customHeight="1" x14ac:dyDescent="0.2">
      <c r="A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82"/>
    </row>
    <row r="481" spans="1:15" ht="14.25" customHeight="1" x14ac:dyDescent="0.2">
      <c r="A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82"/>
    </row>
    <row r="482" spans="1:15" ht="14.25" customHeight="1" x14ac:dyDescent="0.2">
      <c r="A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82"/>
    </row>
    <row r="483" spans="1:15" ht="14.25" customHeight="1" x14ac:dyDescent="0.2">
      <c r="A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82"/>
    </row>
    <row r="484" spans="1:15" ht="14.25" customHeight="1" x14ac:dyDescent="0.2">
      <c r="A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82"/>
    </row>
    <row r="485" spans="1:15" ht="14.25" customHeight="1" x14ac:dyDescent="0.2">
      <c r="A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82"/>
    </row>
    <row r="486" spans="1:15" ht="14.25" customHeight="1" x14ac:dyDescent="0.2">
      <c r="A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82"/>
    </row>
    <row r="487" spans="1:15" ht="14.25" customHeight="1" x14ac:dyDescent="0.2">
      <c r="A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82"/>
    </row>
    <row r="488" spans="1:15" ht="14.25" customHeight="1" x14ac:dyDescent="0.2">
      <c r="A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82"/>
    </row>
    <row r="489" spans="1:15" ht="14.25" customHeight="1" x14ac:dyDescent="0.2">
      <c r="A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82"/>
    </row>
    <row r="490" spans="1:15" ht="14.25" customHeight="1" x14ac:dyDescent="0.2">
      <c r="A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82"/>
    </row>
    <row r="491" spans="1:15" ht="14.25" customHeight="1" x14ac:dyDescent="0.2">
      <c r="A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82"/>
    </row>
    <row r="492" spans="1:15" ht="14.25" customHeight="1" x14ac:dyDescent="0.2">
      <c r="A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82"/>
    </row>
    <row r="493" spans="1:15" ht="14.25" customHeight="1" x14ac:dyDescent="0.2">
      <c r="A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82"/>
    </row>
    <row r="494" spans="1:15" ht="14.25" customHeight="1" x14ac:dyDescent="0.2">
      <c r="A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82"/>
    </row>
    <row r="495" spans="1:15" ht="14.25" customHeight="1" x14ac:dyDescent="0.2">
      <c r="A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82"/>
    </row>
    <row r="496" spans="1:15" ht="14.25" customHeight="1" x14ac:dyDescent="0.2">
      <c r="A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82"/>
    </row>
    <row r="497" spans="1:15" ht="14.25" customHeight="1" x14ac:dyDescent="0.2">
      <c r="A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82"/>
    </row>
    <row r="498" spans="1:15" ht="14.25" customHeight="1" x14ac:dyDescent="0.2">
      <c r="A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82"/>
    </row>
    <row r="499" spans="1:15" ht="14.25" customHeight="1" x14ac:dyDescent="0.2">
      <c r="A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82"/>
    </row>
    <row r="500" spans="1:15" ht="14.25" customHeight="1" x14ac:dyDescent="0.2">
      <c r="A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82"/>
    </row>
    <row r="501" spans="1:15" ht="14.25" customHeight="1" x14ac:dyDescent="0.2">
      <c r="A501" s="1"/>
      <c r="C501" s="1"/>
      <c r="D501" s="1"/>
      <c r="E501" s="1"/>
      <c r="G501" s="1"/>
      <c r="H501" s="1"/>
      <c r="I501" s="1"/>
      <c r="J501" s="1"/>
      <c r="K501" s="1"/>
      <c r="L501" s="1"/>
      <c r="M501" s="1"/>
      <c r="N501" s="1"/>
      <c r="O501" s="82"/>
    </row>
    <row r="502" spans="1:15" ht="14.25" customHeight="1" x14ac:dyDescent="0.2">
      <c r="A502" s="1"/>
      <c r="C502" s="1"/>
      <c r="D502" s="1"/>
      <c r="E502" s="1"/>
      <c r="G502" s="1"/>
      <c r="H502" s="1"/>
      <c r="I502" s="1"/>
      <c r="J502" s="1"/>
      <c r="K502" s="1"/>
      <c r="L502" s="1"/>
      <c r="M502" s="1"/>
      <c r="N502" s="1"/>
      <c r="O502" s="82"/>
    </row>
    <row r="503" spans="1:15" ht="14.25" customHeight="1" x14ac:dyDescent="0.2">
      <c r="A503" s="1"/>
      <c r="C503" s="1"/>
      <c r="D503" s="1"/>
      <c r="E503" s="1"/>
      <c r="G503" s="1"/>
      <c r="H503" s="1"/>
      <c r="I503" s="1"/>
      <c r="J503" s="1"/>
      <c r="K503" s="1"/>
      <c r="L503" s="1"/>
      <c r="M503" s="1"/>
      <c r="N503" s="1"/>
      <c r="O503" s="82"/>
    </row>
    <row r="504" spans="1:15" ht="14.25" customHeight="1" x14ac:dyDescent="0.2">
      <c r="A504" s="1"/>
      <c r="C504" s="1"/>
      <c r="D504" s="1"/>
      <c r="E504" s="1"/>
      <c r="G504" s="1"/>
      <c r="H504" s="1"/>
      <c r="I504" s="1"/>
      <c r="J504" s="1"/>
      <c r="K504" s="1"/>
      <c r="L504" s="1"/>
      <c r="M504" s="1"/>
      <c r="N504" s="1"/>
      <c r="O504" s="82"/>
    </row>
    <row r="505" spans="1:15" ht="14.25" customHeight="1" x14ac:dyDescent="0.2">
      <c r="A505" s="1"/>
      <c r="C505" s="1"/>
      <c r="D505" s="1"/>
      <c r="E505" s="1"/>
      <c r="G505" s="1"/>
      <c r="H505" s="1"/>
      <c r="I505" s="1"/>
      <c r="J505" s="1"/>
      <c r="K505" s="1"/>
      <c r="L505" s="1"/>
      <c r="M505" s="1"/>
      <c r="N505" s="1"/>
      <c r="O505" s="82"/>
    </row>
    <row r="506" spans="1:15" ht="14.25" customHeight="1" x14ac:dyDescent="0.2">
      <c r="A506" s="1"/>
      <c r="C506" s="1"/>
      <c r="D506" s="1"/>
      <c r="E506" s="1"/>
      <c r="G506" s="1"/>
      <c r="H506" s="1"/>
      <c r="I506" s="1"/>
      <c r="J506" s="1"/>
      <c r="K506" s="1"/>
      <c r="L506" s="1"/>
      <c r="M506" s="1"/>
      <c r="N506" s="1"/>
      <c r="O506" s="82"/>
    </row>
    <row r="507" spans="1:15" ht="14.25" customHeight="1" x14ac:dyDescent="0.2">
      <c r="A507" s="1"/>
      <c r="C507" s="1"/>
      <c r="D507" s="1"/>
      <c r="E507" s="1"/>
      <c r="G507" s="1"/>
      <c r="H507" s="1"/>
      <c r="I507" s="1"/>
      <c r="J507" s="1"/>
      <c r="K507" s="1"/>
      <c r="L507" s="1"/>
      <c r="M507" s="1"/>
      <c r="N507" s="1"/>
      <c r="O507" s="82"/>
    </row>
    <row r="508" spans="1:15" ht="14.25" customHeight="1" x14ac:dyDescent="0.2">
      <c r="A508" s="1"/>
      <c r="C508" s="1"/>
      <c r="D508" s="1"/>
      <c r="E508" s="1"/>
      <c r="G508" s="1"/>
      <c r="H508" s="1"/>
      <c r="I508" s="1"/>
      <c r="J508" s="1"/>
      <c r="K508" s="1"/>
      <c r="L508" s="1"/>
      <c r="M508" s="1"/>
      <c r="N508" s="1"/>
      <c r="O508" s="82"/>
    </row>
    <row r="509" spans="1:15" ht="14.25" customHeight="1" x14ac:dyDescent="0.2">
      <c r="A509" s="1"/>
      <c r="C509" s="1"/>
      <c r="D509" s="1"/>
      <c r="E509" s="1"/>
      <c r="G509" s="1"/>
      <c r="H509" s="1"/>
      <c r="I509" s="1"/>
      <c r="J509" s="1"/>
      <c r="K509" s="1"/>
      <c r="L509" s="1"/>
      <c r="M509" s="1"/>
      <c r="N509" s="1"/>
      <c r="O509" s="82"/>
    </row>
    <row r="510" spans="1:15" ht="14.25" customHeight="1" x14ac:dyDescent="0.2">
      <c r="A510" s="1"/>
      <c r="C510" s="1"/>
      <c r="D510" s="1"/>
      <c r="E510" s="1"/>
      <c r="G510" s="1"/>
      <c r="H510" s="1"/>
      <c r="I510" s="1"/>
      <c r="J510" s="1"/>
      <c r="K510" s="1"/>
      <c r="L510" s="1"/>
      <c r="M510" s="1"/>
      <c r="N510" s="1"/>
      <c r="O510" s="82"/>
    </row>
    <row r="511" spans="1:15" ht="14.25" customHeight="1" x14ac:dyDescent="0.2">
      <c r="A511" s="1"/>
      <c r="C511" s="1"/>
      <c r="D511" s="1"/>
      <c r="E511" s="1"/>
      <c r="G511" s="1"/>
      <c r="H511" s="1"/>
      <c r="I511" s="1"/>
      <c r="J511" s="1"/>
      <c r="K511" s="1"/>
      <c r="L511" s="1"/>
      <c r="M511" s="1"/>
      <c r="N511" s="1"/>
      <c r="O511" s="82"/>
    </row>
    <row r="512" spans="1:15" ht="14.25" customHeight="1" x14ac:dyDescent="0.2">
      <c r="A512" s="1"/>
      <c r="C512" s="1"/>
      <c r="D512" s="1"/>
      <c r="E512" s="1"/>
      <c r="G512" s="1"/>
      <c r="H512" s="1"/>
      <c r="I512" s="1"/>
      <c r="J512" s="1"/>
      <c r="K512" s="1"/>
      <c r="L512" s="1"/>
      <c r="M512" s="1"/>
      <c r="N512" s="1"/>
      <c r="O512" s="82"/>
    </row>
    <row r="513" spans="1:15" ht="14.25" customHeight="1" x14ac:dyDescent="0.2">
      <c r="A513" s="1"/>
      <c r="C513" s="1"/>
      <c r="D513" s="1"/>
      <c r="E513" s="1"/>
      <c r="G513" s="1"/>
      <c r="H513" s="1"/>
      <c r="I513" s="1"/>
      <c r="J513" s="1"/>
      <c r="K513" s="1"/>
      <c r="L513" s="1"/>
      <c r="M513" s="1"/>
      <c r="N513" s="1"/>
      <c r="O513" s="82"/>
    </row>
    <row r="514" spans="1:15" ht="14.25" customHeight="1" x14ac:dyDescent="0.2">
      <c r="A514" s="1"/>
      <c r="C514" s="1"/>
      <c r="D514" s="1"/>
      <c r="E514" s="1"/>
      <c r="G514" s="1"/>
      <c r="H514" s="1"/>
      <c r="I514" s="1"/>
      <c r="J514" s="1"/>
      <c r="K514" s="1"/>
      <c r="L514" s="1"/>
      <c r="M514" s="1"/>
      <c r="N514" s="1"/>
      <c r="O514" s="82"/>
    </row>
    <row r="515" spans="1:15" ht="14.25" customHeight="1" x14ac:dyDescent="0.2">
      <c r="A515" s="1"/>
      <c r="C515" s="1"/>
      <c r="D515" s="1"/>
      <c r="E515" s="1"/>
      <c r="G515" s="1"/>
      <c r="H515" s="1"/>
      <c r="I515" s="1"/>
      <c r="J515" s="1"/>
      <c r="K515" s="1"/>
      <c r="L515" s="1"/>
      <c r="M515" s="1"/>
      <c r="N515" s="1"/>
      <c r="O515" s="82"/>
    </row>
    <row r="516" spans="1:15" ht="14.25" customHeight="1" x14ac:dyDescent="0.2">
      <c r="A516" s="1"/>
      <c r="C516" s="1"/>
      <c r="D516" s="1"/>
      <c r="E516" s="1"/>
      <c r="G516" s="1"/>
      <c r="H516" s="1"/>
      <c r="I516" s="1"/>
      <c r="J516" s="1"/>
      <c r="K516" s="1"/>
      <c r="L516" s="1"/>
      <c r="M516" s="1"/>
      <c r="N516" s="1"/>
      <c r="O516" s="82"/>
    </row>
    <row r="517" spans="1:15" ht="14.25" customHeight="1" x14ac:dyDescent="0.2">
      <c r="A517" s="1"/>
      <c r="C517" s="1"/>
      <c r="D517" s="1"/>
      <c r="E517" s="1"/>
      <c r="G517" s="1"/>
      <c r="H517" s="1"/>
      <c r="I517" s="1"/>
      <c r="J517" s="1"/>
      <c r="K517" s="1"/>
      <c r="L517" s="1"/>
      <c r="M517" s="1"/>
      <c r="N517" s="1"/>
      <c r="O517" s="82"/>
    </row>
    <row r="518" spans="1:15" ht="14.25" customHeight="1" x14ac:dyDescent="0.2">
      <c r="A518" s="1"/>
      <c r="C518" s="1"/>
      <c r="D518" s="1"/>
      <c r="E518" s="1"/>
      <c r="G518" s="1"/>
      <c r="H518" s="1"/>
      <c r="I518" s="1"/>
      <c r="J518" s="1"/>
      <c r="K518" s="1"/>
      <c r="L518" s="1"/>
      <c r="M518" s="1"/>
      <c r="N518" s="1"/>
      <c r="O518" s="82"/>
    </row>
    <row r="519" spans="1:15" ht="14.25" customHeight="1" x14ac:dyDescent="0.2">
      <c r="A519" s="1"/>
      <c r="C519" s="1"/>
      <c r="D519" s="1"/>
      <c r="E519" s="1"/>
      <c r="G519" s="1"/>
      <c r="H519" s="1"/>
      <c r="I519" s="1"/>
      <c r="J519" s="1"/>
      <c r="K519" s="1"/>
      <c r="L519" s="1"/>
      <c r="M519" s="1"/>
      <c r="N519" s="1"/>
      <c r="O519" s="82"/>
    </row>
    <row r="520" spans="1:15" ht="14.25" customHeight="1" x14ac:dyDescent="0.2">
      <c r="A520" s="1"/>
      <c r="C520" s="1"/>
      <c r="D520" s="1"/>
      <c r="E520" s="1"/>
      <c r="G520" s="1"/>
      <c r="H520" s="1"/>
      <c r="I520" s="1"/>
      <c r="J520" s="1"/>
      <c r="K520" s="1"/>
      <c r="L520" s="1"/>
      <c r="M520" s="1"/>
      <c r="N520" s="1"/>
      <c r="O520" s="82"/>
    </row>
    <row r="521" spans="1:15" ht="14.25" customHeight="1" x14ac:dyDescent="0.2">
      <c r="A521" s="1"/>
      <c r="C521" s="1"/>
      <c r="D521" s="1"/>
      <c r="E521" s="1"/>
      <c r="G521" s="1"/>
      <c r="H521" s="1"/>
      <c r="I521" s="1"/>
      <c r="J521" s="1"/>
      <c r="K521" s="1"/>
      <c r="L521" s="1"/>
      <c r="M521" s="1"/>
      <c r="N521" s="1"/>
      <c r="O521" s="82"/>
    </row>
    <row r="522" spans="1:15" ht="14.25" customHeight="1" x14ac:dyDescent="0.2">
      <c r="A522" s="1"/>
      <c r="C522" s="1"/>
      <c r="D522" s="1"/>
      <c r="E522" s="1"/>
      <c r="G522" s="1"/>
      <c r="H522" s="1"/>
      <c r="I522" s="1"/>
      <c r="J522" s="1"/>
      <c r="K522" s="1"/>
      <c r="L522" s="1"/>
      <c r="M522" s="1"/>
      <c r="N522" s="1"/>
      <c r="O522" s="82"/>
    </row>
    <row r="523" spans="1:15" ht="14.25" customHeight="1" x14ac:dyDescent="0.2">
      <c r="A523" s="1"/>
      <c r="C523" s="1"/>
      <c r="D523" s="1"/>
      <c r="E523" s="1"/>
      <c r="G523" s="1"/>
      <c r="H523" s="1"/>
      <c r="I523" s="1"/>
      <c r="J523" s="1"/>
      <c r="K523" s="1"/>
      <c r="L523" s="1"/>
      <c r="M523" s="1"/>
      <c r="N523" s="1"/>
      <c r="O523" s="82"/>
    </row>
    <row r="524" spans="1:15" ht="14.25" customHeight="1" x14ac:dyDescent="0.2">
      <c r="A524" s="1"/>
      <c r="C524" s="1"/>
      <c r="D524" s="1"/>
      <c r="E524" s="1"/>
      <c r="G524" s="1"/>
      <c r="H524" s="1"/>
      <c r="I524" s="1"/>
      <c r="J524" s="1"/>
      <c r="K524" s="1"/>
      <c r="L524" s="1"/>
      <c r="M524" s="1"/>
      <c r="N524" s="1"/>
      <c r="O524" s="82"/>
    </row>
    <row r="525" spans="1:15" ht="14.25" customHeight="1" x14ac:dyDescent="0.2">
      <c r="A525" s="1"/>
      <c r="C525" s="1"/>
      <c r="D525" s="1"/>
      <c r="E525" s="1"/>
      <c r="G525" s="1"/>
      <c r="H525" s="1"/>
      <c r="I525" s="1"/>
      <c r="J525" s="1"/>
      <c r="K525" s="1"/>
      <c r="L525" s="1"/>
      <c r="M525" s="1"/>
      <c r="N525" s="1"/>
      <c r="O525" s="82"/>
    </row>
    <row r="526" spans="1:15" ht="14.25" customHeight="1" x14ac:dyDescent="0.2">
      <c r="A526" s="1"/>
      <c r="C526" s="1"/>
      <c r="D526" s="1"/>
      <c r="E526" s="1"/>
      <c r="G526" s="1"/>
      <c r="H526" s="1"/>
      <c r="I526" s="1"/>
      <c r="J526" s="1"/>
      <c r="K526" s="1"/>
      <c r="L526" s="1"/>
      <c r="M526" s="1"/>
      <c r="N526" s="1"/>
      <c r="O526" s="82"/>
    </row>
    <row r="527" spans="1:15" ht="14.25" customHeight="1" x14ac:dyDescent="0.2">
      <c r="A527" s="1"/>
      <c r="C527" s="1"/>
      <c r="D527" s="1"/>
      <c r="E527" s="1"/>
      <c r="G527" s="1"/>
      <c r="H527" s="1"/>
      <c r="I527" s="1"/>
      <c r="J527" s="1"/>
      <c r="K527" s="1"/>
      <c r="L527" s="1"/>
      <c r="M527" s="1"/>
      <c r="N527" s="1"/>
      <c r="O527" s="82"/>
    </row>
    <row r="528" spans="1:15" ht="14.25" customHeight="1" x14ac:dyDescent="0.2">
      <c r="A528" s="1"/>
      <c r="C528" s="1"/>
      <c r="D528" s="1"/>
      <c r="E528" s="1"/>
      <c r="G528" s="1"/>
      <c r="H528" s="1"/>
      <c r="I528" s="1"/>
      <c r="J528" s="1"/>
      <c r="K528" s="1"/>
      <c r="L528" s="1"/>
      <c r="M528" s="1"/>
      <c r="N528" s="1"/>
      <c r="O528" s="82"/>
    </row>
    <row r="529" spans="1:15" ht="14.25" customHeight="1" x14ac:dyDescent="0.2">
      <c r="A529" s="1"/>
      <c r="C529" s="1"/>
      <c r="D529" s="1"/>
      <c r="E529" s="1"/>
      <c r="G529" s="1"/>
      <c r="H529" s="1"/>
      <c r="I529" s="1"/>
      <c r="J529" s="1"/>
      <c r="K529" s="1"/>
      <c r="L529" s="1"/>
      <c r="M529" s="1"/>
      <c r="N529" s="1"/>
      <c r="O529" s="82"/>
    </row>
    <row r="530" spans="1:15" ht="14.25" customHeight="1" x14ac:dyDescent="0.2">
      <c r="A530" s="1"/>
      <c r="C530" s="1"/>
      <c r="D530" s="1"/>
      <c r="E530" s="1"/>
      <c r="G530" s="1"/>
      <c r="H530" s="1"/>
      <c r="I530" s="1"/>
      <c r="J530" s="1"/>
      <c r="K530" s="1"/>
      <c r="L530" s="1"/>
      <c r="M530" s="1"/>
      <c r="N530" s="1"/>
      <c r="O530" s="82"/>
    </row>
    <row r="531" spans="1:15" ht="14.25" customHeight="1" x14ac:dyDescent="0.2">
      <c r="A531" s="1"/>
      <c r="C531" s="1"/>
      <c r="D531" s="1"/>
      <c r="E531" s="1"/>
      <c r="G531" s="1"/>
      <c r="H531" s="1"/>
      <c r="I531" s="1"/>
      <c r="J531" s="1"/>
      <c r="K531" s="1"/>
      <c r="L531" s="1"/>
      <c r="M531" s="1"/>
      <c r="N531" s="1"/>
      <c r="O531" s="82"/>
    </row>
    <row r="532" spans="1:15" ht="14.25" customHeight="1" x14ac:dyDescent="0.2">
      <c r="A532" s="1"/>
      <c r="C532" s="1"/>
      <c r="D532" s="1"/>
      <c r="E532" s="1"/>
      <c r="G532" s="1"/>
      <c r="H532" s="1"/>
      <c r="I532" s="1"/>
      <c r="J532" s="1"/>
      <c r="K532" s="1"/>
      <c r="L532" s="1"/>
      <c r="M532" s="1"/>
      <c r="N532" s="1"/>
      <c r="O532" s="82"/>
    </row>
    <row r="533" spans="1:15" ht="14.25" customHeight="1" x14ac:dyDescent="0.2">
      <c r="A533" s="1"/>
      <c r="C533" s="1"/>
      <c r="D533" s="1"/>
      <c r="E533" s="1"/>
      <c r="G533" s="1"/>
      <c r="H533" s="1"/>
      <c r="I533" s="1"/>
      <c r="J533" s="1"/>
      <c r="K533" s="1"/>
      <c r="L533" s="1"/>
      <c r="M533" s="1"/>
      <c r="N533" s="1"/>
      <c r="O533" s="82"/>
    </row>
    <row r="534" spans="1:15" ht="14.25" customHeight="1" x14ac:dyDescent="0.2">
      <c r="A534" s="1"/>
      <c r="C534" s="1"/>
      <c r="D534" s="1"/>
      <c r="E534" s="1"/>
      <c r="G534" s="1"/>
      <c r="H534" s="1"/>
      <c r="I534" s="1"/>
      <c r="J534" s="1"/>
      <c r="K534" s="1"/>
      <c r="L534" s="1"/>
      <c r="M534" s="1"/>
      <c r="N534" s="1"/>
      <c r="O534" s="82"/>
    </row>
    <row r="535" spans="1:15" ht="14.25" customHeight="1" x14ac:dyDescent="0.2">
      <c r="A535" s="1"/>
      <c r="C535" s="1"/>
      <c r="D535" s="1"/>
      <c r="E535" s="1"/>
      <c r="G535" s="1"/>
      <c r="H535" s="1"/>
      <c r="I535" s="1"/>
      <c r="J535" s="1"/>
      <c r="K535" s="1"/>
      <c r="L535" s="1"/>
      <c r="M535" s="1"/>
      <c r="N535" s="1"/>
      <c r="O535" s="82"/>
    </row>
    <row r="536" spans="1:15" ht="14.25" customHeight="1" x14ac:dyDescent="0.2">
      <c r="A536" s="1"/>
      <c r="C536" s="1"/>
      <c r="D536" s="1"/>
      <c r="E536" s="1"/>
      <c r="G536" s="1"/>
      <c r="H536" s="1"/>
      <c r="I536" s="1"/>
      <c r="J536" s="1"/>
      <c r="K536" s="1"/>
      <c r="L536" s="1"/>
      <c r="M536" s="1"/>
      <c r="N536" s="1"/>
      <c r="O536" s="82"/>
    </row>
    <row r="537" spans="1:15" ht="14.25" customHeight="1" x14ac:dyDescent="0.2">
      <c r="A537" s="1"/>
      <c r="C537" s="1"/>
      <c r="D537" s="1"/>
      <c r="E537" s="1"/>
      <c r="G537" s="1"/>
      <c r="H537" s="1"/>
      <c r="I537" s="1"/>
      <c r="J537" s="1"/>
      <c r="K537" s="1"/>
      <c r="L537" s="1"/>
      <c r="M537" s="1"/>
      <c r="N537" s="1"/>
      <c r="O537" s="82"/>
    </row>
    <row r="538" spans="1:15" ht="14.25" customHeight="1" x14ac:dyDescent="0.2">
      <c r="A538" s="1"/>
      <c r="C538" s="1"/>
      <c r="D538" s="1"/>
      <c r="E538" s="1"/>
      <c r="G538" s="1"/>
      <c r="H538" s="1"/>
      <c r="I538" s="1"/>
      <c r="J538" s="1"/>
      <c r="K538" s="1"/>
      <c r="L538" s="1"/>
      <c r="M538" s="1"/>
      <c r="N538" s="1"/>
      <c r="O538" s="82"/>
    </row>
    <row r="539" spans="1:15" ht="14.25" customHeight="1" x14ac:dyDescent="0.2">
      <c r="A539" s="1"/>
      <c r="C539" s="1"/>
      <c r="D539" s="1"/>
      <c r="E539" s="1"/>
      <c r="G539" s="1"/>
      <c r="H539" s="1"/>
      <c r="I539" s="1"/>
      <c r="J539" s="1"/>
      <c r="K539" s="1"/>
      <c r="L539" s="1"/>
      <c r="M539" s="1"/>
      <c r="N539" s="1"/>
      <c r="O539" s="82"/>
    </row>
    <row r="540" spans="1:15" ht="14.25" customHeight="1" x14ac:dyDescent="0.2">
      <c r="A540" s="1"/>
      <c r="C540" s="1"/>
      <c r="D540" s="1"/>
      <c r="E540" s="1"/>
      <c r="G540" s="1"/>
      <c r="H540" s="1"/>
      <c r="I540" s="1"/>
      <c r="J540" s="1"/>
      <c r="K540" s="1"/>
      <c r="L540" s="1"/>
      <c r="M540" s="1"/>
      <c r="N540" s="1"/>
      <c r="O540" s="82"/>
    </row>
    <row r="541" spans="1:15" ht="14.25" customHeight="1" x14ac:dyDescent="0.2">
      <c r="A541" s="1"/>
      <c r="C541" s="1"/>
      <c r="D541" s="1"/>
      <c r="E541" s="1"/>
      <c r="G541" s="1"/>
      <c r="H541" s="1"/>
      <c r="I541" s="1"/>
      <c r="J541" s="1"/>
      <c r="K541" s="1"/>
      <c r="L541" s="1"/>
      <c r="M541" s="1"/>
      <c r="N541" s="1"/>
      <c r="O541" s="82"/>
    </row>
    <row r="542" spans="1:15" ht="14.25" customHeight="1" x14ac:dyDescent="0.2">
      <c r="A542" s="1"/>
      <c r="C542" s="1"/>
      <c r="D542" s="1"/>
      <c r="E542" s="1"/>
      <c r="G542" s="1"/>
      <c r="H542" s="1"/>
      <c r="I542" s="1"/>
      <c r="J542" s="1"/>
      <c r="K542" s="1"/>
      <c r="L542" s="1"/>
      <c r="M542" s="1"/>
      <c r="N542" s="1"/>
      <c r="O542" s="82"/>
    </row>
    <row r="543" spans="1:15" ht="14.25" customHeight="1" x14ac:dyDescent="0.2">
      <c r="A543" s="1"/>
      <c r="C543" s="1"/>
      <c r="D543" s="1"/>
      <c r="E543" s="1"/>
      <c r="G543" s="1"/>
      <c r="H543" s="1"/>
      <c r="I543" s="1"/>
      <c r="J543" s="1"/>
      <c r="K543" s="1"/>
      <c r="L543" s="1"/>
      <c r="M543" s="1"/>
      <c r="N543" s="1"/>
      <c r="O543" s="82"/>
    </row>
    <row r="544" spans="1:15" ht="14.25" customHeight="1" x14ac:dyDescent="0.2">
      <c r="A544" s="1"/>
      <c r="C544" s="1"/>
      <c r="D544" s="1"/>
      <c r="E544" s="1"/>
      <c r="G544" s="1"/>
      <c r="H544" s="1"/>
      <c r="I544" s="1"/>
      <c r="J544" s="1"/>
      <c r="K544" s="1"/>
      <c r="L544" s="1"/>
      <c r="M544" s="1"/>
      <c r="N544" s="1"/>
      <c r="O544" s="82"/>
    </row>
    <row r="545" spans="1:15" ht="14.25" customHeight="1" x14ac:dyDescent="0.2">
      <c r="A545" s="1"/>
      <c r="C545" s="1"/>
      <c r="D545" s="1"/>
      <c r="E545" s="1"/>
      <c r="G545" s="1"/>
      <c r="H545" s="1"/>
      <c r="I545" s="1"/>
      <c r="J545" s="1"/>
      <c r="K545" s="1"/>
      <c r="L545" s="1"/>
      <c r="M545" s="1"/>
      <c r="N545" s="1"/>
      <c r="O545" s="82"/>
    </row>
    <row r="546" spans="1:15" ht="14.25" customHeight="1" x14ac:dyDescent="0.2">
      <c r="A546" s="1"/>
      <c r="C546" s="1"/>
      <c r="D546" s="1"/>
      <c r="E546" s="1"/>
      <c r="G546" s="1"/>
      <c r="H546" s="1"/>
      <c r="I546" s="1"/>
      <c r="J546" s="1"/>
      <c r="K546" s="1"/>
      <c r="L546" s="1"/>
      <c r="M546" s="1"/>
      <c r="N546" s="1"/>
      <c r="O546" s="82"/>
    </row>
    <row r="547" spans="1:15" ht="14.25" customHeight="1" x14ac:dyDescent="0.2">
      <c r="A547" s="1"/>
      <c r="C547" s="1"/>
      <c r="D547" s="1"/>
      <c r="E547" s="1"/>
      <c r="G547" s="1"/>
      <c r="H547" s="1"/>
      <c r="I547" s="1"/>
      <c r="J547" s="1"/>
      <c r="K547" s="1"/>
      <c r="L547" s="1"/>
      <c r="M547" s="1"/>
      <c r="N547" s="1"/>
      <c r="O547" s="82"/>
    </row>
    <row r="548" spans="1:15" ht="14.25" customHeight="1" x14ac:dyDescent="0.2">
      <c r="A548" s="1"/>
      <c r="C548" s="1"/>
      <c r="D548" s="1"/>
      <c r="E548" s="1"/>
      <c r="G548" s="1"/>
      <c r="H548" s="1"/>
      <c r="I548" s="1"/>
      <c r="J548" s="1"/>
      <c r="K548" s="1"/>
      <c r="L548" s="1"/>
      <c r="M548" s="1"/>
      <c r="N548" s="1"/>
      <c r="O548" s="82"/>
    </row>
    <row r="549" spans="1:15" ht="14.25" customHeight="1" x14ac:dyDescent="0.2">
      <c r="A549" s="1"/>
      <c r="C549" s="1"/>
      <c r="D549" s="1"/>
      <c r="E549" s="1"/>
      <c r="G549" s="1"/>
      <c r="H549" s="1"/>
      <c r="I549" s="1"/>
      <c r="J549" s="1"/>
      <c r="K549" s="1"/>
      <c r="L549" s="1"/>
      <c r="M549" s="1"/>
      <c r="N549" s="1"/>
      <c r="O549" s="82"/>
    </row>
    <row r="550" spans="1:15" ht="14.25" customHeight="1" x14ac:dyDescent="0.2">
      <c r="A550" s="1"/>
      <c r="C550" s="1"/>
      <c r="D550" s="1"/>
      <c r="E550" s="1"/>
      <c r="G550" s="1"/>
      <c r="H550" s="1"/>
      <c r="I550" s="1"/>
      <c r="J550" s="1"/>
      <c r="K550" s="1"/>
      <c r="L550" s="1"/>
      <c r="M550" s="1"/>
      <c r="N550" s="1"/>
      <c r="O550" s="82"/>
    </row>
    <row r="551" spans="1:15" ht="14.25" customHeight="1" x14ac:dyDescent="0.2">
      <c r="A551" s="1"/>
      <c r="C551" s="1"/>
      <c r="D551" s="1"/>
      <c r="E551" s="1"/>
      <c r="G551" s="1"/>
      <c r="H551" s="1"/>
      <c r="I551" s="1"/>
      <c r="J551" s="1"/>
      <c r="K551" s="1"/>
      <c r="L551" s="1"/>
      <c r="M551" s="1"/>
      <c r="N551" s="1"/>
      <c r="O551" s="82"/>
    </row>
    <row r="552" spans="1:15" ht="14.25" customHeight="1" x14ac:dyDescent="0.2">
      <c r="A552" s="1"/>
      <c r="C552" s="1"/>
      <c r="D552" s="1"/>
      <c r="E552" s="1"/>
      <c r="G552" s="1"/>
      <c r="H552" s="1"/>
      <c r="I552" s="1"/>
      <c r="J552" s="1"/>
      <c r="K552" s="1"/>
      <c r="L552" s="1"/>
      <c r="M552" s="1"/>
      <c r="N552" s="1"/>
      <c r="O552" s="82"/>
    </row>
    <row r="553" spans="1:15" ht="14.25" customHeight="1" x14ac:dyDescent="0.2">
      <c r="A553" s="1"/>
      <c r="C553" s="1"/>
      <c r="D553" s="1"/>
      <c r="E553" s="1"/>
      <c r="G553" s="1"/>
      <c r="H553" s="1"/>
      <c r="I553" s="1"/>
      <c r="J553" s="1"/>
      <c r="K553" s="1"/>
      <c r="L553" s="1"/>
      <c r="M553" s="1"/>
      <c r="N553" s="1"/>
      <c r="O553" s="82"/>
    </row>
    <row r="554" spans="1:15" ht="14.25" customHeight="1" x14ac:dyDescent="0.2">
      <c r="A554" s="1"/>
      <c r="C554" s="1"/>
      <c r="D554" s="1"/>
      <c r="E554" s="1"/>
      <c r="G554" s="1"/>
      <c r="H554" s="1"/>
      <c r="I554" s="1"/>
      <c r="J554" s="1"/>
      <c r="K554" s="1"/>
      <c r="L554" s="1"/>
      <c r="M554" s="1"/>
      <c r="N554" s="1"/>
      <c r="O554" s="82"/>
    </row>
    <row r="555" spans="1:15" ht="14.25" customHeight="1" x14ac:dyDescent="0.2">
      <c r="A555" s="1"/>
      <c r="C555" s="1"/>
      <c r="D555" s="1"/>
      <c r="E555" s="1"/>
      <c r="G555" s="1"/>
      <c r="H555" s="1"/>
      <c r="I555" s="1"/>
      <c r="J555" s="1"/>
      <c r="K555" s="1"/>
      <c r="L555" s="1"/>
      <c r="M555" s="1"/>
      <c r="N555" s="1"/>
      <c r="O555" s="82"/>
    </row>
    <row r="556" spans="1:15" ht="14.25" customHeight="1" x14ac:dyDescent="0.2">
      <c r="A556" s="1"/>
      <c r="C556" s="1"/>
      <c r="D556" s="1"/>
      <c r="E556" s="1"/>
      <c r="G556" s="1"/>
      <c r="H556" s="1"/>
      <c r="I556" s="1"/>
      <c r="J556" s="1"/>
      <c r="K556" s="1"/>
      <c r="L556" s="1"/>
      <c r="M556" s="1"/>
      <c r="N556" s="1"/>
      <c r="O556" s="82"/>
    </row>
    <row r="557" spans="1:15" ht="14.25" customHeight="1" x14ac:dyDescent="0.2">
      <c r="A557" s="1"/>
      <c r="C557" s="1"/>
      <c r="D557" s="1"/>
      <c r="E557" s="1"/>
      <c r="G557" s="1"/>
      <c r="H557" s="1"/>
      <c r="I557" s="1"/>
      <c r="J557" s="1"/>
      <c r="K557" s="1"/>
      <c r="L557" s="1"/>
      <c r="M557" s="1"/>
      <c r="N557" s="1"/>
      <c r="O557" s="82"/>
    </row>
    <row r="558" spans="1:15" ht="14.25" customHeight="1" x14ac:dyDescent="0.2">
      <c r="A558" s="1"/>
      <c r="C558" s="1"/>
      <c r="D558" s="1"/>
      <c r="E558" s="1"/>
      <c r="G558" s="1"/>
      <c r="H558" s="1"/>
      <c r="I558" s="1"/>
      <c r="J558" s="1"/>
      <c r="K558" s="1"/>
      <c r="L558" s="1"/>
      <c r="M558" s="1"/>
      <c r="N558" s="1"/>
      <c r="O558" s="82"/>
    </row>
    <row r="559" spans="1:15" ht="14.25" customHeight="1" x14ac:dyDescent="0.2">
      <c r="A559" s="1"/>
      <c r="C559" s="1"/>
      <c r="D559" s="1"/>
      <c r="E559" s="1"/>
      <c r="G559" s="1"/>
      <c r="H559" s="1"/>
      <c r="I559" s="1"/>
      <c r="J559" s="1"/>
      <c r="K559" s="1"/>
      <c r="L559" s="1"/>
      <c r="M559" s="1"/>
      <c r="N559" s="1"/>
      <c r="O559" s="82"/>
    </row>
    <row r="560" spans="1:15" ht="14.25" customHeight="1" x14ac:dyDescent="0.2">
      <c r="A560" s="1"/>
      <c r="C560" s="1"/>
      <c r="D560" s="1"/>
      <c r="E560" s="1"/>
      <c r="G560" s="1"/>
      <c r="H560" s="1"/>
      <c r="I560" s="1"/>
      <c r="J560" s="1"/>
      <c r="K560" s="1"/>
      <c r="L560" s="1"/>
      <c r="M560" s="1"/>
      <c r="N560" s="1"/>
      <c r="O560" s="82"/>
    </row>
    <row r="561" spans="1:15" ht="14.25" customHeight="1" x14ac:dyDescent="0.2">
      <c r="A561" s="1"/>
      <c r="C561" s="1"/>
      <c r="D561" s="1"/>
      <c r="E561" s="1"/>
      <c r="G561" s="1"/>
      <c r="H561" s="1"/>
      <c r="I561" s="1"/>
      <c r="J561" s="1"/>
      <c r="K561" s="1"/>
      <c r="L561" s="1"/>
      <c r="M561" s="1"/>
      <c r="N561" s="1"/>
      <c r="O561" s="82"/>
    </row>
    <row r="562" spans="1:15" ht="14.25" customHeight="1" x14ac:dyDescent="0.2">
      <c r="A562" s="1"/>
      <c r="C562" s="1"/>
      <c r="D562" s="1"/>
      <c r="E562" s="1"/>
      <c r="G562" s="1"/>
      <c r="H562" s="1"/>
      <c r="I562" s="1"/>
      <c r="J562" s="1"/>
      <c r="K562" s="1"/>
      <c r="L562" s="1"/>
      <c r="M562" s="1"/>
      <c r="N562" s="1"/>
      <c r="O562" s="82"/>
    </row>
    <row r="563" spans="1:15" ht="14.25" customHeight="1" x14ac:dyDescent="0.2">
      <c r="A563" s="1"/>
      <c r="C563" s="1"/>
      <c r="D563" s="1"/>
      <c r="E563" s="1"/>
      <c r="G563" s="1"/>
      <c r="H563" s="1"/>
      <c r="I563" s="1"/>
      <c r="J563" s="1"/>
      <c r="K563" s="1"/>
      <c r="L563" s="1"/>
      <c r="M563" s="1"/>
      <c r="N563" s="1"/>
      <c r="O563" s="82"/>
    </row>
    <row r="564" spans="1:15" ht="14.25" customHeight="1" x14ac:dyDescent="0.2">
      <c r="A564" s="1"/>
      <c r="C564" s="1"/>
      <c r="D564" s="1"/>
      <c r="E564" s="1"/>
      <c r="G564" s="1"/>
      <c r="H564" s="1"/>
      <c r="I564" s="1"/>
      <c r="J564" s="1"/>
      <c r="K564" s="1"/>
      <c r="L564" s="1"/>
      <c r="M564" s="1"/>
      <c r="N564" s="1"/>
      <c r="O564" s="82"/>
    </row>
    <row r="565" spans="1:15" ht="14.25" customHeight="1" x14ac:dyDescent="0.2">
      <c r="A565" s="1"/>
      <c r="C565" s="1"/>
      <c r="D565" s="1"/>
      <c r="E565" s="1"/>
      <c r="G565" s="1"/>
      <c r="H565" s="1"/>
      <c r="I565" s="1"/>
      <c r="J565" s="1"/>
      <c r="K565" s="1"/>
      <c r="L565" s="1"/>
      <c r="M565" s="1"/>
      <c r="N565" s="1"/>
      <c r="O565" s="82"/>
    </row>
    <row r="566" spans="1:15" ht="14.25" customHeight="1" x14ac:dyDescent="0.2">
      <c r="A566" s="1"/>
      <c r="C566" s="1"/>
      <c r="D566" s="1"/>
      <c r="E566" s="1"/>
      <c r="G566" s="1"/>
      <c r="H566" s="1"/>
      <c r="I566" s="1"/>
      <c r="J566" s="1"/>
      <c r="K566" s="1"/>
      <c r="L566" s="1"/>
      <c r="M566" s="1"/>
      <c r="N566" s="1"/>
      <c r="O566" s="82"/>
    </row>
    <row r="567" spans="1:15" ht="14.25" customHeight="1" x14ac:dyDescent="0.2">
      <c r="A567" s="1"/>
      <c r="C567" s="1"/>
      <c r="D567" s="1"/>
      <c r="E567" s="1"/>
      <c r="G567" s="1"/>
      <c r="H567" s="1"/>
      <c r="I567" s="1"/>
      <c r="J567" s="1"/>
      <c r="K567" s="1"/>
      <c r="L567" s="1"/>
      <c r="M567" s="1"/>
      <c r="N567" s="1"/>
      <c r="O567" s="82"/>
    </row>
    <row r="568" spans="1:15" ht="14.25" customHeight="1" x14ac:dyDescent="0.2">
      <c r="A568" s="1"/>
      <c r="C568" s="1"/>
      <c r="D568" s="1"/>
      <c r="E568" s="1"/>
      <c r="G568" s="1"/>
      <c r="H568" s="1"/>
      <c r="I568" s="1"/>
      <c r="J568" s="1"/>
      <c r="K568" s="1"/>
      <c r="L568" s="1"/>
      <c r="M568" s="1"/>
      <c r="N568" s="1"/>
      <c r="O568" s="82"/>
    </row>
    <row r="569" spans="1:15" ht="14.25" customHeight="1" x14ac:dyDescent="0.2">
      <c r="A569" s="1"/>
      <c r="C569" s="1"/>
      <c r="D569" s="1"/>
      <c r="E569" s="1"/>
      <c r="G569" s="1"/>
      <c r="H569" s="1"/>
      <c r="I569" s="1"/>
      <c r="J569" s="1"/>
      <c r="K569" s="1"/>
      <c r="L569" s="1"/>
      <c r="M569" s="1"/>
      <c r="N569" s="1"/>
      <c r="O569" s="82"/>
    </row>
    <row r="570" spans="1:15" ht="14.25" customHeight="1" x14ac:dyDescent="0.2">
      <c r="A570" s="1"/>
      <c r="C570" s="1"/>
      <c r="D570" s="1"/>
      <c r="E570" s="1"/>
      <c r="G570" s="1"/>
      <c r="H570" s="1"/>
      <c r="I570" s="1"/>
      <c r="J570" s="1"/>
      <c r="K570" s="1"/>
      <c r="L570" s="1"/>
      <c r="M570" s="1"/>
      <c r="N570" s="1"/>
      <c r="O570" s="82"/>
    </row>
    <row r="571" spans="1:15" ht="14.25" customHeight="1" x14ac:dyDescent="0.2">
      <c r="A571" s="1"/>
      <c r="C571" s="1"/>
      <c r="D571" s="1"/>
      <c r="E571" s="1"/>
      <c r="G571" s="1"/>
      <c r="H571" s="1"/>
      <c r="I571" s="1"/>
      <c r="J571" s="1"/>
      <c r="K571" s="1"/>
      <c r="L571" s="1"/>
      <c r="M571" s="1"/>
      <c r="N571" s="1"/>
      <c r="O571" s="82"/>
    </row>
    <row r="572" spans="1:15" ht="14.25" customHeight="1" x14ac:dyDescent="0.2">
      <c r="A572" s="1"/>
      <c r="C572" s="1"/>
      <c r="D572" s="1"/>
      <c r="E572" s="1"/>
      <c r="G572" s="1"/>
      <c r="H572" s="1"/>
      <c r="I572" s="1"/>
      <c r="J572" s="1"/>
      <c r="K572" s="1"/>
      <c r="L572" s="1"/>
      <c r="M572" s="1"/>
      <c r="N572" s="1"/>
      <c r="O572" s="82"/>
    </row>
    <row r="573" spans="1:15" ht="14.25" customHeight="1" x14ac:dyDescent="0.2">
      <c r="A573" s="1"/>
      <c r="C573" s="1"/>
      <c r="D573" s="1"/>
      <c r="E573" s="1"/>
      <c r="G573" s="1"/>
      <c r="H573" s="1"/>
      <c r="I573" s="1"/>
      <c r="J573" s="1"/>
      <c r="K573" s="1"/>
      <c r="L573" s="1"/>
      <c r="M573" s="1"/>
      <c r="N573" s="1"/>
      <c r="O573" s="82"/>
    </row>
    <row r="574" spans="1:15" ht="14.25" customHeight="1" x14ac:dyDescent="0.2">
      <c r="A574" s="1"/>
      <c r="C574" s="1"/>
      <c r="D574" s="1"/>
      <c r="E574" s="1"/>
      <c r="G574" s="1"/>
      <c r="H574" s="1"/>
      <c r="I574" s="1"/>
      <c r="J574" s="1"/>
      <c r="K574" s="1"/>
      <c r="L574" s="1"/>
      <c r="M574" s="1"/>
      <c r="N574" s="1"/>
      <c r="O574" s="82"/>
    </row>
    <row r="575" spans="1:15" ht="14.25" customHeight="1" x14ac:dyDescent="0.2">
      <c r="A575" s="1"/>
      <c r="C575" s="1"/>
      <c r="D575" s="1"/>
      <c r="E575" s="1"/>
      <c r="G575" s="1"/>
      <c r="H575" s="1"/>
      <c r="I575" s="1"/>
      <c r="J575" s="1"/>
      <c r="K575" s="1"/>
      <c r="L575" s="1"/>
      <c r="M575" s="1"/>
      <c r="N575" s="1"/>
      <c r="O575" s="82"/>
    </row>
    <row r="576" spans="1:15" ht="14.25" customHeight="1" x14ac:dyDescent="0.2">
      <c r="A576" s="1"/>
      <c r="C576" s="1"/>
      <c r="D576" s="1"/>
      <c r="E576" s="1"/>
      <c r="G576" s="1"/>
      <c r="H576" s="1"/>
      <c r="I576" s="1"/>
      <c r="J576" s="1"/>
      <c r="K576" s="1"/>
      <c r="L576" s="1"/>
      <c r="M576" s="1"/>
      <c r="N576" s="1"/>
      <c r="O576" s="82"/>
    </row>
    <row r="577" spans="1:15" ht="14.25" customHeight="1" x14ac:dyDescent="0.2">
      <c r="A577" s="1"/>
      <c r="C577" s="1"/>
      <c r="D577" s="1"/>
      <c r="E577" s="1"/>
      <c r="G577" s="1"/>
      <c r="H577" s="1"/>
      <c r="I577" s="1"/>
      <c r="J577" s="1"/>
      <c r="K577" s="1"/>
      <c r="L577" s="1"/>
      <c r="M577" s="1"/>
      <c r="N577" s="1"/>
      <c r="O577" s="82"/>
    </row>
    <row r="578" spans="1:15" ht="14.25" customHeight="1" x14ac:dyDescent="0.2">
      <c r="A578" s="1"/>
      <c r="C578" s="1"/>
      <c r="D578" s="1"/>
      <c r="E578" s="1"/>
      <c r="G578" s="1"/>
      <c r="H578" s="1"/>
      <c r="I578" s="1"/>
      <c r="J578" s="1"/>
      <c r="K578" s="1"/>
      <c r="L578" s="1"/>
      <c r="M578" s="1"/>
      <c r="N578" s="1"/>
      <c r="O578" s="82"/>
    </row>
    <row r="579" spans="1:15" ht="14.25" customHeight="1" x14ac:dyDescent="0.2">
      <c r="A579" s="1"/>
      <c r="C579" s="1"/>
      <c r="D579" s="1"/>
      <c r="E579" s="1"/>
      <c r="G579" s="1"/>
      <c r="H579" s="1"/>
      <c r="I579" s="1"/>
      <c r="J579" s="1"/>
      <c r="K579" s="1"/>
      <c r="L579" s="1"/>
      <c r="M579" s="1"/>
      <c r="N579" s="1"/>
      <c r="O579" s="82"/>
    </row>
    <row r="580" spans="1:15" ht="14.25" customHeight="1" x14ac:dyDescent="0.2">
      <c r="A580" s="1"/>
      <c r="C580" s="1"/>
      <c r="D580" s="1"/>
      <c r="E580" s="1"/>
      <c r="G580" s="1"/>
      <c r="H580" s="1"/>
      <c r="I580" s="1"/>
      <c r="J580" s="1"/>
      <c r="K580" s="1"/>
      <c r="L580" s="1"/>
      <c r="M580" s="1"/>
      <c r="N580" s="1"/>
      <c r="O580" s="82"/>
    </row>
    <row r="581" spans="1:15" ht="14.25" customHeight="1" x14ac:dyDescent="0.2">
      <c r="A581" s="1"/>
      <c r="C581" s="1"/>
      <c r="D581" s="1"/>
      <c r="E581" s="1"/>
      <c r="G581" s="1"/>
      <c r="H581" s="1"/>
      <c r="I581" s="1"/>
      <c r="J581" s="1"/>
      <c r="K581" s="1"/>
      <c r="L581" s="1"/>
      <c r="M581" s="1"/>
      <c r="N581" s="1"/>
      <c r="O581" s="82"/>
    </row>
    <row r="582" spans="1:15" ht="14.25" customHeight="1" x14ac:dyDescent="0.2">
      <c r="A582" s="1"/>
      <c r="C582" s="1"/>
      <c r="D582" s="1"/>
      <c r="E582" s="1"/>
      <c r="G582" s="1"/>
      <c r="H582" s="1"/>
      <c r="I582" s="1"/>
      <c r="J582" s="1"/>
      <c r="K582" s="1"/>
      <c r="L582" s="1"/>
      <c r="M582" s="1"/>
      <c r="N582" s="1"/>
      <c r="O582" s="82"/>
    </row>
    <row r="583" spans="1:15" ht="14.25" customHeight="1" x14ac:dyDescent="0.2">
      <c r="A583" s="1"/>
      <c r="C583" s="1"/>
      <c r="D583" s="1"/>
      <c r="E583" s="1"/>
      <c r="G583" s="1"/>
      <c r="H583" s="1"/>
      <c r="I583" s="1"/>
      <c r="J583" s="1"/>
      <c r="K583" s="1"/>
      <c r="L583" s="1"/>
      <c r="M583" s="1"/>
      <c r="N583" s="1"/>
      <c r="O583" s="82"/>
    </row>
    <row r="584" spans="1:15" ht="14.25" customHeight="1" x14ac:dyDescent="0.2">
      <c r="A584" s="1"/>
      <c r="C584" s="1"/>
      <c r="D584" s="1"/>
      <c r="E584" s="1"/>
      <c r="G584" s="1"/>
      <c r="H584" s="1"/>
      <c r="I584" s="1"/>
      <c r="J584" s="1"/>
      <c r="K584" s="1"/>
      <c r="L584" s="1"/>
      <c r="M584" s="1"/>
      <c r="N584" s="1"/>
      <c r="O584" s="82"/>
    </row>
    <row r="585" spans="1:15" ht="14.25" customHeight="1" x14ac:dyDescent="0.2">
      <c r="A585" s="1"/>
      <c r="C585" s="1"/>
      <c r="D585" s="1"/>
      <c r="E585" s="1"/>
      <c r="G585" s="1"/>
      <c r="H585" s="1"/>
      <c r="I585" s="1"/>
      <c r="J585" s="1"/>
      <c r="K585" s="1"/>
      <c r="L585" s="1"/>
      <c r="M585" s="1"/>
      <c r="N585" s="1"/>
      <c r="O585" s="82"/>
    </row>
    <row r="586" spans="1:15" ht="14.25" customHeight="1" x14ac:dyDescent="0.2">
      <c r="A586" s="1"/>
      <c r="C586" s="1"/>
      <c r="D586" s="1"/>
      <c r="E586" s="1"/>
      <c r="G586" s="1"/>
      <c r="H586" s="1"/>
      <c r="I586" s="1"/>
      <c r="J586" s="1"/>
      <c r="K586" s="1"/>
      <c r="L586" s="1"/>
      <c r="M586" s="1"/>
      <c r="N586" s="1"/>
      <c r="O586" s="82"/>
    </row>
    <row r="587" spans="1:15" ht="14.25" customHeight="1" x14ac:dyDescent="0.2">
      <c r="A587" s="1"/>
      <c r="C587" s="1"/>
      <c r="D587" s="1"/>
      <c r="E587" s="1"/>
      <c r="G587" s="1"/>
      <c r="H587" s="1"/>
      <c r="I587" s="1"/>
      <c r="J587" s="1"/>
      <c r="K587" s="1"/>
      <c r="L587" s="1"/>
      <c r="M587" s="1"/>
      <c r="N587" s="1"/>
      <c r="O587" s="82"/>
    </row>
    <row r="588" spans="1:15" ht="14.25" customHeight="1" x14ac:dyDescent="0.2">
      <c r="A588" s="1"/>
      <c r="C588" s="1"/>
      <c r="D588" s="1"/>
      <c r="E588" s="1"/>
      <c r="G588" s="1"/>
      <c r="H588" s="1"/>
      <c r="I588" s="1"/>
      <c r="J588" s="1"/>
      <c r="K588" s="1"/>
      <c r="L588" s="1"/>
      <c r="M588" s="1"/>
      <c r="N588" s="1"/>
      <c r="O588" s="82"/>
    </row>
    <row r="589" spans="1:15" ht="14.25" customHeight="1" x14ac:dyDescent="0.2">
      <c r="A589" s="1"/>
      <c r="C589" s="1"/>
      <c r="D589" s="1"/>
      <c r="E589" s="1"/>
      <c r="G589" s="1"/>
      <c r="H589" s="1"/>
      <c r="I589" s="1"/>
      <c r="J589" s="1"/>
      <c r="K589" s="1"/>
      <c r="L589" s="1"/>
      <c r="M589" s="1"/>
      <c r="N589" s="1"/>
      <c r="O589" s="82"/>
    </row>
    <row r="590" spans="1:15" ht="14.25" customHeight="1" x14ac:dyDescent="0.2">
      <c r="A590" s="1"/>
      <c r="C590" s="1"/>
      <c r="D590" s="1"/>
      <c r="E590" s="1"/>
      <c r="G590" s="1"/>
      <c r="H590" s="1"/>
      <c r="I590" s="1"/>
      <c r="J590" s="1"/>
      <c r="K590" s="1"/>
      <c r="L590" s="1"/>
      <c r="M590" s="1"/>
      <c r="N590" s="1"/>
      <c r="O590" s="82"/>
    </row>
    <row r="591" spans="1:15" ht="14.25" customHeight="1" x14ac:dyDescent="0.2">
      <c r="A591" s="1"/>
      <c r="C591" s="1"/>
      <c r="D591" s="1"/>
      <c r="E591" s="1"/>
      <c r="G591" s="1"/>
      <c r="H591" s="1"/>
      <c r="I591" s="1"/>
      <c r="J591" s="1"/>
      <c r="K591" s="1"/>
      <c r="L591" s="1"/>
      <c r="M591" s="1"/>
      <c r="N591" s="1"/>
      <c r="O591" s="82"/>
    </row>
    <row r="592" spans="1:15" ht="14.25" customHeight="1" x14ac:dyDescent="0.2">
      <c r="A592" s="1"/>
      <c r="C592" s="1"/>
      <c r="D592" s="1"/>
      <c r="E592" s="1"/>
      <c r="G592" s="1"/>
      <c r="H592" s="1"/>
      <c r="I592" s="1"/>
      <c r="J592" s="1"/>
      <c r="K592" s="1"/>
      <c r="L592" s="1"/>
      <c r="M592" s="1"/>
      <c r="N592" s="1"/>
      <c r="O592" s="82"/>
    </row>
    <row r="593" spans="1:15" ht="14.25" customHeight="1" x14ac:dyDescent="0.2">
      <c r="A593" s="1"/>
      <c r="C593" s="1"/>
      <c r="D593" s="1"/>
      <c r="E593" s="1"/>
      <c r="G593" s="1"/>
      <c r="H593" s="1"/>
      <c r="I593" s="1"/>
      <c r="J593" s="1"/>
      <c r="K593" s="1"/>
      <c r="L593" s="1"/>
      <c r="M593" s="1"/>
      <c r="N593" s="1"/>
      <c r="O593" s="82"/>
    </row>
    <row r="594" spans="1:15" ht="14.25" customHeight="1" x14ac:dyDescent="0.2">
      <c r="A594" s="1"/>
      <c r="C594" s="1"/>
      <c r="D594" s="1"/>
      <c r="E594" s="1"/>
      <c r="G594" s="1"/>
      <c r="H594" s="1"/>
      <c r="I594" s="1"/>
      <c r="J594" s="1"/>
      <c r="K594" s="1"/>
      <c r="L594" s="1"/>
      <c r="M594" s="1"/>
      <c r="N594" s="1"/>
      <c r="O594" s="82"/>
    </row>
    <row r="595" spans="1:15" ht="14.25" customHeight="1" x14ac:dyDescent="0.2">
      <c r="A595" s="1"/>
      <c r="C595" s="1"/>
      <c r="D595" s="1"/>
      <c r="E595" s="1"/>
      <c r="G595" s="1"/>
      <c r="H595" s="1"/>
      <c r="I595" s="1"/>
      <c r="J595" s="1"/>
      <c r="K595" s="1"/>
      <c r="L595" s="1"/>
      <c r="M595" s="1"/>
      <c r="N595" s="1"/>
      <c r="O595" s="82"/>
    </row>
    <row r="596" spans="1:15" ht="14.25" customHeight="1" x14ac:dyDescent="0.2">
      <c r="A596" s="1"/>
      <c r="C596" s="1"/>
      <c r="D596" s="1"/>
      <c r="E596" s="1"/>
      <c r="G596" s="1"/>
      <c r="H596" s="1"/>
      <c r="I596" s="1"/>
      <c r="J596" s="1"/>
      <c r="K596" s="1"/>
      <c r="L596" s="1"/>
      <c r="M596" s="1"/>
      <c r="N596" s="1"/>
      <c r="O596" s="82"/>
    </row>
    <row r="597" spans="1:15" ht="14.25" customHeight="1" x14ac:dyDescent="0.2">
      <c r="A597" s="1"/>
      <c r="C597" s="1"/>
      <c r="D597" s="1"/>
      <c r="E597" s="1"/>
      <c r="G597" s="1"/>
      <c r="H597" s="1"/>
      <c r="I597" s="1"/>
      <c r="J597" s="1"/>
      <c r="K597" s="1"/>
      <c r="L597" s="1"/>
      <c r="M597" s="1"/>
      <c r="N597" s="1"/>
      <c r="O597" s="82"/>
    </row>
    <row r="598" spans="1:15" ht="14.25" customHeight="1" x14ac:dyDescent="0.2">
      <c r="A598" s="1"/>
      <c r="C598" s="1"/>
      <c r="D598" s="1"/>
      <c r="E598" s="1"/>
      <c r="G598" s="1"/>
      <c r="H598" s="1"/>
      <c r="I598" s="1"/>
      <c r="J598" s="1"/>
      <c r="K598" s="1"/>
      <c r="L598" s="1"/>
      <c r="M598" s="1"/>
      <c r="N598" s="1"/>
      <c r="O598" s="82"/>
    </row>
    <row r="599" spans="1:15" ht="14.25" customHeight="1" x14ac:dyDescent="0.2">
      <c r="A599" s="1"/>
      <c r="C599" s="1"/>
      <c r="D599" s="1"/>
      <c r="E599" s="1"/>
      <c r="G599" s="1"/>
      <c r="H599" s="1"/>
      <c r="I599" s="1"/>
      <c r="J599" s="1"/>
      <c r="K599" s="1"/>
      <c r="L599" s="1"/>
      <c r="M599" s="1"/>
      <c r="N599" s="1"/>
      <c r="O599" s="82"/>
    </row>
    <row r="600" spans="1:15" ht="14.25" customHeight="1" x14ac:dyDescent="0.2">
      <c r="A600" s="1"/>
      <c r="C600" s="1"/>
      <c r="D600" s="1"/>
      <c r="E600" s="1"/>
      <c r="G600" s="1"/>
      <c r="H600" s="1"/>
      <c r="I600" s="1"/>
      <c r="J600" s="1"/>
      <c r="K600" s="1"/>
      <c r="L600" s="1"/>
      <c r="M600" s="1"/>
      <c r="N600" s="1"/>
      <c r="O600" s="82"/>
    </row>
    <row r="601" spans="1:15" ht="14.25" customHeight="1" x14ac:dyDescent="0.2">
      <c r="A601" s="1"/>
      <c r="C601" s="1"/>
      <c r="D601" s="1"/>
      <c r="E601" s="1"/>
      <c r="G601" s="1"/>
      <c r="H601" s="1"/>
      <c r="I601" s="1"/>
      <c r="J601" s="1"/>
      <c r="K601" s="1"/>
      <c r="L601" s="1"/>
      <c r="M601" s="1"/>
      <c r="N601" s="1"/>
      <c r="O601" s="82"/>
    </row>
    <row r="602" spans="1:15" ht="14.25" customHeight="1" x14ac:dyDescent="0.2">
      <c r="A602" s="1"/>
      <c r="C602" s="1"/>
      <c r="D602" s="1"/>
      <c r="E602" s="1"/>
      <c r="G602" s="1"/>
      <c r="H602" s="1"/>
      <c r="I602" s="1"/>
      <c r="J602" s="1"/>
      <c r="K602" s="1"/>
      <c r="L602" s="1"/>
      <c r="M602" s="1"/>
      <c r="N602" s="1"/>
      <c r="O602" s="82"/>
    </row>
    <row r="603" spans="1:15" ht="14.25" customHeight="1" x14ac:dyDescent="0.2">
      <c r="A603" s="1"/>
      <c r="C603" s="1"/>
      <c r="D603" s="1"/>
      <c r="E603" s="1"/>
      <c r="G603" s="1"/>
      <c r="H603" s="1"/>
      <c r="I603" s="1"/>
      <c r="J603" s="1"/>
      <c r="K603" s="1"/>
      <c r="L603" s="1"/>
      <c r="M603" s="1"/>
      <c r="N603" s="1"/>
      <c r="O603" s="82"/>
    </row>
    <row r="604" spans="1:15" ht="14.25" customHeight="1" x14ac:dyDescent="0.2">
      <c r="A604" s="1"/>
      <c r="C604" s="1"/>
      <c r="D604" s="1"/>
      <c r="E604" s="1"/>
      <c r="G604" s="1"/>
      <c r="H604" s="1"/>
      <c r="I604" s="1"/>
      <c r="J604" s="1"/>
      <c r="K604" s="1"/>
      <c r="L604" s="1"/>
      <c r="M604" s="1"/>
      <c r="N604" s="1"/>
      <c r="O604" s="82"/>
    </row>
    <row r="605" spans="1:15" ht="14.25" customHeight="1" x14ac:dyDescent="0.2">
      <c r="A605" s="1"/>
      <c r="C605" s="1"/>
      <c r="D605" s="1"/>
      <c r="E605" s="1"/>
      <c r="G605" s="1"/>
      <c r="H605" s="1"/>
      <c r="I605" s="1"/>
      <c r="J605" s="1"/>
      <c r="K605" s="1"/>
      <c r="L605" s="1"/>
      <c r="M605" s="1"/>
      <c r="N605" s="1"/>
      <c r="O605" s="82"/>
    </row>
    <row r="606" spans="1:15" ht="14.25" customHeight="1" x14ac:dyDescent="0.2">
      <c r="A606" s="1"/>
      <c r="C606" s="1"/>
      <c r="D606" s="1"/>
      <c r="E606" s="1"/>
      <c r="G606" s="1"/>
      <c r="H606" s="1"/>
      <c r="I606" s="1"/>
      <c r="J606" s="1"/>
      <c r="K606" s="1"/>
      <c r="L606" s="1"/>
      <c r="M606" s="1"/>
      <c r="N606" s="1"/>
      <c r="O606" s="82"/>
    </row>
    <row r="607" spans="1:15" ht="14.25" customHeight="1" x14ac:dyDescent="0.2">
      <c r="A607" s="1"/>
      <c r="C607" s="1"/>
      <c r="D607" s="1"/>
      <c r="E607" s="1"/>
      <c r="G607" s="1"/>
      <c r="H607" s="1"/>
      <c r="I607" s="1"/>
      <c r="J607" s="1"/>
      <c r="K607" s="1"/>
      <c r="L607" s="1"/>
      <c r="M607" s="1"/>
      <c r="N607" s="1"/>
      <c r="O607" s="82"/>
    </row>
    <row r="608" spans="1:15" ht="14.25" customHeight="1" x14ac:dyDescent="0.2">
      <c r="A608" s="1"/>
      <c r="C608" s="1"/>
      <c r="D608" s="1"/>
      <c r="E608" s="1"/>
      <c r="G608" s="1"/>
      <c r="H608" s="1"/>
      <c r="I608" s="1"/>
      <c r="J608" s="1"/>
      <c r="K608" s="1"/>
      <c r="L608" s="1"/>
      <c r="M608" s="1"/>
      <c r="N608" s="1"/>
      <c r="O608" s="82"/>
    </row>
    <row r="609" spans="1:15" ht="14.25" customHeight="1" x14ac:dyDescent="0.2">
      <c r="A609" s="1"/>
      <c r="C609" s="1"/>
      <c r="D609" s="1"/>
      <c r="E609" s="1"/>
      <c r="G609" s="1"/>
      <c r="H609" s="1"/>
      <c r="I609" s="1"/>
      <c r="J609" s="1"/>
      <c r="K609" s="1"/>
      <c r="L609" s="1"/>
      <c r="M609" s="1"/>
      <c r="N609" s="1"/>
      <c r="O609" s="82"/>
    </row>
    <row r="610" spans="1:15" ht="14.25" customHeight="1" x14ac:dyDescent="0.2">
      <c r="A610" s="1"/>
      <c r="C610" s="1"/>
      <c r="D610" s="1"/>
      <c r="E610" s="1"/>
      <c r="G610" s="1"/>
      <c r="H610" s="1"/>
      <c r="I610" s="1"/>
      <c r="J610" s="1"/>
      <c r="K610" s="1"/>
      <c r="L610" s="1"/>
      <c r="M610" s="1"/>
      <c r="N610" s="1"/>
      <c r="O610" s="82"/>
    </row>
    <row r="611" spans="1:15" ht="14.25" customHeight="1" x14ac:dyDescent="0.2">
      <c r="A611" s="1"/>
      <c r="C611" s="1"/>
      <c r="D611" s="1"/>
      <c r="E611" s="1"/>
      <c r="G611" s="1"/>
      <c r="H611" s="1"/>
      <c r="I611" s="1"/>
      <c r="J611" s="1"/>
      <c r="K611" s="1"/>
      <c r="L611" s="1"/>
      <c r="M611" s="1"/>
      <c r="N611" s="1"/>
      <c r="O611" s="82"/>
    </row>
    <row r="612" spans="1:15" ht="14.25" customHeight="1" x14ac:dyDescent="0.2">
      <c r="A612" s="1"/>
      <c r="C612" s="1"/>
      <c r="D612" s="1"/>
      <c r="E612" s="1"/>
      <c r="G612" s="1"/>
      <c r="H612" s="1"/>
      <c r="I612" s="1"/>
      <c r="J612" s="1"/>
      <c r="K612" s="1"/>
      <c r="L612" s="1"/>
      <c r="M612" s="1"/>
      <c r="N612" s="1"/>
      <c r="O612" s="82"/>
    </row>
    <row r="613" spans="1:15" ht="14.25" customHeight="1" x14ac:dyDescent="0.2">
      <c r="A613" s="1"/>
      <c r="C613" s="1"/>
      <c r="D613" s="1"/>
      <c r="E613" s="1"/>
      <c r="G613" s="1"/>
      <c r="H613" s="1"/>
      <c r="I613" s="1"/>
      <c r="J613" s="1"/>
      <c r="K613" s="1"/>
      <c r="L613" s="1"/>
      <c r="M613" s="1"/>
      <c r="N613" s="1"/>
      <c r="O613" s="82"/>
    </row>
    <row r="614" spans="1:15" ht="14.25" customHeight="1" x14ac:dyDescent="0.2">
      <c r="A614" s="1"/>
      <c r="C614" s="1"/>
      <c r="D614" s="1"/>
      <c r="E614" s="1"/>
      <c r="G614" s="1"/>
      <c r="H614" s="1"/>
      <c r="I614" s="1"/>
      <c r="J614" s="1"/>
      <c r="K614" s="1"/>
      <c r="L614" s="1"/>
      <c r="M614" s="1"/>
      <c r="N614" s="1"/>
      <c r="O614" s="82"/>
    </row>
    <row r="615" spans="1:15" ht="14.25" customHeight="1" x14ac:dyDescent="0.2">
      <c r="A615" s="1"/>
      <c r="C615" s="1"/>
      <c r="D615" s="1"/>
      <c r="E615" s="1"/>
      <c r="G615" s="1"/>
      <c r="H615" s="1"/>
      <c r="I615" s="1"/>
      <c r="J615" s="1"/>
      <c r="K615" s="1"/>
      <c r="L615" s="1"/>
      <c r="M615" s="1"/>
      <c r="N615" s="1"/>
      <c r="O615" s="82"/>
    </row>
    <row r="616" spans="1:15" ht="14.25" customHeight="1" x14ac:dyDescent="0.2">
      <c r="A616" s="1"/>
      <c r="C616" s="1"/>
      <c r="D616" s="1"/>
      <c r="E616" s="1"/>
      <c r="G616" s="1"/>
      <c r="H616" s="1"/>
      <c r="I616" s="1"/>
      <c r="J616" s="1"/>
      <c r="K616" s="1"/>
      <c r="L616" s="1"/>
      <c r="M616" s="1"/>
      <c r="N616" s="1"/>
      <c r="O616" s="82"/>
    </row>
    <row r="617" spans="1:15" ht="14.25" customHeight="1" x14ac:dyDescent="0.2">
      <c r="A617" s="1"/>
      <c r="C617" s="1"/>
      <c r="D617" s="1"/>
      <c r="E617" s="1"/>
      <c r="G617" s="1"/>
      <c r="H617" s="1"/>
      <c r="I617" s="1"/>
      <c r="J617" s="1"/>
      <c r="K617" s="1"/>
      <c r="L617" s="1"/>
      <c r="M617" s="1"/>
      <c r="N617" s="1"/>
      <c r="O617" s="82"/>
    </row>
    <row r="618" spans="1:15" ht="14.25" customHeight="1" x14ac:dyDescent="0.2">
      <c r="A618" s="1"/>
      <c r="C618" s="1"/>
      <c r="D618" s="1"/>
      <c r="E618" s="1"/>
      <c r="G618" s="1"/>
      <c r="H618" s="1"/>
      <c r="I618" s="1"/>
      <c r="J618" s="1"/>
      <c r="K618" s="1"/>
      <c r="L618" s="1"/>
      <c r="M618" s="1"/>
      <c r="N618" s="1"/>
      <c r="O618" s="82"/>
    </row>
    <row r="619" spans="1:15" ht="14.25" customHeight="1" x14ac:dyDescent="0.2">
      <c r="A619" s="1"/>
      <c r="C619" s="1"/>
      <c r="D619" s="1"/>
      <c r="E619" s="1"/>
      <c r="G619" s="1"/>
      <c r="H619" s="1"/>
      <c r="I619" s="1"/>
      <c r="J619" s="1"/>
      <c r="K619" s="1"/>
      <c r="L619" s="1"/>
      <c r="M619" s="1"/>
      <c r="N619" s="1"/>
      <c r="O619" s="82"/>
    </row>
    <row r="620" spans="1:15" ht="14.25" customHeight="1" x14ac:dyDescent="0.2">
      <c r="A620" s="1"/>
      <c r="C620" s="1"/>
      <c r="D620" s="1"/>
      <c r="E620" s="1"/>
      <c r="G620" s="1"/>
      <c r="H620" s="1"/>
      <c r="I620" s="1"/>
      <c r="J620" s="1"/>
      <c r="K620" s="1"/>
      <c r="L620" s="1"/>
      <c r="M620" s="1"/>
      <c r="N620" s="1"/>
      <c r="O620" s="82"/>
    </row>
    <row r="621" spans="1:15" ht="14.25" customHeight="1" x14ac:dyDescent="0.2">
      <c r="A621" s="1"/>
      <c r="C621" s="1"/>
      <c r="D621" s="1"/>
      <c r="E621" s="1"/>
      <c r="G621" s="1"/>
      <c r="H621" s="1"/>
      <c r="I621" s="1"/>
      <c r="J621" s="1"/>
      <c r="K621" s="1"/>
      <c r="L621" s="1"/>
      <c r="M621" s="1"/>
      <c r="N621" s="1"/>
      <c r="O621" s="82"/>
    </row>
    <row r="622" spans="1:15" ht="14.25" customHeight="1" x14ac:dyDescent="0.2">
      <c r="A622" s="1"/>
      <c r="C622" s="1"/>
      <c r="D622" s="1"/>
      <c r="E622" s="1"/>
      <c r="G622" s="1"/>
      <c r="H622" s="1"/>
      <c r="I622" s="1"/>
      <c r="J622" s="1"/>
      <c r="K622" s="1"/>
      <c r="L622" s="1"/>
      <c r="M622" s="1"/>
      <c r="N622" s="1"/>
      <c r="O622" s="82"/>
    </row>
    <row r="623" spans="1:15" ht="14.25" customHeight="1" x14ac:dyDescent="0.2">
      <c r="A623" s="1"/>
      <c r="C623" s="1"/>
      <c r="D623" s="1"/>
      <c r="E623" s="1"/>
      <c r="G623" s="1"/>
      <c r="H623" s="1"/>
      <c r="I623" s="1"/>
      <c r="J623" s="1"/>
      <c r="K623" s="1"/>
      <c r="L623" s="1"/>
      <c r="M623" s="1"/>
      <c r="N623" s="1"/>
      <c r="O623" s="82"/>
    </row>
    <row r="624" spans="1:15" ht="14.25" customHeight="1" x14ac:dyDescent="0.2">
      <c r="A624" s="1"/>
      <c r="C624" s="1"/>
      <c r="D624" s="1"/>
      <c r="E624" s="1"/>
      <c r="G624" s="1"/>
      <c r="H624" s="1"/>
      <c r="I624" s="1"/>
      <c r="J624" s="1"/>
      <c r="K624" s="1"/>
      <c r="L624" s="1"/>
      <c r="M624" s="1"/>
      <c r="N624" s="1"/>
      <c r="O624" s="82"/>
    </row>
    <row r="625" spans="1:15" ht="14.25" customHeight="1" x14ac:dyDescent="0.2">
      <c r="A625" s="1"/>
      <c r="C625" s="1"/>
      <c r="D625" s="1"/>
      <c r="E625" s="1"/>
      <c r="G625" s="1"/>
      <c r="H625" s="1"/>
      <c r="I625" s="1"/>
      <c r="J625" s="1"/>
      <c r="K625" s="1"/>
      <c r="L625" s="1"/>
      <c r="M625" s="1"/>
      <c r="N625" s="1"/>
      <c r="O625" s="82"/>
    </row>
    <row r="626" spans="1:15" ht="14.25" customHeight="1" x14ac:dyDescent="0.2">
      <c r="A626" s="1"/>
      <c r="C626" s="1"/>
      <c r="D626" s="1"/>
      <c r="E626" s="1"/>
      <c r="G626" s="1"/>
      <c r="H626" s="1"/>
      <c r="I626" s="1"/>
      <c r="J626" s="1"/>
      <c r="K626" s="1"/>
      <c r="L626" s="1"/>
      <c r="M626" s="1"/>
      <c r="N626" s="1"/>
      <c r="O626" s="82"/>
    </row>
    <row r="627" spans="1:15" ht="14.25" customHeight="1" x14ac:dyDescent="0.2">
      <c r="A627" s="1"/>
      <c r="C627" s="1"/>
      <c r="D627" s="1"/>
      <c r="E627" s="1"/>
      <c r="G627" s="1"/>
      <c r="H627" s="1"/>
      <c r="I627" s="1"/>
      <c r="J627" s="1"/>
      <c r="K627" s="1"/>
      <c r="L627" s="1"/>
      <c r="M627" s="1"/>
      <c r="N627" s="1"/>
      <c r="O627" s="82"/>
    </row>
    <row r="628" spans="1:15" ht="14.25" customHeight="1" x14ac:dyDescent="0.2">
      <c r="A628" s="1"/>
      <c r="C628" s="1"/>
      <c r="D628" s="1"/>
      <c r="E628" s="1"/>
      <c r="G628" s="1"/>
      <c r="H628" s="1"/>
      <c r="I628" s="1"/>
      <c r="J628" s="1"/>
      <c r="K628" s="1"/>
      <c r="L628" s="1"/>
      <c r="M628" s="1"/>
      <c r="N628" s="1"/>
      <c r="O628" s="82"/>
    </row>
    <row r="629" spans="1:15" ht="14.25" customHeight="1" x14ac:dyDescent="0.2">
      <c r="A629" s="1"/>
      <c r="C629" s="1"/>
      <c r="D629" s="1"/>
      <c r="E629" s="1"/>
      <c r="G629" s="1"/>
      <c r="H629" s="1"/>
      <c r="I629" s="1"/>
      <c r="J629" s="1"/>
      <c r="K629" s="1"/>
      <c r="L629" s="1"/>
      <c r="M629" s="1"/>
      <c r="N629" s="1"/>
      <c r="O629" s="82"/>
    </row>
    <row r="630" spans="1:15" ht="14.25" customHeight="1" x14ac:dyDescent="0.2">
      <c r="A630" s="1"/>
      <c r="C630" s="1"/>
      <c r="D630" s="1"/>
      <c r="E630" s="1"/>
      <c r="G630" s="1"/>
      <c r="H630" s="1"/>
      <c r="I630" s="1"/>
      <c r="J630" s="1"/>
      <c r="K630" s="1"/>
      <c r="L630" s="1"/>
      <c r="M630" s="1"/>
      <c r="N630" s="1"/>
      <c r="O630" s="82"/>
    </row>
    <row r="631" spans="1:15" ht="14.25" customHeight="1" x14ac:dyDescent="0.2">
      <c r="A631" s="1"/>
      <c r="C631" s="1"/>
      <c r="D631" s="1"/>
      <c r="E631" s="1"/>
      <c r="G631" s="1"/>
      <c r="H631" s="1"/>
      <c r="I631" s="1"/>
      <c r="J631" s="1"/>
      <c r="K631" s="1"/>
      <c r="L631" s="1"/>
      <c r="M631" s="1"/>
      <c r="N631" s="1"/>
      <c r="O631" s="82"/>
    </row>
    <row r="632" spans="1:15" ht="14.25" customHeight="1" x14ac:dyDescent="0.2">
      <c r="A632" s="1"/>
      <c r="C632" s="1"/>
      <c r="D632" s="1"/>
      <c r="E632" s="1"/>
      <c r="G632" s="1"/>
      <c r="H632" s="1"/>
      <c r="I632" s="1"/>
      <c r="J632" s="1"/>
      <c r="K632" s="1"/>
      <c r="L632" s="1"/>
      <c r="M632" s="1"/>
      <c r="N632" s="1"/>
      <c r="O632" s="82"/>
    </row>
    <row r="633" spans="1:15" ht="14.25" customHeight="1" x14ac:dyDescent="0.2">
      <c r="A633" s="1"/>
      <c r="C633" s="1"/>
      <c r="D633" s="1"/>
      <c r="E633" s="1"/>
      <c r="G633" s="1"/>
      <c r="H633" s="1"/>
      <c r="I633" s="1"/>
      <c r="J633" s="1"/>
      <c r="K633" s="1"/>
      <c r="L633" s="1"/>
      <c r="M633" s="1"/>
      <c r="N633" s="1"/>
      <c r="O633" s="82"/>
    </row>
    <row r="634" spans="1:15" ht="14.25" customHeight="1" x14ac:dyDescent="0.2">
      <c r="A634" s="1"/>
      <c r="C634" s="1"/>
      <c r="D634" s="1"/>
      <c r="E634" s="1"/>
      <c r="G634" s="1"/>
      <c r="H634" s="1"/>
      <c r="I634" s="1"/>
      <c r="J634" s="1"/>
      <c r="K634" s="1"/>
      <c r="L634" s="1"/>
      <c r="M634" s="1"/>
      <c r="N634" s="1"/>
      <c r="O634" s="82"/>
    </row>
    <row r="635" spans="1:15" ht="14.25" customHeight="1" x14ac:dyDescent="0.2">
      <c r="A635" s="1"/>
      <c r="C635" s="1"/>
      <c r="D635" s="1"/>
      <c r="E635" s="1"/>
      <c r="G635" s="1"/>
      <c r="H635" s="1"/>
      <c r="I635" s="1"/>
      <c r="J635" s="1"/>
      <c r="K635" s="1"/>
      <c r="L635" s="1"/>
      <c r="M635" s="1"/>
      <c r="N635" s="1"/>
      <c r="O635" s="82"/>
    </row>
    <row r="636" spans="1:15" ht="14.25" customHeight="1" x14ac:dyDescent="0.2">
      <c r="A636" s="1"/>
      <c r="C636" s="1"/>
      <c r="D636" s="1"/>
      <c r="E636" s="1"/>
      <c r="G636" s="1"/>
      <c r="H636" s="1"/>
      <c r="I636" s="1"/>
      <c r="J636" s="1"/>
      <c r="K636" s="1"/>
      <c r="L636" s="1"/>
      <c r="M636" s="1"/>
      <c r="N636" s="1"/>
      <c r="O636" s="82"/>
    </row>
    <row r="637" spans="1:15" ht="14.25" customHeight="1" x14ac:dyDescent="0.2">
      <c r="A637" s="1"/>
      <c r="C637" s="1"/>
      <c r="D637" s="1"/>
      <c r="E637" s="1"/>
      <c r="G637" s="1"/>
      <c r="H637" s="1"/>
      <c r="I637" s="1"/>
      <c r="J637" s="1"/>
      <c r="K637" s="1"/>
      <c r="L637" s="1"/>
      <c r="M637" s="1"/>
      <c r="N637" s="1"/>
      <c r="O637" s="82"/>
    </row>
    <row r="638" spans="1:15" ht="14.25" customHeight="1" x14ac:dyDescent="0.2">
      <c r="A638" s="1"/>
      <c r="C638" s="1"/>
      <c r="D638" s="1"/>
      <c r="E638" s="1"/>
      <c r="G638" s="1"/>
      <c r="H638" s="1"/>
      <c r="I638" s="1"/>
      <c r="J638" s="1"/>
      <c r="K638" s="1"/>
      <c r="L638" s="1"/>
      <c r="M638" s="1"/>
      <c r="N638" s="1"/>
      <c r="O638" s="82"/>
    </row>
    <row r="639" spans="1:15" ht="14.25" customHeight="1" x14ac:dyDescent="0.2">
      <c r="A639" s="1"/>
      <c r="C639" s="1"/>
      <c r="D639" s="1"/>
      <c r="E639" s="1"/>
      <c r="G639" s="1"/>
      <c r="H639" s="1"/>
      <c r="I639" s="1"/>
      <c r="J639" s="1"/>
      <c r="K639" s="1"/>
      <c r="L639" s="1"/>
      <c r="M639" s="1"/>
      <c r="N639" s="1"/>
      <c r="O639" s="82"/>
    </row>
    <row r="640" spans="1:15" ht="14.25" customHeight="1" x14ac:dyDescent="0.2">
      <c r="A640" s="1"/>
      <c r="C640" s="1"/>
      <c r="D640" s="1"/>
      <c r="E640" s="1"/>
      <c r="G640" s="1"/>
      <c r="H640" s="1"/>
      <c r="I640" s="1"/>
      <c r="J640" s="1"/>
      <c r="K640" s="1"/>
      <c r="L640" s="1"/>
      <c r="M640" s="1"/>
      <c r="N640" s="1"/>
      <c r="O640" s="82"/>
    </row>
    <row r="641" spans="1:15" ht="14.25" customHeight="1" x14ac:dyDescent="0.2">
      <c r="A641" s="1"/>
      <c r="C641" s="1"/>
      <c r="D641" s="1"/>
      <c r="E641" s="1"/>
      <c r="G641" s="1"/>
      <c r="H641" s="1"/>
      <c r="I641" s="1"/>
      <c r="J641" s="1"/>
      <c r="K641" s="1"/>
      <c r="L641" s="1"/>
      <c r="M641" s="1"/>
      <c r="N641" s="1"/>
      <c r="O641" s="82"/>
    </row>
    <row r="642" spans="1:15" ht="14.25" customHeight="1" x14ac:dyDescent="0.2">
      <c r="A642" s="1"/>
      <c r="C642" s="1"/>
      <c r="D642" s="1"/>
      <c r="E642" s="1"/>
      <c r="G642" s="1"/>
      <c r="H642" s="1"/>
      <c r="I642" s="1"/>
      <c r="J642" s="1"/>
      <c r="K642" s="1"/>
      <c r="L642" s="1"/>
      <c r="M642" s="1"/>
      <c r="N642" s="1"/>
      <c r="O642" s="82"/>
    </row>
    <row r="643" spans="1:15" ht="14.25" customHeight="1" x14ac:dyDescent="0.2">
      <c r="A643" s="1"/>
      <c r="C643" s="1"/>
      <c r="D643" s="1"/>
      <c r="E643" s="1"/>
      <c r="G643" s="1"/>
      <c r="H643" s="1"/>
      <c r="I643" s="1"/>
      <c r="J643" s="1"/>
      <c r="K643" s="1"/>
      <c r="L643" s="1"/>
      <c r="M643" s="1"/>
      <c r="N643" s="1"/>
      <c r="O643" s="82"/>
    </row>
    <row r="644" spans="1:15" ht="14.25" customHeight="1" x14ac:dyDescent="0.2">
      <c r="A644" s="1"/>
      <c r="C644" s="1"/>
      <c r="D644" s="1"/>
      <c r="E644" s="1"/>
      <c r="G644" s="1"/>
      <c r="H644" s="1"/>
      <c r="I644" s="1"/>
      <c r="J644" s="1"/>
      <c r="K644" s="1"/>
      <c r="L644" s="1"/>
      <c r="M644" s="1"/>
      <c r="N644" s="1"/>
      <c r="O644" s="82"/>
    </row>
    <row r="645" spans="1:15" ht="14.25" customHeight="1" x14ac:dyDescent="0.2">
      <c r="A645" s="1"/>
      <c r="C645" s="1"/>
      <c r="D645" s="1"/>
      <c r="E645" s="1"/>
      <c r="G645" s="1"/>
      <c r="H645" s="1"/>
      <c r="I645" s="1"/>
      <c r="J645" s="1"/>
      <c r="K645" s="1"/>
      <c r="L645" s="1"/>
      <c r="M645" s="1"/>
      <c r="N645" s="1"/>
      <c r="O645" s="82"/>
    </row>
    <row r="646" spans="1:15" ht="14.25" customHeight="1" x14ac:dyDescent="0.2">
      <c r="A646" s="1"/>
      <c r="C646" s="1"/>
      <c r="D646" s="1"/>
      <c r="E646" s="1"/>
      <c r="G646" s="1"/>
      <c r="H646" s="1"/>
      <c r="I646" s="1"/>
      <c r="J646" s="1"/>
      <c r="K646" s="1"/>
      <c r="L646" s="1"/>
      <c r="M646" s="1"/>
      <c r="N646" s="1"/>
      <c r="O646" s="82"/>
    </row>
    <row r="647" spans="1:15" ht="14.25" customHeight="1" x14ac:dyDescent="0.2">
      <c r="A647" s="1"/>
      <c r="C647" s="1"/>
      <c r="D647" s="1"/>
      <c r="E647" s="1"/>
      <c r="G647" s="1"/>
      <c r="H647" s="1"/>
      <c r="I647" s="1"/>
      <c r="J647" s="1"/>
      <c r="K647" s="1"/>
      <c r="L647" s="1"/>
      <c r="M647" s="1"/>
      <c r="N647" s="1"/>
      <c r="O647" s="82"/>
    </row>
    <row r="648" spans="1:15" ht="14.25" customHeight="1" x14ac:dyDescent="0.2">
      <c r="A648" s="1"/>
      <c r="C648" s="1"/>
      <c r="D648" s="1"/>
      <c r="E648" s="1"/>
      <c r="G648" s="1"/>
      <c r="H648" s="1"/>
      <c r="I648" s="1"/>
      <c r="J648" s="1"/>
      <c r="K648" s="1"/>
      <c r="L648" s="1"/>
      <c r="M648" s="1"/>
      <c r="N648" s="1"/>
      <c r="O648" s="82"/>
    </row>
    <row r="649" spans="1:15" ht="14.25" customHeight="1" x14ac:dyDescent="0.2">
      <c r="A649" s="1"/>
      <c r="C649" s="1"/>
      <c r="D649" s="1"/>
      <c r="E649" s="1"/>
      <c r="G649" s="1"/>
      <c r="H649" s="1"/>
      <c r="I649" s="1"/>
      <c r="J649" s="1"/>
      <c r="K649" s="1"/>
      <c r="L649" s="1"/>
      <c r="M649" s="1"/>
      <c r="N649" s="1"/>
      <c r="O649" s="82"/>
    </row>
    <row r="650" spans="1:15" ht="14.25" customHeight="1" x14ac:dyDescent="0.2">
      <c r="A650" s="1"/>
      <c r="C650" s="1"/>
      <c r="D650" s="1"/>
      <c r="E650" s="1"/>
      <c r="G650" s="1"/>
      <c r="H650" s="1"/>
      <c r="I650" s="1"/>
      <c r="J650" s="1"/>
      <c r="K650" s="1"/>
      <c r="L650" s="1"/>
      <c r="M650" s="1"/>
      <c r="N650" s="1"/>
      <c r="O650" s="82"/>
    </row>
    <row r="651" spans="1:15" ht="14.25" customHeight="1" x14ac:dyDescent="0.2">
      <c r="A651" s="1"/>
      <c r="C651" s="1"/>
      <c r="D651" s="1"/>
      <c r="E651" s="1"/>
      <c r="G651" s="1"/>
      <c r="H651" s="1"/>
      <c r="I651" s="1"/>
      <c r="J651" s="1"/>
      <c r="K651" s="1"/>
      <c r="L651" s="1"/>
      <c r="M651" s="1"/>
      <c r="N651" s="1"/>
      <c r="O651" s="82"/>
    </row>
    <row r="652" spans="1:15" ht="14.25" customHeight="1" x14ac:dyDescent="0.2">
      <c r="A652" s="1"/>
      <c r="C652" s="1"/>
      <c r="D652" s="1"/>
      <c r="E652" s="1"/>
      <c r="G652" s="1"/>
      <c r="H652" s="1"/>
      <c r="I652" s="1"/>
      <c r="J652" s="1"/>
      <c r="K652" s="1"/>
      <c r="L652" s="1"/>
      <c r="M652" s="1"/>
      <c r="N652" s="1"/>
      <c r="O652" s="82"/>
    </row>
    <row r="653" spans="1:15" ht="14.25" customHeight="1" x14ac:dyDescent="0.2">
      <c r="A653" s="1"/>
      <c r="C653" s="1"/>
      <c r="D653" s="1"/>
      <c r="E653" s="1"/>
      <c r="G653" s="1"/>
      <c r="H653" s="1"/>
      <c r="I653" s="1"/>
      <c r="J653" s="1"/>
      <c r="K653" s="1"/>
      <c r="L653" s="1"/>
      <c r="M653" s="1"/>
      <c r="N653" s="1"/>
      <c r="O653" s="82"/>
    </row>
    <row r="654" spans="1:15" ht="14.25" customHeight="1" x14ac:dyDescent="0.2">
      <c r="A654" s="1"/>
      <c r="C654" s="1"/>
      <c r="D654" s="1"/>
      <c r="E654" s="1"/>
      <c r="G654" s="1"/>
      <c r="H654" s="1"/>
      <c r="I654" s="1"/>
      <c r="J654" s="1"/>
      <c r="K654" s="1"/>
      <c r="L654" s="1"/>
      <c r="M654" s="1"/>
      <c r="N654" s="1"/>
      <c r="O654" s="82"/>
    </row>
    <row r="655" spans="1:15" ht="14.25" customHeight="1" x14ac:dyDescent="0.2">
      <c r="A655" s="1"/>
      <c r="C655" s="1"/>
      <c r="D655" s="1"/>
      <c r="E655" s="1"/>
      <c r="G655" s="1"/>
      <c r="H655" s="1"/>
      <c r="I655" s="1"/>
      <c r="J655" s="1"/>
      <c r="K655" s="1"/>
      <c r="L655" s="1"/>
      <c r="M655" s="1"/>
      <c r="N655" s="1"/>
      <c r="O655" s="82"/>
    </row>
    <row r="656" spans="1:15" ht="14.25" customHeight="1" x14ac:dyDescent="0.2">
      <c r="A656" s="1"/>
      <c r="C656" s="1"/>
      <c r="D656" s="1"/>
      <c r="E656" s="1"/>
      <c r="G656" s="1"/>
      <c r="H656" s="1"/>
      <c r="I656" s="1"/>
      <c r="J656" s="1"/>
      <c r="K656" s="1"/>
      <c r="L656" s="1"/>
      <c r="M656" s="1"/>
      <c r="N656" s="1"/>
      <c r="O656" s="82"/>
    </row>
    <row r="657" spans="1:15" ht="14.25" customHeight="1" x14ac:dyDescent="0.2">
      <c r="A657" s="1"/>
      <c r="C657" s="1"/>
      <c r="D657" s="1"/>
      <c r="E657" s="1"/>
      <c r="G657" s="1"/>
      <c r="H657" s="1"/>
      <c r="I657" s="1"/>
      <c r="J657" s="1"/>
      <c r="K657" s="1"/>
      <c r="L657" s="1"/>
      <c r="M657" s="1"/>
      <c r="N657" s="1"/>
      <c r="O657" s="82"/>
    </row>
    <row r="658" spans="1:15" ht="14.25" customHeight="1" x14ac:dyDescent="0.2">
      <c r="A658" s="1"/>
      <c r="C658" s="1"/>
      <c r="D658" s="1"/>
      <c r="E658" s="1"/>
      <c r="G658" s="1"/>
      <c r="H658" s="1"/>
      <c r="I658" s="1"/>
      <c r="J658" s="1"/>
      <c r="K658" s="1"/>
      <c r="L658" s="1"/>
      <c r="M658" s="1"/>
      <c r="N658" s="1"/>
      <c r="O658" s="82"/>
    </row>
    <row r="659" spans="1:15" ht="14.25" customHeight="1" x14ac:dyDescent="0.2">
      <c r="A659" s="1"/>
      <c r="C659" s="1"/>
      <c r="D659" s="1"/>
      <c r="E659" s="1"/>
      <c r="G659" s="1"/>
      <c r="H659" s="1"/>
      <c r="I659" s="1"/>
      <c r="J659" s="1"/>
      <c r="K659" s="1"/>
      <c r="L659" s="1"/>
      <c r="M659" s="1"/>
      <c r="N659" s="1"/>
      <c r="O659" s="82"/>
    </row>
    <row r="660" spans="1:15" ht="14.25" customHeight="1" x14ac:dyDescent="0.2">
      <c r="A660" s="1"/>
      <c r="C660" s="1"/>
      <c r="D660" s="1"/>
      <c r="E660" s="1"/>
      <c r="G660" s="1"/>
      <c r="H660" s="1"/>
      <c r="I660" s="1"/>
      <c r="J660" s="1"/>
      <c r="K660" s="1"/>
      <c r="L660" s="1"/>
      <c r="M660" s="1"/>
      <c r="N660" s="1"/>
      <c r="O660" s="82"/>
    </row>
    <row r="661" spans="1:15" ht="14.25" customHeight="1" x14ac:dyDescent="0.2">
      <c r="A661" s="1"/>
      <c r="C661" s="1"/>
      <c r="D661" s="1"/>
      <c r="E661" s="1"/>
      <c r="G661" s="1"/>
      <c r="H661" s="1"/>
      <c r="I661" s="1"/>
      <c r="J661" s="1"/>
      <c r="K661" s="1"/>
      <c r="L661" s="1"/>
      <c r="M661" s="1"/>
      <c r="N661" s="1"/>
      <c r="O661" s="82"/>
    </row>
    <row r="662" spans="1:15" ht="14.25" customHeight="1" x14ac:dyDescent="0.2">
      <c r="A662" s="1"/>
      <c r="C662" s="1"/>
      <c r="D662" s="1"/>
      <c r="E662" s="1"/>
      <c r="G662" s="1"/>
      <c r="H662" s="1"/>
      <c r="I662" s="1"/>
      <c r="J662" s="1"/>
      <c r="K662" s="1"/>
      <c r="L662" s="1"/>
      <c r="M662" s="1"/>
      <c r="N662" s="1"/>
      <c r="O662" s="82"/>
    </row>
    <row r="663" spans="1:15" ht="14.25" customHeight="1" x14ac:dyDescent="0.2">
      <c r="A663" s="1"/>
      <c r="C663" s="1"/>
      <c r="D663" s="1"/>
      <c r="E663" s="1"/>
      <c r="G663" s="1"/>
      <c r="H663" s="1"/>
      <c r="I663" s="1"/>
      <c r="J663" s="1"/>
      <c r="K663" s="1"/>
      <c r="L663" s="1"/>
      <c r="M663" s="1"/>
      <c r="N663" s="1"/>
      <c r="O663" s="82"/>
    </row>
    <row r="664" spans="1:15" ht="14.25" customHeight="1" x14ac:dyDescent="0.2">
      <c r="A664" s="1"/>
      <c r="C664" s="1"/>
      <c r="D664" s="1"/>
      <c r="E664" s="1"/>
      <c r="G664" s="1"/>
      <c r="H664" s="1"/>
      <c r="I664" s="1"/>
      <c r="J664" s="1"/>
      <c r="K664" s="1"/>
      <c r="L664" s="1"/>
      <c r="M664" s="1"/>
      <c r="N664" s="1"/>
      <c r="O664" s="82"/>
    </row>
    <row r="665" spans="1:15" ht="14.25" customHeight="1" x14ac:dyDescent="0.2">
      <c r="A665" s="1"/>
      <c r="C665" s="1"/>
      <c r="D665" s="1"/>
      <c r="E665" s="1"/>
      <c r="G665" s="1"/>
      <c r="H665" s="1"/>
      <c r="I665" s="1"/>
      <c r="J665" s="1"/>
      <c r="K665" s="1"/>
      <c r="L665" s="1"/>
      <c r="M665" s="1"/>
      <c r="N665" s="1"/>
      <c r="O665" s="82"/>
    </row>
    <row r="666" spans="1:15" ht="14.25" customHeight="1" x14ac:dyDescent="0.2">
      <c r="A666" s="1"/>
      <c r="C666" s="1"/>
      <c r="D666" s="1"/>
      <c r="E666" s="1"/>
      <c r="G666" s="1"/>
      <c r="H666" s="1"/>
      <c r="I666" s="1"/>
      <c r="J666" s="1"/>
      <c r="K666" s="1"/>
      <c r="L666" s="1"/>
      <c r="M666" s="1"/>
      <c r="N666" s="1"/>
      <c r="O666" s="82"/>
    </row>
    <row r="667" spans="1:15" ht="14.25" customHeight="1" x14ac:dyDescent="0.2">
      <c r="A667" s="1"/>
      <c r="C667" s="1"/>
      <c r="D667" s="1"/>
      <c r="E667" s="1"/>
      <c r="G667" s="1"/>
      <c r="H667" s="1"/>
      <c r="I667" s="1"/>
      <c r="J667" s="1"/>
      <c r="K667" s="1"/>
      <c r="L667" s="1"/>
      <c r="M667" s="1"/>
      <c r="N667" s="1"/>
      <c r="O667" s="82"/>
    </row>
    <row r="668" spans="1:15" ht="14.25" customHeight="1" x14ac:dyDescent="0.2">
      <c r="A668" s="1"/>
      <c r="C668" s="1"/>
      <c r="D668" s="1"/>
      <c r="E668" s="1"/>
      <c r="G668" s="1"/>
      <c r="H668" s="1"/>
      <c r="I668" s="1"/>
      <c r="J668" s="1"/>
      <c r="K668" s="1"/>
      <c r="L668" s="1"/>
      <c r="M668" s="1"/>
      <c r="N668" s="1"/>
      <c r="O668" s="82"/>
    </row>
    <row r="669" spans="1:15" ht="14.25" customHeight="1" x14ac:dyDescent="0.2">
      <c r="A669" s="1"/>
      <c r="C669" s="1"/>
      <c r="D669" s="1"/>
      <c r="E669" s="1"/>
      <c r="G669" s="1"/>
      <c r="H669" s="1"/>
      <c r="I669" s="1"/>
      <c r="J669" s="1"/>
      <c r="K669" s="1"/>
      <c r="L669" s="1"/>
      <c r="M669" s="1"/>
      <c r="N669" s="1"/>
      <c r="O669" s="82"/>
    </row>
    <row r="670" spans="1:15" ht="14.25" customHeight="1" x14ac:dyDescent="0.2">
      <c r="A670" s="1"/>
      <c r="C670" s="1"/>
      <c r="D670" s="1"/>
      <c r="E670" s="1"/>
      <c r="G670" s="1"/>
      <c r="H670" s="1"/>
      <c r="I670" s="1"/>
      <c r="J670" s="1"/>
      <c r="K670" s="1"/>
      <c r="L670" s="1"/>
      <c r="M670" s="1"/>
      <c r="N670" s="1"/>
      <c r="O670" s="82"/>
    </row>
    <row r="671" spans="1:15" ht="14.25" customHeight="1" x14ac:dyDescent="0.2">
      <c r="A671" s="1"/>
      <c r="C671" s="1"/>
      <c r="D671" s="1"/>
      <c r="E671" s="1"/>
      <c r="G671" s="1"/>
      <c r="H671" s="1"/>
      <c r="I671" s="1"/>
      <c r="J671" s="1"/>
      <c r="K671" s="1"/>
      <c r="L671" s="1"/>
      <c r="M671" s="1"/>
      <c r="N671" s="1"/>
      <c r="O671" s="82"/>
    </row>
    <row r="672" spans="1:15" ht="14.25" customHeight="1" x14ac:dyDescent="0.2">
      <c r="A672" s="1"/>
      <c r="C672" s="1"/>
      <c r="D672" s="1"/>
      <c r="E672" s="1"/>
      <c r="G672" s="1"/>
      <c r="H672" s="1"/>
      <c r="I672" s="1"/>
      <c r="J672" s="1"/>
      <c r="K672" s="1"/>
      <c r="L672" s="1"/>
      <c r="M672" s="1"/>
      <c r="N672" s="1"/>
      <c r="O672" s="82"/>
    </row>
    <row r="673" spans="1:15" ht="14.25" customHeight="1" x14ac:dyDescent="0.2">
      <c r="A673" s="1"/>
      <c r="C673" s="1"/>
      <c r="D673" s="1"/>
      <c r="E673" s="1"/>
      <c r="G673" s="1"/>
      <c r="H673" s="1"/>
      <c r="I673" s="1"/>
      <c r="J673" s="1"/>
      <c r="K673" s="1"/>
      <c r="L673" s="1"/>
      <c r="M673" s="1"/>
      <c r="N673" s="1"/>
      <c r="O673" s="82"/>
    </row>
    <row r="674" spans="1:15" ht="14.25" customHeight="1" x14ac:dyDescent="0.2">
      <c r="A674" s="1"/>
      <c r="C674" s="1"/>
      <c r="D674" s="1"/>
      <c r="E674" s="1"/>
      <c r="G674" s="1"/>
      <c r="H674" s="1"/>
      <c r="I674" s="1"/>
      <c r="J674" s="1"/>
      <c r="K674" s="1"/>
      <c r="L674" s="1"/>
      <c r="M674" s="1"/>
      <c r="N674" s="1"/>
      <c r="O674" s="82"/>
    </row>
    <row r="675" spans="1:15" ht="14.25" customHeight="1" x14ac:dyDescent="0.2">
      <c r="A675" s="1"/>
      <c r="C675" s="1"/>
      <c r="D675" s="1"/>
      <c r="E675" s="1"/>
      <c r="G675" s="1"/>
      <c r="H675" s="1"/>
      <c r="I675" s="1"/>
      <c r="J675" s="1"/>
      <c r="K675" s="1"/>
      <c r="L675" s="1"/>
      <c r="M675" s="1"/>
      <c r="N675" s="1"/>
      <c r="O675" s="82"/>
    </row>
    <row r="676" spans="1:15" ht="14.25" customHeight="1" x14ac:dyDescent="0.2">
      <c r="A676" s="1"/>
      <c r="C676" s="1"/>
      <c r="D676" s="1"/>
      <c r="E676" s="1"/>
      <c r="G676" s="1"/>
      <c r="H676" s="1"/>
      <c r="I676" s="1"/>
      <c r="J676" s="1"/>
      <c r="K676" s="1"/>
      <c r="L676" s="1"/>
      <c r="M676" s="1"/>
      <c r="N676" s="1"/>
      <c r="O676" s="82"/>
    </row>
    <row r="677" spans="1:15" ht="14.25" customHeight="1" x14ac:dyDescent="0.2">
      <c r="A677" s="1"/>
      <c r="C677" s="1"/>
      <c r="D677" s="1"/>
      <c r="E677" s="1"/>
      <c r="G677" s="1"/>
      <c r="H677" s="1"/>
      <c r="I677" s="1"/>
      <c r="J677" s="1"/>
      <c r="K677" s="1"/>
      <c r="L677" s="1"/>
      <c r="M677" s="1"/>
      <c r="N677" s="1"/>
      <c r="O677" s="82"/>
    </row>
    <row r="678" spans="1:15" ht="14.25" customHeight="1" x14ac:dyDescent="0.2">
      <c r="A678" s="1"/>
      <c r="C678" s="1"/>
      <c r="D678" s="1"/>
      <c r="E678" s="1"/>
      <c r="G678" s="1"/>
      <c r="H678" s="1"/>
      <c r="I678" s="1"/>
      <c r="J678" s="1"/>
      <c r="K678" s="1"/>
      <c r="L678" s="1"/>
      <c r="M678" s="1"/>
      <c r="N678" s="1"/>
      <c r="O678" s="82"/>
    </row>
    <row r="679" spans="1:15" ht="14.25" customHeight="1" x14ac:dyDescent="0.2">
      <c r="A679" s="1"/>
      <c r="C679" s="1"/>
      <c r="D679" s="1"/>
      <c r="E679" s="1"/>
      <c r="G679" s="1"/>
      <c r="H679" s="1"/>
      <c r="I679" s="1"/>
      <c r="J679" s="1"/>
      <c r="K679" s="1"/>
      <c r="L679" s="1"/>
      <c r="M679" s="1"/>
      <c r="N679" s="1"/>
      <c r="O679" s="82"/>
    </row>
    <row r="680" spans="1:15" ht="14.25" customHeight="1" x14ac:dyDescent="0.2">
      <c r="A680" s="1"/>
      <c r="C680" s="1"/>
      <c r="D680" s="1"/>
      <c r="E680" s="1"/>
      <c r="G680" s="1"/>
      <c r="H680" s="1"/>
      <c r="I680" s="1"/>
      <c r="J680" s="1"/>
      <c r="K680" s="1"/>
      <c r="L680" s="1"/>
      <c r="M680" s="1"/>
      <c r="N680" s="1"/>
      <c r="O680" s="82"/>
    </row>
    <row r="681" spans="1:15" ht="14.25" customHeight="1" x14ac:dyDescent="0.2">
      <c r="A681" s="1"/>
      <c r="C681" s="1"/>
      <c r="D681" s="1"/>
      <c r="E681" s="1"/>
      <c r="G681" s="1"/>
      <c r="H681" s="1"/>
      <c r="I681" s="1"/>
      <c r="J681" s="1"/>
      <c r="K681" s="1"/>
      <c r="L681" s="1"/>
      <c r="M681" s="1"/>
      <c r="N681" s="1"/>
      <c r="O681" s="82"/>
    </row>
    <row r="682" spans="1:15" ht="14.25" customHeight="1" x14ac:dyDescent="0.2">
      <c r="A682" s="1"/>
      <c r="C682" s="1"/>
      <c r="D682" s="1"/>
      <c r="E682" s="1"/>
      <c r="G682" s="1"/>
      <c r="H682" s="1"/>
      <c r="I682" s="1"/>
      <c r="J682" s="1"/>
      <c r="K682" s="1"/>
      <c r="L682" s="1"/>
      <c r="M682" s="1"/>
      <c r="N682" s="1"/>
      <c r="O682" s="82"/>
    </row>
    <row r="683" spans="1:15" ht="14.25" customHeight="1" x14ac:dyDescent="0.2">
      <c r="A683" s="1"/>
      <c r="C683" s="1"/>
      <c r="D683" s="1"/>
      <c r="E683" s="1"/>
      <c r="G683" s="1"/>
      <c r="H683" s="1"/>
      <c r="I683" s="1"/>
      <c r="J683" s="1"/>
      <c r="K683" s="1"/>
      <c r="L683" s="1"/>
      <c r="M683" s="1"/>
      <c r="N683" s="1"/>
      <c r="O683" s="82"/>
    </row>
    <row r="684" spans="1:15" ht="14.25" customHeight="1" x14ac:dyDescent="0.2">
      <c r="A684" s="1"/>
      <c r="C684" s="1"/>
      <c r="D684" s="1"/>
      <c r="E684" s="1"/>
      <c r="G684" s="1"/>
      <c r="H684" s="1"/>
      <c r="I684" s="1"/>
      <c r="J684" s="1"/>
      <c r="K684" s="1"/>
      <c r="L684" s="1"/>
      <c r="M684" s="1"/>
      <c r="N684" s="1"/>
      <c r="O684" s="82"/>
    </row>
    <row r="685" spans="1:15" ht="14.25" customHeight="1" x14ac:dyDescent="0.2">
      <c r="A685" s="1"/>
      <c r="C685" s="1"/>
      <c r="D685" s="1"/>
      <c r="E685" s="1"/>
      <c r="G685" s="1"/>
      <c r="H685" s="1"/>
      <c r="I685" s="1"/>
      <c r="J685" s="1"/>
      <c r="K685" s="1"/>
      <c r="L685" s="1"/>
      <c r="M685" s="1"/>
      <c r="N685" s="1"/>
      <c r="O685" s="82"/>
    </row>
    <row r="686" spans="1:15" ht="14.25" customHeight="1" x14ac:dyDescent="0.2">
      <c r="A686" s="1"/>
      <c r="C686" s="1"/>
      <c r="D686" s="1"/>
      <c r="E686" s="1"/>
      <c r="G686" s="1"/>
      <c r="H686" s="1"/>
      <c r="I686" s="1"/>
      <c r="J686" s="1"/>
      <c r="K686" s="1"/>
      <c r="L686" s="1"/>
      <c r="M686" s="1"/>
      <c r="N686" s="1"/>
      <c r="O686" s="82"/>
    </row>
    <row r="687" spans="1:15" ht="14.25" customHeight="1" x14ac:dyDescent="0.2">
      <c r="A687" s="1"/>
      <c r="C687" s="1"/>
      <c r="D687" s="1"/>
      <c r="E687" s="1"/>
      <c r="G687" s="1"/>
      <c r="H687" s="1"/>
      <c r="I687" s="1"/>
      <c r="J687" s="1"/>
      <c r="K687" s="1"/>
      <c r="L687" s="1"/>
      <c r="M687" s="1"/>
      <c r="N687" s="1"/>
      <c r="O687" s="82"/>
    </row>
    <row r="688" spans="1:15" ht="14.25" customHeight="1" x14ac:dyDescent="0.2">
      <c r="A688" s="1"/>
      <c r="C688" s="1"/>
      <c r="D688" s="1"/>
      <c r="E688" s="1"/>
      <c r="G688" s="1"/>
      <c r="H688" s="1"/>
      <c r="I688" s="1"/>
      <c r="J688" s="1"/>
      <c r="K688" s="1"/>
      <c r="L688" s="1"/>
      <c r="M688" s="1"/>
      <c r="N688" s="1"/>
      <c r="O688" s="82"/>
    </row>
    <row r="689" spans="1:15" ht="14.25" customHeight="1" x14ac:dyDescent="0.2">
      <c r="A689" s="1"/>
      <c r="C689" s="1"/>
      <c r="D689" s="1"/>
      <c r="E689" s="1"/>
      <c r="G689" s="1"/>
      <c r="H689" s="1"/>
      <c r="I689" s="1"/>
      <c r="J689" s="1"/>
      <c r="K689" s="1"/>
      <c r="L689" s="1"/>
      <c r="M689" s="1"/>
      <c r="N689" s="1"/>
      <c r="O689" s="82"/>
    </row>
    <row r="690" spans="1:15" ht="14.25" customHeight="1" x14ac:dyDescent="0.2">
      <c r="A690" s="1"/>
      <c r="C690" s="1"/>
      <c r="D690" s="1"/>
      <c r="E690" s="1"/>
      <c r="G690" s="1"/>
      <c r="H690" s="1"/>
      <c r="I690" s="1"/>
      <c r="J690" s="1"/>
      <c r="K690" s="1"/>
      <c r="L690" s="1"/>
      <c r="M690" s="1"/>
      <c r="N690" s="1"/>
      <c r="O690" s="82"/>
    </row>
    <row r="691" spans="1:15" ht="14.25" customHeight="1" x14ac:dyDescent="0.2">
      <c r="A691" s="1"/>
      <c r="C691" s="1"/>
      <c r="D691" s="1"/>
      <c r="E691" s="1"/>
      <c r="G691" s="1"/>
      <c r="H691" s="1"/>
      <c r="I691" s="1"/>
      <c r="J691" s="1"/>
      <c r="K691" s="1"/>
      <c r="L691" s="1"/>
      <c r="M691" s="1"/>
      <c r="N691" s="1"/>
      <c r="O691" s="82"/>
    </row>
    <row r="692" spans="1:15" ht="14.25" customHeight="1" x14ac:dyDescent="0.2">
      <c r="A692" s="1"/>
      <c r="C692" s="1"/>
      <c r="D692" s="1"/>
      <c r="E692" s="1"/>
      <c r="G692" s="1"/>
      <c r="H692" s="1"/>
      <c r="I692" s="1"/>
      <c r="J692" s="1"/>
      <c r="K692" s="1"/>
      <c r="L692" s="1"/>
      <c r="M692" s="1"/>
      <c r="N692" s="1"/>
      <c r="O692" s="82"/>
    </row>
    <row r="693" spans="1:15" ht="14.25" customHeight="1" x14ac:dyDescent="0.2">
      <c r="A693" s="1"/>
      <c r="C693" s="1"/>
      <c r="D693" s="1"/>
      <c r="E693" s="1"/>
      <c r="G693" s="1"/>
      <c r="H693" s="1"/>
      <c r="I693" s="1"/>
      <c r="J693" s="1"/>
      <c r="K693" s="1"/>
      <c r="L693" s="1"/>
      <c r="M693" s="1"/>
      <c r="N693" s="1"/>
      <c r="O693" s="82"/>
    </row>
    <row r="694" spans="1:15" ht="14.25" customHeight="1" x14ac:dyDescent="0.2">
      <c r="A694" s="1"/>
      <c r="C694" s="1"/>
      <c r="D694" s="1"/>
      <c r="E694" s="1"/>
      <c r="G694" s="1"/>
      <c r="H694" s="1"/>
      <c r="I694" s="1"/>
      <c r="J694" s="1"/>
      <c r="K694" s="1"/>
      <c r="L694" s="1"/>
      <c r="M694" s="1"/>
      <c r="N694" s="1"/>
      <c r="O694" s="82"/>
    </row>
    <row r="695" spans="1:15" ht="14.25" customHeight="1" x14ac:dyDescent="0.2">
      <c r="A695" s="1"/>
      <c r="C695" s="1"/>
      <c r="D695" s="1"/>
      <c r="E695" s="1"/>
      <c r="G695" s="1"/>
      <c r="H695" s="1"/>
      <c r="I695" s="1"/>
      <c r="J695" s="1"/>
      <c r="K695" s="1"/>
      <c r="L695" s="1"/>
      <c r="M695" s="1"/>
      <c r="N695" s="1"/>
      <c r="O695" s="82"/>
    </row>
    <row r="696" spans="1:15" ht="14.25" customHeight="1" x14ac:dyDescent="0.2">
      <c r="A696" s="1"/>
      <c r="C696" s="1"/>
      <c r="D696" s="1"/>
      <c r="E696" s="1"/>
      <c r="G696" s="1"/>
      <c r="H696" s="1"/>
      <c r="I696" s="1"/>
      <c r="J696" s="1"/>
      <c r="K696" s="1"/>
      <c r="L696" s="1"/>
      <c r="M696" s="1"/>
      <c r="N696" s="1"/>
      <c r="O696" s="82"/>
    </row>
    <row r="697" spans="1:15" ht="14.25" customHeight="1" x14ac:dyDescent="0.2">
      <c r="A697" s="1"/>
      <c r="C697" s="1"/>
      <c r="D697" s="1"/>
      <c r="E697" s="1"/>
      <c r="G697" s="1"/>
      <c r="H697" s="1"/>
      <c r="I697" s="1"/>
      <c r="J697" s="1"/>
      <c r="K697" s="1"/>
      <c r="L697" s="1"/>
      <c r="M697" s="1"/>
      <c r="N697" s="1"/>
      <c r="O697" s="82"/>
    </row>
    <row r="698" spans="1:15" ht="14.25" customHeight="1" x14ac:dyDescent="0.2">
      <c r="A698" s="1"/>
      <c r="C698" s="1"/>
      <c r="D698" s="1"/>
      <c r="E698" s="1"/>
      <c r="G698" s="1"/>
      <c r="H698" s="1"/>
      <c r="I698" s="1"/>
      <c r="J698" s="1"/>
      <c r="K698" s="1"/>
      <c r="L698" s="1"/>
      <c r="M698" s="1"/>
      <c r="N698" s="1"/>
      <c r="O698" s="82"/>
    </row>
    <row r="699" spans="1:15" ht="14.25" customHeight="1" x14ac:dyDescent="0.2">
      <c r="A699" s="1"/>
      <c r="C699" s="1"/>
      <c r="D699" s="1"/>
      <c r="E699" s="1"/>
      <c r="G699" s="1"/>
      <c r="H699" s="1"/>
      <c r="I699" s="1"/>
      <c r="J699" s="1"/>
      <c r="K699" s="1"/>
      <c r="L699" s="1"/>
      <c r="M699" s="1"/>
      <c r="N699" s="1"/>
      <c r="O699" s="82"/>
    </row>
    <row r="700" spans="1:15" ht="14.25" customHeight="1" x14ac:dyDescent="0.2">
      <c r="A700" s="1"/>
      <c r="C700" s="1"/>
      <c r="D700" s="1"/>
      <c r="E700" s="1"/>
      <c r="G700" s="1"/>
      <c r="H700" s="1"/>
      <c r="I700" s="1"/>
      <c r="J700" s="1"/>
      <c r="K700" s="1"/>
      <c r="L700" s="1"/>
      <c r="M700" s="1"/>
      <c r="N700" s="1"/>
      <c r="O700" s="82"/>
    </row>
    <row r="701" spans="1:15" ht="14.25" customHeight="1" x14ac:dyDescent="0.2">
      <c r="A701" s="1"/>
      <c r="C701" s="1"/>
      <c r="D701" s="1"/>
      <c r="E701" s="1"/>
      <c r="G701" s="1"/>
      <c r="H701" s="1"/>
      <c r="I701" s="1"/>
      <c r="J701" s="1"/>
      <c r="K701" s="1"/>
      <c r="L701" s="1"/>
      <c r="M701" s="1"/>
      <c r="N701" s="1"/>
      <c r="O701" s="82"/>
    </row>
    <row r="702" spans="1:15" ht="14.25" customHeight="1" x14ac:dyDescent="0.2">
      <c r="A702" s="1"/>
      <c r="C702" s="1"/>
      <c r="D702" s="1"/>
      <c r="E702" s="1"/>
      <c r="G702" s="1"/>
      <c r="H702" s="1"/>
      <c r="I702" s="1"/>
      <c r="J702" s="1"/>
      <c r="K702" s="1"/>
      <c r="L702" s="1"/>
      <c r="M702" s="1"/>
      <c r="N702" s="1"/>
      <c r="O702" s="82"/>
    </row>
    <row r="703" spans="1:15" ht="14.25" customHeight="1" x14ac:dyDescent="0.2">
      <c r="A703" s="1"/>
      <c r="C703" s="1"/>
      <c r="D703" s="1"/>
      <c r="E703" s="1"/>
      <c r="G703" s="1"/>
      <c r="H703" s="1"/>
      <c r="I703" s="1"/>
      <c r="J703" s="1"/>
      <c r="K703" s="1"/>
      <c r="L703" s="1"/>
      <c r="M703" s="1"/>
      <c r="N703" s="1"/>
      <c r="O703" s="82"/>
    </row>
    <row r="704" spans="1:15" ht="14.25" customHeight="1" x14ac:dyDescent="0.2">
      <c r="A704" s="1"/>
      <c r="C704" s="1"/>
      <c r="D704" s="1"/>
      <c r="E704" s="1"/>
      <c r="G704" s="1"/>
      <c r="H704" s="1"/>
      <c r="I704" s="1"/>
      <c r="J704" s="1"/>
      <c r="K704" s="1"/>
      <c r="L704" s="1"/>
      <c r="M704" s="1"/>
      <c r="N704" s="1"/>
      <c r="O704" s="82"/>
    </row>
    <row r="705" spans="1:15" ht="14.25" customHeight="1" x14ac:dyDescent="0.2">
      <c r="A705" s="1"/>
      <c r="C705" s="1"/>
      <c r="D705" s="1"/>
      <c r="E705" s="1"/>
      <c r="G705" s="1"/>
      <c r="H705" s="1"/>
      <c r="I705" s="1"/>
      <c r="J705" s="1"/>
      <c r="K705" s="1"/>
      <c r="L705" s="1"/>
      <c r="M705" s="1"/>
      <c r="N705" s="1"/>
      <c r="O705" s="82"/>
    </row>
    <row r="706" spans="1:15" ht="14.25" customHeight="1" x14ac:dyDescent="0.2">
      <c r="A706" s="1"/>
      <c r="C706" s="1"/>
      <c r="D706" s="1"/>
      <c r="E706" s="1"/>
      <c r="G706" s="1"/>
      <c r="H706" s="1"/>
      <c r="I706" s="1"/>
      <c r="J706" s="1"/>
      <c r="K706" s="1"/>
      <c r="L706" s="1"/>
      <c r="M706" s="1"/>
      <c r="N706" s="1"/>
      <c r="O706" s="82"/>
    </row>
    <row r="707" spans="1:15" ht="14.25" customHeight="1" x14ac:dyDescent="0.2">
      <c r="A707" s="1"/>
      <c r="C707" s="1"/>
      <c r="D707" s="1"/>
      <c r="E707" s="1"/>
      <c r="G707" s="1"/>
      <c r="H707" s="1"/>
      <c r="I707" s="1"/>
      <c r="J707" s="1"/>
      <c r="K707" s="1"/>
      <c r="L707" s="1"/>
      <c r="M707" s="1"/>
      <c r="N707" s="1"/>
      <c r="O707" s="82"/>
    </row>
    <row r="708" spans="1:15" ht="14.25" customHeight="1" x14ac:dyDescent="0.2">
      <c r="A708" s="1"/>
      <c r="C708" s="1"/>
      <c r="D708" s="1"/>
      <c r="E708" s="1"/>
      <c r="G708" s="1"/>
      <c r="H708" s="1"/>
      <c r="I708" s="1"/>
      <c r="J708" s="1"/>
      <c r="K708" s="1"/>
      <c r="L708" s="1"/>
      <c r="M708" s="1"/>
      <c r="N708" s="1"/>
      <c r="O708" s="82"/>
    </row>
    <row r="709" spans="1:15" ht="14.25" customHeight="1" x14ac:dyDescent="0.2">
      <c r="A709" s="1"/>
      <c r="C709" s="1"/>
      <c r="D709" s="1"/>
      <c r="E709" s="1"/>
      <c r="G709" s="1"/>
      <c r="H709" s="1"/>
      <c r="I709" s="1"/>
      <c r="J709" s="1"/>
      <c r="K709" s="1"/>
      <c r="L709" s="1"/>
      <c r="M709" s="1"/>
      <c r="N709" s="1"/>
      <c r="O709" s="82"/>
    </row>
    <row r="710" spans="1:15" ht="14.25" customHeight="1" x14ac:dyDescent="0.2">
      <c r="A710" s="1"/>
      <c r="C710" s="1"/>
      <c r="D710" s="1"/>
      <c r="E710" s="1"/>
      <c r="G710" s="1"/>
      <c r="H710" s="1"/>
      <c r="I710" s="1"/>
      <c r="J710" s="1"/>
      <c r="K710" s="1"/>
      <c r="L710" s="1"/>
      <c r="M710" s="1"/>
      <c r="N710" s="1"/>
      <c r="O710" s="82"/>
    </row>
    <row r="711" spans="1:15" ht="14.25" customHeight="1" x14ac:dyDescent="0.2">
      <c r="A711" s="1"/>
      <c r="C711" s="1"/>
      <c r="D711" s="1"/>
      <c r="E711" s="1"/>
      <c r="G711" s="1"/>
      <c r="H711" s="1"/>
      <c r="I711" s="1"/>
      <c r="J711" s="1"/>
      <c r="K711" s="1"/>
      <c r="L711" s="1"/>
      <c r="M711" s="1"/>
      <c r="N711" s="1"/>
      <c r="O711" s="82"/>
    </row>
    <row r="712" spans="1:15" ht="14.25" customHeight="1" x14ac:dyDescent="0.2">
      <c r="A712" s="1"/>
      <c r="C712" s="1"/>
      <c r="D712" s="1"/>
      <c r="E712" s="1"/>
      <c r="G712" s="1"/>
      <c r="H712" s="1"/>
      <c r="I712" s="1"/>
      <c r="J712" s="1"/>
      <c r="K712" s="1"/>
      <c r="L712" s="1"/>
      <c r="M712" s="1"/>
      <c r="N712" s="1"/>
      <c r="O712" s="82"/>
    </row>
    <row r="713" spans="1:15" ht="14.25" customHeight="1" x14ac:dyDescent="0.2">
      <c r="A713" s="1"/>
      <c r="C713" s="1"/>
      <c r="D713" s="1"/>
      <c r="E713" s="1"/>
      <c r="G713" s="1"/>
      <c r="H713" s="1"/>
      <c r="I713" s="1"/>
      <c r="J713" s="1"/>
      <c r="K713" s="1"/>
      <c r="L713" s="1"/>
      <c r="M713" s="1"/>
      <c r="N713" s="1"/>
      <c r="O713" s="82"/>
    </row>
    <row r="714" spans="1:15" ht="14.25" customHeight="1" x14ac:dyDescent="0.2">
      <c r="A714" s="1"/>
      <c r="C714" s="1"/>
      <c r="D714" s="1"/>
      <c r="E714" s="1"/>
      <c r="G714" s="1"/>
      <c r="H714" s="1"/>
      <c r="I714" s="1"/>
      <c r="J714" s="1"/>
      <c r="K714" s="1"/>
      <c r="L714" s="1"/>
      <c r="M714" s="1"/>
      <c r="N714" s="1"/>
      <c r="O714" s="82"/>
    </row>
    <row r="715" spans="1:15" ht="14.25" customHeight="1" x14ac:dyDescent="0.2">
      <c r="A715" s="1"/>
      <c r="C715" s="1"/>
      <c r="D715" s="1"/>
      <c r="E715" s="1"/>
      <c r="G715" s="1"/>
      <c r="H715" s="1"/>
      <c r="I715" s="1"/>
      <c r="J715" s="1"/>
      <c r="K715" s="1"/>
      <c r="L715" s="1"/>
      <c r="M715" s="1"/>
      <c r="N715" s="1"/>
      <c r="O715" s="82"/>
    </row>
    <row r="716" spans="1:15" ht="14.25" customHeight="1" x14ac:dyDescent="0.2">
      <c r="A716" s="1"/>
      <c r="C716" s="1"/>
      <c r="D716" s="1"/>
      <c r="E716" s="1"/>
      <c r="G716" s="1"/>
      <c r="H716" s="1"/>
      <c r="I716" s="1"/>
      <c r="J716" s="1"/>
      <c r="K716" s="1"/>
      <c r="L716" s="1"/>
      <c r="M716" s="1"/>
      <c r="N716" s="1"/>
      <c r="O716" s="82"/>
    </row>
    <row r="717" spans="1:15" ht="14.25" customHeight="1" x14ac:dyDescent="0.2">
      <c r="A717" s="1"/>
      <c r="C717" s="1"/>
      <c r="D717" s="1"/>
      <c r="E717" s="1"/>
      <c r="G717" s="1"/>
      <c r="H717" s="1"/>
      <c r="I717" s="1"/>
      <c r="J717" s="1"/>
      <c r="K717" s="1"/>
      <c r="L717" s="1"/>
      <c r="M717" s="1"/>
      <c r="N717" s="1"/>
      <c r="O717" s="82"/>
    </row>
    <row r="718" spans="1:15" ht="14.25" customHeight="1" x14ac:dyDescent="0.2">
      <c r="A718" s="1"/>
      <c r="C718" s="1"/>
      <c r="D718" s="1"/>
      <c r="E718" s="1"/>
      <c r="G718" s="1"/>
      <c r="H718" s="1"/>
      <c r="I718" s="1"/>
      <c r="J718" s="1"/>
      <c r="K718" s="1"/>
      <c r="L718" s="1"/>
      <c r="M718" s="1"/>
      <c r="N718" s="1"/>
      <c r="O718" s="82"/>
    </row>
    <row r="719" spans="1:15" ht="14.25" customHeight="1" x14ac:dyDescent="0.2">
      <c r="A719" s="1"/>
      <c r="C719" s="1"/>
      <c r="D719" s="1"/>
      <c r="E719" s="1"/>
      <c r="G719" s="1"/>
      <c r="H719" s="1"/>
      <c r="I719" s="1"/>
      <c r="J719" s="1"/>
      <c r="K719" s="1"/>
      <c r="L719" s="1"/>
      <c r="M719" s="1"/>
      <c r="N719" s="1"/>
      <c r="O719" s="82"/>
    </row>
    <row r="720" spans="1:15" ht="14.25" customHeight="1" x14ac:dyDescent="0.2">
      <c r="A720" s="1"/>
      <c r="C720" s="1"/>
      <c r="D720" s="1"/>
      <c r="E720" s="1"/>
      <c r="G720" s="1"/>
      <c r="H720" s="1"/>
      <c r="I720" s="1"/>
      <c r="J720" s="1"/>
      <c r="K720" s="1"/>
      <c r="L720" s="1"/>
      <c r="M720" s="1"/>
      <c r="N720" s="1"/>
      <c r="O720" s="82"/>
    </row>
    <row r="721" spans="1:15" ht="14.25" customHeight="1" x14ac:dyDescent="0.2">
      <c r="A721" s="1"/>
      <c r="C721" s="1"/>
      <c r="D721" s="1"/>
      <c r="E721" s="1"/>
      <c r="G721" s="1"/>
      <c r="H721" s="1"/>
      <c r="I721" s="1"/>
      <c r="J721" s="1"/>
      <c r="K721" s="1"/>
      <c r="L721" s="1"/>
      <c r="M721" s="1"/>
      <c r="N721" s="1"/>
      <c r="O721" s="82"/>
    </row>
    <row r="722" spans="1:15" ht="14.25" customHeight="1" x14ac:dyDescent="0.2">
      <c r="A722" s="1"/>
      <c r="C722" s="1"/>
      <c r="D722" s="1"/>
      <c r="E722" s="1"/>
      <c r="G722" s="1"/>
      <c r="H722" s="1"/>
      <c r="I722" s="1"/>
      <c r="J722" s="1"/>
      <c r="K722" s="1"/>
      <c r="L722" s="1"/>
      <c r="M722" s="1"/>
      <c r="N722" s="1"/>
      <c r="O722" s="82"/>
    </row>
    <row r="723" spans="1:15" ht="14.25" customHeight="1" x14ac:dyDescent="0.2">
      <c r="A723" s="1"/>
      <c r="C723" s="1"/>
      <c r="D723" s="1"/>
      <c r="E723" s="1"/>
      <c r="G723" s="1"/>
      <c r="H723" s="1"/>
      <c r="I723" s="1"/>
      <c r="J723" s="1"/>
      <c r="K723" s="1"/>
      <c r="L723" s="1"/>
      <c r="M723" s="1"/>
      <c r="N723" s="1"/>
      <c r="O723" s="82"/>
    </row>
    <row r="724" spans="1:15" ht="14.25" customHeight="1" x14ac:dyDescent="0.2">
      <c r="A724" s="1"/>
      <c r="C724" s="1"/>
      <c r="D724" s="1"/>
      <c r="E724" s="1"/>
      <c r="G724" s="1"/>
      <c r="H724" s="1"/>
      <c r="I724" s="1"/>
      <c r="J724" s="1"/>
      <c r="K724" s="1"/>
      <c r="L724" s="1"/>
      <c r="M724" s="1"/>
      <c r="N724" s="1"/>
      <c r="O724" s="82"/>
    </row>
    <row r="725" spans="1:15" ht="14.25" customHeight="1" x14ac:dyDescent="0.2">
      <c r="A725" s="1"/>
      <c r="C725" s="1"/>
      <c r="D725" s="1"/>
      <c r="E725" s="1"/>
      <c r="G725" s="1"/>
      <c r="H725" s="1"/>
      <c r="I725" s="1"/>
      <c r="J725" s="1"/>
      <c r="K725" s="1"/>
      <c r="L725" s="1"/>
      <c r="M725" s="1"/>
      <c r="N725" s="1"/>
      <c r="O725" s="82"/>
    </row>
    <row r="726" spans="1:15" ht="14.25" customHeight="1" x14ac:dyDescent="0.2">
      <c r="A726" s="1"/>
      <c r="C726" s="1"/>
      <c r="D726" s="1"/>
      <c r="E726" s="1"/>
      <c r="G726" s="1"/>
      <c r="H726" s="1"/>
      <c r="I726" s="1"/>
      <c r="J726" s="1"/>
      <c r="K726" s="1"/>
      <c r="L726" s="1"/>
      <c r="M726" s="1"/>
      <c r="N726" s="1"/>
      <c r="O726" s="82"/>
    </row>
    <row r="727" spans="1:15" ht="14.25" customHeight="1" x14ac:dyDescent="0.2">
      <c r="A727" s="1"/>
      <c r="C727" s="1"/>
      <c r="D727" s="1"/>
      <c r="E727" s="1"/>
      <c r="G727" s="1"/>
      <c r="H727" s="1"/>
      <c r="I727" s="1"/>
      <c r="J727" s="1"/>
      <c r="K727" s="1"/>
      <c r="L727" s="1"/>
      <c r="M727" s="1"/>
      <c r="N727" s="1"/>
      <c r="O727" s="82"/>
    </row>
    <row r="728" spans="1:15" ht="14.25" customHeight="1" x14ac:dyDescent="0.2">
      <c r="A728" s="1"/>
      <c r="C728" s="1"/>
      <c r="D728" s="1"/>
      <c r="E728" s="1"/>
      <c r="G728" s="1"/>
      <c r="H728" s="1"/>
      <c r="I728" s="1"/>
      <c r="J728" s="1"/>
      <c r="K728" s="1"/>
      <c r="L728" s="1"/>
      <c r="M728" s="1"/>
      <c r="N728" s="1"/>
      <c r="O728" s="82"/>
    </row>
    <row r="729" spans="1:15" ht="14.25" customHeight="1" x14ac:dyDescent="0.2">
      <c r="A729" s="1"/>
      <c r="C729" s="1"/>
      <c r="D729" s="1"/>
      <c r="E729" s="1"/>
      <c r="G729" s="1"/>
      <c r="H729" s="1"/>
      <c r="I729" s="1"/>
      <c r="J729" s="1"/>
      <c r="K729" s="1"/>
      <c r="L729" s="1"/>
      <c r="M729" s="1"/>
      <c r="N729" s="1"/>
      <c r="O729" s="82"/>
    </row>
    <row r="730" spans="1:15" ht="14.25" customHeight="1" x14ac:dyDescent="0.2">
      <c r="A730" s="1"/>
      <c r="C730" s="1"/>
      <c r="D730" s="1"/>
      <c r="E730" s="1"/>
      <c r="G730" s="1"/>
      <c r="H730" s="1"/>
      <c r="I730" s="1"/>
      <c r="J730" s="1"/>
      <c r="K730" s="1"/>
      <c r="L730" s="1"/>
      <c r="M730" s="1"/>
      <c r="N730" s="1"/>
      <c r="O730" s="82"/>
    </row>
    <row r="731" spans="1:15" ht="14.25" customHeight="1" x14ac:dyDescent="0.2">
      <c r="A731" s="1"/>
      <c r="C731" s="1"/>
      <c r="D731" s="1"/>
      <c r="E731" s="1"/>
      <c r="G731" s="1"/>
      <c r="H731" s="1"/>
      <c r="I731" s="1"/>
      <c r="J731" s="1"/>
      <c r="K731" s="1"/>
      <c r="L731" s="1"/>
      <c r="M731" s="1"/>
      <c r="N731" s="1"/>
      <c r="O731" s="82"/>
    </row>
    <row r="732" spans="1:15" ht="14.25" customHeight="1" x14ac:dyDescent="0.2">
      <c r="A732" s="1"/>
      <c r="C732" s="1"/>
      <c r="D732" s="1"/>
      <c r="E732" s="1"/>
      <c r="G732" s="1"/>
      <c r="H732" s="1"/>
      <c r="I732" s="1"/>
      <c r="J732" s="1"/>
      <c r="K732" s="1"/>
      <c r="L732" s="1"/>
      <c r="M732" s="1"/>
      <c r="N732" s="1"/>
      <c r="O732" s="82"/>
    </row>
    <row r="733" spans="1:15" ht="14.25" customHeight="1" x14ac:dyDescent="0.2">
      <c r="A733" s="1"/>
      <c r="C733" s="1"/>
      <c r="D733" s="1"/>
      <c r="E733" s="1"/>
      <c r="G733" s="1"/>
      <c r="H733" s="1"/>
      <c r="I733" s="1"/>
      <c r="J733" s="1"/>
      <c r="K733" s="1"/>
      <c r="L733" s="1"/>
      <c r="M733" s="1"/>
      <c r="N733" s="1"/>
      <c r="O733" s="82"/>
    </row>
    <row r="734" spans="1:15" ht="14.25" customHeight="1" x14ac:dyDescent="0.2">
      <c r="A734" s="1"/>
      <c r="C734" s="1"/>
      <c r="D734" s="1"/>
      <c r="E734" s="1"/>
      <c r="G734" s="1"/>
      <c r="H734" s="1"/>
      <c r="I734" s="1"/>
      <c r="J734" s="1"/>
      <c r="K734" s="1"/>
      <c r="L734" s="1"/>
      <c r="M734" s="1"/>
      <c r="N734" s="1"/>
      <c r="O734" s="82"/>
    </row>
    <row r="735" spans="1:15" ht="14.25" customHeight="1" x14ac:dyDescent="0.2">
      <c r="A735" s="1"/>
      <c r="C735" s="1"/>
      <c r="D735" s="1"/>
      <c r="E735" s="1"/>
      <c r="G735" s="1"/>
      <c r="H735" s="1"/>
      <c r="I735" s="1"/>
      <c r="J735" s="1"/>
      <c r="K735" s="1"/>
      <c r="L735" s="1"/>
      <c r="M735" s="1"/>
      <c r="N735" s="1"/>
      <c r="O735" s="82"/>
    </row>
    <row r="736" spans="1:15" ht="14.25" customHeight="1" x14ac:dyDescent="0.2">
      <c r="A736" s="1"/>
      <c r="C736" s="1"/>
      <c r="D736" s="1"/>
      <c r="E736" s="1"/>
      <c r="G736" s="1"/>
      <c r="H736" s="1"/>
      <c r="I736" s="1"/>
      <c r="J736" s="1"/>
      <c r="K736" s="1"/>
      <c r="L736" s="1"/>
      <c r="M736" s="1"/>
      <c r="N736" s="1"/>
      <c r="O736" s="82"/>
    </row>
    <row r="737" spans="1:15" ht="14.25" customHeight="1" x14ac:dyDescent="0.2">
      <c r="A737" s="1"/>
      <c r="C737" s="1"/>
      <c r="D737" s="1"/>
      <c r="E737" s="1"/>
      <c r="G737" s="1"/>
      <c r="H737" s="1"/>
      <c r="I737" s="1"/>
      <c r="J737" s="1"/>
      <c r="K737" s="1"/>
      <c r="L737" s="1"/>
      <c r="M737" s="1"/>
      <c r="N737" s="1"/>
      <c r="O737" s="82"/>
    </row>
    <row r="738" spans="1:15" ht="14.25" customHeight="1" x14ac:dyDescent="0.2">
      <c r="A738" s="1"/>
      <c r="C738" s="1"/>
      <c r="D738" s="1"/>
      <c r="E738" s="1"/>
      <c r="G738" s="1"/>
      <c r="H738" s="1"/>
      <c r="I738" s="1"/>
      <c r="J738" s="1"/>
      <c r="K738" s="1"/>
      <c r="L738" s="1"/>
      <c r="M738" s="1"/>
      <c r="N738" s="1"/>
      <c r="O738" s="82"/>
    </row>
    <row r="739" spans="1:15" ht="14.25" customHeight="1" x14ac:dyDescent="0.2">
      <c r="A739" s="1"/>
      <c r="C739" s="1"/>
      <c r="D739" s="1"/>
      <c r="E739" s="1"/>
      <c r="G739" s="1"/>
      <c r="H739" s="1"/>
      <c r="I739" s="1"/>
      <c r="J739" s="1"/>
      <c r="K739" s="1"/>
      <c r="L739" s="1"/>
      <c r="M739" s="1"/>
      <c r="N739" s="1"/>
      <c r="O739" s="82"/>
    </row>
    <row r="740" spans="1:15" ht="14.25" customHeight="1" x14ac:dyDescent="0.2">
      <c r="A740" s="1"/>
      <c r="C740" s="1"/>
      <c r="D740" s="1"/>
      <c r="E740" s="1"/>
      <c r="G740" s="1"/>
      <c r="H740" s="1"/>
      <c r="I740" s="1"/>
      <c r="J740" s="1"/>
      <c r="K740" s="1"/>
      <c r="L740" s="1"/>
      <c r="M740" s="1"/>
      <c r="N740" s="1"/>
      <c r="O740" s="82"/>
    </row>
    <row r="741" spans="1:15" ht="14.25" customHeight="1" x14ac:dyDescent="0.2">
      <c r="A741" s="1"/>
      <c r="C741" s="1"/>
      <c r="D741" s="1"/>
      <c r="E741" s="1"/>
      <c r="G741" s="1"/>
      <c r="H741" s="1"/>
      <c r="I741" s="1"/>
      <c r="J741" s="1"/>
      <c r="K741" s="1"/>
      <c r="L741" s="1"/>
      <c r="M741" s="1"/>
      <c r="N741" s="1"/>
      <c r="O741" s="82"/>
    </row>
    <row r="742" spans="1:15" ht="14.25" customHeight="1" x14ac:dyDescent="0.2">
      <c r="A742" s="1"/>
      <c r="C742" s="1"/>
      <c r="D742" s="1"/>
      <c r="E742" s="1"/>
      <c r="G742" s="1"/>
      <c r="H742" s="1"/>
      <c r="I742" s="1"/>
      <c r="J742" s="1"/>
      <c r="K742" s="1"/>
      <c r="L742" s="1"/>
      <c r="M742" s="1"/>
      <c r="N742" s="1"/>
      <c r="O742" s="82"/>
    </row>
    <row r="743" spans="1:15" ht="14.25" customHeight="1" x14ac:dyDescent="0.2">
      <c r="A743" s="1"/>
      <c r="C743" s="1"/>
      <c r="D743" s="1"/>
      <c r="E743" s="1"/>
      <c r="G743" s="1"/>
      <c r="H743" s="1"/>
      <c r="I743" s="1"/>
      <c r="J743" s="1"/>
      <c r="K743" s="1"/>
      <c r="L743" s="1"/>
      <c r="M743" s="1"/>
      <c r="N743" s="1"/>
      <c r="O743" s="82"/>
    </row>
    <row r="744" spans="1:15" ht="14.25" customHeight="1" x14ac:dyDescent="0.2">
      <c r="A744" s="1"/>
      <c r="C744" s="1"/>
      <c r="D744" s="1"/>
      <c r="E744" s="1"/>
      <c r="G744" s="1"/>
      <c r="H744" s="1"/>
      <c r="I744" s="1"/>
      <c r="J744" s="1"/>
      <c r="K744" s="1"/>
      <c r="L744" s="1"/>
      <c r="M744" s="1"/>
      <c r="N744" s="1"/>
      <c r="O744" s="82"/>
    </row>
    <row r="745" spans="1:15" ht="14.25" customHeight="1" x14ac:dyDescent="0.2">
      <c r="A745" s="1"/>
      <c r="C745" s="1"/>
      <c r="D745" s="1"/>
      <c r="E745" s="1"/>
      <c r="G745" s="1"/>
      <c r="H745" s="1"/>
      <c r="I745" s="1"/>
      <c r="J745" s="1"/>
      <c r="K745" s="1"/>
      <c r="L745" s="1"/>
      <c r="M745" s="1"/>
      <c r="N745" s="1"/>
      <c r="O745" s="82"/>
    </row>
    <row r="746" spans="1:15" ht="14.25" customHeight="1" x14ac:dyDescent="0.2">
      <c r="A746" s="1"/>
      <c r="C746" s="1"/>
      <c r="D746" s="1"/>
      <c r="E746" s="1"/>
      <c r="G746" s="1"/>
      <c r="H746" s="1"/>
      <c r="I746" s="1"/>
      <c r="J746" s="1"/>
      <c r="K746" s="1"/>
      <c r="L746" s="1"/>
      <c r="M746" s="1"/>
      <c r="N746" s="1"/>
      <c r="O746" s="82"/>
    </row>
    <row r="747" spans="1:15" ht="14.25" customHeight="1" x14ac:dyDescent="0.2">
      <c r="A747" s="1"/>
      <c r="C747" s="1"/>
      <c r="D747" s="1"/>
      <c r="E747" s="1"/>
      <c r="G747" s="1"/>
      <c r="H747" s="1"/>
      <c r="I747" s="1"/>
      <c r="J747" s="1"/>
      <c r="K747" s="1"/>
      <c r="L747" s="1"/>
      <c r="M747" s="1"/>
      <c r="N747" s="1"/>
      <c r="O747" s="82"/>
    </row>
    <row r="748" spans="1:15" ht="14.25" customHeight="1" x14ac:dyDescent="0.2">
      <c r="A748" s="1"/>
      <c r="C748" s="1"/>
      <c r="D748" s="1"/>
      <c r="E748" s="1"/>
      <c r="G748" s="1"/>
      <c r="H748" s="1"/>
      <c r="I748" s="1"/>
      <c r="J748" s="1"/>
      <c r="K748" s="1"/>
      <c r="L748" s="1"/>
      <c r="M748" s="1"/>
      <c r="N748" s="1"/>
      <c r="O748" s="82"/>
    </row>
    <row r="749" spans="1:15" ht="14.25" customHeight="1" x14ac:dyDescent="0.2">
      <c r="A749" s="1"/>
      <c r="C749" s="1"/>
      <c r="D749" s="1"/>
      <c r="E749" s="1"/>
      <c r="G749" s="1"/>
      <c r="H749" s="1"/>
      <c r="I749" s="1"/>
      <c r="J749" s="1"/>
      <c r="K749" s="1"/>
      <c r="L749" s="1"/>
      <c r="M749" s="1"/>
      <c r="N749" s="1"/>
      <c r="O749" s="82"/>
    </row>
    <row r="750" spans="1:15" ht="14.25" customHeight="1" x14ac:dyDescent="0.2">
      <c r="A750" s="1"/>
      <c r="C750" s="1"/>
      <c r="D750" s="1"/>
      <c r="E750" s="1"/>
      <c r="G750" s="1"/>
      <c r="H750" s="1"/>
      <c r="I750" s="1"/>
      <c r="J750" s="1"/>
      <c r="K750" s="1"/>
      <c r="L750" s="1"/>
      <c r="M750" s="1"/>
      <c r="N750" s="1"/>
      <c r="O750" s="82"/>
    </row>
    <row r="751" spans="1:15" ht="14.25" customHeight="1" x14ac:dyDescent="0.2">
      <c r="A751" s="1"/>
      <c r="C751" s="1"/>
      <c r="D751" s="1"/>
      <c r="E751" s="1"/>
      <c r="G751" s="1"/>
      <c r="H751" s="1"/>
      <c r="I751" s="1"/>
      <c r="J751" s="1"/>
      <c r="K751" s="1"/>
      <c r="L751" s="1"/>
      <c r="M751" s="1"/>
      <c r="N751" s="1"/>
      <c r="O751" s="82"/>
    </row>
    <row r="752" spans="1:15" ht="14.25" customHeight="1" x14ac:dyDescent="0.2">
      <c r="A752" s="1"/>
      <c r="C752" s="1"/>
      <c r="D752" s="1"/>
      <c r="E752" s="1"/>
      <c r="G752" s="1"/>
      <c r="H752" s="1"/>
      <c r="I752" s="1"/>
      <c r="J752" s="1"/>
      <c r="K752" s="1"/>
      <c r="L752" s="1"/>
      <c r="M752" s="1"/>
      <c r="N752" s="1"/>
      <c r="O752" s="82"/>
    </row>
    <row r="753" spans="1:15" ht="14.25" customHeight="1" x14ac:dyDescent="0.2">
      <c r="A753" s="1"/>
      <c r="C753" s="1"/>
      <c r="D753" s="1"/>
      <c r="E753" s="1"/>
      <c r="G753" s="1"/>
      <c r="H753" s="1"/>
      <c r="I753" s="1"/>
      <c r="J753" s="1"/>
      <c r="K753" s="1"/>
      <c r="L753" s="1"/>
      <c r="M753" s="1"/>
      <c r="N753" s="1"/>
      <c r="O753" s="82"/>
    </row>
    <row r="754" spans="1:15" ht="14.25" customHeight="1" x14ac:dyDescent="0.2">
      <c r="A754" s="1"/>
      <c r="C754" s="1"/>
      <c r="D754" s="1"/>
      <c r="E754" s="1"/>
      <c r="G754" s="1"/>
      <c r="H754" s="1"/>
      <c r="I754" s="1"/>
      <c r="J754" s="1"/>
      <c r="K754" s="1"/>
      <c r="L754" s="1"/>
      <c r="M754" s="1"/>
      <c r="N754" s="1"/>
      <c r="O754" s="82"/>
    </row>
    <row r="755" spans="1:15" ht="14.25" customHeight="1" x14ac:dyDescent="0.2">
      <c r="A755" s="1"/>
      <c r="C755" s="1"/>
      <c r="D755" s="1"/>
      <c r="E755" s="1"/>
      <c r="G755" s="1"/>
      <c r="H755" s="1"/>
      <c r="I755" s="1"/>
      <c r="J755" s="1"/>
      <c r="K755" s="1"/>
      <c r="L755" s="1"/>
      <c r="M755" s="1"/>
      <c r="N755" s="1"/>
      <c r="O755" s="82"/>
    </row>
    <row r="756" spans="1:15" ht="14.25" customHeight="1" x14ac:dyDescent="0.2">
      <c r="A756" s="1"/>
      <c r="C756" s="1"/>
      <c r="D756" s="1"/>
      <c r="E756" s="1"/>
      <c r="G756" s="1"/>
      <c r="H756" s="1"/>
      <c r="I756" s="1"/>
      <c r="J756" s="1"/>
      <c r="K756" s="1"/>
      <c r="L756" s="1"/>
      <c r="M756" s="1"/>
      <c r="N756" s="1"/>
      <c r="O756" s="82"/>
    </row>
    <row r="757" spans="1:15" ht="14.25" customHeight="1" x14ac:dyDescent="0.2">
      <c r="A757" s="1"/>
      <c r="C757" s="1"/>
      <c r="D757" s="1"/>
      <c r="E757" s="1"/>
      <c r="G757" s="1"/>
      <c r="H757" s="1"/>
      <c r="I757" s="1"/>
      <c r="J757" s="1"/>
      <c r="K757" s="1"/>
      <c r="L757" s="1"/>
      <c r="M757" s="1"/>
      <c r="N757" s="1"/>
      <c r="O757" s="82"/>
    </row>
    <row r="758" spans="1:15" ht="14.25" customHeight="1" x14ac:dyDescent="0.2">
      <c r="A758" s="1"/>
      <c r="C758" s="1"/>
      <c r="D758" s="1"/>
      <c r="E758" s="1"/>
      <c r="G758" s="1"/>
      <c r="H758" s="1"/>
      <c r="I758" s="1"/>
      <c r="J758" s="1"/>
      <c r="K758" s="1"/>
      <c r="L758" s="1"/>
      <c r="M758" s="1"/>
      <c r="N758" s="1"/>
      <c r="O758" s="82"/>
    </row>
    <row r="759" spans="1:15" ht="14.25" customHeight="1" x14ac:dyDescent="0.2">
      <c r="A759" s="1"/>
      <c r="C759" s="1"/>
      <c r="D759" s="1"/>
      <c r="E759" s="1"/>
      <c r="G759" s="1"/>
      <c r="H759" s="1"/>
      <c r="I759" s="1"/>
      <c r="J759" s="1"/>
      <c r="K759" s="1"/>
      <c r="L759" s="1"/>
      <c r="M759" s="1"/>
      <c r="N759" s="1"/>
      <c r="O759" s="82"/>
    </row>
    <row r="760" spans="1:15" ht="14.25" customHeight="1" x14ac:dyDescent="0.2">
      <c r="A760" s="1"/>
      <c r="C760" s="1"/>
      <c r="D760" s="1"/>
      <c r="E760" s="1"/>
      <c r="G760" s="1"/>
      <c r="H760" s="1"/>
      <c r="I760" s="1"/>
      <c r="J760" s="1"/>
      <c r="K760" s="1"/>
      <c r="L760" s="1"/>
      <c r="M760" s="1"/>
      <c r="N760" s="1"/>
      <c r="O760" s="82"/>
    </row>
    <row r="761" spans="1:15" ht="14.25" customHeight="1" x14ac:dyDescent="0.2">
      <c r="A761" s="1"/>
      <c r="C761" s="1"/>
      <c r="D761" s="1"/>
      <c r="E761" s="1"/>
      <c r="G761" s="1"/>
      <c r="H761" s="1"/>
      <c r="I761" s="1"/>
      <c r="J761" s="1"/>
      <c r="K761" s="1"/>
      <c r="L761" s="1"/>
      <c r="M761" s="1"/>
      <c r="N761" s="1"/>
      <c r="O761" s="82"/>
    </row>
    <row r="762" spans="1:15" ht="14.25" customHeight="1" x14ac:dyDescent="0.2">
      <c r="A762" s="1"/>
      <c r="C762" s="1"/>
      <c r="D762" s="1"/>
      <c r="E762" s="1"/>
      <c r="G762" s="1"/>
      <c r="H762" s="1"/>
      <c r="I762" s="1"/>
      <c r="J762" s="1"/>
      <c r="K762" s="1"/>
      <c r="L762" s="1"/>
      <c r="M762" s="1"/>
      <c r="N762" s="1"/>
      <c r="O762" s="82"/>
    </row>
    <row r="763" spans="1:15" ht="14.25" customHeight="1" x14ac:dyDescent="0.2">
      <c r="A763" s="1"/>
      <c r="C763" s="1"/>
      <c r="D763" s="1"/>
      <c r="E763" s="1"/>
      <c r="G763" s="1"/>
      <c r="H763" s="1"/>
      <c r="I763" s="1"/>
      <c r="J763" s="1"/>
      <c r="K763" s="1"/>
      <c r="L763" s="1"/>
      <c r="M763" s="1"/>
      <c r="N763" s="1"/>
      <c r="O763" s="82"/>
    </row>
    <row r="764" spans="1:15" ht="14.25" customHeight="1" x14ac:dyDescent="0.2">
      <c r="A764" s="1"/>
      <c r="C764" s="1"/>
      <c r="D764" s="1"/>
      <c r="E764" s="1"/>
      <c r="G764" s="1"/>
      <c r="H764" s="1"/>
      <c r="I764" s="1"/>
      <c r="J764" s="1"/>
      <c r="K764" s="1"/>
      <c r="L764" s="1"/>
      <c r="M764" s="1"/>
      <c r="N764" s="1"/>
      <c r="O764" s="82"/>
    </row>
    <row r="765" spans="1:15" ht="14.25" customHeight="1" x14ac:dyDescent="0.2">
      <c r="A765" s="1"/>
      <c r="C765" s="1"/>
      <c r="D765" s="1"/>
      <c r="E765" s="1"/>
      <c r="G765" s="1"/>
      <c r="H765" s="1"/>
      <c r="I765" s="1"/>
      <c r="J765" s="1"/>
      <c r="K765" s="1"/>
      <c r="L765" s="1"/>
      <c r="M765" s="1"/>
      <c r="N765" s="1"/>
      <c r="O765" s="82"/>
    </row>
    <row r="766" spans="1:15" ht="14.25" customHeight="1" x14ac:dyDescent="0.2">
      <c r="A766" s="1"/>
      <c r="C766" s="1"/>
      <c r="D766" s="1"/>
      <c r="E766" s="1"/>
      <c r="G766" s="1"/>
      <c r="H766" s="1"/>
      <c r="I766" s="1"/>
      <c r="J766" s="1"/>
      <c r="K766" s="1"/>
      <c r="L766" s="1"/>
      <c r="M766" s="1"/>
      <c r="N766" s="1"/>
      <c r="O766" s="82"/>
    </row>
    <row r="767" spans="1:15" ht="14.25" customHeight="1" x14ac:dyDescent="0.2">
      <c r="A767" s="1"/>
      <c r="C767" s="1"/>
      <c r="D767" s="1"/>
      <c r="E767" s="1"/>
      <c r="G767" s="1"/>
      <c r="H767" s="1"/>
      <c r="I767" s="1"/>
      <c r="J767" s="1"/>
      <c r="K767" s="1"/>
      <c r="L767" s="1"/>
      <c r="M767" s="1"/>
      <c r="N767" s="1"/>
      <c r="O767" s="82"/>
    </row>
    <row r="768" spans="1:15" ht="14.25" customHeight="1" x14ac:dyDescent="0.2">
      <c r="A768" s="1"/>
      <c r="C768" s="1"/>
      <c r="D768" s="1"/>
      <c r="E768" s="1"/>
      <c r="G768" s="1"/>
      <c r="H768" s="1"/>
      <c r="I768" s="1"/>
      <c r="J768" s="1"/>
      <c r="K768" s="1"/>
      <c r="L768" s="1"/>
      <c r="M768" s="1"/>
      <c r="N768" s="1"/>
      <c r="O768" s="82"/>
    </row>
    <row r="769" spans="1:15" ht="14.25" customHeight="1" x14ac:dyDescent="0.2">
      <c r="A769" s="1"/>
      <c r="C769" s="1"/>
      <c r="D769" s="1"/>
      <c r="E769" s="1"/>
      <c r="G769" s="1"/>
      <c r="H769" s="1"/>
      <c r="I769" s="1"/>
      <c r="J769" s="1"/>
      <c r="K769" s="1"/>
      <c r="L769" s="1"/>
      <c r="M769" s="1"/>
      <c r="N769" s="1"/>
      <c r="O769" s="82"/>
    </row>
    <row r="770" spans="1:15" ht="14.25" customHeight="1" x14ac:dyDescent="0.2">
      <c r="A770" s="1"/>
      <c r="C770" s="1"/>
      <c r="D770" s="1"/>
      <c r="E770" s="1"/>
      <c r="G770" s="1"/>
      <c r="H770" s="1"/>
      <c r="I770" s="1"/>
      <c r="J770" s="1"/>
      <c r="K770" s="1"/>
      <c r="L770" s="1"/>
      <c r="M770" s="1"/>
      <c r="N770" s="1"/>
      <c r="O770" s="82"/>
    </row>
    <row r="771" spans="1:15" ht="14.25" customHeight="1" x14ac:dyDescent="0.2">
      <c r="A771" s="1"/>
      <c r="C771" s="1"/>
      <c r="D771" s="1"/>
      <c r="E771" s="1"/>
      <c r="G771" s="1"/>
      <c r="H771" s="1"/>
      <c r="I771" s="1"/>
      <c r="J771" s="1"/>
      <c r="K771" s="1"/>
      <c r="L771" s="1"/>
      <c r="M771" s="1"/>
      <c r="N771" s="1"/>
      <c r="O771" s="82"/>
    </row>
    <row r="772" spans="1:15" ht="14.25" customHeight="1" x14ac:dyDescent="0.2">
      <c r="A772" s="1"/>
      <c r="C772" s="1"/>
      <c r="D772" s="1"/>
      <c r="E772" s="1"/>
      <c r="G772" s="1"/>
      <c r="H772" s="1"/>
      <c r="I772" s="1"/>
      <c r="J772" s="1"/>
      <c r="K772" s="1"/>
      <c r="L772" s="1"/>
      <c r="M772" s="1"/>
      <c r="N772" s="1"/>
      <c r="O772" s="82"/>
    </row>
    <row r="773" spans="1:15" ht="14.25" customHeight="1" x14ac:dyDescent="0.2">
      <c r="A773" s="1"/>
      <c r="C773" s="1"/>
      <c r="D773" s="1"/>
      <c r="E773" s="1"/>
      <c r="G773" s="1"/>
      <c r="H773" s="1"/>
      <c r="I773" s="1"/>
      <c r="J773" s="1"/>
      <c r="K773" s="1"/>
      <c r="L773" s="1"/>
      <c r="M773" s="1"/>
      <c r="N773" s="1"/>
      <c r="O773" s="82"/>
    </row>
    <row r="774" spans="1:15" ht="14.25" customHeight="1" x14ac:dyDescent="0.2">
      <c r="A774" s="1"/>
      <c r="C774" s="1"/>
      <c r="D774" s="1"/>
      <c r="E774" s="1"/>
      <c r="G774" s="1"/>
      <c r="H774" s="1"/>
      <c r="I774" s="1"/>
      <c r="J774" s="1"/>
      <c r="K774" s="1"/>
      <c r="L774" s="1"/>
      <c r="M774" s="1"/>
      <c r="N774" s="1"/>
      <c r="O774" s="82"/>
    </row>
    <row r="775" spans="1:15" ht="14.25" customHeight="1" x14ac:dyDescent="0.2">
      <c r="A775" s="1"/>
      <c r="C775" s="1"/>
      <c r="D775" s="1"/>
      <c r="E775" s="1"/>
      <c r="G775" s="1"/>
      <c r="H775" s="1"/>
      <c r="I775" s="1"/>
      <c r="J775" s="1"/>
      <c r="K775" s="1"/>
      <c r="L775" s="1"/>
      <c r="M775" s="1"/>
      <c r="N775" s="1"/>
      <c r="O775" s="82"/>
    </row>
    <row r="776" spans="1:15" ht="14.25" customHeight="1" x14ac:dyDescent="0.2">
      <c r="A776" s="1"/>
      <c r="C776" s="1"/>
      <c r="D776" s="1"/>
      <c r="E776" s="1"/>
      <c r="G776" s="1"/>
      <c r="H776" s="1"/>
      <c r="I776" s="1"/>
      <c r="J776" s="1"/>
      <c r="K776" s="1"/>
      <c r="L776" s="1"/>
      <c r="M776" s="1"/>
      <c r="N776" s="1"/>
      <c r="O776" s="82"/>
    </row>
    <row r="777" spans="1:15" ht="14.25" customHeight="1" x14ac:dyDescent="0.2">
      <c r="A777" s="1"/>
      <c r="C777" s="1"/>
      <c r="D777" s="1"/>
      <c r="E777" s="1"/>
      <c r="G777" s="1"/>
      <c r="H777" s="1"/>
      <c r="I777" s="1"/>
      <c r="J777" s="1"/>
      <c r="K777" s="1"/>
      <c r="L777" s="1"/>
      <c r="M777" s="1"/>
      <c r="N777" s="1"/>
      <c r="O777" s="82"/>
    </row>
    <row r="778" spans="1:15" ht="14.25" customHeight="1" x14ac:dyDescent="0.2">
      <c r="A778" s="1"/>
      <c r="C778" s="1"/>
      <c r="D778" s="1"/>
      <c r="E778" s="1"/>
      <c r="G778" s="1"/>
      <c r="H778" s="1"/>
      <c r="I778" s="1"/>
      <c r="J778" s="1"/>
      <c r="K778" s="1"/>
      <c r="L778" s="1"/>
      <c r="M778" s="1"/>
      <c r="N778" s="1"/>
      <c r="O778" s="82"/>
    </row>
    <row r="779" spans="1:15" ht="14.25" customHeight="1" x14ac:dyDescent="0.2">
      <c r="A779" s="1"/>
      <c r="C779" s="1"/>
      <c r="D779" s="1"/>
      <c r="E779" s="1"/>
      <c r="G779" s="1"/>
      <c r="H779" s="1"/>
      <c r="I779" s="1"/>
      <c r="J779" s="1"/>
      <c r="K779" s="1"/>
      <c r="L779" s="1"/>
      <c r="M779" s="1"/>
      <c r="N779" s="1"/>
      <c r="O779" s="82"/>
    </row>
    <row r="780" spans="1:15" ht="14.25" customHeight="1" x14ac:dyDescent="0.2">
      <c r="A780" s="1"/>
      <c r="C780" s="1"/>
      <c r="D780" s="1"/>
      <c r="E780" s="1"/>
      <c r="G780" s="1"/>
      <c r="H780" s="1"/>
      <c r="I780" s="1"/>
      <c r="J780" s="1"/>
      <c r="K780" s="1"/>
      <c r="L780" s="1"/>
      <c r="M780" s="1"/>
      <c r="N780" s="1"/>
      <c r="O780" s="82"/>
    </row>
    <row r="781" spans="1:15" ht="14.25" customHeight="1" x14ac:dyDescent="0.2">
      <c r="A781" s="1"/>
      <c r="C781" s="1"/>
      <c r="D781" s="1"/>
      <c r="E781" s="1"/>
      <c r="G781" s="1"/>
      <c r="H781" s="1"/>
      <c r="I781" s="1"/>
      <c r="J781" s="1"/>
      <c r="K781" s="1"/>
      <c r="L781" s="1"/>
      <c r="M781" s="1"/>
      <c r="N781" s="1"/>
      <c r="O781" s="82"/>
    </row>
    <row r="782" spans="1:15" ht="14.25" customHeight="1" x14ac:dyDescent="0.2">
      <c r="A782" s="1"/>
      <c r="C782" s="1"/>
      <c r="D782" s="1"/>
      <c r="E782" s="1"/>
      <c r="G782" s="1"/>
      <c r="H782" s="1"/>
      <c r="I782" s="1"/>
      <c r="J782" s="1"/>
      <c r="K782" s="1"/>
      <c r="L782" s="1"/>
      <c r="M782" s="1"/>
      <c r="N782" s="1"/>
      <c r="O782" s="82"/>
    </row>
    <row r="783" spans="1:15" ht="14.25" customHeight="1" x14ac:dyDescent="0.2">
      <c r="A783" s="1"/>
      <c r="C783" s="1"/>
      <c r="D783" s="1"/>
      <c r="E783" s="1"/>
      <c r="G783" s="1"/>
      <c r="H783" s="1"/>
      <c r="I783" s="1"/>
      <c r="J783" s="1"/>
      <c r="K783" s="1"/>
      <c r="L783" s="1"/>
      <c r="M783" s="1"/>
      <c r="N783" s="1"/>
      <c r="O783" s="82"/>
    </row>
    <row r="784" spans="1:15" ht="14.25" customHeight="1" x14ac:dyDescent="0.2">
      <c r="A784" s="1"/>
      <c r="C784" s="1"/>
      <c r="D784" s="1"/>
      <c r="E784" s="1"/>
      <c r="G784" s="1"/>
      <c r="H784" s="1"/>
      <c r="I784" s="1"/>
      <c r="J784" s="1"/>
      <c r="K784" s="1"/>
      <c r="L784" s="1"/>
      <c r="M784" s="1"/>
      <c r="N784" s="1"/>
      <c r="O784" s="82"/>
    </row>
    <row r="785" spans="1:15" ht="14.25" customHeight="1" x14ac:dyDescent="0.2">
      <c r="A785" s="1"/>
      <c r="C785" s="1"/>
      <c r="D785" s="1"/>
      <c r="E785" s="1"/>
      <c r="G785" s="1"/>
      <c r="H785" s="1"/>
      <c r="I785" s="1"/>
      <c r="J785" s="1"/>
      <c r="K785" s="1"/>
      <c r="L785" s="1"/>
      <c r="M785" s="1"/>
      <c r="N785" s="1"/>
      <c r="O785" s="82"/>
    </row>
    <row r="786" spans="1:15" ht="14.25" customHeight="1" x14ac:dyDescent="0.2">
      <c r="A786" s="1"/>
      <c r="C786" s="1"/>
      <c r="D786" s="1"/>
      <c r="E786" s="1"/>
      <c r="G786" s="1"/>
      <c r="H786" s="1"/>
      <c r="I786" s="1"/>
      <c r="J786" s="1"/>
      <c r="K786" s="1"/>
      <c r="L786" s="1"/>
      <c r="M786" s="1"/>
      <c r="N786" s="1"/>
      <c r="O786" s="82"/>
    </row>
    <row r="787" spans="1:15" ht="14.25" customHeight="1" x14ac:dyDescent="0.2">
      <c r="A787" s="1"/>
      <c r="C787" s="1"/>
      <c r="D787" s="1"/>
      <c r="E787" s="1"/>
      <c r="G787" s="1"/>
      <c r="H787" s="1"/>
      <c r="I787" s="1"/>
      <c r="J787" s="1"/>
      <c r="K787" s="1"/>
      <c r="L787" s="1"/>
      <c r="M787" s="1"/>
      <c r="N787" s="1"/>
      <c r="O787" s="82"/>
    </row>
    <row r="788" spans="1:15" ht="14.25" customHeight="1" x14ac:dyDescent="0.2">
      <c r="A788" s="1"/>
      <c r="C788" s="1"/>
      <c r="D788" s="1"/>
      <c r="E788" s="1"/>
      <c r="G788" s="1"/>
      <c r="H788" s="1"/>
      <c r="I788" s="1"/>
      <c r="J788" s="1"/>
      <c r="K788" s="1"/>
      <c r="L788" s="1"/>
      <c r="M788" s="1"/>
      <c r="N788" s="1"/>
      <c r="O788" s="82"/>
    </row>
    <row r="789" spans="1:15" ht="14.25" customHeight="1" x14ac:dyDescent="0.2">
      <c r="A789" s="1"/>
      <c r="C789" s="1"/>
      <c r="D789" s="1"/>
      <c r="E789" s="1"/>
      <c r="G789" s="1"/>
      <c r="H789" s="1"/>
      <c r="I789" s="1"/>
      <c r="J789" s="1"/>
      <c r="K789" s="1"/>
      <c r="L789" s="1"/>
      <c r="M789" s="1"/>
      <c r="N789" s="1"/>
      <c r="O789" s="82"/>
    </row>
    <row r="790" spans="1:15" ht="14.25" customHeight="1" x14ac:dyDescent="0.2">
      <c r="A790" s="1"/>
      <c r="C790" s="1"/>
      <c r="D790" s="1"/>
      <c r="E790" s="1"/>
      <c r="G790" s="1"/>
      <c r="H790" s="1"/>
      <c r="I790" s="1"/>
      <c r="J790" s="1"/>
      <c r="K790" s="1"/>
      <c r="L790" s="1"/>
      <c r="M790" s="1"/>
      <c r="N790" s="1"/>
      <c r="O790" s="82"/>
    </row>
    <row r="791" spans="1:15" ht="14.25" customHeight="1" x14ac:dyDescent="0.2">
      <c r="A791" s="1"/>
      <c r="C791" s="1"/>
      <c r="D791" s="1"/>
      <c r="E791" s="1"/>
      <c r="G791" s="1"/>
      <c r="H791" s="1"/>
      <c r="I791" s="1"/>
      <c r="J791" s="1"/>
      <c r="K791" s="1"/>
      <c r="L791" s="1"/>
      <c r="M791" s="1"/>
      <c r="N791" s="1"/>
      <c r="O791" s="82"/>
    </row>
    <row r="792" spans="1:15" ht="14.25" customHeight="1" x14ac:dyDescent="0.2">
      <c r="A792" s="1"/>
      <c r="C792" s="1"/>
      <c r="D792" s="1"/>
      <c r="E792" s="1"/>
      <c r="G792" s="1"/>
      <c r="H792" s="1"/>
      <c r="I792" s="1"/>
      <c r="J792" s="1"/>
      <c r="K792" s="1"/>
      <c r="L792" s="1"/>
      <c r="M792" s="1"/>
      <c r="N792" s="1"/>
      <c r="O792" s="82"/>
    </row>
    <row r="793" spans="1:15" ht="14.25" customHeight="1" x14ac:dyDescent="0.2">
      <c r="A793" s="1"/>
      <c r="C793" s="1"/>
      <c r="D793" s="1"/>
      <c r="E793" s="1"/>
      <c r="G793" s="1"/>
      <c r="H793" s="1"/>
      <c r="I793" s="1"/>
      <c r="J793" s="1"/>
      <c r="K793" s="1"/>
      <c r="L793" s="1"/>
      <c r="M793" s="1"/>
      <c r="N793" s="1"/>
      <c r="O793" s="82"/>
    </row>
    <row r="794" spans="1:15" ht="14.25" customHeight="1" x14ac:dyDescent="0.2">
      <c r="A794" s="1"/>
      <c r="C794" s="1"/>
      <c r="D794" s="1"/>
      <c r="E794" s="1"/>
      <c r="G794" s="1"/>
      <c r="H794" s="1"/>
      <c r="I794" s="1"/>
      <c r="J794" s="1"/>
      <c r="K794" s="1"/>
      <c r="L794" s="1"/>
      <c r="M794" s="1"/>
      <c r="N794" s="1"/>
      <c r="O794" s="82"/>
    </row>
    <row r="795" spans="1:15" ht="14.25" customHeight="1" x14ac:dyDescent="0.2">
      <c r="A795" s="1"/>
      <c r="C795" s="1"/>
      <c r="D795" s="1"/>
      <c r="E795" s="1"/>
      <c r="G795" s="1"/>
      <c r="H795" s="1"/>
      <c r="I795" s="1"/>
      <c r="J795" s="1"/>
      <c r="K795" s="1"/>
      <c r="L795" s="1"/>
      <c r="M795" s="1"/>
      <c r="N795" s="1"/>
      <c r="O795" s="82"/>
    </row>
    <row r="796" spans="1:15" ht="14.25" customHeight="1" x14ac:dyDescent="0.2">
      <c r="A796" s="1"/>
      <c r="C796" s="1"/>
      <c r="D796" s="1"/>
      <c r="E796" s="1"/>
      <c r="G796" s="1"/>
      <c r="H796" s="1"/>
      <c r="I796" s="1"/>
      <c r="J796" s="1"/>
      <c r="K796" s="1"/>
      <c r="L796" s="1"/>
      <c r="M796" s="1"/>
      <c r="N796" s="1"/>
      <c r="O796" s="82"/>
    </row>
    <row r="797" spans="1:15" ht="14.25" customHeight="1" x14ac:dyDescent="0.2">
      <c r="A797" s="1"/>
      <c r="C797" s="1"/>
      <c r="D797" s="1"/>
      <c r="E797" s="1"/>
      <c r="G797" s="1"/>
      <c r="H797" s="1"/>
      <c r="I797" s="1"/>
      <c r="J797" s="1"/>
      <c r="K797" s="1"/>
      <c r="L797" s="1"/>
      <c r="M797" s="1"/>
      <c r="N797" s="1"/>
      <c r="O797" s="82"/>
    </row>
    <row r="798" spans="1:15" ht="14.25" customHeight="1" x14ac:dyDescent="0.2">
      <c r="A798" s="1"/>
      <c r="C798" s="1"/>
      <c r="D798" s="1"/>
      <c r="E798" s="1"/>
      <c r="G798" s="1"/>
      <c r="H798" s="1"/>
      <c r="I798" s="1"/>
      <c r="J798" s="1"/>
      <c r="K798" s="1"/>
      <c r="L798" s="1"/>
      <c r="M798" s="1"/>
      <c r="N798" s="1"/>
      <c r="O798" s="82"/>
    </row>
    <row r="799" spans="1:15" ht="14.25" customHeight="1" x14ac:dyDescent="0.2">
      <c r="A799" s="1"/>
      <c r="C799" s="1"/>
      <c r="D799" s="1"/>
      <c r="E799" s="1"/>
      <c r="G799" s="1"/>
      <c r="H799" s="1"/>
      <c r="I799" s="1"/>
      <c r="J799" s="1"/>
      <c r="K799" s="1"/>
      <c r="L799" s="1"/>
      <c r="M799" s="1"/>
      <c r="N799" s="1"/>
      <c r="O799" s="82"/>
    </row>
    <row r="800" spans="1:15" ht="14.25" customHeight="1" x14ac:dyDescent="0.2">
      <c r="A800" s="1"/>
      <c r="C800" s="1"/>
      <c r="D800" s="1"/>
      <c r="E800" s="1"/>
      <c r="G800" s="1"/>
      <c r="H800" s="1"/>
      <c r="I800" s="1"/>
      <c r="J800" s="1"/>
      <c r="K800" s="1"/>
      <c r="L800" s="1"/>
      <c r="M800" s="1"/>
      <c r="N800" s="1"/>
      <c r="O800" s="82"/>
    </row>
    <row r="801" spans="1:15" ht="14.25" customHeight="1" x14ac:dyDescent="0.2">
      <c r="A801" s="1"/>
      <c r="C801" s="1"/>
      <c r="D801" s="1"/>
      <c r="E801" s="1"/>
      <c r="G801" s="1"/>
      <c r="H801" s="1"/>
      <c r="I801" s="1"/>
      <c r="J801" s="1"/>
      <c r="K801" s="1"/>
      <c r="L801" s="1"/>
      <c r="M801" s="1"/>
      <c r="N801" s="1"/>
      <c r="O801" s="82"/>
    </row>
    <row r="802" spans="1:15" ht="14.25" customHeight="1" x14ac:dyDescent="0.2">
      <c r="A802" s="1"/>
      <c r="C802" s="1"/>
      <c r="D802" s="1"/>
      <c r="E802" s="1"/>
      <c r="G802" s="1"/>
      <c r="H802" s="1"/>
      <c r="I802" s="1"/>
      <c r="J802" s="1"/>
      <c r="K802" s="1"/>
      <c r="L802" s="1"/>
      <c r="M802" s="1"/>
      <c r="N802" s="1"/>
      <c r="O802" s="82"/>
    </row>
    <row r="803" spans="1:15" ht="14.25" customHeight="1" x14ac:dyDescent="0.2">
      <c r="A803" s="1"/>
      <c r="C803" s="1"/>
      <c r="D803" s="1"/>
      <c r="E803" s="1"/>
      <c r="G803" s="1"/>
      <c r="H803" s="1"/>
      <c r="I803" s="1"/>
      <c r="J803" s="1"/>
      <c r="K803" s="1"/>
      <c r="L803" s="1"/>
      <c r="M803" s="1"/>
      <c r="N803" s="1"/>
      <c r="O803" s="82"/>
    </row>
    <row r="804" spans="1:15" ht="14.25" customHeight="1" x14ac:dyDescent="0.2">
      <c r="A804" s="1"/>
      <c r="C804" s="1"/>
      <c r="D804" s="1"/>
      <c r="E804" s="1"/>
      <c r="G804" s="1"/>
      <c r="H804" s="1"/>
      <c r="I804" s="1"/>
      <c r="J804" s="1"/>
      <c r="K804" s="1"/>
      <c r="L804" s="1"/>
      <c r="M804" s="1"/>
      <c r="N804" s="1"/>
      <c r="O804" s="82"/>
    </row>
    <row r="805" spans="1:15" ht="14.25" customHeight="1" x14ac:dyDescent="0.2">
      <c r="A805" s="1"/>
      <c r="C805" s="1"/>
      <c r="D805" s="1"/>
      <c r="E805" s="1"/>
      <c r="G805" s="1"/>
      <c r="H805" s="1"/>
      <c r="I805" s="1"/>
      <c r="J805" s="1"/>
      <c r="K805" s="1"/>
      <c r="L805" s="1"/>
      <c r="M805" s="1"/>
      <c r="N805" s="1"/>
      <c r="O805" s="82"/>
    </row>
    <row r="806" spans="1:15" ht="14.25" customHeight="1" x14ac:dyDescent="0.2">
      <c r="A806" s="1"/>
      <c r="C806" s="1"/>
      <c r="D806" s="1"/>
      <c r="E806" s="1"/>
      <c r="G806" s="1"/>
      <c r="H806" s="1"/>
      <c r="I806" s="1"/>
      <c r="J806" s="1"/>
      <c r="K806" s="1"/>
      <c r="L806" s="1"/>
      <c r="M806" s="1"/>
      <c r="N806" s="1"/>
      <c r="O806" s="82"/>
    </row>
    <row r="807" spans="1:15" ht="14.25" customHeight="1" x14ac:dyDescent="0.2">
      <c r="A807" s="1"/>
      <c r="C807" s="1"/>
      <c r="D807" s="1"/>
      <c r="E807" s="1"/>
      <c r="G807" s="1"/>
      <c r="H807" s="1"/>
      <c r="I807" s="1"/>
      <c r="J807" s="1"/>
      <c r="K807" s="1"/>
      <c r="L807" s="1"/>
      <c r="M807" s="1"/>
      <c r="N807" s="1"/>
      <c r="O807" s="82"/>
    </row>
    <row r="808" spans="1:15" ht="14.25" customHeight="1" x14ac:dyDescent="0.2">
      <c r="A808" s="1"/>
      <c r="C808" s="1"/>
      <c r="D808" s="1"/>
      <c r="E808" s="1"/>
      <c r="G808" s="1"/>
      <c r="H808" s="1"/>
      <c r="I808" s="1"/>
      <c r="J808" s="1"/>
      <c r="K808" s="1"/>
      <c r="L808" s="1"/>
      <c r="M808" s="1"/>
      <c r="N808" s="1"/>
      <c r="O808" s="82"/>
    </row>
    <row r="809" spans="1:15" ht="14.25" customHeight="1" x14ac:dyDescent="0.2">
      <c r="A809" s="1"/>
      <c r="C809" s="1"/>
      <c r="D809" s="1"/>
      <c r="E809" s="1"/>
      <c r="G809" s="1"/>
      <c r="H809" s="1"/>
      <c r="I809" s="1"/>
      <c r="J809" s="1"/>
      <c r="K809" s="1"/>
      <c r="L809" s="1"/>
      <c r="M809" s="1"/>
      <c r="N809" s="1"/>
      <c r="O809" s="82"/>
    </row>
    <row r="810" spans="1:15" ht="14.25" customHeight="1" x14ac:dyDescent="0.2">
      <c r="A810" s="1"/>
      <c r="C810" s="1"/>
      <c r="D810" s="1"/>
      <c r="E810" s="1"/>
      <c r="G810" s="1"/>
      <c r="H810" s="1"/>
      <c r="I810" s="1"/>
      <c r="J810" s="1"/>
      <c r="K810" s="1"/>
      <c r="L810" s="1"/>
      <c r="M810" s="1"/>
      <c r="N810" s="1"/>
      <c r="O810" s="82"/>
    </row>
    <row r="811" spans="1:15" ht="14.25" customHeight="1" x14ac:dyDescent="0.2">
      <c r="A811" s="1"/>
      <c r="C811" s="1"/>
      <c r="D811" s="1"/>
      <c r="E811" s="1"/>
      <c r="G811" s="1"/>
      <c r="H811" s="1"/>
      <c r="I811" s="1"/>
      <c r="J811" s="1"/>
      <c r="K811" s="1"/>
      <c r="L811" s="1"/>
      <c r="M811" s="1"/>
      <c r="N811" s="1"/>
      <c r="O811" s="82"/>
    </row>
    <row r="812" spans="1:15" ht="14.25" customHeight="1" x14ac:dyDescent="0.2">
      <c r="A812" s="1"/>
      <c r="C812" s="1"/>
      <c r="D812" s="1"/>
      <c r="E812" s="1"/>
      <c r="G812" s="1"/>
      <c r="H812" s="1"/>
      <c r="I812" s="1"/>
      <c r="J812" s="1"/>
      <c r="K812" s="1"/>
      <c r="L812" s="1"/>
      <c r="M812" s="1"/>
      <c r="N812" s="1"/>
      <c r="O812" s="82"/>
    </row>
    <row r="813" spans="1:15" ht="14.25" customHeight="1" x14ac:dyDescent="0.2">
      <c r="A813" s="1"/>
      <c r="C813" s="1"/>
      <c r="D813" s="1"/>
      <c r="E813" s="1"/>
      <c r="G813" s="1"/>
      <c r="H813" s="1"/>
      <c r="I813" s="1"/>
      <c r="J813" s="1"/>
      <c r="K813" s="1"/>
      <c r="L813" s="1"/>
      <c r="M813" s="1"/>
      <c r="N813" s="1"/>
      <c r="O813" s="82"/>
    </row>
    <row r="814" spans="1:15" ht="14.25" customHeight="1" x14ac:dyDescent="0.2">
      <c r="A814" s="1"/>
      <c r="C814" s="1"/>
      <c r="D814" s="1"/>
      <c r="E814" s="1"/>
      <c r="G814" s="1"/>
      <c r="H814" s="1"/>
      <c r="I814" s="1"/>
      <c r="J814" s="1"/>
      <c r="K814" s="1"/>
      <c r="L814" s="1"/>
      <c r="M814" s="1"/>
      <c r="N814" s="1"/>
      <c r="O814" s="82"/>
    </row>
    <row r="815" spans="1:15" ht="14.25" customHeight="1" x14ac:dyDescent="0.2">
      <c r="A815" s="1"/>
      <c r="C815" s="1"/>
      <c r="D815" s="1"/>
      <c r="E815" s="1"/>
      <c r="G815" s="1"/>
      <c r="H815" s="1"/>
      <c r="I815" s="1"/>
      <c r="J815" s="1"/>
      <c r="K815" s="1"/>
      <c r="L815" s="1"/>
      <c r="M815" s="1"/>
      <c r="N815" s="1"/>
      <c r="O815" s="82"/>
    </row>
    <row r="816" spans="1:15" ht="14.25" customHeight="1" x14ac:dyDescent="0.2">
      <c r="A816" s="1"/>
      <c r="C816" s="1"/>
      <c r="D816" s="1"/>
      <c r="E816" s="1"/>
      <c r="G816" s="1"/>
      <c r="H816" s="1"/>
      <c r="I816" s="1"/>
      <c r="J816" s="1"/>
      <c r="K816" s="1"/>
      <c r="L816" s="1"/>
      <c r="M816" s="1"/>
      <c r="N816" s="1"/>
      <c r="O816" s="82"/>
    </row>
    <row r="817" spans="1:15" ht="14.25" customHeight="1" x14ac:dyDescent="0.2">
      <c r="A817" s="1"/>
      <c r="C817" s="1"/>
      <c r="D817" s="1"/>
      <c r="E817" s="1"/>
      <c r="G817" s="1"/>
      <c r="H817" s="1"/>
      <c r="I817" s="1"/>
      <c r="J817" s="1"/>
      <c r="K817" s="1"/>
      <c r="L817" s="1"/>
      <c r="M817" s="1"/>
      <c r="N817" s="1"/>
      <c r="O817" s="82"/>
    </row>
    <row r="818" spans="1:15" ht="14.25" customHeight="1" x14ac:dyDescent="0.2">
      <c r="A818" s="1"/>
      <c r="C818" s="1"/>
      <c r="D818" s="1"/>
      <c r="E818" s="1"/>
      <c r="G818" s="1"/>
      <c r="H818" s="1"/>
      <c r="I818" s="1"/>
      <c r="J818" s="1"/>
      <c r="K818" s="1"/>
      <c r="L818" s="1"/>
      <c r="M818" s="1"/>
      <c r="N818" s="1"/>
      <c r="O818" s="82"/>
    </row>
    <row r="819" spans="1:15" ht="14.25" customHeight="1" x14ac:dyDescent="0.2">
      <c r="A819" s="1"/>
      <c r="C819" s="1"/>
      <c r="D819" s="1"/>
      <c r="E819" s="1"/>
      <c r="G819" s="1"/>
      <c r="H819" s="1"/>
      <c r="I819" s="1"/>
      <c r="J819" s="1"/>
      <c r="K819" s="1"/>
      <c r="L819" s="1"/>
      <c r="M819" s="1"/>
      <c r="N819" s="1"/>
      <c r="O819" s="82"/>
    </row>
    <row r="820" spans="1:15" ht="14.25" customHeight="1" x14ac:dyDescent="0.2">
      <c r="A820" s="1"/>
      <c r="C820" s="1"/>
      <c r="D820" s="1"/>
      <c r="E820" s="1"/>
      <c r="G820" s="1"/>
      <c r="H820" s="1"/>
      <c r="I820" s="1"/>
      <c r="J820" s="1"/>
      <c r="K820" s="1"/>
      <c r="L820" s="1"/>
      <c r="M820" s="1"/>
      <c r="N820" s="1"/>
      <c r="O820" s="82"/>
    </row>
    <row r="821" spans="1:15" ht="14.25" customHeight="1" x14ac:dyDescent="0.2">
      <c r="A821" s="1"/>
      <c r="C821" s="1"/>
      <c r="D821" s="1"/>
      <c r="E821" s="1"/>
      <c r="G821" s="1"/>
      <c r="H821" s="1"/>
      <c r="I821" s="1"/>
      <c r="J821" s="1"/>
      <c r="K821" s="1"/>
      <c r="L821" s="1"/>
      <c r="M821" s="1"/>
      <c r="N821" s="1"/>
      <c r="O821" s="82"/>
    </row>
    <row r="822" spans="1:15" ht="14.25" customHeight="1" x14ac:dyDescent="0.2">
      <c r="A822" s="1"/>
      <c r="C822" s="1"/>
      <c r="D822" s="1"/>
      <c r="E822" s="1"/>
      <c r="G822" s="1"/>
      <c r="H822" s="1"/>
      <c r="I822" s="1"/>
      <c r="J822" s="1"/>
      <c r="K822" s="1"/>
      <c r="L822" s="1"/>
      <c r="M822" s="1"/>
      <c r="N822" s="1"/>
      <c r="O822" s="82"/>
    </row>
    <row r="823" spans="1:15" ht="14.25" customHeight="1" x14ac:dyDescent="0.2">
      <c r="A823" s="1"/>
      <c r="C823" s="1"/>
      <c r="D823" s="1"/>
      <c r="E823" s="1"/>
      <c r="G823" s="1"/>
      <c r="H823" s="1"/>
      <c r="I823" s="1"/>
      <c r="J823" s="1"/>
      <c r="K823" s="1"/>
      <c r="L823" s="1"/>
      <c r="M823" s="1"/>
      <c r="N823" s="1"/>
      <c r="O823" s="82"/>
    </row>
    <row r="824" spans="1:15" ht="14.25" customHeight="1" x14ac:dyDescent="0.2">
      <c r="A824" s="1"/>
      <c r="C824" s="1"/>
      <c r="D824" s="1"/>
      <c r="E824" s="1"/>
      <c r="G824" s="1"/>
      <c r="H824" s="1"/>
      <c r="I824" s="1"/>
      <c r="J824" s="1"/>
      <c r="K824" s="1"/>
      <c r="L824" s="1"/>
      <c r="M824" s="1"/>
      <c r="N824" s="1"/>
      <c r="O824" s="82"/>
    </row>
    <row r="825" spans="1:15" ht="14.25" customHeight="1" x14ac:dyDescent="0.2">
      <c r="A825" s="1"/>
      <c r="C825" s="1"/>
      <c r="D825" s="1"/>
      <c r="E825" s="1"/>
      <c r="G825" s="1"/>
      <c r="H825" s="1"/>
      <c r="I825" s="1"/>
      <c r="J825" s="1"/>
      <c r="K825" s="1"/>
      <c r="L825" s="1"/>
      <c r="M825" s="1"/>
      <c r="N825" s="1"/>
      <c r="O825" s="82"/>
    </row>
    <row r="826" spans="1:15" ht="14.25" customHeight="1" x14ac:dyDescent="0.2">
      <c r="A826" s="1"/>
      <c r="C826" s="1"/>
      <c r="D826" s="1"/>
      <c r="E826" s="1"/>
      <c r="G826" s="1"/>
      <c r="H826" s="1"/>
      <c r="I826" s="1"/>
      <c r="J826" s="1"/>
      <c r="K826" s="1"/>
      <c r="L826" s="1"/>
      <c r="M826" s="1"/>
      <c r="N826" s="1"/>
      <c r="O826" s="82"/>
    </row>
    <row r="827" spans="1:15" ht="14.25" customHeight="1" x14ac:dyDescent="0.2">
      <c r="A827" s="1"/>
      <c r="C827" s="1"/>
      <c r="D827" s="1"/>
      <c r="E827" s="1"/>
      <c r="G827" s="1"/>
      <c r="H827" s="1"/>
      <c r="I827" s="1"/>
      <c r="J827" s="1"/>
      <c r="K827" s="1"/>
      <c r="L827" s="1"/>
      <c r="M827" s="1"/>
      <c r="N827" s="1"/>
      <c r="O827" s="82"/>
    </row>
    <row r="828" spans="1:15" ht="14.25" customHeight="1" x14ac:dyDescent="0.2">
      <c r="A828" s="1"/>
      <c r="C828" s="1"/>
      <c r="D828" s="1"/>
      <c r="E828" s="1"/>
      <c r="G828" s="1"/>
      <c r="H828" s="1"/>
      <c r="I828" s="1"/>
      <c r="J828" s="1"/>
      <c r="K828" s="1"/>
      <c r="L828" s="1"/>
      <c r="M828" s="1"/>
      <c r="N828" s="1"/>
      <c r="O828" s="82"/>
    </row>
    <row r="829" spans="1:15" ht="14.25" customHeight="1" x14ac:dyDescent="0.2">
      <c r="A829" s="1"/>
      <c r="C829" s="1"/>
      <c r="D829" s="1"/>
      <c r="E829" s="1"/>
      <c r="G829" s="1"/>
      <c r="H829" s="1"/>
      <c r="I829" s="1"/>
      <c r="J829" s="1"/>
      <c r="K829" s="1"/>
      <c r="L829" s="1"/>
      <c r="M829" s="1"/>
      <c r="N829" s="1"/>
      <c r="O829" s="82"/>
    </row>
    <row r="830" spans="1:15" ht="14.25" customHeight="1" x14ac:dyDescent="0.2">
      <c r="A830" s="1"/>
      <c r="C830" s="1"/>
      <c r="D830" s="1"/>
      <c r="E830" s="1"/>
      <c r="G830" s="1"/>
      <c r="H830" s="1"/>
      <c r="I830" s="1"/>
      <c r="J830" s="1"/>
      <c r="K830" s="1"/>
      <c r="L830" s="1"/>
      <c r="M830" s="1"/>
      <c r="N830" s="1"/>
      <c r="O830" s="82"/>
    </row>
    <row r="831" spans="1:15" ht="14.25" customHeight="1" x14ac:dyDescent="0.2">
      <c r="A831" s="1"/>
      <c r="C831" s="1"/>
      <c r="D831" s="1"/>
      <c r="E831" s="1"/>
      <c r="G831" s="1"/>
      <c r="H831" s="1"/>
      <c r="I831" s="1"/>
      <c r="J831" s="1"/>
      <c r="K831" s="1"/>
      <c r="L831" s="1"/>
      <c r="M831" s="1"/>
      <c r="N831" s="1"/>
      <c r="O831" s="82"/>
    </row>
    <row r="832" spans="1:15" ht="14.25" customHeight="1" x14ac:dyDescent="0.2">
      <c r="A832" s="1"/>
      <c r="C832" s="1"/>
      <c r="D832" s="1"/>
      <c r="E832" s="1"/>
      <c r="G832" s="1"/>
      <c r="H832" s="1"/>
      <c r="I832" s="1"/>
      <c r="J832" s="1"/>
      <c r="K832" s="1"/>
      <c r="L832" s="1"/>
      <c r="M832" s="1"/>
      <c r="N832" s="1"/>
      <c r="O832" s="82"/>
    </row>
    <row r="833" spans="1:15" ht="14.25" customHeight="1" x14ac:dyDescent="0.2">
      <c r="A833" s="1"/>
      <c r="C833" s="1"/>
      <c r="D833" s="1"/>
      <c r="E833" s="1"/>
      <c r="G833" s="1"/>
      <c r="H833" s="1"/>
      <c r="I833" s="1"/>
      <c r="J833" s="1"/>
      <c r="K833" s="1"/>
      <c r="L833" s="1"/>
      <c r="M833" s="1"/>
      <c r="N833" s="1"/>
      <c r="O833" s="82"/>
    </row>
    <row r="834" spans="1:15" ht="14.25" customHeight="1" x14ac:dyDescent="0.2">
      <c r="A834" s="1"/>
      <c r="C834" s="1"/>
      <c r="D834" s="1"/>
      <c r="E834" s="1"/>
      <c r="G834" s="1"/>
      <c r="H834" s="1"/>
      <c r="I834" s="1"/>
      <c r="J834" s="1"/>
      <c r="K834" s="1"/>
      <c r="L834" s="1"/>
      <c r="M834" s="1"/>
      <c r="N834" s="1"/>
      <c r="O834" s="82"/>
    </row>
    <row r="835" spans="1:15" ht="14.25" customHeight="1" x14ac:dyDescent="0.2">
      <c r="A835" s="1"/>
      <c r="C835" s="1"/>
      <c r="D835" s="1"/>
      <c r="E835" s="1"/>
      <c r="G835" s="1"/>
      <c r="H835" s="1"/>
      <c r="I835" s="1"/>
      <c r="J835" s="1"/>
      <c r="K835" s="1"/>
      <c r="L835" s="1"/>
      <c r="M835" s="1"/>
      <c r="N835" s="1"/>
      <c r="O835" s="82"/>
    </row>
    <row r="836" spans="1:15" ht="14.25" customHeight="1" x14ac:dyDescent="0.2">
      <c r="A836" s="1"/>
      <c r="C836" s="1"/>
      <c r="D836" s="1"/>
      <c r="E836" s="1"/>
      <c r="G836" s="1"/>
      <c r="H836" s="1"/>
      <c r="I836" s="1"/>
      <c r="J836" s="1"/>
      <c r="K836" s="1"/>
      <c r="L836" s="1"/>
      <c r="M836" s="1"/>
      <c r="N836" s="1"/>
      <c r="O836" s="82"/>
    </row>
    <row r="837" spans="1:15" ht="14.25" customHeight="1" x14ac:dyDescent="0.2">
      <c r="A837" s="1"/>
      <c r="C837" s="1"/>
      <c r="D837" s="1"/>
      <c r="E837" s="1"/>
      <c r="G837" s="1"/>
      <c r="H837" s="1"/>
      <c r="I837" s="1"/>
      <c r="J837" s="1"/>
      <c r="K837" s="1"/>
      <c r="L837" s="1"/>
      <c r="M837" s="1"/>
      <c r="N837" s="1"/>
      <c r="O837" s="82"/>
    </row>
    <row r="838" spans="1:15" ht="14.25" customHeight="1" x14ac:dyDescent="0.2">
      <c r="A838" s="1"/>
      <c r="C838" s="1"/>
      <c r="D838" s="1"/>
      <c r="E838" s="1"/>
      <c r="G838" s="1"/>
      <c r="H838" s="1"/>
      <c r="I838" s="1"/>
      <c r="J838" s="1"/>
      <c r="K838" s="1"/>
      <c r="L838" s="1"/>
      <c r="M838" s="1"/>
      <c r="N838" s="1"/>
      <c r="O838" s="82"/>
    </row>
    <row r="839" spans="1:15" ht="14.25" customHeight="1" x14ac:dyDescent="0.2">
      <c r="A839" s="1"/>
      <c r="C839" s="1"/>
      <c r="D839" s="1"/>
      <c r="E839" s="1"/>
      <c r="G839" s="1"/>
      <c r="H839" s="1"/>
      <c r="I839" s="1"/>
      <c r="J839" s="1"/>
      <c r="K839" s="1"/>
      <c r="L839" s="1"/>
      <c r="M839" s="1"/>
      <c r="N839" s="1"/>
      <c r="O839" s="82"/>
    </row>
    <row r="840" spans="1:15" ht="14.25" customHeight="1" x14ac:dyDescent="0.2">
      <c r="A840" s="1"/>
      <c r="C840" s="1"/>
      <c r="D840" s="1"/>
      <c r="E840" s="1"/>
      <c r="G840" s="1"/>
      <c r="H840" s="1"/>
      <c r="I840" s="1"/>
      <c r="J840" s="1"/>
      <c r="K840" s="1"/>
      <c r="L840" s="1"/>
      <c r="M840" s="1"/>
      <c r="N840" s="1"/>
      <c r="O840" s="82"/>
    </row>
    <row r="841" spans="1:15" ht="14.25" customHeight="1" x14ac:dyDescent="0.2">
      <c r="A841" s="1"/>
      <c r="C841" s="1"/>
      <c r="D841" s="1"/>
      <c r="E841" s="1"/>
      <c r="G841" s="1"/>
      <c r="H841" s="1"/>
      <c r="I841" s="1"/>
      <c r="J841" s="1"/>
      <c r="K841" s="1"/>
      <c r="L841" s="1"/>
      <c r="M841" s="1"/>
      <c r="N841" s="1"/>
      <c r="O841" s="82"/>
    </row>
    <row r="842" spans="1:15" ht="14.25" customHeight="1" x14ac:dyDescent="0.2">
      <c r="A842" s="1"/>
      <c r="C842" s="1"/>
      <c r="D842" s="1"/>
      <c r="E842" s="1"/>
      <c r="G842" s="1"/>
      <c r="H842" s="1"/>
      <c r="I842" s="1"/>
      <c r="J842" s="1"/>
      <c r="K842" s="1"/>
      <c r="L842" s="1"/>
      <c r="M842" s="1"/>
      <c r="N842" s="1"/>
      <c r="O842" s="82"/>
    </row>
    <row r="843" spans="1:15" ht="14.25" customHeight="1" x14ac:dyDescent="0.2">
      <c r="A843" s="1"/>
      <c r="C843" s="1"/>
      <c r="D843" s="1"/>
      <c r="E843" s="1"/>
      <c r="G843" s="1"/>
      <c r="H843" s="1"/>
      <c r="I843" s="1"/>
      <c r="J843" s="1"/>
      <c r="K843" s="1"/>
      <c r="L843" s="1"/>
      <c r="M843" s="1"/>
      <c r="N843" s="1"/>
      <c r="O843" s="82"/>
    </row>
    <row r="844" spans="1:15" ht="14.25" customHeight="1" x14ac:dyDescent="0.2">
      <c r="A844" s="1"/>
      <c r="C844" s="1"/>
      <c r="D844" s="1"/>
      <c r="E844" s="1"/>
      <c r="G844" s="1"/>
      <c r="H844" s="1"/>
      <c r="I844" s="1"/>
      <c r="J844" s="1"/>
      <c r="K844" s="1"/>
      <c r="L844" s="1"/>
      <c r="M844" s="1"/>
      <c r="N844" s="1"/>
      <c r="O844" s="82"/>
    </row>
    <row r="845" spans="1:15" ht="14.25" customHeight="1" x14ac:dyDescent="0.2">
      <c r="A845" s="1"/>
      <c r="C845" s="1"/>
      <c r="D845" s="1"/>
      <c r="E845" s="1"/>
      <c r="G845" s="1"/>
      <c r="H845" s="1"/>
      <c r="I845" s="1"/>
      <c r="J845" s="1"/>
      <c r="K845" s="1"/>
      <c r="L845" s="1"/>
      <c r="M845" s="1"/>
      <c r="N845" s="1"/>
      <c r="O845" s="82"/>
    </row>
    <row r="846" spans="1:15" ht="14.25" customHeight="1" x14ac:dyDescent="0.2">
      <c r="A846" s="1"/>
      <c r="C846" s="1"/>
      <c r="D846" s="1"/>
      <c r="E846" s="1"/>
      <c r="G846" s="1"/>
      <c r="H846" s="1"/>
      <c r="I846" s="1"/>
      <c r="J846" s="1"/>
      <c r="K846" s="1"/>
      <c r="L846" s="1"/>
      <c r="M846" s="1"/>
      <c r="N846" s="1"/>
      <c r="O846" s="82"/>
    </row>
    <row r="847" spans="1:15" ht="14.25" customHeight="1" x14ac:dyDescent="0.2">
      <c r="A847" s="1"/>
      <c r="C847" s="1"/>
      <c r="D847" s="1"/>
      <c r="E847" s="1"/>
      <c r="G847" s="1"/>
      <c r="H847" s="1"/>
      <c r="I847" s="1"/>
      <c r="J847" s="1"/>
      <c r="K847" s="1"/>
      <c r="L847" s="1"/>
      <c r="M847" s="1"/>
      <c r="N847" s="1"/>
      <c r="O847" s="82"/>
    </row>
    <row r="848" spans="1:15" ht="14.25" customHeight="1" x14ac:dyDescent="0.2">
      <c r="A848" s="1"/>
      <c r="C848" s="1"/>
      <c r="D848" s="1"/>
      <c r="E848" s="1"/>
      <c r="G848" s="1"/>
      <c r="H848" s="1"/>
      <c r="I848" s="1"/>
      <c r="J848" s="1"/>
      <c r="K848" s="1"/>
      <c r="L848" s="1"/>
      <c r="M848" s="1"/>
      <c r="N848" s="1"/>
      <c r="O848" s="82"/>
    </row>
    <row r="849" spans="1:15" ht="14.25" customHeight="1" x14ac:dyDescent="0.2">
      <c r="A849" s="1"/>
      <c r="C849" s="1"/>
      <c r="D849" s="1"/>
      <c r="E849" s="1"/>
      <c r="G849" s="1"/>
      <c r="H849" s="1"/>
      <c r="I849" s="1"/>
      <c r="J849" s="1"/>
      <c r="K849" s="1"/>
      <c r="L849" s="1"/>
      <c r="M849" s="1"/>
      <c r="N849" s="1"/>
      <c r="O849" s="82"/>
    </row>
    <row r="850" spans="1:15" ht="14.25" customHeight="1" x14ac:dyDescent="0.2">
      <c r="A850" s="1"/>
      <c r="C850" s="1"/>
      <c r="D850" s="1"/>
      <c r="E850" s="1"/>
      <c r="G850" s="1"/>
      <c r="H850" s="1"/>
      <c r="I850" s="1"/>
      <c r="J850" s="1"/>
      <c r="K850" s="1"/>
      <c r="L850" s="1"/>
      <c r="M850" s="1"/>
      <c r="N850" s="1"/>
      <c r="O850" s="82"/>
    </row>
    <row r="851" spans="1:15" ht="14.25" customHeight="1" x14ac:dyDescent="0.2">
      <c r="A851" s="1"/>
      <c r="C851" s="1"/>
      <c r="D851" s="1"/>
      <c r="E851" s="1"/>
      <c r="G851" s="1"/>
      <c r="H851" s="1"/>
      <c r="I851" s="1"/>
      <c r="J851" s="1"/>
      <c r="K851" s="1"/>
      <c r="L851" s="1"/>
      <c r="M851" s="1"/>
      <c r="N851" s="1"/>
      <c r="O851" s="82"/>
    </row>
    <row r="852" spans="1:15" ht="14.25" customHeight="1" x14ac:dyDescent="0.2">
      <c r="A852" s="1"/>
      <c r="C852" s="1"/>
      <c r="D852" s="1"/>
      <c r="E852" s="1"/>
      <c r="G852" s="1"/>
      <c r="H852" s="1"/>
      <c r="I852" s="1"/>
      <c r="J852" s="1"/>
      <c r="K852" s="1"/>
      <c r="L852" s="1"/>
      <c r="M852" s="1"/>
      <c r="N852" s="1"/>
      <c r="O852" s="82"/>
    </row>
    <row r="853" spans="1:15" ht="14.25" customHeight="1" x14ac:dyDescent="0.2">
      <c r="A853" s="1"/>
      <c r="C853" s="1"/>
      <c r="D853" s="1"/>
      <c r="E853" s="1"/>
      <c r="G853" s="1"/>
      <c r="H853" s="1"/>
      <c r="I853" s="1"/>
      <c r="J853" s="1"/>
      <c r="K853" s="1"/>
      <c r="L853" s="1"/>
      <c r="M853" s="1"/>
      <c r="N853" s="1"/>
      <c r="O853" s="82"/>
    </row>
    <row r="854" spans="1:15" ht="14.25" customHeight="1" x14ac:dyDescent="0.2">
      <c r="A854" s="1"/>
      <c r="C854" s="1"/>
      <c r="D854" s="1"/>
      <c r="E854" s="1"/>
      <c r="G854" s="1"/>
      <c r="H854" s="1"/>
      <c r="I854" s="1"/>
      <c r="J854" s="1"/>
      <c r="K854" s="1"/>
      <c r="L854" s="1"/>
      <c r="M854" s="1"/>
      <c r="N854" s="1"/>
      <c r="O854" s="82"/>
    </row>
    <row r="855" spans="1:15" ht="14.25" customHeight="1" x14ac:dyDescent="0.2">
      <c r="A855" s="1"/>
      <c r="C855" s="1"/>
      <c r="D855" s="1"/>
      <c r="E855" s="1"/>
      <c r="G855" s="1"/>
      <c r="H855" s="1"/>
      <c r="I855" s="1"/>
      <c r="J855" s="1"/>
      <c r="K855" s="1"/>
      <c r="L855" s="1"/>
      <c r="M855" s="1"/>
      <c r="N855" s="1"/>
      <c r="O855" s="82"/>
    </row>
    <row r="856" spans="1:15" ht="14.25" customHeight="1" x14ac:dyDescent="0.2">
      <c r="A856" s="1"/>
      <c r="C856" s="1"/>
      <c r="D856" s="1"/>
      <c r="E856" s="1"/>
      <c r="G856" s="1"/>
      <c r="H856" s="1"/>
      <c r="I856" s="1"/>
      <c r="J856" s="1"/>
      <c r="K856" s="1"/>
      <c r="L856" s="1"/>
      <c r="M856" s="1"/>
      <c r="N856" s="1"/>
      <c r="O856" s="82"/>
    </row>
    <row r="857" spans="1:15" ht="14.25" customHeight="1" x14ac:dyDescent="0.2">
      <c r="A857" s="1"/>
      <c r="C857" s="1"/>
      <c r="D857" s="1"/>
      <c r="E857" s="1"/>
      <c r="G857" s="1"/>
      <c r="H857" s="1"/>
      <c r="I857" s="1"/>
      <c r="J857" s="1"/>
      <c r="K857" s="1"/>
      <c r="L857" s="1"/>
      <c r="M857" s="1"/>
      <c r="N857" s="1"/>
      <c r="O857" s="82"/>
    </row>
    <row r="858" spans="1:15" ht="14.25" customHeight="1" x14ac:dyDescent="0.2">
      <c r="A858" s="1"/>
      <c r="C858" s="1"/>
      <c r="D858" s="1"/>
      <c r="E858" s="1"/>
      <c r="G858" s="1"/>
      <c r="H858" s="1"/>
      <c r="I858" s="1"/>
      <c r="J858" s="1"/>
      <c r="K858" s="1"/>
      <c r="L858" s="1"/>
      <c r="M858" s="1"/>
      <c r="N858" s="1"/>
      <c r="O858" s="82"/>
    </row>
    <row r="859" spans="1:15" ht="14.25" customHeight="1" x14ac:dyDescent="0.2">
      <c r="A859" s="1"/>
      <c r="C859" s="1"/>
      <c r="D859" s="1"/>
      <c r="E859" s="1"/>
      <c r="G859" s="1"/>
      <c r="H859" s="1"/>
      <c r="I859" s="1"/>
      <c r="J859" s="1"/>
      <c r="K859" s="1"/>
      <c r="L859" s="1"/>
      <c r="M859" s="1"/>
      <c r="N859" s="1"/>
      <c r="O859" s="82"/>
    </row>
    <row r="860" spans="1:15" ht="14.25" customHeight="1" x14ac:dyDescent="0.2">
      <c r="A860" s="1"/>
      <c r="C860" s="1"/>
      <c r="D860" s="1"/>
      <c r="E860" s="1"/>
      <c r="G860" s="1"/>
      <c r="H860" s="1"/>
      <c r="I860" s="1"/>
      <c r="J860" s="1"/>
      <c r="K860" s="1"/>
      <c r="L860" s="1"/>
      <c r="M860" s="1"/>
      <c r="N860" s="1"/>
      <c r="O860" s="82"/>
    </row>
    <row r="861" spans="1:15" ht="14.25" customHeight="1" x14ac:dyDescent="0.2">
      <c r="A861" s="1"/>
      <c r="C861" s="1"/>
      <c r="D861" s="1"/>
      <c r="E861" s="1"/>
      <c r="G861" s="1"/>
      <c r="H861" s="1"/>
      <c r="I861" s="1"/>
      <c r="J861" s="1"/>
      <c r="K861" s="1"/>
      <c r="L861" s="1"/>
      <c r="M861" s="1"/>
      <c r="N861" s="1"/>
      <c r="O861" s="82"/>
    </row>
    <row r="862" spans="1:15" ht="14.25" customHeight="1" x14ac:dyDescent="0.2">
      <c r="A862" s="1"/>
      <c r="C862" s="1"/>
      <c r="D862" s="1"/>
      <c r="E862" s="1"/>
      <c r="G862" s="1"/>
      <c r="H862" s="1"/>
      <c r="I862" s="1"/>
      <c r="J862" s="1"/>
      <c r="K862" s="1"/>
      <c r="L862" s="1"/>
      <c r="M862" s="1"/>
      <c r="N862" s="1"/>
      <c r="O862" s="82"/>
    </row>
    <row r="863" spans="1:15" ht="14.25" customHeight="1" x14ac:dyDescent="0.2">
      <c r="A863" s="1"/>
      <c r="C863" s="1"/>
      <c r="D863" s="1"/>
      <c r="E863" s="1"/>
      <c r="G863" s="1"/>
      <c r="H863" s="1"/>
      <c r="I863" s="1"/>
      <c r="J863" s="1"/>
      <c r="K863" s="1"/>
      <c r="L863" s="1"/>
      <c r="M863" s="1"/>
      <c r="N863" s="1"/>
      <c r="O863" s="82"/>
    </row>
    <row r="864" spans="1:15" ht="14.25" customHeight="1" x14ac:dyDescent="0.2">
      <c r="A864" s="1"/>
      <c r="C864" s="1"/>
      <c r="D864" s="1"/>
      <c r="E864" s="1"/>
      <c r="G864" s="1"/>
      <c r="H864" s="1"/>
      <c r="I864" s="1"/>
      <c r="J864" s="1"/>
      <c r="K864" s="1"/>
      <c r="L864" s="1"/>
      <c r="M864" s="1"/>
      <c r="N864" s="1"/>
      <c r="O864" s="82"/>
    </row>
    <row r="865" spans="1:15" ht="14.25" customHeight="1" x14ac:dyDescent="0.2">
      <c r="A865" s="1"/>
      <c r="C865" s="1"/>
      <c r="D865" s="1"/>
      <c r="E865" s="1"/>
      <c r="G865" s="1"/>
      <c r="H865" s="1"/>
      <c r="I865" s="1"/>
      <c r="J865" s="1"/>
      <c r="K865" s="1"/>
      <c r="L865" s="1"/>
      <c r="M865" s="1"/>
      <c r="N865" s="1"/>
      <c r="O865" s="82"/>
    </row>
    <row r="866" spans="1:15" ht="14.25" customHeight="1" x14ac:dyDescent="0.2">
      <c r="A866" s="1"/>
      <c r="C866" s="1"/>
      <c r="D866" s="1"/>
      <c r="E866" s="1"/>
      <c r="G866" s="1"/>
      <c r="H866" s="1"/>
      <c r="I866" s="1"/>
      <c r="J866" s="1"/>
      <c r="K866" s="1"/>
      <c r="L866" s="1"/>
      <c r="M866" s="1"/>
      <c r="N866" s="1"/>
      <c r="O866" s="82"/>
    </row>
    <row r="867" spans="1:15" ht="14.25" customHeight="1" x14ac:dyDescent="0.2">
      <c r="A867" s="1"/>
      <c r="C867" s="1"/>
      <c r="D867" s="1"/>
      <c r="E867" s="1"/>
      <c r="G867" s="1"/>
      <c r="H867" s="1"/>
      <c r="I867" s="1"/>
      <c r="J867" s="1"/>
      <c r="K867" s="1"/>
      <c r="L867" s="1"/>
      <c r="M867" s="1"/>
      <c r="N867" s="1"/>
      <c r="O867" s="82"/>
    </row>
    <row r="868" spans="1:15" ht="14.25" customHeight="1" x14ac:dyDescent="0.2">
      <c r="A868" s="1"/>
      <c r="C868" s="1"/>
      <c r="D868" s="1"/>
      <c r="E868" s="1"/>
      <c r="G868" s="1"/>
      <c r="H868" s="1"/>
      <c r="I868" s="1"/>
      <c r="J868" s="1"/>
      <c r="K868" s="1"/>
      <c r="L868" s="1"/>
      <c r="M868" s="1"/>
      <c r="N868" s="1"/>
      <c r="O868" s="82"/>
    </row>
    <row r="869" spans="1:15" ht="14.25" customHeight="1" x14ac:dyDescent="0.2">
      <c r="A869" s="1"/>
      <c r="C869" s="1"/>
      <c r="D869" s="1"/>
      <c r="E869" s="1"/>
      <c r="G869" s="1"/>
      <c r="H869" s="1"/>
      <c r="I869" s="1"/>
      <c r="J869" s="1"/>
      <c r="K869" s="1"/>
      <c r="L869" s="1"/>
      <c r="M869" s="1"/>
      <c r="N869" s="1"/>
      <c r="O869" s="82"/>
    </row>
    <row r="870" spans="1:15" ht="14.25" customHeight="1" x14ac:dyDescent="0.2">
      <c r="A870" s="1"/>
      <c r="C870" s="1"/>
      <c r="D870" s="1"/>
      <c r="E870" s="1"/>
      <c r="G870" s="1"/>
      <c r="H870" s="1"/>
      <c r="I870" s="1"/>
      <c r="J870" s="1"/>
      <c r="K870" s="1"/>
      <c r="L870" s="1"/>
      <c r="M870" s="1"/>
      <c r="N870" s="1"/>
      <c r="O870" s="82"/>
    </row>
    <row r="871" spans="1:15" ht="14.25" customHeight="1" x14ac:dyDescent="0.2">
      <c r="A871" s="1"/>
      <c r="C871" s="1"/>
      <c r="D871" s="1"/>
      <c r="E871" s="1"/>
      <c r="G871" s="1"/>
      <c r="H871" s="1"/>
      <c r="I871" s="1"/>
      <c r="J871" s="1"/>
      <c r="K871" s="1"/>
      <c r="L871" s="1"/>
      <c r="M871" s="1"/>
      <c r="N871" s="1"/>
      <c r="O871" s="82"/>
    </row>
    <row r="872" spans="1:15" ht="14.25" customHeight="1" x14ac:dyDescent="0.2">
      <c r="A872" s="1"/>
      <c r="C872" s="1"/>
      <c r="D872" s="1"/>
      <c r="E872" s="1"/>
      <c r="G872" s="1"/>
      <c r="H872" s="1"/>
      <c r="I872" s="1"/>
      <c r="J872" s="1"/>
      <c r="K872" s="1"/>
      <c r="L872" s="1"/>
      <c r="M872" s="1"/>
      <c r="N872" s="1"/>
      <c r="O872" s="82"/>
    </row>
    <row r="873" spans="1:15" ht="14.25" customHeight="1" x14ac:dyDescent="0.2">
      <c r="A873" s="1"/>
      <c r="C873" s="1"/>
      <c r="D873" s="1"/>
      <c r="E873" s="1"/>
      <c r="G873" s="1"/>
      <c r="H873" s="1"/>
      <c r="I873" s="1"/>
      <c r="J873" s="1"/>
      <c r="K873" s="1"/>
      <c r="L873" s="1"/>
      <c r="M873" s="1"/>
      <c r="N873" s="1"/>
      <c r="O873" s="82"/>
    </row>
    <row r="874" spans="1:15" ht="14.25" customHeight="1" x14ac:dyDescent="0.2">
      <c r="A874" s="1"/>
      <c r="C874" s="1"/>
      <c r="D874" s="1"/>
      <c r="E874" s="1"/>
      <c r="G874" s="1"/>
      <c r="H874" s="1"/>
      <c r="I874" s="1"/>
      <c r="J874" s="1"/>
      <c r="K874" s="1"/>
      <c r="L874" s="1"/>
      <c r="M874" s="1"/>
      <c r="N874" s="1"/>
      <c r="O874" s="82"/>
    </row>
    <row r="875" spans="1:15" ht="14.25" customHeight="1" x14ac:dyDescent="0.2">
      <c r="A875" s="1"/>
      <c r="C875" s="1"/>
      <c r="D875" s="1"/>
      <c r="E875" s="1"/>
      <c r="G875" s="1"/>
      <c r="H875" s="1"/>
      <c r="I875" s="1"/>
      <c r="J875" s="1"/>
      <c r="K875" s="1"/>
      <c r="L875" s="1"/>
      <c r="M875" s="1"/>
      <c r="N875" s="1"/>
      <c r="O875" s="82"/>
    </row>
    <row r="876" spans="1:15" ht="14.25" customHeight="1" x14ac:dyDescent="0.2">
      <c r="A876" s="1"/>
      <c r="C876" s="1"/>
      <c r="D876" s="1"/>
      <c r="E876" s="1"/>
      <c r="G876" s="1"/>
      <c r="H876" s="1"/>
      <c r="I876" s="1"/>
      <c r="J876" s="1"/>
      <c r="K876" s="1"/>
      <c r="L876" s="1"/>
      <c r="M876" s="1"/>
      <c r="N876" s="1"/>
      <c r="O876" s="82"/>
    </row>
    <row r="877" spans="1:15" ht="14.25" customHeight="1" x14ac:dyDescent="0.2">
      <c r="A877" s="1"/>
      <c r="C877" s="1"/>
      <c r="D877" s="1"/>
      <c r="E877" s="1"/>
      <c r="G877" s="1"/>
      <c r="H877" s="1"/>
      <c r="I877" s="1"/>
      <c r="J877" s="1"/>
      <c r="K877" s="1"/>
      <c r="L877" s="1"/>
      <c r="M877" s="1"/>
      <c r="N877" s="1"/>
      <c r="O877" s="82"/>
    </row>
    <row r="878" spans="1:15" ht="14.25" customHeight="1" x14ac:dyDescent="0.2">
      <c r="A878" s="1"/>
      <c r="C878" s="1"/>
      <c r="D878" s="1"/>
      <c r="E878" s="1"/>
      <c r="G878" s="1"/>
      <c r="H878" s="1"/>
      <c r="I878" s="1"/>
      <c r="J878" s="1"/>
      <c r="K878" s="1"/>
      <c r="L878" s="1"/>
      <c r="M878" s="1"/>
      <c r="N878" s="1"/>
      <c r="O878" s="82"/>
    </row>
    <row r="879" spans="1:15" ht="14.25" customHeight="1" x14ac:dyDescent="0.2">
      <c r="A879" s="1"/>
      <c r="C879" s="1"/>
      <c r="D879" s="1"/>
      <c r="E879" s="1"/>
      <c r="G879" s="1"/>
      <c r="H879" s="1"/>
      <c r="I879" s="1"/>
      <c r="J879" s="1"/>
      <c r="K879" s="1"/>
      <c r="L879" s="1"/>
      <c r="M879" s="1"/>
      <c r="N879" s="1"/>
      <c r="O879" s="82"/>
    </row>
    <row r="880" spans="1:15" ht="14.25" customHeight="1" x14ac:dyDescent="0.2">
      <c r="A880" s="1"/>
      <c r="C880" s="1"/>
      <c r="D880" s="1"/>
      <c r="E880" s="1"/>
      <c r="G880" s="1"/>
      <c r="H880" s="1"/>
      <c r="I880" s="1"/>
      <c r="J880" s="1"/>
      <c r="K880" s="1"/>
      <c r="L880" s="1"/>
      <c r="M880" s="1"/>
      <c r="N880" s="1"/>
      <c r="O880" s="82"/>
    </row>
    <row r="881" spans="1:15" ht="14.25" customHeight="1" x14ac:dyDescent="0.2">
      <c r="A881" s="1"/>
      <c r="C881" s="1"/>
      <c r="D881" s="1"/>
      <c r="E881" s="1"/>
      <c r="G881" s="1"/>
      <c r="H881" s="1"/>
      <c r="I881" s="1"/>
      <c r="J881" s="1"/>
      <c r="K881" s="1"/>
      <c r="L881" s="1"/>
      <c r="M881" s="1"/>
      <c r="N881" s="1"/>
      <c r="O881" s="82"/>
    </row>
    <row r="882" spans="1:15" ht="14.25" customHeight="1" x14ac:dyDescent="0.2">
      <c r="A882" s="1"/>
      <c r="C882" s="1"/>
      <c r="D882" s="1"/>
      <c r="E882" s="1"/>
      <c r="G882" s="1"/>
      <c r="H882" s="1"/>
      <c r="I882" s="1"/>
      <c r="J882" s="1"/>
      <c r="K882" s="1"/>
      <c r="L882" s="1"/>
      <c r="M882" s="1"/>
      <c r="N882" s="1"/>
      <c r="O882" s="82"/>
    </row>
    <row r="883" spans="1:15" ht="14.25" customHeight="1" x14ac:dyDescent="0.2">
      <c r="A883" s="1"/>
      <c r="C883" s="1"/>
      <c r="D883" s="1"/>
      <c r="E883" s="1"/>
      <c r="G883" s="1"/>
      <c r="H883" s="1"/>
      <c r="I883" s="1"/>
      <c r="J883" s="1"/>
      <c r="K883" s="1"/>
      <c r="L883" s="1"/>
      <c r="M883" s="1"/>
      <c r="N883" s="1"/>
      <c r="O883" s="82"/>
    </row>
    <row r="884" spans="1:15" ht="14.25" customHeight="1" x14ac:dyDescent="0.2">
      <c r="A884" s="1"/>
      <c r="C884" s="1"/>
      <c r="D884" s="1"/>
      <c r="E884" s="1"/>
      <c r="G884" s="1"/>
      <c r="H884" s="1"/>
      <c r="I884" s="1"/>
      <c r="J884" s="1"/>
      <c r="K884" s="1"/>
      <c r="L884" s="1"/>
      <c r="M884" s="1"/>
      <c r="N884" s="1"/>
      <c r="O884" s="82"/>
    </row>
    <row r="885" spans="1:15" ht="14.25" customHeight="1" x14ac:dyDescent="0.2">
      <c r="A885" s="1"/>
      <c r="C885" s="1"/>
      <c r="D885" s="1"/>
      <c r="E885" s="1"/>
      <c r="G885" s="1"/>
      <c r="H885" s="1"/>
      <c r="I885" s="1"/>
      <c r="J885" s="1"/>
      <c r="K885" s="1"/>
      <c r="L885" s="1"/>
      <c r="M885" s="1"/>
      <c r="N885" s="1"/>
      <c r="O885" s="82"/>
    </row>
    <row r="886" spans="1:15" ht="14.25" customHeight="1" x14ac:dyDescent="0.2">
      <c r="A886" s="1"/>
      <c r="C886" s="1"/>
      <c r="D886" s="1"/>
      <c r="E886" s="1"/>
      <c r="G886" s="1"/>
      <c r="H886" s="1"/>
      <c r="I886" s="1"/>
      <c r="J886" s="1"/>
      <c r="K886" s="1"/>
      <c r="L886" s="1"/>
      <c r="M886" s="1"/>
      <c r="N886" s="1"/>
      <c r="O886" s="82"/>
    </row>
    <row r="887" spans="1:15" ht="14.25" customHeight="1" x14ac:dyDescent="0.2">
      <c r="A887" s="1"/>
      <c r="C887" s="1"/>
      <c r="D887" s="1"/>
      <c r="E887" s="1"/>
      <c r="G887" s="1"/>
      <c r="H887" s="1"/>
      <c r="I887" s="1"/>
      <c r="J887" s="1"/>
      <c r="K887" s="1"/>
      <c r="L887" s="1"/>
      <c r="M887" s="1"/>
      <c r="N887" s="1"/>
      <c r="O887" s="82"/>
    </row>
    <row r="888" spans="1:15" ht="14.25" customHeight="1" x14ac:dyDescent="0.2">
      <c r="A888" s="1"/>
      <c r="C888" s="1"/>
      <c r="D888" s="1"/>
      <c r="E888" s="1"/>
      <c r="G888" s="1"/>
      <c r="H888" s="1"/>
      <c r="I888" s="1"/>
      <c r="J888" s="1"/>
      <c r="K888" s="1"/>
      <c r="L888" s="1"/>
      <c r="M888" s="1"/>
      <c r="N888" s="1"/>
      <c r="O888" s="82"/>
    </row>
    <row r="889" spans="1:15" ht="14.25" customHeight="1" x14ac:dyDescent="0.2">
      <c r="A889" s="1"/>
      <c r="C889" s="1"/>
      <c r="D889" s="1"/>
      <c r="E889" s="1"/>
      <c r="G889" s="1"/>
      <c r="H889" s="1"/>
      <c r="I889" s="1"/>
      <c r="J889" s="1"/>
      <c r="K889" s="1"/>
      <c r="L889" s="1"/>
      <c r="M889" s="1"/>
      <c r="N889" s="1"/>
      <c r="O889" s="82"/>
    </row>
    <row r="890" spans="1:15" ht="14.25" customHeight="1" x14ac:dyDescent="0.2">
      <c r="A890" s="1"/>
      <c r="C890" s="1"/>
      <c r="D890" s="1"/>
      <c r="E890" s="1"/>
      <c r="G890" s="1"/>
      <c r="H890" s="1"/>
      <c r="I890" s="1"/>
      <c r="J890" s="1"/>
      <c r="K890" s="1"/>
      <c r="L890" s="1"/>
      <c r="M890" s="1"/>
      <c r="N890" s="1"/>
      <c r="O890" s="82"/>
    </row>
    <row r="891" spans="1:15" ht="14.25" customHeight="1" x14ac:dyDescent="0.2">
      <c r="A891" s="1"/>
      <c r="C891" s="1"/>
      <c r="D891" s="1"/>
      <c r="E891" s="1"/>
      <c r="G891" s="1"/>
      <c r="H891" s="1"/>
      <c r="I891" s="1"/>
      <c r="J891" s="1"/>
      <c r="K891" s="1"/>
      <c r="L891" s="1"/>
      <c r="M891" s="1"/>
      <c r="N891" s="1"/>
      <c r="O891" s="82"/>
    </row>
    <row r="892" spans="1:15" ht="14.25" customHeight="1" x14ac:dyDescent="0.2">
      <c r="A892" s="1"/>
      <c r="C892" s="1"/>
      <c r="D892" s="1"/>
      <c r="E892" s="1"/>
      <c r="G892" s="1"/>
      <c r="H892" s="1"/>
      <c r="I892" s="1"/>
      <c r="J892" s="1"/>
      <c r="K892" s="1"/>
      <c r="L892" s="1"/>
      <c r="M892" s="1"/>
      <c r="N892" s="1"/>
      <c r="O892" s="82"/>
    </row>
    <row r="893" spans="1:15" ht="14.25" customHeight="1" x14ac:dyDescent="0.2">
      <c r="A893" s="1"/>
      <c r="C893" s="1"/>
      <c r="D893" s="1"/>
      <c r="E893" s="1"/>
      <c r="G893" s="1"/>
      <c r="H893" s="1"/>
      <c r="I893" s="1"/>
      <c r="J893" s="1"/>
      <c r="K893" s="1"/>
      <c r="L893" s="1"/>
      <c r="M893" s="1"/>
      <c r="N893" s="1"/>
      <c r="O893" s="82"/>
    </row>
    <row r="894" spans="1:15" ht="14.25" customHeight="1" x14ac:dyDescent="0.2">
      <c r="A894" s="1"/>
      <c r="C894" s="1"/>
      <c r="D894" s="1"/>
      <c r="E894" s="1"/>
      <c r="G894" s="1"/>
      <c r="H894" s="1"/>
      <c r="I894" s="1"/>
      <c r="J894" s="1"/>
      <c r="K894" s="1"/>
      <c r="L894" s="1"/>
      <c r="M894" s="1"/>
      <c r="N894" s="1"/>
      <c r="O894" s="82"/>
    </row>
    <row r="895" spans="1:15" ht="14.25" customHeight="1" x14ac:dyDescent="0.2">
      <c r="A895" s="1"/>
      <c r="C895" s="1"/>
      <c r="D895" s="1"/>
      <c r="E895" s="1"/>
      <c r="G895" s="1"/>
      <c r="H895" s="1"/>
      <c r="I895" s="1"/>
      <c r="J895" s="1"/>
      <c r="K895" s="1"/>
      <c r="L895" s="1"/>
      <c r="M895" s="1"/>
      <c r="N895" s="1"/>
      <c r="O895" s="82"/>
    </row>
    <row r="896" spans="1:15" ht="14.25" customHeight="1" x14ac:dyDescent="0.2">
      <c r="A896" s="1"/>
      <c r="C896" s="1"/>
      <c r="D896" s="1"/>
      <c r="E896" s="1"/>
      <c r="G896" s="1"/>
      <c r="H896" s="1"/>
      <c r="I896" s="1"/>
      <c r="J896" s="1"/>
      <c r="K896" s="1"/>
      <c r="L896" s="1"/>
      <c r="M896" s="1"/>
      <c r="N896" s="1"/>
      <c r="O896" s="82"/>
    </row>
    <row r="897" spans="1:15" ht="14.25" customHeight="1" x14ac:dyDescent="0.2">
      <c r="A897" s="1"/>
      <c r="C897" s="1"/>
      <c r="D897" s="1"/>
      <c r="E897" s="1"/>
      <c r="G897" s="1"/>
      <c r="H897" s="1"/>
      <c r="I897" s="1"/>
      <c r="J897" s="1"/>
      <c r="K897" s="1"/>
      <c r="L897" s="1"/>
      <c r="M897" s="1"/>
      <c r="N897" s="1"/>
      <c r="O897" s="82"/>
    </row>
    <row r="898" spans="1:15" ht="14.25" customHeight="1" x14ac:dyDescent="0.2">
      <c r="A898" s="1"/>
      <c r="C898" s="1"/>
      <c r="D898" s="1"/>
      <c r="E898" s="1"/>
      <c r="G898" s="1"/>
      <c r="H898" s="1"/>
      <c r="I898" s="1"/>
      <c r="J898" s="1"/>
      <c r="K898" s="1"/>
      <c r="L898" s="1"/>
      <c r="M898" s="1"/>
      <c r="N898" s="1"/>
      <c r="O898" s="82"/>
    </row>
    <row r="899" spans="1:15" ht="14.25" customHeight="1" x14ac:dyDescent="0.2">
      <c r="A899" s="1"/>
      <c r="C899" s="1"/>
      <c r="D899" s="1"/>
      <c r="E899" s="1"/>
      <c r="G899" s="1"/>
      <c r="H899" s="1"/>
      <c r="I899" s="1"/>
      <c r="J899" s="1"/>
      <c r="K899" s="1"/>
      <c r="L899" s="1"/>
      <c r="M899" s="1"/>
      <c r="N899" s="1"/>
      <c r="O899" s="82"/>
    </row>
    <row r="900" spans="1:15" ht="14.25" customHeight="1" x14ac:dyDescent="0.2">
      <c r="A900" s="1"/>
      <c r="C900" s="1"/>
      <c r="D900" s="1"/>
      <c r="E900" s="1"/>
      <c r="G900" s="1"/>
      <c r="H900" s="1"/>
      <c r="I900" s="1"/>
      <c r="J900" s="1"/>
      <c r="K900" s="1"/>
      <c r="L900" s="1"/>
      <c r="M900" s="1"/>
      <c r="N900" s="1"/>
      <c r="O900" s="82"/>
    </row>
    <row r="901" spans="1:15" ht="14.25" customHeight="1" x14ac:dyDescent="0.2">
      <c r="A901" s="1"/>
      <c r="C901" s="1"/>
      <c r="D901" s="1"/>
      <c r="E901" s="1"/>
      <c r="G901" s="1"/>
      <c r="H901" s="1"/>
      <c r="I901" s="1"/>
      <c r="J901" s="1"/>
      <c r="K901" s="1"/>
      <c r="L901" s="1"/>
      <c r="M901" s="1"/>
      <c r="N901" s="1"/>
      <c r="O901" s="82"/>
    </row>
    <row r="902" spans="1:15" ht="14.25" customHeight="1" x14ac:dyDescent="0.2">
      <c r="A902" s="1"/>
      <c r="C902" s="1"/>
      <c r="D902" s="1"/>
      <c r="E902" s="1"/>
      <c r="G902" s="1"/>
      <c r="H902" s="1"/>
      <c r="I902" s="1"/>
      <c r="J902" s="1"/>
      <c r="K902" s="1"/>
      <c r="L902" s="1"/>
      <c r="M902" s="1"/>
      <c r="N902" s="1"/>
      <c r="O902" s="82"/>
    </row>
    <row r="903" spans="1:15" ht="14.25" customHeight="1" x14ac:dyDescent="0.2">
      <c r="A903" s="1"/>
      <c r="C903" s="1"/>
      <c r="D903" s="1"/>
      <c r="E903" s="1"/>
      <c r="G903" s="1"/>
      <c r="H903" s="1"/>
      <c r="I903" s="1"/>
      <c r="J903" s="1"/>
      <c r="K903" s="1"/>
      <c r="L903" s="1"/>
      <c r="M903" s="1"/>
      <c r="N903" s="1"/>
      <c r="O903" s="82"/>
    </row>
    <row r="904" spans="1:15" ht="14.25" customHeight="1" x14ac:dyDescent="0.2">
      <c r="A904" s="1"/>
      <c r="C904" s="1"/>
      <c r="D904" s="1"/>
      <c r="E904" s="1"/>
      <c r="G904" s="1"/>
      <c r="H904" s="1"/>
      <c r="I904" s="1"/>
      <c r="J904" s="1"/>
      <c r="K904" s="1"/>
      <c r="L904" s="1"/>
      <c r="M904" s="1"/>
      <c r="N904" s="1"/>
      <c r="O904" s="82"/>
    </row>
    <row r="905" spans="1:15" ht="14.25" customHeight="1" x14ac:dyDescent="0.2">
      <c r="A905" s="1"/>
      <c r="C905" s="1"/>
      <c r="D905" s="1"/>
      <c r="E905" s="1"/>
      <c r="G905" s="1"/>
      <c r="H905" s="1"/>
      <c r="I905" s="1"/>
      <c r="J905" s="1"/>
      <c r="K905" s="1"/>
      <c r="L905" s="1"/>
      <c r="M905" s="1"/>
      <c r="N905" s="1"/>
      <c r="O905" s="82"/>
    </row>
    <row r="906" spans="1:15" ht="14.25" customHeight="1" x14ac:dyDescent="0.2">
      <c r="A906" s="1"/>
      <c r="C906" s="1"/>
      <c r="D906" s="1"/>
      <c r="E906" s="1"/>
      <c r="G906" s="1"/>
      <c r="H906" s="1"/>
      <c r="I906" s="1"/>
      <c r="J906" s="1"/>
      <c r="K906" s="1"/>
      <c r="L906" s="1"/>
      <c r="M906" s="1"/>
      <c r="N906" s="1"/>
      <c r="O906" s="82"/>
    </row>
    <row r="907" spans="1:15" ht="14.25" customHeight="1" x14ac:dyDescent="0.2">
      <c r="A907" s="1"/>
      <c r="C907" s="1"/>
      <c r="D907" s="1"/>
      <c r="E907" s="1"/>
      <c r="G907" s="1"/>
      <c r="H907" s="1"/>
      <c r="I907" s="1"/>
      <c r="J907" s="1"/>
      <c r="K907" s="1"/>
      <c r="L907" s="1"/>
      <c r="M907" s="1"/>
      <c r="N907" s="1"/>
      <c r="O907" s="82"/>
    </row>
    <row r="908" spans="1:15" ht="14.25" customHeight="1" x14ac:dyDescent="0.2">
      <c r="A908" s="1"/>
      <c r="C908" s="1"/>
      <c r="D908" s="1"/>
      <c r="E908" s="1"/>
      <c r="G908" s="1"/>
      <c r="H908" s="1"/>
      <c r="I908" s="1"/>
      <c r="J908" s="1"/>
      <c r="K908" s="1"/>
      <c r="L908" s="1"/>
      <c r="M908" s="1"/>
      <c r="N908" s="1"/>
      <c r="O908" s="82"/>
    </row>
    <row r="909" spans="1:15" ht="14.25" customHeight="1" x14ac:dyDescent="0.2">
      <c r="A909" s="1"/>
      <c r="C909" s="1"/>
      <c r="D909" s="1"/>
      <c r="E909" s="1"/>
      <c r="G909" s="1"/>
      <c r="H909" s="1"/>
      <c r="I909" s="1"/>
      <c r="J909" s="1"/>
      <c r="K909" s="1"/>
      <c r="L909" s="1"/>
      <c r="M909" s="1"/>
      <c r="N909" s="1"/>
      <c r="O909" s="82"/>
    </row>
    <row r="910" spans="1:15" ht="14.25" customHeight="1" x14ac:dyDescent="0.2">
      <c r="A910" s="1"/>
      <c r="C910" s="1"/>
      <c r="D910" s="1"/>
      <c r="E910" s="1"/>
      <c r="G910" s="1"/>
      <c r="H910" s="1"/>
      <c r="I910" s="1"/>
      <c r="J910" s="1"/>
      <c r="K910" s="1"/>
      <c r="L910" s="1"/>
      <c r="M910" s="1"/>
      <c r="N910" s="1"/>
      <c r="O910" s="82"/>
    </row>
    <row r="911" spans="1:15" ht="14.25" customHeight="1" x14ac:dyDescent="0.2">
      <c r="A911" s="1"/>
      <c r="C911" s="1"/>
      <c r="D911" s="1"/>
      <c r="E911" s="1"/>
      <c r="G911" s="1"/>
      <c r="H911" s="1"/>
      <c r="I911" s="1"/>
      <c r="J911" s="1"/>
      <c r="K911" s="1"/>
      <c r="L911" s="1"/>
      <c r="M911" s="1"/>
      <c r="N911" s="1"/>
      <c r="O911" s="82"/>
    </row>
    <row r="912" spans="1:15" ht="14.25" customHeight="1" x14ac:dyDescent="0.2">
      <c r="A912" s="1"/>
      <c r="C912" s="1"/>
      <c r="D912" s="1"/>
      <c r="E912" s="1"/>
      <c r="G912" s="1"/>
      <c r="H912" s="1"/>
      <c r="I912" s="1"/>
      <c r="J912" s="1"/>
      <c r="K912" s="1"/>
      <c r="L912" s="1"/>
      <c r="M912" s="1"/>
      <c r="N912" s="1"/>
      <c r="O912" s="82"/>
    </row>
    <row r="913" spans="1:15" ht="14.25" customHeight="1" x14ac:dyDescent="0.2">
      <c r="A913" s="1"/>
      <c r="C913" s="1"/>
      <c r="D913" s="1"/>
      <c r="E913" s="1"/>
      <c r="G913" s="1"/>
      <c r="H913" s="1"/>
      <c r="I913" s="1"/>
      <c r="J913" s="1"/>
      <c r="K913" s="1"/>
      <c r="L913" s="1"/>
      <c r="M913" s="1"/>
      <c r="N913" s="1"/>
      <c r="O913" s="82"/>
    </row>
    <row r="914" spans="1:15" ht="14.25" customHeight="1" x14ac:dyDescent="0.2">
      <c r="A914" s="1"/>
      <c r="C914" s="1"/>
      <c r="D914" s="1"/>
      <c r="E914" s="1"/>
      <c r="G914" s="1"/>
      <c r="H914" s="1"/>
      <c r="I914" s="1"/>
      <c r="J914" s="1"/>
      <c r="K914" s="1"/>
      <c r="L914" s="1"/>
      <c r="M914" s="1"/>
      <c r="N914" s="1"/>
      <c r="O914" s="82"/>
    </row>
    <row r="915" spans="1:15" ht="14.25" customHeight="1" x14ac:dyDescent="0.2">
      <c r="A915" s="1"/>
      <c r="C915" s="1"/>
      <c r="D915" s="1"/>
      <c r="E915" s="1"/>
      <c r="G915" s="1"/>
      <c r="H915" s="1"/>
      <c r="I915" s="1"/>
      <c r="J915" s="1"/>
      <c r="K915" s="1"/>
      <c r="L915" s="1"/>
      <c r="M915" s="1"/>
      <c r="N915" s="1"/>
      <c r="O915" s="82"/>
    </row>
    <row r="916" spans="1:15" ht="14.25" customHeight="1" x14ac:dyDescent="0.2">
      <c r="A916" s="1"/>
      <c r="C916" s="1"/>
      <c r="D916" s="1"/>
      <c r="E916" s="1"/>
      <c r="G916" s="1"/>
      <c r="H916" s="1"/>
      <c r="I916" s="1"/>
      <c r="J916" s="1"/>
      <c r="K916" s="1"/>
      <c r="L916" s="1"/>
      <c r="M916" s="1"/>
      <c r="N916" s="1"/>
      <c r="O916" s="82"/>
    </row>
    <row r="917" spans="1:15" ht="14.25" customHeight="1" x14ac:dyDescent="0.2">
      <c r="A917" s="1"/>
      <c r="C917" s="1"/>
      <c r="D917" s="1"/>
      <c r="E917" s="1"/>
      <c r="G917" s="1"/>
      <c r="H917" s="1"/>
      <c r="I917" s="1"/>
      <c r="J917" s="1"/>
      <c r="K917" s="1"/>
      <c r="L917" s="1"/>
      <c r="M917" s="1"/>
      <c r="N917" s="1"/>
      <c r="O917" s="82"/>
    </row>
    <row r="918" spans="1:15" ht="14.25" customHeight="1" x14ac:dyDescent="0.2">
      <c r="A918" s="1"/>
      <c r="C918" s="1"/>
      <c r="D918" s="1"/>
      <c r="E918" s="1"/>
      <c r="G918" s="1"/>
      <c r="H918" s="1"/>
      <c r="I918" s="1"/>
      <c r="J918" s="1"/>
      <c r="K918" s="1"/>
      <c r="L918" s="1"/>
      <c r="M918" s="1"/>
      <c r="N918" s="1"/>
      <c r="O918" s="82"/>
    </row>
    <row r="919" spans="1:15" ht="14.25" customHeight="1" x14ac:dyDescent="0.2">
      <c r="A919" s="1"/>
      <c r="C919" s="1"/>
      <c r="D919" s="1"/>
      <c r="E919" s="1"/>
      <c r="G919" s="1"/>
      <c r="H919" s="1"/>
      <c r="I919" s="1"/>
      <c r="J919" s="1"/>
      <c r="K919" s="1"/>
      <c r="L919" s="1"/>
      <c r="M919" s="1"/>
      <c r="N919" s="1"/>
      <c r="O919" s="82"/>
    </row>
    <row r="920" spans="1:15" ht="14.25" customHeight="1" x14ac:dyDescent="0.2">
      <c r="A920" s="1"/>
      <c r="C920" s="1"/>
      <c r="D920" s="1"/>
      <c r="E920" s="1"/>
      <c r="G920" s="1"/>
      <c r="H920" s="1"/>
      <c r="I920" s="1"/>
      <c r="J920" s="1"/>
      <c r="K920" s="1"/>
      <c r="L920" s="1"/>
      <c r="M920" s="1"/>
      <c r="N920" s="1"/>
      <c r="O920" s="82"/>
    </row>
    <row r="921" spans="1:15" ht="14.25" customHeight="1" x14ac:dyDescent="0.2">
      <c r="A921" s="1"/>
      <c r="C921" s="1"/>
      <c r="D921" s="1"/>
      <c r="E921" s="1"/>
      <c r="G921" s="1"/>
      <c r="H921" s="1"/>
      <c r="I921" s="1"/>
      <c r="J921" s="1"/>
      <c r="K921" s="1"/>
      <c r="L921" s="1"/>
      <c r="M921" s="1"/>
      <c r="N921" s="1"/>
      <c r="O921" s="82"/>
    </row>
    <row r="922" spans="1:15" ht="14.25" customHeight="1" x14ac:dyDescent="0.2">
      <c r="A922" s="1"/>
      <c r="C922" s="1"/>
      <c r="D922" s="1"/>
      <c r="E922" s="1"/>
      <c r="G922" s="1"/>
      <c r="H922" s="1"/>
      <c r="I922" s="1"/>
      <c r="J922" s="1"/>
      <c r="K922" s="1"/>
      <c r="L922" s="1"/>
      <c r="M922" s="1"/>
      <c r="N922" s="1"/>
      <c r="O922" s="82"/>
    </row>
    <row r="923" spans="1:15" ht="14.25" customHeight="1" x14ac:dyDescent="0.2">
      <c r="A923" s="1"/>
      <c r="C923" s="1"/>
      <c r="D923" s="1"/>
      <c r="E923" s="1"/>
      <c r="G923" s="1"/>
      <c r="H923" s="1"/>
      <c r="I923" s="1"/>
      <c r="J923" s="1"/>
      <c r="K923" s="1"/>
      <c r="L923" s="1"/>
      <c r="M923" s="1"/>
      <c r="N923" s="1"/>
      <c r="O923" s="82"/>
    </row>
    <row r="924" spans="1:15" ht="14.25" customHeight="1" x14ac:dyDescent="0.2">
      <c r="A924" s="1"/>
      <c r="C924" s="1"/>
      <c r="D924" s="1"/>
      <c r="E924" s="1"/>
      <c r="G924" s="1"/>
      <c r="H924" s="1"/>
      <c r="I924" s="1"/>
      <c r="J924" s="1"/>
      <c r="K924" s="1"/>
      <c r="L924" s="1"/>
      <c r="M924" s="1"/>
      <c r="N924" s="1"/>
      <c r="O924" s="82"/>
    </row>
    <row r="925" spans="1:15" ht="14.25" customHeight="1" x14ac:dyDescent="0.2">
      <c r="A925" s="1"/>
      <c r="C925" s="1"/>
      <c r="D925" s="1"/>
      <c r="E925" s="1"/>
      <c r="G925" s="1"/>
      <c r="H925" s="1"/>
      <c r="I925" s="1"/>
      <c r="J925" s="1"/>
      <c r="K925" s="1"/>
      <c r="L925" s="1"/>
      <c r="M925" s="1"/>
      <c r="N925" s="1"/>
      <c r="O925" s="82"/>
    </row>
    <row r="926" spans="1:15" ht="14.25" customHeight="1" x14ac:dyDescent="0.2">
      <c r="A926" s="1"/>
      <c r="C926" s="1"/>
      <c r="D926" s="1"/>
      <c r="E926" s="1"/>
      <c r="G926" s="1"/>
      <c r="H926" s="1"/>
      <c r="I926" s="1"/>
      <c r="J926" s="1"/>
      <c r="K926" s="1"/>
      <c r="L926" s="1"/>
      <c r="M926" s="1"/>
      <c r="N926" s="1"/>
      <c r="O926" s="82"/>
    </row>
    <row r="927" spans="1:15" ht="14.25" customHeight="1" x14ac:dyDescent="0.2">
      <c r="A927" s="1"/>
      <c r="C927" s="1"/>
      <c r="D927" s="1"/>
      <c r="E927" s="1"/>
      <c r="G927" s="1"/>
      <c r="H927" s="1"/>
      <c r="I927" s="1"/>
      <c r="J927" s="1"/>
      <c r="K927" s="1"/>
      <c r="L927" s="1"/>
      <c r="M927" s="1"/>
      <c r="N927" s="1"/>
      <c r="O927" s="82"/>
    </row>
    <row r="928" spans="1:15" ht="14.25" customHeight="1" x14ac:dyDescent="0.2">
      <c r="A928" s="1"/>
      <c r="C928" s="1"/>
      <c r="D928" s="1"/>
      <c r="E928" s="1"/>
      <c r="G928" s="1"/>
      <c r="H928" s="1"/>
      <c r="I928" s="1"/>
      <c r="J928" s="1"/>
      <c r="K928" s="1"/>
      <c r="L928" s="1"/>
      <c r="M928" s="1"/>
      <c r="N928" s="1"/>
      <c r="O928" s="82"/>
    </row>
    <row r="929" spans="1:15" ht="14.25" customHeight="1" x14ac:dyDescent="0.2">
      <c r="A929" s="1"/>
      <c r="C929" s="1"/>
      <c r="D929" s="1"/>
      <c r="E929" s="1"/>
      <c r="G929" s="1"/>
      <c r="H929" s="1"/>
      <c r="I929" s="1"/>
      <c r="J929" s="1"/>
      <c r="K929" s="1"/>
      <c r="L929" s="1"/>
      <c r="M929" s="1"/>
      <c r="N929" s="1"/>
      <c r="O929" s="82"/>
    </row>
    <row r="930" spans="1:15" ht="14.25" customHeight="1" x14ac:dyDescent="0.2">
      <c r="A930" s="1"/>
      <c r="C930" s="1"/>
      <c r="D930" s="1"/>
      <c r="E930" s="1"/>
      <c r="G930" s="1"/>
      <c r="H930" s="1"/>
      <c r="I930" s="1"/>
      <c r="J930" s="1"/>
      <c r="K930" s="1"/>
      <c r="L930" s="1"/>
      <c r="M930" s="1"/>
      <c r="N930" s="1"/>
      <c r="O930" s="82"/>
    </row>
    <row r="931" spans="1:15" ht="14.25" customHeight="1" x14ac:dyDescent="0.2">
      <c r="A931" s="1"/>
      <c r="C931" s="1"/>
      <c r="D931" s="1"/>
      <c r="E931" s="1"/>
      <c r="G931" s="1"/>
      <c r="H931" s="1"/>
      <c r="I931" s="1"/>
      <c r="J931" s="1"/>
      <c r="K931" s="1"/>
      <c r="L931" s="1"/>
      <c r="M931" s="1"/>
      <c r="N931" s="1"/>
      <c r="O931" s="82"/>
    </row>
    <row r="932" spans="1:15" ht="14.25" customHeight="1" x14ac:dyDescent="0.2">
      <c r="A932" s="1"/>
      <c r="C932" s="1"/>
      <c r="D932" s="1"/>
      <c r="E932" s="1"/>
      <c r="G932" s="1"/>
      <c r="H932" s="1"/>
      <c r="I932" s="1"/>
      <c r="J932" s="1"/>
      <c r="K932" s="1"/>
      <c r="L932" s="1"/>
      <c r="M932" s="1"/>
      <c r="N932" s="1"/>
      <c r="O932" s="82"/>
    </row>
    <row r="933" spans="1:15" ht="14.25" customHeight="1" x14ac:dyDescent="0.2">
      <c r="A933" s="1"/>
      <c r="C933" s="1"/>
      <c r="D933" s="1"/>
      <c r="E933" s="1"/>
      <c r="G933" s="1"/>
      <c r="H933" s="1"/>
      <c r="I933" s="1"/>
      <c r="J933" s="1"/>
      <c r="K933" s="1"/>
      <c r="L933" s="1"/>
      <c r="M933" s="1"/>
      <c r="N933" s="1"/>
      <c r="O933" s="82"/>
    </row>
    <row r="934" spans="1:15" ht="14.25" customHeight="1" x14ac:dyDescent="0.2">
      <c r="A934" s="1"/>
      <c r="C934" s="1"/>
      <c r="D934" s="1"/>
      <c r="E934" s="1"/>
      <c r="G934" s="1"/>
      <c r="H934" s="1"/>
      <c r="I934" s="1"/>
      <c r="J934" s="1"/>
      <c r="K934" s="1"/>
      <c r="L934" s="1"/>
      <c r="M934" s="1"/>
      <c r="N934" s="1"/>
      <c r="O934" s="82"/>
    </row>
    <row r="935" spans="1:15" ht="14.25" customHeight="1" x14ac:dyDescent="0.2">
      <c r="A935" s="1"/>
      <c r="C935" s="1"/>
      <c r="D935" s="1"/>
      <c r="E935" s="1"/>
      <c r="G935" s="1"/>
      <c r="H935" s="1"/>
      <c r="I935" s="1"/>
      <c r="J935" s="1"/>
      <c r="K935" s="1"/>
      <c r="L935" s="1"/>
      <c r="M935" s="1"/>
      <c r="N935" s="1"/>
      <c r="O935" s="82"/>
    </row>
    <row r="936" spans="1:15" ht="14.25" customHeight="1" x14ac:dyDescent="0.2">
      <c r="A936" s="1"/>
      <c r="C936" s="1"/>
      <c r="D936" s="1"/>
      <c r="E936" s="1"/>
      <c r="G936" s="1"/>
      <c r="H936" s="1"/>
      <c r="I936" s="1"/>
      <c r="J936" s="1"/>
      <c r="K936" s="1"/>
      <c r="L936" s="1"/>
      <c r="M936" s="1"/>
      <c r="N936" s="1"/>
      <c r="O936" s="82"/>
    </row>
    <row r="937" spans="1:15" ht="14.25" customHeight="1" x14ac:dyDescent="0.2">
      <c r="A937" s="1"/>
      <c r="C937" s="1"/>
      <c r="D937" s="1"/>
      <c r="E937" s="1"/>
      <c r="G937" s="1"/>
      <c r="H937" s="1"/>
      <c r="I937" s="1"/>
      <c r="J937" s="1"/>
      <c r="K937" s="1"/>
      <c r="L937" s="1"/>
      <c r="M937" s="1"/>
      <c r="N937" s="1"/>
      <c r="O937" s="82"/>
    </row>
    <row r="938" spans="1:15" ht="14.25" customHeight="1" x14ac:dyDescent="0.2">
      <c r="A938" s="1"/>
      <c r="C938" s="1"/>
      <c r="D938" s="1"/>
      <c r="E938" s="1"/>
      <c r="G938" s="1"/>
      <c r="H938" s="1"/>
      <c r="I938" s="1"/>
      <c r="J938" s="1"/>
      <c r="K938" s="1"/>
      <c r="L938" s="1"/>
      <c r="M938" s="1"/>
      <c r="N938" s="1"/>
      <c r="O938" s="82"/>
    </row>
    <row r="939" spans="1:15" ht="14.25" customHeight="1" x14ac:dyDescent="0.2">
      <c r="A939" s="1"/>
      <c r="C939" s="1"/>
      <c r="D939" s="1"/>
      <c r="E939" s="1"/>
      <c r="G939" s="1"/>
      <c r="H939" s="1"/>
      <c r="I939" s="1"/>
      <c r="J939" s="1"/>
      <c r="K939" s="1"/>
      <c r="L939" s="1"/>
      <c r="M939" s="1"/>
      <c r="N939" s="1"/>
      <c r="O939" s="82"/>
    </row>
    <row r="940" spans="1:15" ht="14.25" customHeight="1" x14ac:dyDescent="0.2">
      <c r="A940" s="1"/>
      <c r="C940" s="1"/>
      <c r="D940" s="1"/>
      <c r="E940" s="1"/>
      <c r="G940" s="1"/>
      <c r="H940" s="1"/>
      <c r="I940" s="1"/>
      <c r="J940" s="1"/>
      <c r="K940" s="1"/>
      <c r="L940" s="1"/>
      <c r="M940" s="1"/>
      <c r="N940" s="1"/>
      <c r="O940" s="82"/>
    </row>
    <row r="941" spans="1:15" ht="14.25" customHeight="1" x14ac:dyDescent="0.2">
      <c r="A941" s="1"/>
      <c r="C941" s="1"/>
      <c r="D941" s="1"/>
      <c r="E941" s="1"/>
      <c r="G941" s="1"/>
      <c r="H941" s="1"/>
      <c r="I941" s="1"/>
      <c r="J941" s="1"/>
      <c r="K941" s="1"/>
      <c r="L941" s="1"/>
      <c r="M941" s="1"/>
      <c r="N941" s="1"/>
      <c r="O941" s="82"/>
    </row>
    <row r="942" spans="1:15" ht="14.25" customHeight="1" x14ac:dyDescent="0.2">
      <c r="A942" s="1"/>
      <c r="C942" s="1"/>
      <c r="D942" s="1"/>
      <c r="E942" s="1"/>
      <c r="G942" s="1"/>
      <c r="H942" s="1"/>
      <c r="I942" s="1"/>
      <c r="J942" s="1"/>
      <c r="K942" s="1"/>
      <c r="L942" s="1"/>
      <c r="M942" s="1"/>
      <c r="N942" s="1"/>
      <c r="O942" s="82"/>
    </row>
    <row r="943" spans="1:15" ht="14.25" customHeight="1" x14ac:dyDescent="0.2">
      <c r="A943" s="1"/>
      <c r="C943" s="1"/>
      <c r="D943" s="1"/>
      <c r="E943" s="1"/>
      <c r="G943" s="1"/>
      <c r="H943" s="1"/>
      <c r="I943" s="1"/>
      <c r="J943" s="1"/>
      <c r="K943" s="1"/>
      <c r="L943" s="1"/>
      <c r="M943" s="1"/>
      <c r="N943" s="1"/>
      <c r="O943" s="82"/>
    </row>
    <row r="944" spans="1:15" ht="14.25" customHeight="1" x14ac:dyDescent="0.2">
      <c r="A944" s="1"/>
      <c r="C944" s="1"/>
      <c r="D944" s="1"/>
      <c r="E944" s="1"/>
      <c r="G944" s="1"/>
      <c r="H944" s="1"/>
      <c r="I944" s="1"/>
      <c r="J944" s="1"/>
      <c r="K944" s="1"/>
      <c r="L944" s="1"/>
      <c r="M944" s="1"/>
      <c r="N944" s="1"/>
      <c r="O944" s="82"/>
    </row>
    <row r="945" spans="1:15" ht="14.25" customHeight="1" x14ac:dyDescent="0.2">
      <c r="A945" s="1"/>
      <c r="C945" s="1"/>
      <c r="D945" s="1"/>
      <c r="E945" s="1"/>
      <c r="G945" s="1"/>
      <c r="H945" s="1"/>
      <c r="I945" s="1"/>
      <c r="J945" s="1"/>
      <c r="K945" s="1"/>
      <c r="L945" s="1"/>
      <c r="M945" s="1"/>
      <c r="N945" s="1"/>
      <c r="O945" s="82"/>
    </row>
    <row r="946" spans="1:15" ht="14.25" customHeight="1" x14ac:dyDescent="0.2">
      <c r="A946" s="1"/>
      <c r="C946" s="1"/>
      <c r="D946" s="1"/>
      <c r="E946" s="1"/>
      <c r="G946" s="1"/>
      <c r="H946" s="1"/>
      <c r="I946" s="1"/>
      <c r="J946" s="1"/>
      <c r="K946" s="1"/>
      <c r="L946" s="1"/>
      <c r="M946" s="1"/>
      <c r="N946" s="1"/>
      <c r="O946" s="82"/>
    </row>
    <row r="947" spans="1:15" ht="14.25" customHeight="1" x14ac:dyDescent="0.2">
      <c r="A947" s="1"/>
      <c r="C947" s="1"/>
      <c r="D947" s="1"/>
      <c r="E947" s="1"/>
      <c r="G947" s="1"/>
      <c r="H947" s="1"/>
      <c r="I947" s="1"/>
      <c r="J947" s="1"/>
      <c r="K947" s="1"/>
      <c r="L947" s="1"/>
      <c r="M947" s="1"/>
      <c r="N947" s="1"/>
      <c r="O947" s="82"/>
    </row>
    <row r="948" spans="1:15" ht="14.25" customHeight="1" x14ac:dyDescent="0.2">
      <c r="A948" s="1"/>
      <c r="C948" s="1"/>
      <c r="D948" s="1"/>
      <c r="E948" s="1"/>
      <c r="G948" s="1"/>
      <c r="H948" s="1"/>
      <c r="I948" s="1"/>
      <c r="J948" s="1"/>
      <c r="K948" s="1"/>
      <c r="L948" s="1"/>
      <c r="M948" s="1"/>
      <c r="N948" s="1"/>
      <c r="O948" s="82"/>
    </row>
    <row r="949" spans="1:15" ht="14.25" customHeight="1" x14ac:dyDescent="0.2">
      <c r="A949" s="1"/>
      <c r="C949" s="1"/>
      <c r="D949" s="1"/>
      <c r="E949" s="1"/>
      <c r="G949" s="1"/>
      <c r="H949" s="1"/>
      <c r="I949" s="1"/>
      <c r="J949" s="1"/>
      <c r="K949" s="1"/>
      <c r="L949" s="1"/>
      <c r="M949" s="1"/>
      <c r="N949" s="1"/>
      <c r="O949" s="82"/>
    </row>
    <row r="950" spans="1:15" ht="14.25" customHeight="1" x14ac:dyDescent="0.2">
      <c r="A950" s="1"/>
      <c r="C950" s="1"/>
      <c r="D950" s="1"/>
      <c r="E950" s="1"/>
      <c r="G950" s="1"/>
      <c r="H950" s="1"/>
      <c r="I950" s="1"/>
      <c r="J950" s="1"/>
      <c r="K950" s="1"/>
      <c r="L950" s="1"/>
      <c r="M950" s="1"/>
      <c r="N950" s="1"/>
      <c r="O950" s="82"/>
    </row>
    <row r="951" spans="1:15" ht="14.25" customHeight="1" x14ac:dyDescent="0.2">
      <c r="A951" s="1"/>
      <c r="C951" s="1"/>
      <c r="D951" s="1"/>
      <c r="E951" s="1"/>
      <c r="G951" s="1"/>
      <c r="H951" s="1"/>
      <c r="I951" s="1"/>
      <c r="J951" s="1"/>
      <c r="K951" s="1"/>
      <c r="L951" s="1"/>
      <c r="M951" s="1"/>
      <c r="N951" s="1"/>
      <c r="O951" s="82"/>
    </row>
    <row r="952" spans="1:15" ht="14.25" customHeight="1" x14ac:dyDescent="0.2">
      <c r="A952" s="1"/>
      <c r="C952" s="1"/>
      <c r="D952" s="1"/>
      <c r="E952" s="1"/>
      <c r="G952" s="1"/>
      <c r="H952" s="1"/>
      <c r="I952" s="1"/>
      <c r="J952" s="1"/>
      <c r="K952" s="1"/>
      <c r="L952" s="1"/>
      <c r="M952" s="1"/>
      <c r="N952" s="1"/>
      <c r="O952" s="82"/>
    </row>
    <row r="953" spans="1:15" ht="14.25" customHeight="1" x14ac:dyDescent="0.2">
      <c r="A953" s="1"/>
      <c r="C953" s="1"/>
      <c r="D953" s="1"/>
      <c r="E953" s="1"/>
      <c r="G953" s="1"/>
      <c r="H953" s="1"/>
      <c r="I953" s="1"/>
      <c r="J953" s="1"/>
      <c r="K953" s="1"/>
      <c r="L953" s="1"/>
      <c r="M953" s="1"/>
      <c r="N953" s="1"/>
      <c r="O953" s="82"/>
    </row>
    <row r="954" spans="1:15" ht="14.25" customHeight="1" x14ac:dyDescent="0.2">
      <c r="A954" s="1"/>
      <c r="C954" s="1"/>
      <c r="D954" s="1"/>
      <c r="E954" s="1"/>
      <c r="G954" s="1"/>
      <c r="H954" s="1"/>
      <c r="I954" s="1"/>
      <c r="J954" s="1"/>
      <c r="K954" s="1"/>
      <c r="L954" s="1"/>
      <c r="M954" s="1"/>
      <c r="N954" s="1"/>
      <c r="O954" s="82"/>
    </row>
    <row r="955" spans="1:15" ht="14.25" customHeight="1" x14ac:dyDescent="0.2">
      <c r="A955" s="1"/>
      <c r="C955" s="1"/>
      <c r="D955" s="1"/>
      <c r="E955" s="1"/>
      <c r="G955" s="1"/>
      <c r="H955" s="1"/>
      <c r="I955" s="1"/>
      <c r="J955" s="1"/>
      <c r="K955" s="1"/>
      <c r="L955" s="1"/>
      <c r="M955" s="1"/>
      <c r="N955" s="1"/>
      <c r="O955" s="82"/>
    </row>
    <row r="956" spans="1:15" ht="14.25" customHeight="1" x14ac:dyDescent="0.2">
      <c r="A956" s="1"/>
      <c r="C956" s="1"/>
      <c r="D956" s="1"/>
      <c r="E956" s="1"/>
      <c r="G956" s="1"/>
      <c r="H956" s="1"/>
      <c r="I956" s="1"/>
      <c r="J956" s="1"/>
      <c r="K956" s="1"/>
      <c r="L956" s="1"/>
      <c r="M956" s="1"/>
      <c r="N956" s="1"/>
      <c r="O956" s="82"/>
    </row>
    <row r="957" spans="1:15" ht="14.25" customHeight="1" x14ac:dyDescent="0.2">
      <c r="A957" s="1"/>
      <c r="C957" s="1"/>
      <c r="D957" s="1"/>
      <c r="E957" s="1"/>
      <c r="G957" s="1"/>
      <c r="H957" s="1"/>
      <c r="I957" s="1"/>
      <c r="J957" s="1"/>
      <c r="K957" s="1"/>
      <c r="L957" s="1"/>
      <c r="M957" s="1"/>
      <c r="N957" s="1"/>
      <c r="O957" s="82"/>
    </row>
    <row r="958" spans="1:15" ht="14.25" customHeight="1" x14ac:dyDescent="0.2">
      <c r="A958" s="1"/>
      <c r="C958" s="1"/>
      <c r="D958" s="1"/>
      <c r="E958" s="1"/>
      <c r="G958" s="1"/>
      <c r="H958" s="1"/>
      <c r="I958" s="1"/>
      <c r="J958" s="1"/>
      <c r="K958" s="1"/>
      <c r="L958" s="1"/>
      <c r="M958" s="1"/>
      <c r="N958" s="1"/>
      <c r="O958" s="82"/>
    </row>
    <row r="959" spans="1:15" ht="14.25" customHeight="1" x14ac:dyDescent="0.2">
      <c r="A959" s="1"/>
      <c r="C959" s="1"/>
      <c r="D959" s="1"/>
      <c r="E959" s="1"/>
      <c r="G959" s="1"/>
      <c r="H959" s="1"/>
      <c r="I959" s="1"/>
      <c r="J959" s="1"/>
      <c r="K959" s="1"/>
      <c r="L959" s="1"/>
      <c r="M959" s="1"/>
      <c r="N959" s="1"/>
      <c r="O959" s="82"/>
    </row>
    <row r="960" spans="1:15" ht="14.25" customHeight="1" x14ac:dyDescent="0.2">
      <c r="A960" s="1"/>
      <c r="C960" s="1"/>
      <c r="D960" s="1"/>
      <c r="E960" s="1"/>
      <c r="G960" s="1"/>
      <c r="H960" s="1"/>
      <c r="I960" s="1"/>
      <c r="J960" s="1"/>
      <c r="K960" s="1"/>
      <c r="L960" s="1"/>
      <c r="M960" s="1"/>
      <c r="N960" s="1"/>
      <c r="O960" s="82"/>
    </row>
    <row r="961" spans="1:15" ht="14.25" customHeight="1" x14ac:dyDescent="0.2">
      <c r="A961" s="1"/>
      <c r="C961" s="1"/>
      <c r="D961" s="1"/>
      <c r="E961" s="1"/>
      <c r="G961" s="1"/>
      <c r="H961" s="1"/>
      <c r="I961" s="1"/>
      <c r="J961" s="1"/>
      <c r="K961" s="1"/>
      <c r="L961" s="1"/>
      <c r="M961" s="1"/>
      <c r="N961" s="1"/>
      <c r="O961" s="82"/>
    </row>
    <row r="962" spans="1:15" ht="14.25" customHeight="1" x14ac:dyDescent="0.2">
      <c r="A962" s="1"/>
      <c r="C962" s="1"/>
      <c r="D962" s="1"/>
      <c r="E962" s="1"/>
      <c r="G962" s="1"/>
      <c r="H962" s="1"/>
      <c r="I962" s="1"/>
      <c r="J962" s="1"/>
      <c r="K962" s="1"/>
      <c r="L962" s="1"/>
      <c r="M962" s="1"/>
      <c r="N962" s="1"/>
      <c r="O962" s="82"/>
    </row>
    <row r="963" spans="1:15" ht="14.25" customHeight="1" x14ac:dyDescent="0.2">
      <c r="A963" s="1"/>
      <c r="C963" s="1"/>
      <c r="D963" s="1"/>
      <c r="E963" s="1"/>
      <c r="G963" s="1"/>
      <c r="H963" s="1"/>
      <c r="I963" s="1"/>
      <c r="J963" s="1"/>
      <c r="K963" s="1"/>
      <c r="L963" s="1"/>
      <c r="M963" s="1"/>
      <c r="N963" s="1"/>
      <c r="O963" s="82"/>
    </row>
    <row r="964" spans="1:15" ht="14.25" customHeight="1" x14ac:dyDescent="0.2">
      <c r="A964" s="1"/>
      <c r="C964" s="1"/>
      <c r="D964" s="1"/>
      <c r="E964" s="1"/>
      <c r="G964" s="1"/>
      <c r="H964" s="1"/>
      <c r="I964" s="1"/>
      <c r="J964" s="1"/>
      <c r="K964" s="1"/>
      <c r="L964" s="1"/>
      <c r="M964" s="1"/>
      <c r="N964" s="1"/>
      <c r="O964" s="82"/>
    </row>
    <row r="965" spans="1:15" ht="14.25" customHeight="1" x14ac:dyDescent="0.2">
      <c r="A965" s="1"/>
      <c r="C965" s="1"/>
      <c r="D965" s="1"/>
      <c r="E965" s="1"/>
      <c r="G965" s="1"/>
      <c r="H965" s="1"/>
      <c r="I965" s="1"/>
      <c r="J965" s="1"/>
      <c r="K965" s="1"/>
      <c r="L965" s="1"/>
      <c r="M965" s="1"/>
      <c r="N965" s="1"/>
      <c r="O965" s="82"/>
    </row>
    <row r="966" spans="1:15" ht="14.25" customHeight="1" x14ac:dyDescent="0.2">
      <c r="A966" s="1"/>
      <c r="C966" s="1"/>
      <c r="D966" s="1"/>
      <c r="E966" s="1"/>
      <c r="G966" s="1"/>
      <c r="H966" s="1"/>
      <c r="I966" s="1"/>
      <c r="J966" s="1"/>
      <c r="K966" s="1"/>
      <c r="L966" s="1"/>
      <c r="M966" s="1"/>
      <c r="N966" s="1"/>
      <c r="O966" s="82"/>
    </row>
    <row r="967" spans="1:15" ht="14.25" customHeight="1" x14ac:dyDescent="0.2">
      <c r="A967" s="1"/>
      <c r="C967" s="1"/>
      <c r="D967" s="1"/>
      <c r="E967" s="1"/>
      <c r="G967" s="1"/>
      <c r="H967" s="1"/>
      <c r="I967" s="1"/>
      <c r="J967" s="1"/>
      <c r="K967" s="1"/>
      <c r="L967" s="1"/>
      <c r="M967" s="1"/>
      <c r="N967" s="1"/>
      <c r="O967" s="82"/>
    </row>
    <row r="968" spans="1:15" ht="14.25" customHeight="1" x14ac:dyDescent="0.2">
      <c r="A968" s="1"/>
      <c r="C968" s="1"/>
      <c r="D968" s="1"/>
      <c r="E968" s="1"/>
      <c r="G968" s="1"/>
      <c r="H968" s="1"/>
      <c r="I968" s="1"/>
      <c r="J968" s="1"/>
      <c r="K968" s="1"/>
      <c r="L968" s="1"/>
      <c r="M968" s="1"/>
      <c r="N968" s="1"/>
      <c r="O968" s="82"/>
    </row>
    <row r="969" spans="1:15" ht="14.25" customHeight="1" x14ac:dyDescent="0.2">
      <c r="A969" s="1"/>
      <c r="C969" s="1"/>
      <c r="D969" s="1"/>
      <c r="E969" s="1"/>
      <c r="G969" s="1"/>
      <c r="H969" s="1"/>
      <c r="I969" s="1"/>
      <c r="J969" s="1"/>
      <c r="K969" s="1"/>
      <c r="L969" s="1"/>
      <c r="M969" s="1"/>
      <c r="N969" s="1"/>
      <c r="O969" s="82"/>
    </row>
    <row r="970" spans="1:15" ht="14.25" customHeight="1" x14ac:dyDescent="0.2">
      <c r="A970" s="1"/>
      <c r="C970" s="1"/>
      <c r="D970" s="1"/>
      <c r="E970" s="1"/>
      <c r="G970" s="1"/>
      <c r="H970" s="1"/>
      <c r="I970" s="1"/>
      <c r="J970" s="1"/>
      <c r="K970" s="1"/>
      <c r="L970" s="1"/>
      <c r="M970" s="1"/>
      <c r="N970" s="1"/>
      <c r="O970" s="82"/>
    </row>
    <row r="971" spans="1:15" ht="14.25" customHeight="1" x14ac:dyDescent="0.2">
      <c r="A971" s="1"/>
      <c r="C971" s="1"/>
      <c r="D971" s="1"/>
      <c r="E971" s="1"/>
      <c r="G971" s="1"/>
      <c r="H971" s="1"/>
      <c r="I971" s="1"/>
      <c r="J971" s="1"/>
      <c r="K971" s="1"/>
      <c r="L971" s="1"/>
      <c r="M971" s="1"/>
      <c r="N971" s="1"/>
      <c r="O971" s="82"/>
    </row>
    <row r="972" spans="1:15" ht="14.25" customHeight="1" x14ac:dyDescent="0.2">
      <c r="A972" s="1"/>
      <c r="C972" s="1"/>
      <c r="D972" s="1"/>
      <c r="E972" s="1"/>
      <c r="G972" s="1"/>
      <c r="H972" s="1"/>
      <c r="I972" s="1"/>
      <c r="J972" s="1"/>
      <c r="K972" s="1"/>
      <c r="L972" s="1"/>
      <c r="M972" s="1"/>
      <c r="N972" s="1"/>
      <c r="O972" s="82"/>
    </row>
    <row r="973" spans="1:15" ht="14.25" customHeight="1" x14ac:dyDescent="0.2">
      <c r="A973" s="1"/>
      <c r="C973" s="1"/>
      <c r="D973" s="1"/>
      <c r="E973" s="1"/>
      <c r="G973" s="1"/>
      <c r="H973" s="1"/>
      <c r="I973" s="1"/>
      <c r="J973" s="1"/>
      <c r="K973" s="1"/>
      <c r="L973" s="1"/>
      <c r="M973" s="1"/>
      <c r="N973" s="1"/>
      <c r="O973" s="82"/>
    </row>
    <row r="974" spans="1:15" ht="14.25" customHeight="1" x14ac:dyDescent="0.2">
      <c r="A974" s="1"/>
      <c r="C974" s="1"/>
      <c r="D974" s="1"/>
      <c r="E974" s="1"/>
      <c r="G974" s="1"/>
      <c r="H974" s="1"/>
      <c r="I974" s="1"/>
      <c r="J974" s="1"/>
      <c r="K974" s="1"/>
      <c r="L974" s="1"/>
      <c r="M974" s="1"/>
      <c r="N974" s="1"/>
      <c r="O974" s="82"/>
    </row>
    <row r="975" spans="1:15" ht="14.25" customHeight="1" x14ac:dyDescent="0.2">
      <c r="A975" s="1"/>
      <c r="C975" s="1"/>
      <c r="D975" s="1"/>
      <c r="E975" s="1"/>
      <c r="G975" s="1"/>
      <c r="H975" s="1"/>
      <c r="I975" s="1"/>
      <c r="J975" s="1"/>
      <c r="K975" s="1"/>
      <c r="L975" s="1"/>
      <c r="M975" s="1"/>
      <c r="N975" s="1"/>
      <c r="O975" s="82"/>
    </row>
    <row r="976" spans="1:15" ht="14.25" customHeight="1" x14ac:dyDescent="0.2">
      <c r="A976" s="1"/>
      <c r="C976" s="1"/>
      <c r="D976" s="1"/>
      <c r="E976" s="1"/>
      <c r="G976" s="1"/>
      <c r="H976" s="1"/>
      <c r="I976" s="1"/>
      <c r="J976" s="1"/>
      <c r="K976" s="1"/>
      <c r="L976" s="1"/>
      <c r="M976" s="1"/>
      <c r="N976" s="1"/>
      <c r="O976" s="82"/>
    </row>
    <row r="977" spans="1:15" ht="14.25" customHeight="1" x14ac:dyDescent="0.2">
      <c r="A977" s="1"/>
      <c r="C977" s="1"/>
      <c r="D977" s="1"/>
      <c r="E977" s="1"/>
      <c r="G977" s="1"/>
      <c r="H977" s="1"/>
      <c r="I977" s="1"/>
      <c r="J977" s="1"/>
      <c r="K977" s="1"/>
      <c r="L977" s="1"/>
      <c r="M977" s="1"/>
      <c r="N977" s="1"/>
      <c r="O977" s="82"/>
    </row>
    <row r="978" spans="1:15" ht="14.25" customHeight="1" x14ac:dyDescent="0.2">
      <c r="A978" s="1"/>
      <c r="C978" s="1"/>
      <c r="D978" s="1"/>
      <c r="E978" s="1"/>
      <c r="G978" s="1"/>
      <c r="H978" s="1"/>
      <c r="I978" s="1"/>
      <c r="J978" s="1"/>
      <c r="K978" s="1"/>
      <c r="L978" s="1"/>
      <c r="M978" s="1"/>
      <c r="N978" s="1"/>
      <c r="O978" s="82"/>
    </row>
    <row r="979" spans="1:15" ht="14.25" customHeight="1" x14ac:dyDescent="0.2">
      <c r="A979" s="1"/>
      <c r="C979" s="1"/>
      <c r="D979" s="1"/>
      <c r="E979" s="1"/>
      <c r="G979" s="1"/>
      <c r="H979" s="1"/>
      <c r="I979" s="1"/>
      <c r="J979" s="1"/>
      <c r="K979" s="1"/>
      <c r="L979" s="1"/>
      <c r="M979" s="1"/>
      <c r="N979" s="1"/>
      <c r="O979" s="82"/>
    </row>
    <row r="980" spans="1:15" ht="14.25" customHeight="1" x14ac:dyDescent="0.2">
      <c r="A980" s="1"/>
      <c r="C980" s="1"/>
      <c r="D980" s="1"/>
      <c r="E980" s="1"/>
      <c r="G980" s="1"/>
      <c r="H980" s="1"/>
      <c r="I980" s="1"/>
      <c r="J980" s="1"/>
      <c r="K980" s="1"/>
      <c r="L980" s="1"/>
      <c r="M980" s="1"/>
      <c r="N980" s="1"/>
      <c r="O980" s="82"/>
    </row>
    <row r="981" spans="1:15" ht="14.25" customHeight="1" x14ac:dyDescent="0.2">
      <c r="A981" s="1"/>
      <c r="C981" s="1"/>
      <c r="D981" s="1"/>
      <c r="E981" s="1"/>
      <c r="G981" s="1"/>
      <c r="H981" s="1"/>
      <c r="I981" s="1"/>
      <c r="J981" s="1"/>
      <c r="K981" s="1"/>
      <c r="L981" s="1"/>
      <c r="M981" s="1"/>
      <c r="N981" s="1"/>
      <c r="O981" s="82"/>
    </row>
    <row r="982" spans="1:15" ht="14.25" customHeight="1" x14ac:dyDescent="0.2">
      <c r="A982" s="1"/>
      <c r="C982" s="1"/>
      <c r="D982" s="1"/>
      <c r="E982" s="1"/>
      <c r="G982" s="1"/>
      <c r="H982" s="1"/>
      <c r="I982" s="1"/>
      <c r="J982" s="1"/>
      <c r="K982" s="1"/>
      <c r="L982" s="1"/>
      <c r="M982" s="1"/>
      <c r="N982" s="1"/>
      <c r="O982" s="82"/>
    </row>
    <row r="983" spans="1:15" ht="14.25" customHeight="1" x14ac:dyDescent="0.2">
      <c r="A983" s="1"/>
      <c r="C983" s="1"/>
      <c r="D983" s="1"/>
      <c r="E983" s="1"/>
      <c r="G983" s="1"/>
      <c r="H983" s="1"/>
      <c r="I983" s="1"/>
      <c r="J983" s="1"/>
      <c r="K983" s="1"/>
      <c r="L983" s="1"/>
      <c r="M983" s="1"/>
      <c r="N983" s="1"/>
      <c r="O983" s="82"/>
    </row>
    <row r="984" spans="1:15" ht="14.25" customHeight="1" x14ac:dyDescent="0.2">
      <c r="A984" s="1"/>
      <c r="C984" s="1"/>
      <c r="D984" s="1"/>
      <c r="E984" s="1"/>
      <c r="G984" s="1"/>
      <c r="H984" s="1"/>
      <c r="I984" s="1"/>
      <c r="J984" s="1"/>
      <c r="K984" s="1"/>
      <c r="L984" s="1"/>
      <c r="M984" s="1"/>
      <c r="N984" s="1"/>
      <c r="O984" s="82"/>
    </row>
    <row r="985" spans="1:15" ht="14.25" customHeight="1" x14ac:dyDescent="0.2">
      <c r="A985" s="1"/>
      <c r="C985" s="1"/>
      <c r="D985" s="1"/>
      <c r="E985" s="1"/>
      <c r="G985" s="1"/>
      <c r="H985" s="1"/>
      <c r="I985" s="1"/>
      <c r="J985" s="1"/>
      <c r="K985" s="1"/>
      <c r="L985" s="1"/>
      <c r="M985" s="1"/>
      <c r="N985" s="1"/>
      <c r="O985" s="82"/>
    </row>
    <row r="986" spans="1:15" ht="14.25" customHeight="1" x14ac:dyDescent="0.2">
      <c r="A986" s="1"/>
      <c r="C986" s="1"/>
      <c r="D986" s="1"/>
      <c r="E986" s="1"/>
      <c r="G986" s="1"/>
      <c r="H986" s="1"/>
      <c r="I986" s="1"/>
      <c r="J986" s="1"/>
      <c r="K986" s="1"/>
      <c r="L986" s="1"/>
      <c r="M986" s="1"/>
      <c r="N986" s="1"/>
      <c r="O986" s="82"/>
    </row>
    <row r="987" spans="1:15" ht="14.25" customHeight="1" x14ac:dyDescent="0.2">
      <c r="A987" s="1"/>
      <c r="C987" s="1"/>
      <c r="D987" s="1"/>
      <c r="E987" s="1"/>
      <c r="G987" s="1"/>
      <c r="H987" s="1"/>
      <c r="I987" s="1"/>
      <c r="J987" s="1"/>
      <c r="K987" s="1"/>
      <c r="L987" s="1"/>
      <c r="M987" s="1"/>
      <c r="N987" s="1"/>
      <c r="O987" s="82"/>
    </row>
    <row r="988" spans="1:15" ht="14.25" customHeight="1" x14ac:dyDescent="0.2">
      <c r="A988" s="1"/>
      <c r="C988" s="1"/>
      <c r="D988" s="1"/>
      <c r="E988" s="1"/>
      <c r="G988" s="1"/>
      <c r="H988" s="1"/>
      <c r="I988" s="1"/>
      <c r="J988" s="1"/>
      <c r="K988" s="1"/>
      <c r="L988" s="1"/>
      <c r="M988" s="1"/>
      <c r="N988" s="1"/>
      <c r="O988" s="82"/>
    </row>
    <row r="989" spans="1:15" ht="14.25" customHeight="1" x14ac:dyDescent="0.2">
      <c r="A989" s="1"/>
      <c r="C989" s="1"/>
      <c r="D989" s="1"/>
      <c r="E989" s="1"/>
      <c r="G989" s="1"/>
      <c r="H989" s="1"/>
      <c r="I989" s="1"/>
      <c r="J989" s="1"/>
      <c r="K989" s="1"/>
      <c r="L989" s="1"/>
      <c r="M989" s="1"/>
      <c r="N989" s="1"/>
      <c r="O989" s="82"/>
    </row>
    <row r="990" spans="1:15" ht="14.25" customHeight="1" x14ac:dyDescent="0.2">
      <c r="A990" s="1"/>
      <c r="C990" s="1"/>
      <c r="D990" s="1"/>
      <c r="E990" s="1"/>
      <c r="G990" s="1"/>
      <c r="H990" s="1"/>
      <c r="I990" s="1"/>
      <c r="J990" s="1"/>
      <c r="K990" s="1"/>
      <c r="L990" s="1"/>
      <c r="M990" s="1"/>
      <c r="N990" s="1"/>
      <c r="O990" s="82"/>
    </row>
    <row r="991" spans="1:15" ht="14.25" customHeight="1" x14ac:dyDescent="0.2">
      <c r="A991" s="1"/>
      <c r="C991" s="1"/>
      <c r="D991" s="1"/>
      <c r="E991" s="1"/>
      <c r="G991" s="1"/>
      <c r="H991" s="1"/>
      <c r="I991" s="1"/>
      <c r="J991" s="1"/>
      <c r="K991" s="1"/>
      <c r="L991" s="1"/>
      <c r="M991" s="1"/>
      <c r="N991" s="1"/>
      <c r="O991" s="82"/>
    </row>
    <row r="992" spans="1:15" ht="14.25" customHeight="1" x14ac:dyDescent="0.2">
      <c r="A992" s="1"/>
      <c r="C992" s="1"/>
      <c r="D992" s="1"/>
      <c r="E992" s="1"/>
      <c r="G992" s="1"/>
      <c r="H992" s="1"/>
      <c r="I992" s="1"/>
      <c r="J992" s="1"/>
      <c r="K992" s="1"/>
      <c r="L992" s="1"/>
      <c r="M992" s="1"/>
      <c r="N992" s="1"/>
      <c r="O992" s="82"/>
    </row>
    <row r="993" spans="1:15" ht="14.25" customHeight="1" x14ac:dyDescent="0.2">
      <c r="A993" s="1"/>
      <c r="C993" s="1"/>
      <c r="D993" s="1"/>
      <c r="E993" s="1"/>
      <c r="G993" s="1"/>
      <c r="H993" s="1"/>
      <c r="I993" s="1"/>
      <c r="J993" s="1"/>
      <c r="K993" s="1"/>
      <c r="L993" s="1"/>
      <c r="M993" s="1"/>
      <c r="N993" s="1"/>
      <c r="O993" s="82"/>
    </row>
    <row r="994" spans="1:15" ht="14.25" customHeight="1" x14ac:dyDescent="0.2">
      <c r="A994" s="1"/>
      <c r="C994" s="1"/>
      <c r="D994" s="1"/>
      <c r="E994" s="1"/>
      <c r="G994" s="1"/>
      <c r="H994" s="1"/>
      <c r="I994" s="1"/>
      <c r="J994" s="1"/>
      <c r="K994" s="1"/>
      <c r="L994" s="1"/>
      <c r="M994" s="1"/>
      <c r="N994" s="1"/>
      <c r="O994" s="82"/>
    </row>
    <row r="995" spans="1:15" ht="14.25" customHeight="1" x14ac:dyDescent="0.2">
      <c r="A995" s="1"/>
      <c r="C995" s="1"/>
      <c r="D995" s="1"/>
      <c r="E995" s="1"/>
      <c r="G995" s="1"/>
      <c r="H995" s="1"/>
      <c r="I995" s="1"/>
      <c r="J995" s="1"/>
      <c r="K995" s="1"/>
      <c r="L995" s="1"/>
      <c r="M995" s="1"/>
      <c r="N995" s="1"/>
      <c r="O995" s="82"/>
    </row>
    <row r="996" spans="1:15" ht="14.25" customHeight="1" x14ac:dyDescent="0.2">
      <c r="A996" s="1"/>
      <c r="C996" s="1"/>
      <c r="D996" s="1"/>
      <c r="E996" s="1"/>
      <c r="G996" s="1"/>
      <c r="H996" s="1"/>
      <c r="I996" s="1"/>
      <c r="J996" s="1"/>
      <c r="K996" s="1"/>
      <c r="L996" s="1"/>
      <c r="M996" s="1"/>
      <c r="N996" s="1"/>
      <c r="O996" s="82"/>
    </row>
    <row r="997" spans="1:15" ht="14.25" customHeight="1" x14ac:dyDescent="0.2">
      <c r="A997" s="1"/>
      <c r="C997" s="1"/>
      <c r="D997" s="1"/>
      <c r="E997" s="1"/>
      <c r="G997" s="1"/>
      <c r="H997" s="1"/>
      <c r="I997" s="1"/>
      <c r="J997" s="1"/>
      <c r="K997" s="1"/>
      <c r="L997" s="1"/>
      <c r="M997" s="1"/>
      <c r="N997" s="1"/>
      <c r="O997" s="82"/>
    </row>
    <row r="998" spans="1:15" ht="14.25" customHeight="1" x14ac:dyDescent="0.2">
      <c r="A998" s="1"/>
      <c r="C998" s="1"/>
      <c r="D998" s="1"/>
      <c r="E998" s="1"/>
      <c r="G998" s="1"/>
      <c r="H998" s="1"/>
      <c r="I998" s="1"/>
      <c r="J998" s="1"/>
      <c r="K998" s="1"/>
      <c r="L998" s="1"/>
      <c r="M998" s="1"/>
      <c r="N998" s="1"/>
      <c r="O998" s="82"/>
    </row>
    <row r="999" spans="1:15" ht="14.25" customHeight="1" x14ac:dyDescent="0.2">
      <c r="A999" s="1"/>
      <c r="C999" s="1"/>
      <c r="D999" s="1"/>
      <c r="E999" s="1"/>
      <c r="G999" s="1"/>
      <c r="H999" s="1"/>
      <c r="I999" s="1"/>
      <c r="J999" s="1"/>
      <c r="K999" s="1"/>
      <c r="L999" s="1"/>
      <c r="M999" s="1"/>
      <c r="N999" s="1"/>
      <c r="O999" s="82"/>
    </row>
    <row r="1000" spans="1:15" ht="14.25" customHeight="1" x14ac:dyDescent="0.2">
      <c r="A1000" s="1"/>
      <c r="C1000" s="1"/>
      <c r="D1000" s="1"/>
      <c r="E1000" s="1"/>
      <c r="G1000" s="1"/>
      <c r="H1000" s="1"/>
      <c r="I1000" s="1"/>
      <c r="J1000" s="1"/>
      <c r="K1000" s="1"/>
      <c r="L1000" s="1"/>
      <c r="M1000" s="1"/>
      <c r="N1000" s="1"/>
      <c r="O1000" s="82"/>
    </row>
  </sheetData>
  <mergeCells count="56">
    <mergeCell ref="B86:M86"/>
    <mergeCell ref="D97:F97"/>
    <mergeCell ref="B80:B83"/>
    <mergeCell ref="B79:M79"/>
    <mergeCell ref="B37:M37"/>
    <mergeCell ref="B71:M71"/>
    <mergeCell ref="B75:M75"/>
    <mergeCell ref="E5:E6"/>
    <mergeCell ref="F5:F6"/>
    <mergeCell ref="H4:H6"/>
    <mergeCell ref="I4:I6"/>
    <mergeCell ref="L44:L48"/>
    <mergeCell ref="L38:L41"/>
    <mergeCell ref="B51:M51"/>
    <mergeCell ref="B56:M56"/>
    <mergeCell ref="B43:M43"/>
    <mergeCell ref="B66:M66"/>
    <mergeCell ref="M57:M63"/>
    <mergeCell ref="L57:L63"/>
    <mergeCell ref="L67:L68"/>
    <mergeCell ref="M67:M68"/>
    <mergeCell ref="M31:M34"/>
    <mergeCell ref="L52:L53"/>
    <mergeCell ref="M52:M53"/>
    <mergeCell ref="L31:L34"/>
    <mergeCell ref="M44:M48"/>
    <mergeCell ref="M38:M41"/>
    <mergeCell ref="B52:B53"/>
    <mergeCell ref="B4:B6"/>
    <mergeCell ref="B15:B18"/>
    <mergeCell ref="B57:B63"/>
    <mergeCell ref="B67:B68"/>
    <mergeCell ref="B22:B27"/>
    <mergeCell ref="B38:B41"/>
    <mergeCell ref="B31:B34"/>
    <mergeCell ref="B21:M21"/>
    <mergeCell ref="M22:M27"/>
    <mergeCell ref="L22:L27"/>
    <mergeCell ref="B30:M30"/>
    <mergeCell ref="B3:M3"/>
    <mergeCell ref="B8:M8"/>
    <mergeCell ref="L4:M5"/>
    <mergeCell ref="B9:B12"/>
    <mergeCell ref="B44:B48"/>
    <mergeCell ref="M15:M18"/>
    <mergeCell ref="L15:L18"/>
    <mergeCell ref="M9:M12"/>
    <mergeCell ref="L9:L12"/>
    <mergeCell ref="B14:M14"/>
    <mergeCell ref="J4:J6"/>
    <mergeCell ref="K4:K6"/>
    <mergeCell ref="O4:O6"/>
    <mergeCell ref="C4:C6"/>
    <mergeCell ref="D5:D6"/>
    <mergeCell ref="D4:F4"/>
    <mergeCell ref="G4:G6"/>
  </mergeCells>
  <conditionalFormatting sqref="G45:K46 G47:G48 I47:J48 D83:G83 I81:J83 G81:G82 H44 J44 D68:G68">
    <cfRule type="cellIs" dxfId="101" priority="1" stopIfTrue="1" operator="equal">
      <formula>0</formula>
    </cfRule>
  </conditionalFormatting>
  <conditionalFormatting sqref="D50:F50 D55:F55 D65:F65 D78:F78 D88:F89 D70:F70">
    <cfRule type="cellIs" dxfId="100" priority="2" stopIfTrue="1" operator="equal">
      <formula>0</formula>
    </cfRule>
  </conditionalFormatting>
  <conditionalFormatting sqref="D52:F52 D53:G53 I53:J53 H52 J52">
    <cfRule type="cellIs" dxfId="99" priority="3" stopIfTrue="1" operator="equal">
      <formula>0</formula>
    </cfRule>
  </conditionalFormatting>
  <conditionalFormatting sqref="D54:F54">
    <cfRule type="cellIs" dxfId="98" priority="4" stopIfTrue="1" operator="equal">
      <formula>0</formula>
    </cfRule>
  </conditionalFormatting>
  <conditionalFormatting sqref="G58:K61 G62:G63 I62:J63 H57 J57">
    <cfRule type="cellIs" dxfId="97" priority="5" stopIfTrue="1" operator="equal">
      <formula>0</formula>
    </cfRule>
  </conditionalFormatting>
  <conditionalFormatting sqref="D67:F67 I68:J68 H67 J67">
    <cfRule type="cellIs" dxfId="96" priority="6" stopIfTrue="1" operator="equal">
      <formula>0</formula>
    </cfRule>
  </conditionalFormatting>
  <conditionalFormatting sqref="D69:F69">
    <cfRule type="cellIs" dxfId="95" priority="7" stopIfTrue="1" operator="equal">
      <formula>0</formula>
    </cfRule>
  </conditionalFormatting>
  <conditionalFormatting sqref="G76:H76 J76">
    <cfRule type="cellIs" dxfId="94" priority="8" stopIfTrue="1" operator="equal">
      <formula>0</formula>
    </cfRule>
  </conditionalFormatting>
  <conditionalFormatting sqref="D77:F77">
    <cfRule type="cellIs" dxfId="93" priority="9" stopIfTrue="1" operator="equal">
      <formula>0</formula>
    </cfRule>
  </conditionalFormatting>
  <conditionalFormatting sqref="H80 J80">
    <cfRule type="cellIs" dxfId="92" priority="10" stopIfTrue="1" operator="equal">
      <formula>0</formula>
    </cfRule>
  </conditionalFormatting>
  <conditionalFormatting sqref="D84:F85">
    <cfRule type="cellIs" dxfId="91" priority="11" stopIfTrue="1" operator="equal">
      <formula>0</formula>
    </cfRule>
  </conditionalFormatting>
  <conditionalFormatting sqref="D76:F76">
    <cfRule type="cellIs" dxfId="90" priority="12" stopIfTrue="1" operator="equal">
      <formula>0</formula>
    </cfRule>
  </conditionalFormatting>
  <conditionalFormatting sqref="I39:J41 H38 J38 G39:G41">
    <cfRule type="cellIs" dxfId="89" priority="13" stopIfTrue="1" operator="equal">
      <formula>0</formula>
    </cfRule>
  </conditionalFormatting>
  <conditionalFormatting sqref="H15 G16:G18 I16:J18 J15">
    <cfRule type="cellIs" dxfId="88" priority="14" stopIfTrue="1" operator="equal">
      <formula>0</formula>
    </cfRule>
  </conditionalFormatting>
  <conditionalFormatting sqref="D20:F20 D29:F29 D36:F36">
    <cfRule type="cellIs" dxfId="87" priority="15" stopIfTrue="1" operator="equal">
      <formula>0</formula>
    </cfRule>
  </conditionalFormatting>
  <conditionalFormatting sqref="G23:K25 G26:G27 I26:J27 H22 J22">
    <cfRule type="cellIs" dxfId="86" priority="16" stopIfTrue="1" operator="equal">
      <formula>0</formula>
    </cfRule>
  </conditionalFormatting>
  <conditionalFormatting sqref="G32:K32 G33:G34 I33:J34 H31 J31">
    <cfRule type="cellIs" dxfId="85" priority="17" stopIfTrue="1" operator="equal">
      <formula>0</formula>
    </cfRule>
  </conditionalFormatting>
  <conditionalFormatting sqref="H9 J10:J12 J9:K9">
    <cfRule type="cellIs" dxfId="84" priority="18" stopIfTrue="1" operator="equal">
      <formula>0</formula>
    </cfRule>
  </conditionalFormatting>
  <conditionalFormatting sqref="D13 F13">
    <cfRule type="cellIs" dxfId="83" priority="19" stopIfTrue="1" operator="equal">
      <formula>0</formula>
    </cfRule>
  </conditionalFormatting>
  <conditionalFormatting sqref="D15:F18">
    <cfRule type="cellIs" dxfId="82" priority="20" stopIfTrue="1" operator="equal">
      <formula>0</formula>
    </cfRule>
  </conditionalFormatting>
  <conditionalFormatting sqref="D19:F19">
    <cfRule type="cellIs" dxfId="81" priority="21" stopIfTrue="1" operator="equal">
      <formula>0</formula>
    </cfRule>
  </conditionalFormatting>
  <conditionalFormatting sqref="D22:F27">
    <cfRule type="cellIs" dxfId="80" priority="22" stopIfTrue="1" operator="equal">
      <formula>0</formula>
    </cfRule>
  </conditionalFormatting>
  <conditionalFormatting sqref="D31:F34">
    <cfRule type="cellIs" dxfId="79" priority="23" stopIfTrue="1" operator="equal">
      <formula>0</formula>
    </cfRule>
  </conditionalFormatting>
  <conditionalFormatting sqref="D35:F35">
    <cfRule type="cellIs" dxfId="78" priority="24" stopIfTrue="1" operator="equal">
      <formula>0</formula>
    </cfRule>
  </conditionalFormatting>
  <conditionalFormatting sqref="D44:F48">
    <cfRule type="cellIs" dxfId="77" priority="25" stopIfTrue="1" operator="equal">
      <formula>0</formula>
    </cfRule>
  </conditionalFormatting>
  <conditionalFormatting sqref="D49:F49">
    <cfRule type="cellIs" dxfId="76" priority="26" stopIfTrue="1" operator="equal">
      <formula>0</formula>
    </cfRule>
  </conditionalFormatting>
  <conditionalFormatting sqref="D57:F63">
    <cfRule type="cellIs" dxfId="75" priority="27" stopIfTrue="1" operator="equal">
      <formula>0</formula>
    </cfRule>
  </conditionalFormatting>
  <conditionalFormatting sqref="D64:F64">
    <cfRule type="cellIs" dxfId="74" priority="28" stopIfTrue="1" operator="equal">
      <formula>0</formula>
    </cfRule>
  </conditionalFormatting>
  <conditionalFormatting sqref="G72:H72 J72">
    <cfRule type="cellIs" dxfId="73" priority="29" stopIfTrue="1" operator="equal">
      <formula>0</formula>
    </cfRule>
  </conditionalFormatting>
  <conditionalFormatting sqref="D73:F73">
    <cfRule type="cellIs" dxfId="72" priority="30" stopIfTrue="1" operator="equal">
      <formula>0</formula>
    </cfRule>
  </conditionalFormatting>
  <conditionalFormatting sqref="D74:F74">
    <cfRule type="cellIs" dxfId="71" priority="31" stopIfTrue="1" operator="equal">
      <formula>0</formula>
    </cfRule>
  </conditionalFormatting>
  <conditionalFormatting sqref="D72:F72">
    <cfRule type="cellIs" dxfId="70" priority="32" stopIfTrue="1" operator="equal">
      <formula>0</formula>
    </cfRule>
  </conditionalFormatting>
  <conditionalFormatting sqref="G44">
    <cfRule type="cellIs" dxfId="69" priority="33" stopIfTrue="1" operator="equal">
      <formula>0</formula>
    </cfRule>
  </conditionalFormatting>
  <conditionalFormatting sqref="G80">
    <cfRule type="cellIs" dxfId="68" priority="34" stopIfTrue="1" operator="equal">
      <formula>0</formula>
    </cfRule>
  </conditionalFormatting>
  <conditionalFormatting sqref="G9">
    <cfRule type="cellIs" dxfId="67" priority="35" stopIfTrue="1" operator="equal">
      <formula>0</formula>
    </cfRule>
  </conditionalFormatting>
  <conditionalFormatting sqref="G15">
    <cfRule type="cellIs" dxfId="66" priority="36" stopIfTrue="1" operator="equal">
      <formula>0</formula>
    </cfRule>
  </conditionalFormatting>
  <conditionalFormatting sqref="G22">
    <cfRule type="cellIs" dxfId="65" priority="37" stopIfTrue="1" operator="equal">
      <formula>0</formula>
    </cfRule>
  </conditionalFormatting>
  <conditionalFormatting sqref="G31">
    <cfRule type="cellIs" dxfId="64" priority="38" stopIfTrue="1" operator="equal">
      <formula>0</formula>
    </cfRule>
  </conditionalFormatting>
  <conditionalFormatting sqref="G38">
    <cfRule type="cellIs" dxfId="63" priority="39" stopIfTrue="1" operator="equal">
      <formula>0</formula>
    </cfRule>
  </conditionalFormatting>
  <conditionalFormatting sqref="G52">
    <cfRule type="cellIs" dxfId="62" priority="40" stopIfTrue="1" operator="equal">
      <formula>0</formula>
    </cfRule>
  </conditionalFormatting>
  <conditionalFormatting sqref="G57">
    <cfRule type="cellIs" dxfId="61" priority="41" stopIfTrue="1" operator="equal">
      <formula>0</formula>
    </cfRule>
  </conditionalFormatting>
  <conditionalFormatting sqref="G67">
    <cfRule type="cellIs" dxfId="60" priority="42" stopIfTrue="1" operator="equal">
      <formula>0</formula>
    </cfRule>
  </conditionalFormatting>
  <conditionalFormatting sqref="I9">
    <cfRule type="cellIs" dxfId="59" priority="43" stopIfTrue="1" operator="equal">
      <formula>0</formula>
    </cfRule>
  </conditionalFormatting>
  <conditionalFormatting sqref="I15">
    <cfRule type="cellIs" dxfId="58" priority="44" stopIfTrue="1" operator="equal">
      <formula>0</formula>
    </cfRule>
  </conditionalFormatting>
  <conditionalFormatting sqref="I22">
    <cfRule type="cellIs" dxfId="57" priority="45" stopIfTrue="1" operator="equal">
      <formula>0</formula>
    </cfRule>
  </conditionalFormatting>
  <conditionalFormatting sqref="I31">
    <cfRule type="cellIs" dxfId="56" priority="46" stopIfTrue="1" operator="equal">
      <formula>0</formula>
    </cfRule>
  </conditionalFormatting>
  <conditionalFormatting sqref="I38">
    <cfRule type="cellIs" dxfId="55" priority="47" stopIfTrue="1" operator="equal">
      <formula>0</formula>
    </cfRule>
  </conditionalFormatting>
  <conditionalFormatting sqref="I44">
    <cfRule type="cellIs" dxfId="54" priority="48" stopIfTrue="1" operator="equal">
      <formula>0</formula>
    </cfRule>
  </conditionalFormatting>
  <conditionalFormatting sqref="I52">
    <cfRule type="cellIs" dxfId="53" priority="49" stopIfTrue="1" operator="equal">
      <formula>0</formula>
    </cfRule>
  </conditionalFormatting>
  <conditionalFormatting sqref="I57">
    <cfRule type="cellIs" dxfId="52" priority="50" stopIfTrue="1" operator="equal">
      <formula>0</formula>
    </cfRule>
  </conditionalFormatting>
  <conditionalFormatting sqref="I67">
    <cfRule type="cellIs" dxfId="51" priority="51" stopIfTrue="1" operator="equal">
      <formula>0</formula>
    </cfRule>
  </conditionalFormatting>
  <conditionalFormatting sqref="I80">
    <cfRule type="cellIs" dxfId="50" priority="52" stopIfTrue="1" operator="equal">
      <formula>0</formula>
    </cfRule>
  </conditionalFormatting>
  <conditionalFormatting sqref="I72">
    <cfRule type="cellIs" dxfId="49" priority="53" stopIfTrue="1" operator="equal">
      <formula>0</formula>
    </cfRule>
  </conditionalFormatting>
  <conditionalFormatting sqref="I76">
    <cfRule type="cellIs" dxfId="48" priority="54" stopIfTrue="1" operator="equal">
      <formula>0</formula>
    </cfRule>
  </conditionalFormatting>
  <conditionalFormatting sqref="D38:F38">
    <cfRule type="cellIs" dxfId="47" priority="55" stopIfTrue="1" operator="equal">
      <formula>0</formula>
    </cfRule>
  </conditionalFormatting>
  <conditionalFormatting sqref="D42:F42">
    <cfRule type="cellIs" dxfId="46" priority="56" stopIfTrue="1" operator="equal">
      <formula>0</formula>
    </cfRule>
  </conditionalFormatting>
  <conditionalFormatting sqref="D9:F9">
    <cfRule type="cellIs" dxfId="45" priority="57" stopIfTrue="1" operator="equal">
      <formula>0</formula>
    </cfRule>
  </conditionalFormatting>
  <conditionalFormatting sqref="D10:F12">
    <cfRule type="cellIs" dxfId="44" priority="58" stopIfTrue="1" operator="equal">
      <formula>0</formula>
    </cfRule>
  </conditionalFormatting>
  <conditionalFormatting sqref="D39:F41">
    <cfRule type="cellIs" dxfId="43" priority="59" stopIfTrue="1" operator="equal">
      <formula>0</formula>
    </cfRule>
  </conditionalFormatting>
  <conditionalFormatting sqref="K15">
    <cfRule type="cellIs" dxfId="42" priority="60" stopIfTrue="1" operator="equal">
      <formula>0</formula>
    </cfRule>
  </conditionalFormatting>
  <conditionalFormatting sqref="K22">
    <cfRule type="cellIs" dxfId="41" priority="61" stopIfTrue="1" operator="equal">
      <formula>0</formula>
    </cfRule>
  </conditionalFormatting>
  <conditionalFormatting sqref="K31">
    <cfRule type="cellIs" dxfId="40" priority="62" stopIfTrue="1" operator="equal">
      <formula>0</formula>
    </cfRule>
  </conditionalFormatting>
  <conditionalFormatting sqref="K38">
    <cfRule type="cellIs" dxfId="39" priority="63" stopIfTrue="1" operator="equal">
      <formula>0</formula>
    </cfRule>
  </conditionalFormatting>
  <conditionalFormatting sqref="K44">
    <cfRule type="cellIs" dxfId="38" priority="64" stopIfTrue="1" operator="equal">
      <formula>0</formula>
    </cfRule>
  </conditionalFormatting>
  <conditionalFormatting sqref="K52">
    <cfRule type="cellIs" dxfId="37" priority="65" stopIfTrue="1" operator="equal">
      <formula>0</formula>
    </cfRule>
  </conditionalFormatting>
  <conditionalFormatting sqref="K57">
    <cfRule type="cellIs" dxfId="36" priority="66" stopIfTrue="1" operator="equal">
      <formula>0</formula>
    </cfRule>
  </conditionalFormatting>
  <conditionalFormatting sqref="K67">
    <cfRule type="cellIs" dxfId="35" priority="67" stopIfTrue="1" operator="equal">
      <formula>0</formula>
    </cfRule>
  </conditionalFormatting>
  <conditionalFormatting sqref="K72">
    <cfRule type="cellIs" dxfId="34" priority="68" stopIfTrue="1" operator="equal">
      <formula>0</formula>
    </cfRule>
  </conditionalFormatting>
  <conditionalFormatting sqref="K76">
    <cfRule type="cellIs" dxfId="33" priority="69" stopIfTrue="1" operator="equal">
      <formula>0</formula>
    </cfRule>
  </conditionalFormatting>
  <conditionalFormatting sqref="K80">
    <cfRule type="cellIs" dxfId="32" priority="70" stopIfTrue="1" operator="equal">
      <formula>0</formula>
    </cfRule>
  </conditionalFormatting>
  <conditionalFormatting sqref="L9:M12 L15:M18 L22:M27 L31:M34 L38:M41 L44:M48 L52:M53 L57:M63 L67:M68 L72:M72 L76:M76">
    <cfRule type="cellIs" dxfId="31" priority="71" operator="equal">
      <formula>0</formula>
    </cfRule>
  </conditionalFormatting>
  <conditionalFormatting sqref="D81:F81">
    <cfRule type="cellIs" dxfId="30" priority="72" stopIfTrue="1" operator="equal">
      <formula>0</formula>
    </cfRule>
  </conditionalFormatting>
  <conditionalFormatting sqref="D82:F82">
    <cfRule type="cellIs" dxfId="29" priority="73" stopIfTrue="1" operator="equal">
      <formula>0</formula>
    </cfRule>
  </conditionalFormatting>
  <conditionalFormatting sqref="D80:F80">
    <cfRule type="cellIs" dxfId="28" priority="74" stopIfTrue="1" operator="equal">
      <formula>0</formula>
    </cfRule>
  </conditionalFormatting>
  <conditionalFormatting sqref="M80 M83">
    <cfRule type="cellIs" dxfId="27" priority="75" operator="equal">
      <formula>0</formula>
    </cfRule>
  </conditionalFormatting>
  <conditionalFormatting sqref="L80 L83">
    <cfRule type="cellIs" dxfId="26" priority="76" operator="equal">
      <formula>0</formula>
    </cfRule>
  </conditionalFormatting>
  <conditionalFormatting sqref="M81">
    <cfRule type="cellIs" dxfId="25" priority="77" operator="equal">
      <formula>0</formula>
    </cfRule>
  </conditionalFormatting>
  <conditionalFormatting sqref="L81">
    <cfRule type="cellIs" dxfId="24" priority="78" operator="equal">
      <formula>0</formula>
    </cfRule>
  </conditionalFormatting>
  <conditionalFormatting sqref="M82">
    <cfRule type="cellIs" dxfId="23" priority="79" operator="equal">
      <formula>0</formula>
    </cfRule>
  </conditionalFormatting>
  <conditionalFormatting sqref="L82">
    <cfRule type="cellIs" dxfId="22" priority="80" operator="equal">
      <formula>0</formula>
    </cfRule>
  </conditionalFormatting>
  <conditionalFormatting sqref="A1:M12 A13:D13 F13:M13 A91:A98 L91:M98 B91:K96 A14:M90">
    <cfRule type="cellIs" dxfId="21" priority="81" operator="equal">
      <formula>0</formula>
    </cfRule>
  </conditionalFormatting>
  <conditionalFormatting sqref="D19:F19">
    <cfRule type="cellIs" dxfId="20" priority="82" stopIfTrue="1" operator="equal">
      <formula>0</formula>
    </cfRule>
  </conditionalFormatting>
  <conditionalFormatting sqref="D28:F28">
    <cfRule type="cellIs" dxfId="19" priority="83" stopIfTrue="1" operator="equal">
      <formula>0</formula>
    </cfRule>
  </conditionalFormatting>
  <conditionalFormatting sqref="E13">
    <cfRule type="cellIs" dxfId="18" priority="84" operator="equal">
      <formula>0</formula>
    </cfRule>
  </conditionalFormatting>
  <conditionalFormatting sqref="E13">
    <cfRule type="cellIs" dxfId="17" priority="85" stopIfTrue="1" operator="equal">
      <formula>0</formula>
    </cfRule>
  </conditionalFormatting>
  <conditionalFormatting sqref="E49">
    <cfRule type="cellIs" dxfId="16" priority="86" stopIfTrue="1" operator="equal">
      <formula>0</formula>
    </cfRule>
  </conditionalFormatting>
  <conditionalFormatting sqref="E64">
    <cfRule type="cellIs" dxfId="15" priority="87" stopIfTrue="1" operator="equal">
      <formula>0</formula>
    </cfRule>
  </conditionalFormatting>
  <conditionalFormatting sqref="E64">
    <cfRule type="cellIs" dxfId="14" priority="88" stopIfTrue="1" operator="equal">
      <formula>0</formula>
    </cfRule>
  </conditionalFormatting>
  <conditionalFormatting sqref="D73">
    <cfRule type="cellIs" dxfId="13" priority="89" stopIfTrue="1" operator="equal">
      <formula>0</formula>
    </cfRule>
  </conditionalFormatting>
  <conditionalFormatting sqref="D73">
    <cfRule type="cellIs" dxfId="12" priority="90" stopIfTrue="1" operator="equal">
      <formula>0</formula>
    </cfRule>
  </conditionalFormatting>
  <conditionalFormatting sqref="D73">
    <cfRule type="cellIs" dxfId="11" priority="91" stopIfTrue="1" operator="equal">
      <formula>0</formula>
    </cfRule>
  </conditionalFormatting>
  <conditionalFormatting sqref="E73">
    <cfRule type="cellIs" dxfId="10" priority="92" stopIfTrue="1" operator="equal">
      <formula>0</formula>
    </cfRule>
  </conditionalFormatting>
  <conditionalFormatting sqref="E73">
    <cfRule type="cellIs" dxfId="9" priority="93" stopIfTrue="1" operator="equal">
      <formula>0</formula>
    </cfRule>
  </conditionalFormatting>
  <conditionalFormatting sqref="E73">
    <cfRule type="cellIs" dxfId="8" priority="94" stopIfTrue="1" operator="equal">
      <formula>0</formula>
    </cfRule>
  </conditionalFormatting>
  <conditionalFormatting sqref="D77">
    <cfRule type="cellIs" dxfId="7" priority="95" stopIfTrue="1" operator="equal">
      <formula>0</formula>
    </cfRule>
  </conditionalFormatting>
  <conditionalFormatting sqref="D77">
    <cfRule type="cellIs" dxfId="6" priority="96" stopIfTrue="1" operator="equal">
      <formula>0</formula>
    </cfRule>
  </conditionalFormatting>
  <conditionalFormatting sqref="D77">
    <cfRule type="cellIs" dxfId="5" priority="97" stopIfTrue="1" operator="equal">
      <formula>0</formula>
    </cfRule>
  </conditionalFormatting>
  <conditionalFormatting sqref="D77">
    <cfRule type="cellIs" dxfId="4" priority="98" stopIfTrue="1" operator="equal">
      <formula>0</formula>
    </cfRule>
  </conditionalFormatting>
  <conditionalFormatting sqref="E77">
    <cfRule type="cellIs" dxfId="3" priority="99" stopIfTrue="1" operator="equal">
      <formula>0</formula>
    </cfRule>
  </conditionalFormatting>
  <conditionalFormatting sqref="E77">
    <cfRule type="cellIs" dxfId="2" priority="100" stopIfTrue="1" operator="equal">
      <formula>0</formula>
    </cfRule>
  </conditionalFormatting>
  <conditionalFormatting sqref="E77">
    <cfRule type="cellIs" dxfId="1" priority="101" stopIfTrue="1" operator="equal">
      <formula>0</formula>
    </cfRule>
  </conditionalFormatting>
  <conditionalFormatting sqref="E77">
    <cfRule type="cellIs" dxfId="0" priority="102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Paramètre</vt:lpstr>
      <vt:lpstr>Affectation DI3 S5</vt:lpstr>
      <vt:lpstr>Affectation DI3 S6</vt:lpstr>
      <vt:lpstr>Affectation DI4 S7</vt:lpstr>
      <vt:lpstr>Affectation DI4 S8</vt:lpstr>
      <vt:lpstr>Affectation DI5 S9</vt:lpstr>
      <vt:lpstr>Affectation DI5 S10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dcterms:modified xsi:type="dcterms:W3CDTF">2017-10-26T13:27:52Z</dcterms:modified>
</cp:coreProperties>
</file>