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defaultThemeVersion="166925"/>
  <mc:AlternateContent xmlns:mc="http://schemas.openxmlformats.org/markup-compatibility/2006">
    <mc:Choice Requires="x15">
      <x15ac:absPath xmlns:x15ac="http://schemas.microsoft.com/office/spreadsheetml/2010/11/ac" url="C:\Users\pengi\Documents\aoc\advent_of_code\2020\"/>
    </mc:Choice>
  </mc:AlternateContent>
  <xr:revisionPtr revIDLastSave="0" documentId="13_ncr:1_{002CAB36-3276-4574-AAAF-71EDF74B37F8}" xr6:coauthVersionLast="45" xr6:coauthVersionMax="45" xr10:uidLastSave="{00000000-0000-0000-0000-000000000000}"/>
  <bookViews>
    <workbookView xWindow="9630" yWindow="2730" windowWidth="28845" windowHeight="16185" activeTab="1" xr2:uid="{CBFA902C-FB4D-432A-A078-235DD2F28554}"/>
  </bookViews>
  <sheets>
    <sheet name="Info" sheetId="3" r:id="rId1"/>
    <sheet name="Input" sheetId="1" r:id="rId2"/>
    <sheet name="part1" sheetId="2" r:id="rId3"/>
    <sheet name="part2 two number sum" sheetId="4" r:id="rId4"/>
    <sheet name="part2 two number listed" sheetId="5" r:id="rId5"/>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1" i="5" l="1"/>
  <c r="E1" i="2"/>
  <c r="C4" i="4" l="1"/>
  <c r="D4" i="4"/>
  <c r="C5" i="4"/>
  <c r="D5" i="4"/>
  <c r="E5" i="4"/>
  <c r="C6" i="4"/>
  <c r="D6" i="4"/>
  <c r="E6" i="4"/>
  <c r="F6" i="4"/>
  <c r="C7" i="4"/>
  <c r="D7" i="4"/>
  <c r="E7" i="4"/>
  <c r="F7" i="4"/>
  <c r="G7" i="4"/>
  <c r="C8" i="4"/>
  <c r="D8" i="4"/>
  <c r="E8" i="4"/>
  <c r="F8" i="4"/>
  <c r="G8" i="4"/>
  <c r="H8" i="4"/>
  <c r="C9" i="4"/>
  <c r="D9" i="4"/>
  <c r="E9" i="4"/>
  <c r="F9" i="4"/>
  <c r="G9" i="4"/>
  <c r="H9" i="4"/>
  <c r="I9" i="4"/>
  <c r="C10" i="4"/>
  <c r="D10" i="4"/>
  <c r="E10" i="4"/>
  <c r="F10" i="4"/>
  <c r="G10" i="4"/>
  <c r="H10" i="4"/>
  <c r="I10" i="4"/>
  <c r="J10" i="4"/>
  <c r="C11" i="4"/>
  <c r="D11" i="4"/>
  <c r="E11" i="4"/>
  <c r="F11" i="4"/>
  <c r="G11" i="4"/>
  <c r="H11" i="4"/>
  <c r="I11" i="4"/>
  <c r="J11" i="4"/>
  <c r="K11" i="4"/>
  <c r="C12" i="4"/>
  <c r="D12" i="4"/>
  <c r="E12" i="4"/>
  <c r="F12" i="4"/>
  <c r="G12" i="4"/>
  <c r="H12" i="4"/>
  <c r="I12" i="4"/>
  <c r="J12" i="4"/>
  <c r="K12" i="4"/>
  <c r="L12" i="4"/>
  <c r="C13" i="4"/>
  <c r="D13" i="4"/>
  <c r="E13" i="4"/>
  <c r="F13" i="4"/>
  <c r="G13" i="4"/>
  <c r="H13" i="4"/>
  <c r="I13" i="4"/>
  <c r="J13" i="4"/>
  <c r="K13" i="4"/>
  <c r="L13" i="4"/>
  <c r="M13" i="4"/>
  <c r="C14" i="4"/>
  <c r="D14" i="4"/>
  <c r="E14" i="4"/>
  <c r="F14" i="4"/>
  <c r="G14" i="4"/>
  <c r="H14" i="4"/>
  <c r="I14" i="4"/>
  <c r="J14" i="4"/>
  <c r="K14" i="4"/>
  <c r="L14" i="4"/>
  <c r="M14" i="4"/>
  <c r="N14" i="4"/>
  <c r="C15" i="4"/>
  <c r="D15" i="4"/>
  <c r="E15" i="4"/>
  <c r="F15" i="4"/>
  <c r="G15" i="4"/>
  <c r="H15" i="4"/>
  <c r="I15" i="4"/>
  <c r="J15" i="4"/>
  <c r="K15" i="4"/>
  <c r="L15" i="4"/>
  <c r="M15" i="4"/>
  <c r="N15" i="4"/>
  <c r="O15" i="4"/>
  <c r="C16" i="4"/>
  <c r="D16" i="4"/>
  <c r="E16" i="4"/>
  <c r="F16" i="4"/>
  <c r="G16" i="4"/>
  <c r="H16" i="4"/>
  <c r="I16" i="4"/>
  <c r="J16" i="4"/>
  <c r="K16" i="4"/>
  <c r="L16" i="4"/>
  <c r="M16" i="4"/>
  <c r="N16" i="4"/>
  <c r="O16" i="4"/>
  <c r="P16" i="4"/>
  <c r="C17" i="4"/>
  <c r="D17" i="4"/>
  <c r="E17" i="4"/>
  <c r="F17" i="4"/>
  <c r="G17" i="4"/>
  <c r="H17" i="4"/>
  <c r="I17" i="4"/>
  <c r="J17" i="4"/>
  <c r="K17" i="4"/>
  <c r="L17" i="4"/>
  <c r="M17" i="4"/>
  <c r="N17" i="4"/>
  <c r="O17" i="4"/>
  <c r="P17" i="4"/>
  <c r="Q17" i="4"/>
  <c r="C18" i="4"/>
  <c r="D18" i="4"/>
  <c r="E18" i="4"/>
  <c r="F18" i="4"/>
  <c r="G18" i="4"/>
  <c r="H18" i="4"/>
  <c r="I18" i="4"/>
  <c r="J18" i="4"/>
  <c r="K18" i="4"/>
  <c r="L18" i="4"/>
  <c r="M18" i="4"/>
  <c r="N18" i="4"/>
  <c r="O18" i="4"/>
  <c r="P18" i="4"/>
  <c r="Q18" i="4"/>
  <c r="R18" i="4"/>
  <c r="C19" i="4"/>
  <c r="D19" i="4"/>
  <c r="E19" i="4"/>
  <c r="F19" i="4"/>
  <c r="G19" i="4"/>
  <c r="H19" i="4"/>
  <c r="I19" i="4"/>
  <c r="J19" i="4"/>
  <c r="K19" i="4"/>
  <c r="L19" i="4"/>
  <c r="M19" i="4"/>
  <c r="N19" i="4"/>
  <c r="O19" i="4"/>
  <c r="P19" i="4"/>
  <c r="Q19" i="4"/>
  <c r="R19" i="4"/>
  <c r="S19" i="4"/>
  <c r="C20" i="4"/>
  <c r="D20" i="4"/>
  <c r="E20" i="4"/>
  <c r="F20" i="4"/>
  <c r="G20" i="4"/>
  <c r="H20" i="4"/>
  <c r="I20" i="4"/>
  <c r="J20" i="4"/>
  <c r="K20" i="4"/>
  <c r="L20" i="4"/>
  <c r="M20" i="4"/>
  <c r="N20" i="4"/>
  <c r="O20" i="4"/>
  <c r="P20" i="4"/>
  <c r="Q20" i="4"/>
  <c r="R20" i="4"/>
  <c r="S20" i="4"/>
  <c r="T20" i="4"/>
  <c r="C21" i="4"/>
  <c r="D21" i="4"/>
  <c r="E21" i="4"/>
  <c r="F21" i="4"/>
  <c r="G21" i="4"/>
  <c r="H21" i="4"/>
  <c r="I21" i="4"/>
  <c r="J21" i="4"/>
  <c r="K21" i="4"/>
  <c r="L21" i="4"/>
  <c r="M21" i="4"/>
  <c r="N21" i="4"/>
  <c r="O21" i="4"/>
  <c r="P21" i="4"/>
  <c r="Q21" i="4"/>
  <c r="R21" i="4"/>
  <c r="S21" i="4"/>
  <c r="T21" i="4"/>
  <c r="U21" i="4"/>
  <c r="C22" i="4"/>
  <c r="D22" i="4"/>
  <c r="E22" i="4"/>
  <c r="F22" i="4"/>
  <c r="G22" i="4"/>
  <c r="H22" i="4"/>
  <c r="I22" i="4"/>
  <c r="J22" i="4"/>
  <c r="K22" i="4"/>
  <c r="L22" i="4"/>
  <c r="M22" i="4"/>
  <c r="N22" i="4"/>
  <c r="O22" i="4"/>
  <c r="P22" i="4"/>
  <c r="Q22" i="4"/>
  <c r="R22" i="4"/>
  <c r="S22" i="4"/>
  <c r="T22" i="4"/>
  <c r="U22" i="4"/>
  <c r="V22" i="4"/>
  <c r="C3" i="4"/>
  <c r="B3" i="2"/>
  <c r="D2" i="4" s="1"/>
  <c r="B4" i="2"/>
  <c r="C4" i="2" s="1"/>
  <c r="D4" i="2" s="1"/>
  <c r="B5" i="2"/>
  <c r="F2" i="4" s="1"/>
  <c r="B6" i="2"/>
  <c r="C6" i="2" s="1"/>
  <c r="D6" i="2" s="1"/>
  <c r="B7" i="2"/>
  <c r="C7" i="2" s="1"/>
  <c r="D7" i="2" s="1"/>
  <c r="B8" i="2"/>
  <c r="C8" i="2" s="1"/>
  <c r="D8" i="2" s="1"/>
  <c r="B9" i="2"/>
  <c r="C9" i="2" s="1"/>
  <c r="D9" i="2" s="1"/>
  <c r="B10" i="2"/>
  <c r="C10" i="2" s="1"/>
  <c r="D10" i="2" s="1"/>
  <c r="B11" i="2"/>
  <c r="C11" i="2" s="1"/>
  <c r="D11" i="2" s="1"/>
  <c r="B12" i="2"/>
  <c r="C12" i="2" s="1"/>
  <c r="D12" i="2" s="1"/>
  <c r="B13" i="2"/>
  <c r="N2" i="4" s="1"/>
  <c r="B14" i="2"/>
  <c r="C14" i="2" s="1"/>
  <c r="D14" i="2" s="1"/>
  <c r="B15" i="2"/>
  <c r="P2" i="4" s="1"/>
  <c r="B16" i="2"/>
  <c r="Q2" i="4" s="1"/>
  <c r="B17" i="2"/>
  <c r="B18" i="4" s="1"/>
  <c r="B18" i="2"/>
  <c r="B19" i="4" s="1"/>
  <c r="B19" i="2"/>
  <c r="B20" i="4" s="1"/>
  <c r="B20" i="2"/>
  <c r="B21" i="4" s="1"/>
  <c r="B21" i="2"/>
  <c r="B22" i="4" s="1"/>
  <c r="B22" i="2"/>
  <c r="C22" i="2" s="1"/>
  <c r="D22" i="2" s="1"/>
  <c r="B23" i="2"/>
  <c r="C23" i="2" s="1"/>
  <c r="D23" i="2" s="1"/>
  <c r="B24" i="2"/>
  <c r="C24" i="2" s="1"/>
  <c r="D24" i="2" s="1"/>
  <c r="B25" i="2"/>
  <c r="C25" i="2" s="1"/>
  <c r="D25" i="2" s="1"/>
  <c r="B26" i="2"/>
  <c r="C26" i="2" s="1"/>
  <c r="D26" i="2" s="1"/>
  <c r="B27" i="2"/>
  <c r="C27" i="2" s="1"/>
  <c r="D27" i="2" s="1"/>
  <c r="B28" i="2"/>
  <c r="C28" i="2" s="1"/>
  <c r="D28" i="2" s="1"/>
  <c r="B29" i="2"/>
  <c r="C29" i="2" s="1"/>
  <c r="D29" i="2" s="1"/>
  <c r="B30" i="2"/>
  <c r="C30" i="2" s="1"/>
  <c r="D30" i="2" s="1"/>
  <c r="B31" i="2"/>
  <c r="C31" i="2" s="1"/>
  <c r="D31" i="2" s="1"/>
  <c r="B32" i="2"/>
  <c r="C32" i="2" s="1"/>
  <c r="D32" i="2" s="1"/>
  <c r="B33" i="2"/>
  <c r="C33" i="2" s="1"/>
  <c r="D33" i="2" s="1"/>
  <c r="B34" i="2"/>
  <c r="C34" i="2" s="1"/>
  <c r="D34" i="2" s="1"/>
  <c r="B35" i="2"/>
  <c r="C35" i="2" s="1"/>
  <c r="D35" i="2" s="1"/>
  <c r="B2" i="2"/>
  <c r="B3" i="4" s="1"/>
  <c r="B7" i="4" l="1"/>
  <c r="C3" i="2"/>
  <c r="D3" i="2" s="1"/>
  <c r="B5" i="4"/>
  <c r="P5" i="4" s="1"/>
  <c r="C18" i="2"/>
  <c r="D18" i="2" s="1"/>
  <c r="C16" i="2"/>
  <c r="D16" i="2" s="1"/>
  <c r="C17" i="2"/>
  <c r="D17" i="2" s="1"/>
  <c r="B17" i="4"/>
  <c r="B13" i="4"/>
  <c r="P13" i="4" s="1"/>
  <c r="B9" i="4"/>
  <c r="Q9" i="4" s="1"/>
  <c r="B8" i="4"/>
  <c r="N8" i="4" s="1"/>
  <c r="B6" i="4"/>
  <c r="Q6" i="4" s="1"/>
  <c r="B4" i="4"/>
  <c r="C2" i="4"/>
  <c r="V2" i="4"/>
  <c r="V18" i="4" s="1"/>
  <c r="U2" i="4"/>
  <c r="U19" i="4" s="1"/>
  <c r="M2" i="4"/>
  <c r="M5" i="4" s="1"/>
  <c r="I2" i="4"/>
  <c r="I7" i="4" s="1"/>
  <c r="H2" i="4"/>
  <c r="H7" i="4" s="1"/>
  <c r="C21" i="2"/>
  <c r="D21" i="2" s="1"/>
  <c r="E2" i="4"/>
  <c r="E4" i="4" s="1"/>
  <c r="V21" i="4"/>
  <c r="C20" i="2"/>
  <c r="D20" i="2" s="1"/>
  <c r="C19" i="2"/>
  <c r="D19" i="2" s="1"/>
  <c r="N3" i="4"/>
  <c r="P3" i="4"/>
  <c r="Q3" i="4"/>
  <c r="D3" i="4"/>
  <c r="F3" i="4"/>
  <c r="C5" i="2"/>
  <c r="D5" i="2" s="1"/>
  <c r="Q7" i="4"/>
  <c r="B16" i="4"/>
  <c r="L2" i="4"/>
  <c r="L5" i="4" s="1"/>
  <c r="P7" i="4"/>
  <c r="B15" i="4"/>
  <c r="K2" i="4"/>
  <c r="B14" i="4"/>
  <c r="J2" i="4"/>
  <c r="J7" i="4" s="1"/>
  <c r="N7" i="4"/>
  <c r="F5" i="4"/>
  <c r="B11" i="4"/>
  <c r="B12" i="4"/>
  <c r="G2" i="4"/>
  <c r="B10" i="4"/>
  <c r="C2" i="2"/>
  <c r="D2" i="2" s="1"/>
  <c r="E2" i="2" s="1"/>
  <c r="E3" i="2" s="1"/>
  <c r="E4" i="2" s="1"/>
  <c r="T2" i="4"/>
  <c r="T7" i="4" s="1"/>
  <c r="S2" i="4"/>
  <c r="S3" i="4" s="1"/>
  <c r="C15" i="2"/>
  <c r="D15" i="2" s="1"/>
  <c r="C13" i="2"/>
  <c r="D13" i="2" s="1"/>
  <c r="R2" i="4"/>
  <c r="O2" i="4"/>
  <c r="K8" i="4" l="1"/>
  <c r="Q5" i="4"/>
  <c r="N5" i="4"/>
  <c r="S8" i="4"/>
  <c r="K6" i="4"/>
  <c r="L6" i="4"/>
  <c r="R6" i="4"/>
  <c r="V13" i="4"/>
  <c r="I8" i="4"/>
  <c r="V7" i="4"/>
  <c r="R4" i="4"/>
  <c r="V4" i="4"/>
  <c r="P9" i="4"/>
  <c r="S7" i="4"/>
  <c r="N6" i="4"/>
  <c r="V3" i="4"/>
  <c r="U18" i="4"/>
  <c r="T13" i="4"/>
  <c r="U7" i="4"/>
  <c r="T3" i="4"/>
  <c r="V6" i="4"/>
  <c r="L9" i="4"/>
  <c r="I3" i="4"/>
  <c r="G6" i="4"/>
  <c r="T9" i="4"/>
  <c r="U3" i="4"/>
  <c r="S13" i="4"/>
  <c r="U13" i="4"/>
  <c r="O6" i="4"/>
  <c r="U4" i="4"/>
  <c r="G4" i="4"/>
  <c r="I6" i="4"/>
  <c r="V8" i="4"/>
  <c r="M8" i="4"/>
  <c r="K9" i="4"/>
  <c r="K4" i="4"/>
  <c r="L7" i="4"/>
  <c r="H4" i="4"/>
  <c r="U9" i="4"/>
  <c r="H5" i="4"/>
  <c r="H3" i="4"/>
  <c r="E3" i="4"/>
  <c r="O4" i="4"/>
  <c r="L3" i="4"/>
  <c r="U17" i="4"/>
  <c r="V17" i="4"/>
  <c r="P8" i="4"/>
  <c r="M7" i="4"/>
  <c r="G3" i="4"/>
  <c r="S9" i="4"/>
  <c r="M9" i="4"/>
  <c r="N4" i="4"/>
  <c r="N13" i="4"/>
  <c r="I5" i="4"/>
  <c r="E5" i="2"/>
  <c r="E6" i="2" s="1"/>
  <c r="E7" i="2" s="1"/>
  <c r="E8" i="2" s="1"/>
  <c r="E9" i="2" s="1"/>
  <c r="E10" i="2" s="1"/>
  <c r="E11" i="2" s="1"/>
  <c r="E12" i="2" s="1"/>
  <c r="M4" i="4"/>
  <c r="R8" i="4"/>
  <c r="P4" i="4"/>
  <c r="V19" i="4"/>
  <c r="J4" i="4"/>
  <c r="V20" i="4"/>
  <c r="Q8" i="4"/>
  <c r="M3" i="4"/>
  <c r="T6" i="4"/>
  <c r="Q13" i="4"/>
  <c r="V9" i="4"/>
  <c r="N9" i="4"/>
  <c r="U5" i="4"/>
  <c r="U6" i="4"/>
  <c r="U20" i="4"/>
  <c r="I4" i="4"/>
  <c r="J8" i="4"/>
  <c r="T18" i="4"/>
  <c r="Q4" i="4"/>
  <c r="V5" i="4"/>
  <c r="K5" i="4"/>
  <c r="H6" i="4"/>
  <c r="S6" i="4"/>
  <c r="M6" i="4"/>
  <c r="L4" i="4"/>
  <c r="P6" i="4"/>
  <c r="U8" i="4"/>
  <c r="J6" i="4"/>
  <c r="F4" i="4"/>
  <c r="L8" i="4"/>
  <c r="G5" i="4"/>
  <c r="O3" i="4"/>
  <c r="O10" i="4"/>
  <c r="Q10" i="4"/>
  <c r="M10" i="4"/>
  <c r="P10" i="4"/>
  <c r="R10" i="4"/>
  <c r="K10" i="4"/>
  <c r="N10" i="4"/>
  <c r="L10" i="4"/>
  <c r="S10" i="4"/>
  <c r="V10" i="4"/>
  <c r="T10" i="4"/>
  <c r="U10" i="4"/>
  <c r="R3" i="4"/>
  <c r="O13" i="4"/>
  <c r="O9" i="4"/>
  <c r="S18" i="4"/>
  <c r="Q15" i="4"/>
  <c r="P15" i="4"/>
  <c r="R15" i="4"/>
  <c r="S15" i="4"/>
  <c r="T15" i="4"/>
  <c r="U15" i="4"/>
  <c r="V15" i="4"/>
  <c r="K3" i="4"/>
  <c r="O7" i="4"/>
  <c r="J9" i="4"/>
  <c r="O8" i="4"/>
  <c r="J5" i="4"/>
  <c r="E13" i="2"/>
  <c r="E14" i="2" s="1"/>
  <c r="E15" i="2" s="1"/>
  <c r="E16" i="2" s="1"/>
  <c r="E17" i="2" s="1"/>
  <c r="E18" i="2" s="1"/>
  <c r="E19" i="2" s="1"/>
  <c r="E20" i="2" s="1"/>
  <c r="E21" i="2" s="1"/>
  <c r="E22" i="2" s="1"/>
  <c r="E23" i="2" s="1"/>
  <c r="E24" i="2" s="1"/>
  <c r="E25" i="2" s="1"/>
  <c r="E26" i="2" s="1"/>
  <c r="E27" i="2" s="1"/>
  <c r="E28" i="2" s="1"/>
  <c r="E29" i="2" s="1"/>
  <c r="E30" i="2" s="1"/>
  <c r="E31" i="2" s="1"/>
  <c r="E32" i="2" s="1"/>
  <c r="E33" i="2" s="1"/>
  <c r="E34" i="2" s="1"/>
  <c r="E35" i="2" s="1"/>
  <c r="B5" i="3" s="1"/>
  <c r="K7" i="4"/>
  <c r="R7" i="4"/>
  <c r="R9" i="4"/>
  <c r="S4" i="4"/>
  <c r="S17" i="4"/>
  <c r="N12" i="4"/>
  <c r="O12" i="4"/>
  <c r="P12" i="4"/>
  <c r="V12" i="4"/>
  <c r="Q12" i="4"/>
  <c r="R12" i="4"/>
  <c r="U12" i="4"/>
  <c r="S12" i="4"/>
  <c r="T12" i="4"/>
  <c r="M12" i="4"/>
  <c r="T17" i="4"/>
  <c r="T4" i="4"/>
  <c r="S5" i="4"/>
  <c r="S11" i="4"/>
  <c r="L11" i="4"/>
  <c r="M11" i="4"/>
  <c r="Q11" i="4"/>
  <c r="N11" i="4"/>
  <c r="T11" i="4"/>
  <c r="U11" i="4"/>
  <c r="O11" i="4"/>
  <c r="P11" i="4"/>
  <c r="R11" i="4"/>
  <c r="V11" i="4"/>
  <c r="T8" i="4"/>
  <c r="R13" i="4"/>
  <c r="T5" i="4"/>
  <c r="R17" i="4"/>
  <c r="R5" i="4"/>
  <c r="T19" i="4"/>
  <c r="V14" i="4"/>
  <c r="Q14" i="4"/>
  <c r="O14" i="4"/>
  <c r="P14" i="4"/>
  <c r="R14" i="4"/>
  <c r="S14" i="4"/>
  <c r="T14" i="4"/>
  <c r="U14" i="4"/>
  <c r="O5" i="4"/>
  <c r="R16" i="4"/>
  <c r="S16" i="4"/>
  <c r="T16" i="4"/>
  <c r="U16" i="4"/>
  <c r="V16" i="4"/>
  <c r="Q16" i="4"/>
  <c r="J3" i="4"/>
  <c r="B19" i="5" l="1"/>
  <c r="C19" i="5" s="1"/>
  <c r="F19" i="5" s="1"/>
  <c r="G19" i="5" s="1"/>
  <c r="B25" i="5"/>
  <c r="C25" i="5" s="1"/>
  <c r="F25" i="5" s="1"/>
  <c r="G25" i="5" s="1"/>
  <c r="B21" i="5"/>
  <c r="C21" i="5" s="1"/>
  <c r="F21" i="5" s="1"/>
  <c r="G21" i="5" s="1"/>
  <c r="B26" i="5"/>
  <c r="D26" i="5" s="1"/>
  <c r="B6" i="5"/>
  <c r="C6" i="5" s="1"/>
  <c r="F6" i="5" s="1"/>
  <c r="G6" i="5" s="1"/>
  <c r="B3" i="5"/>
  <c r="D3" i="5" s="1"/>
  <c r="B29" i="5"/>
  <c r="D29" i="5" s="1"/>
  <c r="B35" i="5"/>
  <c r="C35" i="5" s="1"/>
  <c r="F35" i="5" s="1"/>
  <c r="G35" i="5" s="1"/>
  <c r="B20" i="5"/>
  <c r="D20" i="5" s="1"/>
  <c r="B15" i="5"/>
  <c r="B14" i="5"/>
  <c r="B27" i="5"/>
  <c r="B12" i="5"/>
  <c r="B11" i="5"/>
  <c r="B10" i="5"/>
  <c r="B18" i="5"/>
  <c r="C18" i="5" s="1"/>
  <c r="F18" i="5" s="1"/>
  <c r="G18" i="5" s="1"/>
  <c r="B2" i="5"/>
  <c r="B4" i="5"/>
  <c r="E4" i="5" s="1"/>
  <c r="B32" i="5"/>
  <c r="B28" i="5"/>
  <c r="B31" i="5"/>
  <c r="E31" i="5" s="1"/>
  <c r="B5" i="5"/>
  <c r="C5" i="5" s="1"/>
  <c r="F5" i="5" s="1"/>
  <c r="G5" i="5" s="1"/>
  <c r="B8" i="5"/>
  <c r="C8" i="5" s="1"/>
  <c r="F8" i="5" s="1"/>
  <c r="G8" i="5" s="1"/>
  <c r="B30" i="5"/>
  <c r="E30" i="5" s="1"/>
  <c r="B9" i="5"/>
  <c r="C9" i="5" s="1"/>
  <c r="F9" i="5" s="1"/>
  <c r="G9" i="5" s="1"/>
  <c r="B17" i="5"/>
  <c r="E17" i="5" s="1"/>
  <c r="B13" i="5"/>
  <c r="D13" i="5" s="1"/>
  <c r="B23" i="5"/>
  <c r="E23" i="5" s="1"/>
  <c r="B22" i="5"/>
  <c r="C22" i="5" s="1"/>
  <c r="F22" i="5" s="1"/>
  <c r="G22" i="5" s="1"/>
  <c r="B34" i="5"/>
  <c r="D34" i="5" s="1"/>
  <c r="B24" i="5"/>
  <c r="E24" i="5" s="1"/>
  <c r="B7" i="5"/>
  <c r="C7" i="5" s="1"/>
  <c r="F7" i="5" s="1"/>
  <c r="G7" i="5" s="1"/>
  <c r="B16" i="5"/>
  <c r="E16" i="5" s="1"/>
  <c r="B33" i="5"/>
  <c r="D2" i="5"/>
  <c r="C2" i="5"/>
  <c r="F2" i="5" s="1"/>
  <c r="G2" i="5" s="1"/>
  <c r="H2" i="5" s="1"/>
  <c r="E2" i="5"/>
  <c r="D25" i="5"/>
  <c r="D19" i="5" l="1"/>
  <c r="C3" i="5"/>
  <c r="F3" i="5" s="1"/>
  <c r="G3" i="5" s="1"/>
  <c r="E19" i="5"/>
  <c r="E25" i="5"/>
  <c r="C20" i="5"/>
  <c r="F20" i="5" s="1"/>
  <c r="G20" i="5" s="1"/>
  <c r="E21" i="5"/>
  <c r="D21" i="5"/>
  <c r="E20" i="5"/>
  <c r="E6" i="5"/>
  <c r="D6" i="5"/>
  <c r="E3" i="5"/>
  <c r="D23" i="5"/>
  <c r="C23" i="5"/>
  <c r="F23" i="5" s="1"/>
  <c r="G23" i="5" s="1"/>
  <c r="C29" i="5"/>
  <c r="F29" i="5" s="1"/>
  <c r="G29" i="5" s="1"/>
  <c r="E29" i="5"/>
  <c r="E8" i="5"/>
  <c r="D8" i="5"/>
  <c r="E26" i="5"/>
  <c r="C26" i="5"/>
  <c r="F26" i="5" s="1"/>
  <c r="G26" i="5" s="1"/>
  <c r="E22" i="5"/>
  <c r="D22" i="5"/>
  <c r="C30" i="5"/>
  <c r="F30" i="5" s="1"/>
  <c r="G30" i="5" s="1"/>
  <c r="D4" i="5"/>
  <c r="C31" i="5"/>
  <c r="F31" i="5" s="1"/>
  <c r="G31" i="5" s="1"/>
  <c r="D28" i="5"/>
  <c r="C28" i="5"/>
  <c r="F28" i="5" s="1"/>
  <c r="G28" i="5" s="1"/>
  <c r="E28" i="5"/>
  <c r="E32" i="5"/>
  <c r="D32" i="5"/>
  <c r="C32" i="5"/>
  <c r="F32" i="5" s="1"/>
  <c r="G32" i="5" s="1"/>
  <c r="E5" i="5"/>
  <c r="D31" i="5"/>
  <c r="D16" i="5"/>
  <c r="C16" i="5"/>
  <c r="F16" i="5" s="1"/>
  <c r="G16" i="5" s="1"/>
  <c r="D17" i="5"/>
  <c r="E9" i="5"/>
  <c r="C17" i="5"/>
  <c r="F17" i="5" s="1"/>
  <c r="G17" i="5" s="1"/>
  <c r="D9" i="5"/>
  <c r="E35" i="5"/>
  <c r="D35" i="5"/>
  <c r="E34" i="5"/>
  <c r="C34" i="5"/>
  <c r="F34" i="5" s="1"/>
  <c r="G34" i="5" s="1"/>
  <c r="C13" i="5"/>
  <c r="F13" i="5" s="1"/>
  <c r="G13" i="5" s="1"/>
  <c r="E13" i="5"/>
  <c r="E7" i="5"/>
  <c r="D7" i="5"/>
  <c r="C10" i="5"/>
  <c r="F10" i="5" s="1"/>
  <c r="G10" i="5" s="1"/>
  <c r="D10" i="5"/>
  <c r="E10" i="5"/>
  <c r="D5" i="5"/>
  <c r="C11" i="5"/>
  <c r="F11" i="5" s="1"/>
  <c r="G11" i="5" s="1"/>
  <c r="D11" i="5"/>
  <c r="E11" i="5"/>
  <c r="D18" i="5"/>
  <c r="E18" i="5"/>
  <c r="D24" i="5"/>
  <c r="D12" i="5"/>
  <c r="E12" i="5"/>
  <c r="C12" i="5"/>
  <c r="F12" i="5" s="1"/>
  <c r="G12" i="5" s="1"/>
  <c r="D27" i="5"/>
  <c r="E27" i="5"/>
  <c r="C27" i="5"/>
  <c r="F27" i="5" s="1"/>
  <c r="G27" i="5" s="1"/>
  <c r="H3" i="5"/>
  <c r="C24" i="5"/>
  <c r="F24" i="5" s="1"/>
  <c r="G24" i="5" s="1"/>
  <c r="C4" i="5"/>
  <c r="F4" i="5" s="1"/>
  <c r="G4" i="5" s="1"/>
  <c r="D30" i="5"/>
  <c r="E14" i="5"/>
  <c r="C14" i="5"/>
  <c r="F14" i="5" s="1"/>
  <c r="G14" i="5" s="1"/>
  <c r="D14" i="5"/>
  <c r="D33" i="5"/>
  <c r="C33" i="5"/>
  <c r="F33" i="5" s="1"/>
  <c r="G33" i="5" s="1"/>
  <c r="E33" i="5"/>
  <c r="D15" i="5"/>
  <c r="E15" i="5"/>
  <c r="C15" i="5"/>
  <c r="F15" i="5" s="1"/>
  <c r="G15" i="5" s="1"/>
  <c r="H4" i="5" l="1"/>
  <c r="H5" i="5" s="1"/>
  <c r="H6" i="5" s="1"/>
  <c r="H7" i="5" s="1"/>
  <c r="H8" i="5" s="1"/>
  <c r="H9" i="5" s="1"/>
  <c r="H10" i="5" s="1"/>
  <c r="H11" i="5" s="1"/>
  <c r="H12" i="5" s="1"/>
  <c r="H13" i="5" s="1"/>
  <c r="H14" i="5" s="1"/>
  <c r="H15" i="5" s="1"/>
  <c r="H16" i="5" s="1"/>
  <c r="H17" i="5" s="1"/>
  <c r="H18" i="5" s="1"/>
  <c r="H19" i="5" s="1"/>
  <c r="H20" i="5" s="1"/>
  <c r="H21" i="5" s="1"/>
  <c r="H22" i="5" s="1"/>
  <c r="H23" i="5" s="1"/>
  <c r="H24" i="5" s="1"/>
  <c r="H25" i="5" s="1"/>
  <c r="H26" i="5" s="1"/>
  <c r="H27" i="5" s="1"/>
  <c r="H28" i="5" s="1"/>
  <c r="H29" i="5" s="1"/>
  <c r="H30" i="5" s="1"/>
  <c r="H31" i="5" s="1"/>
  <c r="H32" i="5" s="1"/>
  <c r="H33" i="5" s="1"/>
  <c r="H34" i="5" s="1"/>
  <c r="H35" i="5" s="1"/>
  <c r="B10" i="3" s="1"/>
</calcChain>
</file>

<file path=xl/sharedStrings.xml><?xml version="1.0" encoding="utf-8"?>
<sst xmlns="http://schemas.openxmlformats.org/spreadsheetml/2006/main" count="16" uniqueCount="15">
  <si>
    <t>Sorted input</t>
  </si>
  <si>
    <t>Matching output</t>
  </si>
  <si>
    <t>Part 1 solution:</t>
  </si>
  <si>
    <t>Index</t>
  </si>
  <si>
    <t>Input pairs</t>
  </si>
  <si>
    <t>Value A</t>
  </si>
  <si>
    <t>Value B</t>
  </si>
  <si>
    <t>Value C</t>
  </si>
  <si>
    <t>Sum A+B</t>
  </si>
  <si>
    <t>Cell value</t>
  </si>
  <si>
    <t>Part 2 solution:</t>
  </si>
  <si>
    <t>Part 1 is solved using the fact that taking a pair of numbersA and B from input data such as:
A &lt; B
we want to find A and B such as:
A + B = 2020
In the input, all values are positive.
This can be rewritten to:
=&gt; A = 2020 - B
=&gt; A &lt; 2020 - A
=&gt; A + A &lt; 2020
=&gt; A &lt; 1010
Therefore, the input is sorted using =SMALL(input; N) used in part1 to test all A up to at least 1010, and checks if B=2020-A exists. If so, it is used as output
A accumulator column is used to pass the solution down to the last row if found.</t>
  </si>
  <si>
    <t>Part 2 is solved in a similar way as Part 1
However, taking three numbers, A, B and C such as:
A &lt; B &lt; C
Also all numbers are positive:
A &gt; 0
B &gt; 0
C &gt; 0
We can write the statement as:
A+B+C = 2020
This can be rewritten to:
=&gt; (A+B) + C = 2020
=&gt; C = 2020 - (A+B)</t>
  </si>
  <si>
    <t>Given the inequality above (A&lt;B&lt;C) we get:
=&gt; C &gt; 2020 - (C+C)
=&gt; C &gt; 2020 - 2*C
=&gt; 3*C &gt; 2020
=&gt; C &gt; 2020/3
Since C is integer, that gives C &gt; 673
We can threrefore limit A+B &lt; 1347
All combinations for A &lt; 1347 and B &lt; 1347 from input is used for calculating A+B
The list of 2020 - (A+B) is calculated and verified according to input</t>
  </si>
  <si>
    <t>To use this spreadsheet, copy your input data to the sheet "Input" to overwrite the existing dummy input.
Note that some lists may need to be extended for other input data, depending on values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</si>
</sst>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1"/>
      <color theme="1"/>
      <name val="Calibri"/>
      <family val="2"/>
      <scheme val="minor"/>
    </font>
    <font>
      <sz val="10"/>
      <color rgb="FF000000"/>
      <name val="Arial Unicode MS"/>
    </font>
    <font>
      <sz val="11"/>
      <color rgb="FF006100"/>
      <name val="Calibri"/>
      <family val="2"/>
      <scheme val="minor"/>
    </font>
  </fonts>
  <fills count="5">
    <fill>
      <patternFill patternType="none"/>
    </fill>
    <fill>
      <patternFill patternType="gray125"/>
    </fill>
    <fill>
      <patternFill patternType="solid">
        <fgColor theme="9" tint="0.59999389629810485"/>
        <bgColor indexed="64"/>
      </patternFill>
    </fill>
    <fill>
      <patternFill patternType="solid">
        <fgColor theme="7" tint="0.79998168889431442"/>
        <bgColor indexed="64"/>
      </patternFill>
    </fill>
    <fill>
      <patternFill patternType="solid">
        <fgColor rgb="FFC6EFCE"/>
      </patternFill>
    </fill>
  </fills>
  <borders count="1">
    <border>
      <left/>
      <right/>
      <top/>
      <bottom/>
      <diagonal/>
    </border>
  </borders>
  <cellStyleXfs count="2">
    <xf numFmtId="0" fontId="0" fillId="0" borderId="0"/>
    <xf numFmtId="0" fontId="2" fillId="4" borderId="0" applyNumberFormat="0" applyBorder="0" applyAlignment="0" applyProtection="0"/>
  </cellStyleXfs>
  <cellXfs count="8">
    <xf numFmtId="0" fontId="0" fillId="0" borderId="0" xfId="0"/>
    <xf numFmtId="0" fontId="1" fillId="0" borderId="0" xfId="0" applyFont="1" applyAlignment="1">
      <alignment vertical="center"/>
    </xf>
    <xf numFmtId="0" fontId="0" fillId="2" borderId="0" xfId="0" applyFill="1"/>
    <xf numFmtId="0" fontId="0" fillId="3" borderId="0" xfId="0" applyFill="1"/>
    <xf numFmtId="0" fontId="0" fillId="0" borderId="0" xfId="0" applyAlignment="1">
      <alignment wrapText="1"/>
    </xf>
    <xf numFmtId="0" fontId="0" fillId="0" borderId="0" xfId="0" applyAlignment="1">
      <alignment horizontal="left" vertical="top" wrapText="1"/>
    </xf>
    <xf numFmtId="0" fontId="0" fillId="0" borderId="0" xfId="0" applyAlignment="1">
      <alignment horizontal="left" vertical="top" wrapText="1"/>
    </xf>
    <xf numFmtId="0" fontId="2" fillId="4" borderId="0" xfId="1" applyAlignment="1">
      <alignment wrapText="1"/>
    </xf>
  </cellXfs>
  <cellStyles count="2">
    <cellStyle name="Good" xfId="1" builtinId="26"/>
    <cellStyle name="Normal" xfId="0" builtinId="0"/>
  </cellStyles>
  <dxfs count="1">
    <dxf>
      <font>
        <strike val="0"/>
      </font>
      <fill>
        <patternFill>
          <bgColor theme="1" tint="0.49998474074526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588A6F-3EBF-4496-ACA4-1AB6F11AD7F9}">
  <dimension ref="A1:I10"/>
  <sheetViews>
    <sheetView workbookViewId="0">
      <selection activeCell="A2" sqref="A2"/>
    </sheetView>
  </sheetViews>
  <sheetFormatPr defaultRowHeight="15"/>
  <cols>
    <col min="1" max="1" width="16.42578125" style="4" customWidth="1"/>
    <col min="2" max="2" width="10" style="4" bestFit="1" customWidth="1"/>
    <col min="3" max="16384" width="9.140625" style="4"/>
  </cols>
  <sheetData>
    <row r="1" spans="1:9" ht="69.75" customHeight="1">
      <c r="A1" s="5" t="s">
        <v>14</v>
      </c>
      <c r="B1" s="5"/>
      <c r="C1" s="5"/>
      <c r="D1" s="5"/>
      <c r="E1" s="5"/>
      <c r="F1" s="5"/>
      <c r="G1" s="5"/>
      <c r="H1" s="5"/>
      <c r="I1" s="5"/>
    </row>
    <row r="3" spans="1:9" ht="323.25" customHeight="1">
      <c r="A3" s="5" t="s">
        <v>11</v>
      </c>
      <c r="B3" s="5"/>
      <c r="C3" s="5"/>
      <c r="D3" s="5"/>
      <c r="E3" s="5"/>
      <c r="F3" s="5"/>
      <c r="G3" s="5"/>
      <c r="H3" s="5"/>
      <c r="I3" s="5"/>
    </row>
    <row r="5" spans="1:9">
      <c r="A5" s="4" t="s">
        <v>2</v>
      </c>
      <c r="B5" s="7">
        <f>part1!$E$35</f>
        <v>981291</v>
      </c>
    </row>
    <row r="7" spans="1:9" ht="294" customHeight="1">
      <c r="A7" s="5" t="s">
        <v>12</v>
      </c>
      <c r="B7" s="5"/>
      <c r="C7" s="5"/>
      <c r="D7" s="5"/>
      <c r="E7" s="5"/>
      <c r="F7" s="5"/>
      <c r="G7" s="5"/>
      <c r="H7" s="5"/>
      <c r="I7" s="5"/>
    </row>
    <row r="8" spans="1:9" ht="248.25" customHeight="1">
      <c r="A8" s="5" t="s">
        <v>13</v>
      </c>
      <c r="B8" s="5"/>
      <c r="C8" s="5"/>
      <c r="D8" s="5"/>
      <c r="E8" s="5"/>
      <c r="F8" s="5"/>
      <c r="G8" s="5"/>
      <c r="H8" s="5"/>
      <c r="I8" s="5"/>
    </row>
    <row r="9" spans="1:9">
      <c r="A9" s="6"/>
      <c r="B9" s="6"/>
      <c r="C9" s="6"/>
      <c r="D9" s="6"/>
      <c r="E9" s="6"/>
      <c r="F9" s="6"/>
      <c r="G9" s="6"/>
      <c r="H9" s="6"/>
      <c r="I9" s="6"/>
    </row>
    <row r="10" spans="1:9">
      <c r="A10" s="4" t="s">
        <v>10</v>
      </c>
      <c r="B10" s="7">
        <f>'part2 two number listed'!$H$35</f>
        <v>109604808</v>
      </c>
    </row>
  </sheetData>
  <mergeCells count="4">
    <mergeCell ref="A3:I3"/>
    <mergeCell ref="A1:I1"/>
    <mergeCell ref="A7:I7"/>
    <mergeCell ref="A8:I8"/>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ACAFD0-A1D1-46C9-8E67-D8C7071317EE}">
  <dimension ref="A1:A200"/>
  <sheetViews>
    <sheetView tabSelected="1" workbookViewId="0">
      <selection activeCell="D11" sqref="D11"/>
    </sheetView>
  </sheetViews>
  <sheetFormatPr defaultRowHeight="15"/>
  <sheetData>
    <row r="1" spans="1:1">
      <c r="A1" s="1">
        <v>1011</v>
      </c>
    </row>
    <row r="2" spans="1:1">
      <c r="A2" s="1">
        <v>1012</v>
      </c>
    </row>
    <row r="3" spans="1:1">
      <c r="A3" s="1">
        <v>1013</v>
      </c>
    </row>
    <row r="4" spans="1:1">
      <c r="A4" s="1">
        <v>1014</v>
      </c>
    </row>
    <row r="5" spans="1:1">
      <c r="A5" s="1">
        <v>1015</v>
      </c>
    </row>
    <row r="6" spans="1:1">
      <c r="A6" s="1">
        <v>1016</v>
      </c>
    </row>
    <row r="7" spans="1:1">
      <c r="A7" s="1">
        <v>1017</v>
      </c>
    </row>
    <row r="8" spans="1:1">
      <c r="A8" s="1">
        <v>1018</v>
      </c>
    </row>
    <row r="9" spans="1:1">
      <c r="A9" s="1">
        <v>1019</v>
      </c>
    </row>
    <row r="10" spans="1:1">
      <c r="A10" s="1">
        <v>1020</v>
      </c>
    </row>
    <row r="11" spans="1:1">
      <c r="A11" s="1">
        <v>813</v>
      </c>
    </row>
    <row r="12" spans="1:1">
      <c r="A12" s="1">
        <v>1022</v>
      </c>
    </row>
    <row r="13" spans="1:1">
      <c r="A13" s="1">
        <v>1023</v>
      </c>
    </row>
    <row r="14" spans="1:1">
      <c r="A14" s="1">
        <v>1024</v>
      </c>
    </row>
    <row r="15" spans="1:1">
      <c r="A15" s="1">
        <v>1025</v>
      </c>
    </row>
    <row r="16" spans="1:1">
      <c r="A16" s="1">
        <v>1026</v>
      </c>
    </row>
    <row r="17" spans="1:1">
      <c r="A17" s="1">
        <v>1027</v>
      </c>
    </row>
    <row r="18" spans="1:1">
      <c r="A18" s="1">
        <v>1028</v>
      </c>
    </row>
    <row r="19" spans="1:1">
      <c r="A19" s="1">
        <v>1029</v>
      </c>
    </row>
    <row r="20" spans="1:1">
      <c r="A20" s="1">
        <v>1030</v>
      </c>
    </row>
    <row r="21" spans="1:1">
      <c r="A21" s="1">
        <v>1031</v>
      </c>
    </row>
    <row r="22" spans="1:1">
      <c r="A22" s="1">
        <v>856</v>
      </c>
    </row>
    <row r="23" spans="1:1">
      <c r="A23" s="1">
        <v>123</v>
      </c>
    </row>
    <row r="24" spans="1:1">
      <c r="A24" s="1">
        <v>1034</v>
      </c>
    </row>
    <row r="25" spans="1:1">
      <c r="A25" s="1">
        <v>1035</v>
      </c>
    </row>
    <row r="26" spans="1:1">
      <c r="A26" s="1">
        <v>1036</v>
      </c>
    </row>
    <row r="27" spans="1:1">
      <c r="A27" s="1">
        <v>1037</v>
      </c>
    </row>
    <row r="28" spans="1:1">
      <c r="A28" s="1">
        <v>1038</v>
      </c>
    </row>
    <row r="29" spans="1:1">
      <c r="A29" s="1">
        <v>1039</v>
      </c>
    </row>
    <row r="30" spans="1:1">
      <c r="A30" s="1">
        <v>1040</v>
      </c>
    </row>
    <row r="31" spans="1:1">
      <c r="A31" s="1">
        <v>1041</v>
      </c>
    </row>
    <row r="32" spans="1:1">
      <c r="A32" s="1">
        <v>1042</v>
      </c>
    </row>
    <row r="33" spans="1:1">
      <c r="A33" s="1">
        <v>1043</v>
      </c>
    </row>
    <row r="34" spans="1:1">
      <c r="A34" s="1">
        <v>1044</v>
      </c>
    </row>
    <row r="35" spans="1:1">
      <c r="A35" s="1">
        <v>1045</v>
      </c>
    </row>
    <row r="36" spans="1:1">
      <c r="A36" s="1">
        <v>1046</v>
      </c>
    </row>
    <row r="37" spans="1:1">
      <c r="A37" s="1">
        <v>1047</v>
      </c>
    </row>
    <row r="38" spans="1:1">
      <c r="A38" s="1">
        <v>1048</v>
      </c>
    </row>
    <row r="39" spans="1:1">
      <c r="A39" s="1">
        <v>1049</v>
      </c>
    </row>
    <row r="40" spans="1:1">
      <c r="A40" s="1">
        <v>1050</v>
      </c>
    </row>
    <row r="41" spans="1:1">
      <c r="A41" s="1">
        <v>1051</v>
      </c>
    </row>
    <row r="42" spans="1:1">
      <c r="A42" s="1">
        <v>1052</v>
      </c>
    </row>
    <row r="43" spans="1:1">
      <c r="A43" s="1">
        <v>1053</v>
      </c>
    </row>
    <row r="44" spans="1:1">
      <c r="A44" s="1">
        <v>1054</v>
      </c>
    </row>
    <row r="45" spans="1:1">
      <c r="A45" s="1">
        <v>1055</v>
      </c>
    </row>
    <row r="46" spans="1:1">
      <c r="A46" s="1">
        <v>1056</v>
      </c>
    </row>
    <row r="47" spans="1:1">
      <c r="A47" s="1">
        <v>1057</v>
      </c>
    </row>
    <row r="48" spans="1:1">
      <c r="A48" s="1">
        <v>1058</v>
      </c>
    </row>
    <row r="49" spans="1:1">
      <c r="A49" s="1">
        <v>1059</v>
      </c>
    </row>
    <row r="50" spans="1:1">
      <c r="A50" s="1">
        <v>1060</v>
      </c>
    </row>
    <row r="51" spans="1:1">
      <c r="A51" s="1">
        <v>1061</v>
      </c>
    </row>
    <row r="52" spans="1:1">
      <c r="A52" s="1">
        <v>1062</v>
      </c>
    </row>
    <row r="53" spans="1:1">
      <c r="A53" s="1">
        <v>1063</v>
      </c>
    </row>
    <row r="54" spans="1:1">
      <c r="A54" s="1">
        <v>1064</v>
      </c>
    </row>
    <row r="55" spans="1:1">
      <c r="A55" s="1">
        <v>1065</v>
      </c>
    </row>
    <row r="56" spans="1:1">
      <c r="A56" s="1">
        <v>1066</v>
      </c>
    </row>
    <row r="57" spans="1:1">
      <c r="A57" s="1">
        <v>1067</v>
      </c>
    </row>
    <row r="58" spans="1:1">
      <c r="A58" s="1">
        <v>1068</v>
      </c>
    </row>
    <row r="59" spans="1:1">
      <c r="A59" s="1">
        <v>1069</v>
      </c>
    </row>
    <row r="60" spans="1:1">
      <c r="A60" s="1">
        <v>1070</v>
      </c>
    </row>
    <row r="61" spans="1:1">
      <c r="A61" s="1">
        <v>1071</v>
      </c>
    </row>
    <row r="62" spans="1:1">
      <c r="A62" s="1">
        <v>1072</v>
      </c>
    </row>
    <row r="63" spans="1:1">
      <c r="A63" s="1">
        <v>1073</v>
      </c>
    </row>
    <row r="64" spans="1:1">
      <c r="A64" s="1">
        <v>1074</v>
      </c>
    </row>
    <row r="65" spans="1:1">
      <c r="A65" s="1">
        <v>1075</v>
      </c>
    </row>
    <row r="66" spans="1:1">
      <c r="A66" s="1">
        <v>1076</v>
      </c>
    </row>
    <row r="67" spans="1:1">
      <c r="A67" s="1">
        <v>1077</v>
      </c>
    </row>
    <row r="68" spans="1:1">
      <c r="A68" s="1">
        <v>1078</v>
      </c>
    </row>
    <row r="69" spans="1:1">
      <c r="A69" s="1">
        <v>1079</v>
      </c>
    </row>
    <row r="70" spans="1:1">
      <c r="A70" s="1">
        <v>1080</v>
      </c>
    </row>
    <row r="71" spans="1:1">
      <c r="A71" s="1">
        <v>1081</v>
      </c>
    </row>
    <row r="72" spans="1:1">
      <c r="A72" s="1">
        <v>1082</v>
      </c>
    </row>
    <row r="73" spans="1:1">
      <c r="A73" s="1">
        <v>1083</v>
      </c>
    </row>
    <row r="74" spans="1:1">
      <c r="A74" s="1">
        <v>1211</v>
      </c>
    </row>
    <row r="75" spans="1:1">
      <c r="A75" s="1">
        <v>1085</v>
      </c>
    </row>
    <row r="76" spans="1:1">
      <c r="A76" s="1">
        <v>1086</v>
      </c>
    </row>
    <row r="77" spans="1:1">
      <c r="A77" s="1">
        <v>1087</v>
      </c>
    </row>
    <row r="78" spans="1:1">
      <c r="A78" s="1">
        <v>1088</v>
      </c>
    </row>
    <row r="79" spans="1:1">
      <c r="A79" s="1">
        <v>1089</v>
      </c>
    </row>
    <row r="80" spans="1:1">
      <c r="A80" s="1">
        <v>1090</v>
      </c>
    </row>
    <row r="81" spans="1:1">
      <c r="A81" s="1">
        <v>1091</v>
      </c>
    </row>
    <row r="82" spans="1:1">
      <c r="A82" s="1">
        <v>1092</v>
      </c>
    </row>
    <row r="83" spans="1:1">
      <c r="A83" s="1">
        <v>1093</v>
      </c>
    </row>
    <row r="84" spans="1:1">
      <c r="A84" s="1">
        <v>1094</v>
      </c>
    </row>
    <row r="85" spans="1:1">
      <c r="A85" s="1">
        <v>1095</v>
      </c>
    </row>
    <row r="86" spans="1:1">
      <c r="A86" s="1">
        <v>1096</v>
      </c>
    </row>
    <row r="87" spans="1:1">
      <c r="A87" s="1">
        <v>1097</v>
      </c>
    </row>
    <row r="88" spans="1:1">
      <c r="A88" s="1">
        <v>1098</v>
      </c>
    </row>
    <row r="89" spans="1:1">
      <c r="A89" s="1">
        <v>1099</v>
      </c>
    </row>
    <row r="90" spans="1:1">
      <c r="A90" s="1">
        <v>1100</v>
      </c>
    </row>
    <row r="91" spans="1:1">
      <c r="A91" s="1">
        <v>1101</v>
      </c>
    </row>
    <row r="92" spans="1:1">
      <c r="A92" s="1">
        <v>1102</v>
      </c>
    </row>
    <row r="93" spans="1:1">
      <c r="A93" s="1">
        <v>1103</v>
      </c>
    </row>
    <row r="94" spans="1:1">
      <c r="A94" s="1">
        <v>1104</v>
      </c>
    </row>
    <row r="95" spans="1:1">
      <c r="A95" s="1">
        <v>1105</v>
      </c>
    </row>
    <row r="96" spans="1:1">
      <c r="A96" s="1">
        <v>1106</v>
      </c>
    </row>
    <row r="97" spans="1:1">
      <c r="A97" s="1">
        <v>1107</v>
      </c>
    </row>
    <row r="98" spans="1:1">
      <c r="A98" s="1">
        <v>1108</v>
      </c>
    </row>
    <row r="99" spans="1:1">
      <c r="A99" s="1">
        <v>1109</v>
      </c>
    </row>
    <row r="100" spans="1:1">
      <c r="A100" s="1">
        <v>1110</v>
      </c>
    </row>
    <row r="101" spans="1:1">
      <c r="A101" s="1">
        <v>1111</v>
      </c>
    </row>
    <row r="102" spans="1:1">
      <c r="A102" s="1">
        <v>1112</v>
      </c>
    </row>
    <row r="103" spans="1:1">
      <c r="A103" s="1">
        <v>1113</v>
      </c>
    </row>
    <row r="104" spans="1:1">
      <c r="A104" s="1">
        <v>1114</v>
      </c>
    </row>
    <row r="105" spans="1:1">
      <c r="A105" s="1">
        <v>1115</v>
      </c>
    </row>
    <row r="106" spans="1:1">
      <c r="A106" s="1">
        <v>1116</v>
      </c>
    </row>
    <row r="107" spans="1:1">
      <c r="A107" s="1">
        <v>1117</v>
      </c>
    </row>
    <row r="108" spans="1:1">
      <c r="A108" s="1">
        <v>1118</v>
      </c>
    </row>
    <row r="109" spans="1:1">
      <c r="A109" s="1">
        <v>1119</v>
      </c>
    </row>
    <row r="110" spans="1:1">
      <c r="A110" s="1">
        <v>1120</v>
      </c>
    </row>
    <row r="111" spans="1:1">
      <c r="A111" s="1">
        <v>1121</v>
      </c>
    </row>
    <row r="112" spans="1:1">
      <c r="A112" s="1">
        <v>1122</v>
      </c>
    </row>
    <row r="113" spans="1:1">
      <c r="A113" s="1">
        <v>1123</v>
      </c>
    </row>
    <row r="114" spans="1:1">
      <c r="A114" s="1">
        <v>1124</v>
      </c>
    </row>
    <row r="115" spans="1:1">
      <c r="A115" s="1">
        <v>1125</v>
      </c>
    </row>
    <row r="116" spans="1:1">
      <c r="A116" s="1">
        <v>1126</v>
      </c>
    </row>
    <row r="117" spans="1:1">
      <c r="A117" s="1">
        <v>1127</v>
      </c>
    </row>
    <row r="118" spans="1:1">
      <c r="A118" s="1">
        <v>1128</v>
      </c>
    </row>
    <row r="119" spans="1:1">
      <c r="A119" s="1">
        <v>1129</v>
      </c>
    </row>
    <row r="120" spans="1:1">
      <c r="A120" s="1">
        <v>1130</v>
      </c>
    </row>
    <row r="121" spans="1:1">
      <c r="A121" s="1">
        <v>1131</v>
      </c>
    </row>
    <row r="122" spans="1:1">
      <c r="A122" s="1">
        <v>1132</v>
      </c>
    </row>
    <row r="123" spans="1:1">
      <c r="A123" s="1">
        <v>1133</v>
      </c>
    </row>
    <row r="124" spans="1:1">
      <c r="A124" s="1">
        <v>1134</v>
      </c>
    </row>
    <row r="125" spans="1:1">
      <c r="A125" s="1">
        <v>1135</v>
      </c>
    </row>
    <row r="126" spans="1:1">
      <c r="A126" s="1">
        <v>1136</v>
      </c>
    </row>
    <row r="127" spans="1:1">
      <c r="A127" s="1">
        <v>1137</v>
      </c>
    </row>
    <row r="128" spans="1:1">
      <c r="A128" s="1">
        <v>1138</v>
      </c>
    </row>
    <row r="129" spans="1:1">
      <c r="A129" s="1">
        <v>1139</v>
      </c>
    </row>
    <row r="130" spans="1:1">
      <c r="A130" s="1">
        <v>1140</v>
      </c>
    </row>
    <row r="131" spans="1:1">
      <c r="A131" s="1">
        <v>1141</v>
      </c>
    </row>
    <row r="132" spans="1:1">
      <c r="A132" s="1">
        <v>1142</v>
      </c>
    </row>
    <row r="133" spans="1:1">
      <c r="A133" s="1">
        <v>1143</v>
      </c>
    </row>
    <row r="134" spans="1:1">
      <c r="A134" s="1">
        <v>1144</v>
      </c>
    </row>
    <row r="135" spans="1:1">
      <c r="A135" s="1">
        <v>1145</v>
      </c>
    </row>
    <row r="136" spans="1:1">
      <c r="A136" s="1">
        <v>1146</v>
      </c>
    </row>
    <row r="137" spans="1:1">
      <c r="A137" s="1">
        <v>1147</v>
      </c>
    </row>
    <row r="138" spans="1:1">
      <c r="A138" s="1">
        <v>1148</v>
      </c>
    </row>
    <row r="139" spans="1:1">
      <c r="A139" s="1">
        <v>1149</v>
      </c>
    </row>
    <row r="140" spans="1:1">
      <c r="A140" s="1">
        <v>1150</v>
      </c>
    </row>
    <row r="141" spans="1:1">
      <c r="A141" s="1">
        <v>1151</v>
      </c>
    </row>
    <row r="142" spans="1:1">
      <c r="A142" s="1">
        <v>1152</v>
      </c>
    </row>
    <row r="143" spans="1:1">
      <c r="A143" s="1">
        <v>1153</v>
      </c>
    </row>
    <row r="144" spans="1:1">
      <c r="A144" s="1">
        <v>1154</v>
      </c>
    </row>
    <row r="145" spans="1:1">
      <c r="A145" s="1">
        <v>1155</v>
      </c>
    </row>
    <row r="146" spans="1:1">
      <c r="A146" s="1">
        <v>1156</v>
      </c>
    </row>
    <row r="147" spans="1:1">
      <c r="A147" s="1">
        <v>1157</v>
      </c>
    </row>
    <row r="148" spans="1:1">
      <c r="A148" s="1">
        <v>1158</v>
      </c>
    </row>
    <row r="149" spans="1:1">
      <c r="A149" s="1">
        <v>1159</v>
      </c>
    </row>
    <row r="150" spans="1:1">
      <c r="A150" s="1">
        <v>1160</v>
      </c>
    </row>
    <row r="151" spans="1:1">
      <c r="A151" s="1">
        <v>1161</v>
      </c>
    </row>
    <row r="152" spans="1:1">
      <c r="A152" s="1">
        <v>1162</v>
      </c>
    </row>
    <row r="153" spans="1:1">
      <c r="A153" s="1">
        <v>1163</v>
      </c>
    </row>
    <row r="154" spans="1:1">
      <c r="A154" s="1">
        <v>201</v>
      </c>
    </row>
    <row r="155" spans="1:1">
      <c r="A155" s="1">
        <v>1165</v>
      </c>
    </row>
    <row r="156" spans="1:1">
      <c r="A156" s="1">
        <v>1166</v>
      </c>
    </row>
    <row r="157" spans="1:1">
      <c r="A157" s="1">
        <v>1167</v>
      </c>
    </row>
    <row r="158" spans="1:1">
      <c r="A158" s="1">
        <v>1168</v>
      </c>
    </row>
    <row r="159" spans="1:1">
      <c r="A159" s="1">
        <v>1169</v>
      </c>
    </row>
    <row r="160" spans="1:1">
      <c r="A160" s="1">
        <v>1170</v>
      </c>
    </row>
    <row r="161" spans="1:1">
      <c r="A161" s="1">
        <v>1171</v>
      </c>
    </row>
    <row r="162" spans="1:1">
      <c r="A162" s="1">
        <v>1172</v>
      </c>
    </row>
    <row r="163" spans="1:1">
      <c r="A163" s="1">
        <v>1173</v>
      </c>
    </row>
    <row r="164" spans="1:1">
      <c r="A164" s="1">
        <v>1174</v>
      </c>
    </row>
    <row r="165" spans="1:1">
      <c r="A165" s="1">
        <v>1175</v>
      </c>
    </row>
    <row r="166" spans="1:1">
      <c r="A166" s="1">
        <v>1176</v>
      </c>
    </row>
    <row r="167" spans="1:1">
      <c r="A167" s="1">
        <v>1177</v>
      </c>
    </row>
    <row r="168" spans="1:1">
      <c r="A168" s="1">
        <v>1178</v>
      </c>
    </row>
    <row r="169" spans="1:1">
      <c r="A169" s="1">
        <v>1179</v>
      </c>
    </row>
    <row r="170" spans="1:1">
      <c r="A170" s="1">
        <v>1180</v>
      </c>
    </row>
    <row r="171" spans="1:1">
      <c r="A171" s="1">
        <v>1181</v>
      </c>
    </row>
    <row r="172" spans="1:1">
      <c r="A172" s="1">
        <v>1182</v>
      </c>
    </row>
    <row r="173" spans="1:1">
      <c r="A173" s="1">
        <v>1183</v>
      </c>
    </row>
    <row r="174" spans="1:1">
      <c r="A174" s="1">
        <v>1184</v>
      </c>
    </row>
    <row r="175" spans="1:1">
      <c r="A175" s="1">
        <v>1185</v>
      </c>
    </row>
    <row r="176" spans="1:1">
      <c r="A176" s="1">
        <v>1186</v>
      </c>
    </row>
    <row r="177" spans="1:1">
      <c r="A177" s="1">
        <v>1187</v>
      </c>
    </row>
    <row r="178" spans="1:1">
      <c r="A178" s="1">
        <v>1188</v>
      </c>
    </row>
    <row r="179" spans="1:1">
      <c r="A179" s="1">
        <v>1189</v>
      </c>
    </row>
    <row r="180" spans="1:1">
      <c r="A180" s="1">
        <v>1190</v>
      </c>
    </row>
    <row r="181" spans="1:1">
      <c r="A181" s="1">
        <v>1191</v>
      </c>
    </row>
    <row r="182" spans="1:1">
      <c r="A182" s="1">
        <v>1192</v>
      </c>
    </row>
    <row r="183" spans="1:1">
      <c r="A183" s="1">
        <v>1193</v>
      </c>
    </row>
    <row r="184" spans="1:1">
      <c r="A184" s="1">
        <v>1194</v>
      </c>
    </row>
    <row r="185" spans="1:1">
      <c r="A185" s="1">
        <v>1195</v>
      </c>
    </row>
    <row r="186" spans="1:1">
      <c r="A186" s="1">
        <v>1196</v>
      </c>
    </row>
    <row r="187" spans="1:1">
      <c r="A187" s="1">
        <v>1197</v>
      </c>
    </row>
    <row r="188" spans="1:1">
      <c r="A188" s="1">
        <v>1198</v>
      </c>
    </row>
    <row r="189" spans="1:1">
      <c r="A189" s="1">
        <v>1199</v>
      </c>
    </row>
    <row r="190" spans="1:1">
      <c r="A190" s="1">
        <v>1200</v>
      </c>
    </row>
    <row r="191" spans="1:1">
      <c r="A191" s="1">
        <v>1201</v>
      </c>
    </row>
    <row r="192" spans="1:1">
      <c r="A192" s="1">
        <v>1202</v>
      </c>
    </row>
    <row r="193" spans="1:1">
      <c r="A193" s="1">
        <v>1203</v>
      </c>
    </row>
    <row r="194" spans="1:1">
      <c r="A194" s="1">
        <v>1204</v>
      </c>
    </row>
    <row r="195" spans="1:1">
      <c r="A195" s="1">
        <v>1205</v>
      </c>
    </row>
    <row r="196" spans="1:1">
      <c r="A196" s="1">
        <v>1206</v>
      </c>
    </row>
    <row r="197" spans="1:1">
      <c r="A197" s="1">
        <v>1207</v>
      </c>
    </row>
    <row r="198" spans="1:1">
      <c r="A198" s="1">
        <v>1208</v>
      </c>
    </row>
    <row r="199" spans="1:1">
      <c r="A199" s="1">
        <v>1209</v>
      </c>
    </row>
    <row r="200" spans="1:1">
      <c r="A200" s="1">
        <v>1210</v>
      </c>
    </row>
  </sheetData>
  <pageMargins left="0.7" right="0.7" top="0.75" bottom="0.75"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794893-0980-40C2-9D89-9102D7187062}">
  <dimension ref="A1:E35"/>
  <sheetViews>
    <sheetView workbookViewId="0">
      <selection activeCell="E2" sqref="E2"/>
    </sheetView>
  </sheetViews>
  <sheetFormatPr defaultRowHeight="15"/>
  <cols>
    <col min="1" max="1" width="3" bestFit="1" customWidth="1"/>
    <col min="2" max="2" width="12" bestFit="1" customWidth="1"/>
    <col min="3" max="3" width="15.7109375" bestFit="1" customWidth="1"/>
  </cols>
  <sheetData>
    <row r="1" spans="1:5">
      <c r="B1" t="s">
        <v>0</v>
      </c>
      <c r="C1" t="s">
        <v>1</v>
      </c>
      <c r="E1" t="e">
        <f>NA()</f>
        <v>#N/A</v>
      </c>
    </row>
    <row r="2" spans="1:5">
      <c r="A2">
        <v>1</v>
      </c>
      <c r="B2">
        <f>SMALL(Input!$A:$A,$A2)</f>
        <v>123</v>
      </c>
      <c r="C2">
        <f>2020-B2</f>
        <v>1897</v>
      </c>
      <c r="D2" t="e">
        <f>MATCH($C2,Input!$A:$A,0)</f>
        <v>#N/A</v>
      </c>
      <c r="E2" t="e">
        <f>IF(ISNA(D2),E1,B2*C2)</f>
        <v>#N/A</v>
      </c>
    </row>
    <row r="3" spans="1:5">
      <c r="A3">
        <v>2</v>
      </c>
      <c r="B3">
        <f>SMALL(Input!$A:$A,$A3)</f>
        <v>201</v>
      </c>
      <c r="C3">
        <f t="shared" ref="C3:C35" si="0">2020-B3</f>
        <v>1819</v>
      </c>
      <c r="D3" t="e">
        <f>MATCH($C3,Input!$A:$A,0)</f>
        <v>#N/A</v>
      </c>
      <c r="E3" t="e">
        <f t="shared" ref="E3:E35" si="1">IF(ISNA(D3),E2,B3*C3)</f>
        <v>#N/A</v>
      </c>
    </row>
    <row r="4" spans="1:5">
      <c r="A4">
        <v>3</v>
      </c>
      <c r="B4">
        <f>SMALL(Input!$A:$A,$A4)</f>
        <v>813</v>
      </c>
      <c r="C4">
        <f t="shared" si="0"/>
        <v>1207</v>
      </c>
      <c r="D4">
        <f>MATCH($C4,Input!$A:$A,0)</f>
        <v>197</v>
      </c>
      <c r="E4">
        <f t="shared" si="1"/>
        <v>981291</v>
      </c>
    </row>
    <row r="5" spans="1:5">
      <c r="A5">
        <v>4</v>
      </c>
      <c r="B5">
        <f>SMALL(Input!$A:$A,$A5)</f>
        <v>856</v>
      </c>
      <c r="C5">
        <f t="shared" si="0"/>
        <v>1164</v>
      </c>
      <c r="D5" t="e">
        <f>MATCH($C5,Input!$A:$A,0)</f>
        <v>#N/A</v>
      </c>
      <c r="E5">
        <f t="shared" si="1"/>
        <v>981291</v>
      </c>
    </row>
    <row r="6" spans="1:5">
      <c r="A6">
        <v>5</v>
      </c>
      <c r="B6">
        <f>SMALL(Input!$A:$A,$A6)</f>
        <v>1011</v>
      </c>
      <c r="C6">
        <f t="shared" si="0"/>
        <v>1009</v>
      </c>
      <c r="D6" t="e">
        <f>MATCH($C6,Input!$A:$A,0)</f>
        <v>#N/A</v>
      </c>
      <c r="E6">
        <f t="shared" si="1"/>
        <v>981291</v>
      </c>
    </row>
    <row r="7" spans="1:5">
      <c r="A7">
        <v>6</v>
      </c>
      <c r="B7">
        <f>SMALL(Input!$A:$A,$A7)</f>
        <v>1012</v>
      </c>
      <c r="C7">
        <f t="shared" si="0"/>
        <v>1008</v>
      </c>
      <c r="D7" t="e">
        <f>MATCH($C7,Input!$A:$A,0)</f>
        <v>#N/A</v>
      </c>
      <c r="E7">
        <f t="shared" si="1"/>
        <v>981291</v>
      </c>
    </row>
    <row r="8" spans="1:5">
      <c r="A8">
        <v>7</v>
      </c>
      <c r="B8">
        <f>SMALL(Input!$A:$A,$A8)</f>
        <v>1013</v>
      </c>
      <c r="C8">
        <f t="shared" si="0"/>
        <v>1007</v>
      </c>
      <c r="D8" t="e">
        <f>MATCH($C8,Input!$A:$A,0)</f>
        <v>#N/A</v>
      </c>
      <c r="E8">
        <f t="shared" si="1"/>
        <v>981291</v>
      </c>
    </row>
    <row r="9" spans="1:5">
      <c r="A9">
        <v>8</v>
      </c>
      <c r="B9">
        <f>SMALL(Input!$A:$A,$A9)</f>
        <v>1014</v>
      </c>
      <c r="C9">
        <f t="shared" si="0"/>
        <v>1006</v>
      </c>
      <c r="D9" t="e">
        <f>MATCH($C9,Input!$A:$A,0)</f>
        <v>#N/A</v>
      </c>
      <c r="E9">
        <f t="shared" si="1"/>
        <v>981291</v>
      </c>
    </row>
    <row r="10" spans="1:5">
      <c r="A10">
        <v>9</v>
      </c>
      <c r="B10">
        <f>SMALL(Input!$A:$A,$A10)</f>
        <v>1015</v>
      </c>
      <c r="C10">
        <f t="shared" si="0"/>
        <v>1005</v>
      </c>
      <c r="D10" t="e">
        <f>MATCH($C10,Input!$A:$A,0)</f>
        <v>#N/A</v>
      </c>
      <c r="E10">
        <f t="shared" si="1"/>
        <v>981291</v>
      </c>
    </row>
    <row r="11" spans="1:5">
      <c r="A11">
        <v>10</v>
      </c>
      <c r="B11">
        <f>SMALL(Input!$A:$A,$A11)</f>
        <v>1016</v>
      </c>
      <c r="C11">
        <f t="shared" si="0"/>
        <v>1004</v>
      </c>
      <c r="D11" t="e">
        <f>MATCH($C11,Input!$A:$A,0)</f>
        <v>#N/A</v>
      </c>
      <c r="E11">
        <f t="shared" si="1"/>
        <v>981291</v>
      </c>
    </row>
    <row r="12" spans="1:5">
      <c r="A12">
        <v>11</v>
      </c>
      <c r="B12">
        <f>SMALL(Input!$A:$A,$A12)</f>
        <v>1017</v>
      </c>
      <c r="C12">
        <f t="shared" si="0"/>
        <v>1003</v>
      </c>
      <c r="D12" t="e">
        <f>MATCH($C12,Input!$A:$A,0)</f>
        <v>#N/A</v>
      </c>
      <c r="E12">
        <f t="shared" si="1"/>
        <v>981291</v>
      </c>
    </row>
    <row r="13" spans="1:5">
      <c r="A13">
        <v>12</v>
      </c>
      <c r="B13">
        <f>SMALL(Input!$A:$A,$A13)</f>
        <v>1018</v>
      </c>
      <c r="C13">
        <f t="shared" si="0"/>
        <v>1002</v>
      </c>
      <c r="D13" t="e">
        <f>MATCH($C13,Input!$A:$A,0)</f>
        <v>#N/A</v>
      </c>
      <c r="E13">
        <f t="shared" si="1"/>
        <v>981291</v>
      </c>
    </row>
    <row r="14" spans="1:5">
      <c r="A14">
        <v>13</v>
      </c>
      <c r="B14">
        <f>SMALL(Input!$A:$A,$A14)</f>
        <v>1019</v>
      </c>
      <c r="C14">
        <f t="shared" si="0"/>
        <v>1001</v>
      </c>
      <c r="D14" t="e">
        <f>MATCH($C14,Input!$A:$A,0)</f>
        <v>#N/A</v>
      </c>
      <c r="E14">
        <f t="shared" si="1"/>
        <v>981291</v>
      </c>
    </row>
    <row r="15" spans="1:5">
      <c r="A15">
        <v>14</v>
      </c>
      <c r="B15">
        <f>SMALL(Input!$A:$A,$A15)</f>
        <v>1020</v>
      </c>
      <c r="C15">
        <f t="shared" si="0"/>
        <v>1000</v>
      </c>
      <c r="D15" t="e">
        <f>MATCH($C15,Input!$A:$A,0)</f>
        <v>#N/A</v>
      </c>
      <c r="E15">
        <f t="shared" si="1"/>
        <v>981291</v>
      </c>
    </row>
    <row r="16" spans="1:5">
      <c r="A16">
        <v>15</v>
      </c>
      <c r="B16">
        <f>SMALL(Input!$A:$A,$A16)</f>
        <v>1022</v>
      </c>
      <c r="C16">
        <f t="shared" si="0"/>
        <v>998</v>
      </c>
      <c r="D16" t="e">
        <f>MATCH($C16,Input!$A:$A,0)</f>
        <v>#N/A</v>
      </c>
      <c r="E16">
        <f t="shared" si="1"/>
        <v>981291</v>
      </c>
    </row>
    <row r="17" spans="1:5">
      <c r="A17">
        <v>16</v>
      </c>
      <c r="B17">
        <f>SMALL(Input!$A:$A,$A17)</f>
        <v>1023</v>
      </c>
      <c r="C17">
        <f t="shared" si="0"/>
        <v>997</v>
      </c>
      <c r="D17" t="e">
        <f>MATCH($C17,Input!$A:$A,0)</f>
        <v>#N/A</v>
      </c>
      <c r="E17">
        <f t="shared" si="1"/>
        <v>981291</v>
      </c>
    </row>
    <row r="18" spans="1:5">
      <c r="A18">
        <v>17</v>
      </c>
      <c r="B18">
        <f>SMALL(Input!$A:$A,$A18)</f>
        <v>1024</v>
      </c>
      <c r="C18">
        <f t="shared" si="0"/>
        <v>996</v>
      </c>
      <c r="D18" t="e">
        <f>MATCH($C18,Input!$A:$A,0)</f>
        <v>#N/A</v>
      </c>
      <c r="E18">
        <f t="shared" si="1"/>
        <v>981291</v>
      </c>
    </row>
    <row r="19" spans="1:5">
      <c r="A19">
        <v>18</v>
      </c>
      <c r="B19">
        <f>SMALL(Input!$A:$A,$A19)</f>
        <v>1025</v>
      </c>
      <c r="C19">
        <f t="shared" si="0"/>
        <v>995</v>
      </c>
      <c r="D19" t="e">
        <f>MATCH($C19,Input!$A:$A,0)</f>
        <v>#N/A</v>
      </c>
      <c r="E19">
        <f t="shared" si="1"/>
        <v>981291</v>
      </c>
    </row>
    <row r="20" spans="1:5">
      <c r="A20">
        <v>19</v>
      </c>
      <c r="B20">
        <f>SMALL(Input!$A:$A,$A20)</f>
        <v>1026</v>
      </c>
      <c r="C20">
        <f t="shared" si="0"/>
        <v>994</v>
      </c>
      <c r="D20" t="e">
        <f>MATCH($C20,Input!$A:$A,0)</f>
        <v>#N/A</v>
      </c>
      <c r="E20">
        <f t="shared" si="1"/>
        <v>981291</v>
      </c>
    </row>
    <row r="21" spans="1:5">
      <c r="A21">
        <v>20</v>
      </c>
      <c r="B21">
        <f>SMALL(Input!$A:$A,$A21)</f>
        <v>1027</v>
      </c>
      <c r="C21">
        <f t="shared" si="0"/>
        <v>993</v>
      </c>
      <c r="D21" t="e">
        <f>MATCH($C21,Input!$A:$A,0)</f>
        <v>#N/A</v>
      </c>
      <c r="E21">
        <f t="shared" si="1"/>
        <v>981291</v>
      </c>
    </row>
    <row r="22" spans="1:5">
      <c r="A22">
        <v>21</v>
      </c>
      <c r="B22">
        <f>SMALL(Input!$A:$A,$A22)</f>
        <v>1028</v>
      </c>
      <c r="C22">
        <f t="shared" si="0"/>
        <v>992</v>
      </c>
      <c r="D22" t="e">
        <f>MATCH($C22,Input!$A:$A,0)</f>
        <v>#N/A</v>
      </c>
      <c r="E22">
        <f t="shared" si="1"/>
        <v>981291</v>
      </c>
    </row>
    <row r="23" spans="1:5">
      <c r="A23">
        <v>22</v>
      </c>
      <c r="B23">
        <f>SMALL(Input!$A:$A,$A23)</f>
        <v>1029</v>
      </c>
      <c r="C23">
        <f t="shared" si="0"/>
        <v>991</v>
      </c>
      <c r="D23" t="e">
        <f>MATCH($C23,Input!$A:$A,0)</f>
        <v>#N/A</v>
      </c>
      <c r="E23">
        <f t="shared" si="1"/>
        <v>981291</v>
      </c>
    </row>
    <row r="24" spans="1:5">
      <c r="A24">
        <v>23</v>
      </c>
      <c r="B24">
        <f>SMALL(Input!$A:$A,$A24)</f>
        <v>1030</v>
      </c>
      <c r="C24">
        <f t="shared" si="0"/>
        <v>990</v>
      </c>
      <c r="D24" t="e">
        <f>MATCH($C24,Input!$A:$A,0)</f>
        <v>#N/A</v>
      </c>
      <c r="E24">
        <f t="shared" si="1"/>
        <v>981291</v>
      </c>
    </row>
    <row r="25" spans="1:5">
      <c r="A25">
        <v>24</v>
      </c>
      <c r="B25">
        <f>SMALL(Input!$A:$A,$A25)</f>
        <v>1031</v>
      </c>
      <c r="C25">
        <f t="shared" si="0"/>
        <v>989</v>
      </c>
      <c r="D25" t="e">
        <f>MATCH($C25,Input!$A:$A,0)</f>
        <v>#N/A</v>
      </c>
      <c r="E25">
        <f t="shared" si="1"/>
        <v>981291</v>
      </c>
    </row>
    <row r="26" spans="1:5">
      <c r="A26">
        <v>25</v>
      </c>
      <c r="B26">
        <f>SMALL(Input!$A:$A,$A26)</f>
        <v>1034</v>
      </c>
      <c r="C26">
        <f t="shared" si="0"/>
        <v>986</v>
      </c>
      <c r="D26" t="e">
        <f>MATCH($C26,Input!$A:$A,0)</f>
        <v>#N/A</v>
      </c>
      <c r="E26">
        <f t="shared" si="1"/>
        <v>981291</v>
      </c>
    </row>
    <row r="27" spans="1:5">
      <c r="A27">
        <v>26</v>
      </c>
      <c r="B27">
        <f>SMALL(Input!$A:$A,$A27)</f>
        <v>1035</v>
      </c>
      <c r="C27">
        <f t="shared" si="0"/>
        <v>985</v>
      </c>
      <c r="D27" t="e">
        <f>MATCH($C27,Input!$A:$A,0)</f>
        <v>#N/A</v>
      </c>
      <c r="E27">
        <f t="shared" si="1"/>
        <v>981291</v>
      </c>
    </row>
    <row r="28" spans="1:5">
      <c r="A28">
        <v>27</v>
      </c>
      <c r="B28">
        <f>SMALL(Input!$A:$A,$A28)</f>
        <v>1036</v>
      </c>
      <c r="C28">
        <f t="shared" si="0"/>
        <v>984</v>
      </c>
      <c r="D28" t="e">
        <f>MATCH($C28,Input!$A:$A,0)</f>
        <v>#N/A</v>
      </c>
      <c r="E28">
        <f t="shared" si="1"/>
        <v>981291</v>
      </c>
    </row>
    <row r="29" spans="1:5">
      <c r="A29">
        <v>28</v>
      </c>
      <c r="B29">
        <f>SMALL(Input!$A:$A,$A29)</f>
        <v>1037</v>
      </c>
      <c r="C29">
        <f t="shared" si="0"/>
        <v>983</v>
      </c>
      <c r="D29" t="e">
        <f>MATCH($C29,Input!$A:$A,0)</f>
        <v>#N/A</v>
      </c>
      <c r="E29">
        <f t="shared" si="1"/>
        <v>981291</v>
      </c>
    </row>
    <row r="30" spans="1:5">
      <c r="A30">
        <v>29</v>
      </c>
      <c r="B30">
        <f>SMALL(Input!$A:$A,$A30)</f>
        <v>1038</v>
      </c>
      <c r="C30">
        <f t="shared" si="0"/>
        <v>982</v>
      </c>
      <c r="D30" t="e">
        <f>MATCH($C30,Input!$A:$A,0)</f>
        <v>#N/A</v>
      </c>
      <c r="E30">
        <f t="shared" si="1"/>
        <v>981291</v>
      </c>
    </row>
    <row r="31" spans="1:5">
      <c r="A31">
        <v>30</v>
      </c>
      <c r="B31">
        <f>SMALL(Input!$A:$A,$A31)</f>
        <v>1039</v>
      </c>
      <c r="C31">
        <f t="shared" si="0"/>
        <v>981</v>
      </c>
      <c r="D31" t="e">
        <f>MATCH($C31,Input!$A:$A,0)</f>
        <v>#N/A</v>
      </c>
      <c r="E31">
        <f t="shared" si="1"/>
        <v>981291</v>
      </c>
    </row>
    <row r="32" spans="1:5">
      <c r="A32">
        <v>31</v>
      </c>
      <c r="B32">
        <f>SMALL(Input!$A:$A,$A32)</f>
        <v>1040</v>
      </c>
      <c r="C32">
        <f t="shared" si="0"/>
        <v>980</v>
      </c>
      <c r="D32" t="e">
        <f>MATCH($C32,Input!$A:$A,0)</f>
        <v>#N/A</v>
      </c>
      <c r="E32">
        <f t="shared" si="1"/>
        <v>981291</v>
      </c>
    </row>
    <row r="33" spans="1:5">
      <c r="A33">
        <v>32</v>
      </c>
      <c r="B33">
        <f>SMALL(Input!$A:$A,$A33)</f>
        <v>1041</v>
      </c>
      <c r="C33">
        <f t="shared" si="0"/>
        <v>979</v>
      </c>
      <c r="D33" t="e">
        <f>MATCH($C33,Input!$A:$A,0)</f>
        <v>#N/A</v>
      </c>
      <c r="E33">
        <f t="shared" si="1"/>
        <v>981291</v>
      </c>
    </row>
    <row r="34" spans="1:5">
      <c r="A34">
        <v>33</v>
      </c>
      <c r="B34">
        <f>SMALL(Input!$A:$A,$A34)</f>
        <v>1042</v>
      </c>
      <c r="C34">
        <f t="shared" si="0"/>
        <v>978</v>
      </c>
      <c r="D34" t="e">
        <f>MATCH($C34,Input!$A:$A,0)</f>
        <v>#N/A</v>
      </c>
      <c r="E34">
        <f t="shared" si="1"/>
        <v>981291</v>
      </c>
    </row>
    <row r="35" spans="1:5">
      <c r="A35">
        <v>34</v>
      </c>
      <c r="B35">
        <f>SMALL(Input!$A:$A,$A35)</f>
        <v>1043</v>
      </c>
      <c r="C35">
        <f t="shared" si="0"/>
        <v>977</v>
      </c>
      <c r="D35" t="e">
        <f>MATCH($C35,Input!$A:$A,0)</f>
        <v>#N/A</v>
      </c>
      <c r="E35">
        <f t="shared" si="1"/>
        <v>981291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B9FB5D-C1C2-4AF4-98E5-7269061E47D1}">
  <dimension ref="A1:V22"/>
  <sheetViews>
    <sheetView workbookViewId="0">
      <selection activeCell="A22" sqref="A22"/>
    </sheetView>
  </sheetViews>
  <sheetFormatPr defaultColWidth="10.140625" defaultRowHeight="15"/>
  <cols>
    <col min="1" max="1" width="3.7109375" style="3" customWidth="1"/>
    <col min="2" max="2" width="6.7109375" style="2" customWidth="1"/>
  </cols>
  <sheetData>
    <row r="1" spans="1:22" s="3" customFormat="1">
      <c r="A1" s="3" t="s">
        <v>3</v>
      </c>
      <c r="C1" s="3">
        <v>1</v>
      </c>
      <c r="D1" s="3">
        <v>2</v>
      </c>
      <c r="E1" s="3">
        <v>3</v>
      </c>
      <c r="F1" s="3">
        <v>4</v>
      </c>
      <c r="G1" s="3">
        <v>5</v>
      </c>
      <c r="H1" s="3">
        <v>6</v>
      </c>
      <c r="I1" s="3">
        <v>7</v>
      </c>
      <c r="J1" s="3">
        <v>8</v>
      </c>
      <c r="K1" s="3">
        <v>9</v>
      </c>
      <c r="L1" s="3">
        <v>10</v>
      </c>
      <c r="M1" s="3">
        <v>11</v>
      </c>
      <c r="N1" s="3">
        <v>12</v>
      </c>
      <c r="O1" s="3">
        <v>13</v>
      </c>
      <c r="P1" s="3">
        <v>14</v>
      </c>
      <c r="Q1" s="3">
        <v>15</v>
      </c>
      <c r="R1" s="3">
        <v>16</v>
      </c>
      <c r="S1" s="3">
        <v>17</v>
      </c>
      <c r="T1" s="3">
        <v>18</v>
      </c>
      <c r="U1" s="3">
        <v>19</v>
      </c>
      <c r="V1" s="3">
        <v>20</v>
      </c>
    </row>
    <row r="2" spans="1:22" s="2" customFormat="1">
      <c r="A2" s="3"/>
      <c r="B2" s="2" t="s">
        <v>4</v>
      </c>
      <c r="C2" s="2">
        <f>INDEX(part1!$B$2:$B$35,C$1)</f>
        <v>123</v>
      </c>
      <c r="D2" s="2">
        <f>INDEX(part1!$B$2:$B$35,D$1)</f>
        <v>201</v>
      </c>
      <c r="E2" s="2">
        <f>INDEX(part1!$B$2:$B$35,E$1)</f>
        <v>813</v>
      </c>
      <c r="F2" s="2">
        <f>INDEX(part1!$B$2:$B$35,F$1)</f>
        <v>856</v>
      </c>
      <c r="G2" s="2">
        <f>INDEX(part1!$B$2:$B$35,G$1)</f>
        <v>1011</v>
      </c>
      <c r="H2" s="2">
        <f>INDEX(part1!$B$2:$B$35,H$1)</f>
        <v>1012</v>
      </c>
      <c r="I2" s="2">
        <f>INDEX(part1!$B$2:$B$35,I$1)</f>
        <v>1013</v>
      </c>
      <c r="J2" s="2">
        <f>INDEX(part1!$B$2:$B$35,J$1)</f>
        <v>1014</v>
      </c>
      <c r="K2" s="2">
        <f>INDEX(part1!$B$2:$B$35,K$1)</f>
        <v>1015</v>
      </c>
      <c r="L2" s="2">
        <f>INDEX(part1!$B$2:$B$35,L$1)</f>
        <v>1016</v>
      </c>
      <c r="M2" s="2">
        <f>INDEX(part1!$B$2:$B$35,M$1)</f>
        <v>1017</v>
      </c>
      <c r="N2" s="2">
        <f>INDEX(part1!$B$2:$B$35,N$1)</f>
        <v>1018</v>
      </c>
      <c r="O2" s="2">
        <f>INDEX(part1!$B$2:$B$35,O$1)</f>
        <v>1019</v>
      </c>
      <c r="P2" s="2">
        <f>INDEX(part1!$B$2:$B$35,P$1)</f>
        <v>1020</v>
      </c>
      <c r="Q2" s="2">
        <f>INDEX(part1!$B$2:$B$35,Q$1)</f>
        <v>1022</v>
      </c>
      <c r="R2" s="2">
        <f>INDEX(part1!$B$2:$B$35,R$1)</f>
        <v>1023</v>
      </c>
      <c r="S2" s="2">
        <f>INDEX(part1!$B$2:$B$35,S$1)</f>
        <v>1024</v>
      </c>
      <c r="T2" s="2">
        <f>INDEX(part1!$B$2:$B$35,T$1)</f>
        <v>1025</v>
      </c>
      <c r="U2" s="2">
        <f>INDEX(part1!$B$2:$B$35,U$1)</f>
        <v>1026</v>
      </c>
      <c r="V2" s="2">
        <f>INDEX(part1!$B$2:$B$35,V$1)</f>
        <v>1027</v>
      </c>
    </row>
    <row r="3" spans="1:22">
      <c r="A3" s="3">
        <v>1</v>
      </c>
      <c r="B3" s="2">
        <f>INDEX(part1!$B$2:$B$35,$A3)</f>
        <v>123</v>
      </c>
      <c r="C3">
        <f>IF($A3&lt;C$1,($B3+C$2)*10000 + $A3*100 + C$1,99999999)</f>
        <v>99999999</v>
      </c>
      <c r="D3">
        <f t="shared" ref="D3:V16" si="0">IF($A3&lt;D$1,($B3+D$2)*10000 + $A3*100 + D$1,99999999)</f>
        <v>3240102</v>
      </c>
      <c r="E3">
        <f t="shared" si="0"/>
        <v>9360103</v>
      </c>
      <c r="F3">
        <f t="shared" si="0"/>
        <v>9790104</v>
      </c>
      <c r="G3">
        <f t="shared" si="0"/>
        <v>11340105</v>
      </c>
      <c r="H3">
        <f t="shared" si="0"/>
        <v>11350106</v>
      </c>
      <c r="I3">
        <f t="shared" si="0"/>
        <v>11360107</v>
      </c>
      <c r="J3">
        <f t="shared" si="0"/>
        <v>11370108</v>
      </c>
      <c r="K3">
        <f t="shared" si="0"/>
        <v>11380109</v>
      </c>
      <c r="L3">
        <f t="shared" si="0"/>
        <v>11390110</v>
      </c>
      <c r="M3">
        <f t="shared" si="0"/>
        <v>11400111</v>
      </c>
      <c r="N3">
        <f t="shared" si="0"/>
        <v>11410112</v>
      </c>
      <c r="O3">
        <f t="shared" si="0"/>
        <v>11420113</v>
      </c>
      <c r="P3">
        <f t="shared" si="0"/>
        <v>11430114</v>
      </c>
      <c r="Q3">
        <f t="shared" si="0"/>
        <v>11450115</v>
      </c>
      <c r="R3">
        <f t="shared" si="0"/>
        <v>11460116</v>
      </c>
      <c r="S3">
        <f t="shared" si="0"/>
        <v>11470117</v>
      </c>
      <c r="T3">
        <f t="shared" si="0"/>
        <v>11480118</v>
      </c>
      <c r="U3">
        <f t="shared" si="0"/>
        <v>11490119</v>
      </c>
      <c r="V3">
        <f t="shared" si="0"/>
        <v>11500120</v>
      </c>
    </row>
    <row r="4" spans="1:22">
      <c r="A4" s="3">
        <v>2</v>
      </c>
      <c r="B4" s="2">
        <f>INDEX(part1!$B$2:$B$35,$A4)</f>
        <v>201</v>
      </c>
      <c r="C4">
        <f t="shared" ref="C4:R22" si="1">IF($A4&lt;C$1,($B4+C$2)*10000 + $A4*100 + C$1,99999999)</f>
        <v>99999999</v>
      </c>
      <c r="D4">
        <f t="shared" si="0"/>
        <v>99999999</v>
      </c>
      <c r="E4">
        <f t="shared" si="0"/>
        <v>10140203</v>
      </c>
      <c r="F4">
        <f t="shared" si="0"/>
        <v>10570204</v>
      </c>
      <c r="G4">
        <f t="shared" si="0"/>
        <v>12120205</v>
      </c>
      <c r="H4">
        <f t="shared" si="0"/>
        <v>12130206</v>
      </c>
      <c r="I4">
        <f t="shared" si="0"/>
        <v>12140207</v>
      </c>
      <c r="J4">
        <f t="shared" si="0"/>
        <v>12150208</v>
      </c>
      <c r="K4">
        <f t="shared" si="0"/>
        <v>12160209</v>
      </c>
      <c r="L4">
        <f t="shared" si="0"/>
        <v>12170210</v>
      </c>
      <c r="M4">
        <f t="shared" si="0"/>
        <v>12180211</v>
      </c>
      <c r="N4">
        <f t="shared" si="0"/>
        <v>12190212</v>
      </c>
      <c r="O4">
        <f t="shared" si="0"/>
        <v>12200213</v>
      </c>
      <c r="P4">
        <f t="shared" si="0"/>
        <v>12210214</v>
      </c>
      <c r="Q4">
        <f t="shared" si="0"/>
        <v>12230215</v>
      </c>
      <c r="R4">
        <f t="shared" si="0"/>
        <v>12240216</v>
      </c>
      <c r="S4">
        <f t="shared" si="0"/>
        <v>12250217</v>
      </c>
      <c r="T4">
        <f t="shared" si="0"/>
        <v>12260218</v>
      </c>
      <c r="U4">
        <f t="shared" si="0"/>
        <v>12270219</v>
      </c>
      <c r="V4">
        <f t="shared" si="0"/>
        <v>12280220</v>
      </c>
    </row>
    <row r="5" spans="1:22">
      <c r="A5" s="3">
        <v>3</v>
      </c>
      <c r="B5" s="2">
        <f>INDEX(part1!$B$2:$B$35,$A5)</f>
        <v>813</v>
      </c>
      <c r="C5">
        <f t="shared" si="1"/>
        <v>99999999</v>
      </c>
      <c r="D5">
        <f t="shared" si="0"/>
        <v>99999999</v>
      </c>
      <c r="E5">
        <f t="shared" si="0"/>
        <v>99999999</v>
      </c>
      <c r="F5">
        <f t="shared" si="0"/>
        <v>16690304</v>
      </c>
      <c r="G5">
        <f t="shared" si="0"/>
        <v>18240305</v>
      </c>
      <c r="H5">
        <f t="shared" si="0"/>
        <v>18250306</v>
      </c>
      <c r="I5">
        <f t="shared" si="0"/>
        <v>18260307</v>
      </c>
      <c r="J5">
        <f t="shared" si="0"/>
        <v>18270308</v>
      </c>
      <c r="K5">
        <f t="shared" si="0"/>
        <v>18280309</v>
      </c>
      <c r="L5">
        <f t="shared" si="0"/>
        <v>18290310</v>
      </c>
      <c r="M5">
        <f t="shared" si="0"/>
        <v>18300311</v>
      </c>
      <c r="N5">
        <f t="shared" si="0"/>
        <v>18310312</v>
      </c>
      <c r="O5">
        <f t="shared" si="0"/>
        <v>18320313</v>
      </c>
      <c r="P5">
        <f t="shared" si="0"/>
        <v>18330314</v>
      </c>
      <c r="Q5">
        <f t="shared" si="0"/>
        <v>18350315</v>
      </c>
      <c r="R5">
        <f t="shared" si="0"/>
        <v>18360316</v>
      </c>
      <c r="S5">
        <f t="shared" si="0"/>
        <v>18370317</v>
      </c>
      <c r="T5">
        <f t="shared" si="0"/>
        <v>18380318</v>
      </c>
      <c r="U5">
        <f t="shared" si="0"/>
        <v>18390319</v>
      </c>
      <c r="V5">
        <f t="shared" si="0"/>
        <v>18400320</v>
      </c>
    </row>
    <row r="6" spans="1:22">
      <c r="A6" s="3">
        <v>4</v>
      </c>
      <c r="B6" s="2">
        <f>INDEX(part1!$B$2:$B$35,$A6)</f>
        <v>856</v>
      </c>
      <c r="C6">
        <f t="shared" si="1"/>
        <v>99999999</v>
      </c>
      <c r="D6">
        <f t="shared" si="0"/>
        <v>99999999</v>
      </c>
      <c r="E6">
        <f t="shared" si="0"/>
        <v>99999999</v>
      </c>
      <c r="F6">
        <f t="shared" si="0"/>
        <v>99999999</v>
      </c>
      <c r="G6">
        <f t="shared" si="0"/>
        <v>18670405</v>
      </c>
      <c r="H6">
        <f t="shared" si="0"/>
        <v>18680406</v>
      </c>
      <c r="I6">
        <f t="shared" si="0"/>
        <v>18690407</v>
      </c>
      <c r="J6">
        <f t="shared" si="0"/>
        <v>18700408</v>
      </c>
      <c r="K6">
        <f t="shared" si="0"/>
        <v>18710409</v>
      </c>
      <c r="L6">
        <f t="shared" si="0"/>
        <v>18720410</v>
      </c>
      <c r="M6">
        <f t="shared" si="0"/>
        <v>18730411</v>
      </c>
      <c r="N6">
        <f t="shared" si="0"/>
        <v>18740412</v>
      </c>
      <c r="O6">
        <f t="shared" si="0"/>
        <v>18750413</v>
      </c>
      <c r="P6">
        <f t="shared" si="0"/>
        <v>18760414</v>
      </c>
      <c r="Q6">
        <f t="shared" si="0"/>
        <v>18780415</v>
      </c>
      <c r="R6">
        <f t="shared" si="0"/>
        <v>18790416</v>
      </c>
      <c r="S6">
        <f t="shared" si="0"/>
        <v>18800417</v>
      </c>
      <c r="T6">
        <f t="shared" si="0"/>
        <v>18810418</v>
      </c>
      <c r="U6">
        <f t="shared" si="0"/>
        <v>18820419</v>
      </c>
      <c r="V6">
        <f t="shared" si="0"/>
        <v>18830420</v>
      </c>
    </row>
    <row r="7" spans="1:22">
      <c r="A7" s="3">
        <v>5</v>
      </c>
      <c r="B7" s="2">
        <f>INDEX(part1!$B$2:$B$35,$A7)</f>
        <v>1011</v>
      </c>
      <c r="C7">
        <f t="shared" si="1"/>
        <v>99999999</v>
      </c>
      <c r="D7">
        <f t="shared" si="0"/>
        <v>99999999</v>
      </c>
      <c r="E7">
        <f t="shared" si="0"/>
        <v>99999999</v>
      </c>
      <c r="F7">
        <f t="shared" si="0"/>
        <v>99999999</v>
      </c>
      <c r="G7">
        <f t="shared" si="0"/>
        <v>99999999</v>
      </c>
      <c r="H7">
        <f t="shared" si="0"/>
        <v>20230506</v>
      </c>
      <c r="I7">
        <f t="shared" si="0"/>
        <v>20240507</v>
      </c>
      <c r="J7">
        <f t="shared" si="0"/>
        <v>20250508</v>
      </c>
      <c r="K7">
        <f t="shared" si="0"/>
        <v>20260509</v>
      </c>
      <c r="L7">
        <f t="shared" si="0"/>
        <v>20270510</v>
      </c>
      <c r="M7">
        <f t="shared" si="0"/>
        <v>20280511</v>
      </c>
      <c r="N7">
        <f t="shared" si="0"/>
        <v>20290512</v>
      </c>
      <c r="O7">
        <f t="shared" si="0"/>
        <v>20300513</v>
      </c>
      <c r="P7">
        <f t="shared" si="0"/>
        <v>20310514</v>
      </c>
      <c r="Q7">
        <f t="shared" si="0"/>
        <v>20330515</v>
      </c>
      <c r="R7">
        <f t="shared" si="0"/>
        <v>20340516</v>
      </c>
      <c r="S7">
        <f t="shared" si="0"/>
        <v>20350517</v>
      </c>
      <c r="T7">
        <f t="shared" si="0"/>
        <v>20360518</v>
      </c>
      <c r="U7">
        <f t="shared" si="0"/>
        <v>20370519</v>
      </c>
      <c r="V7">
        <f t="shared" si="0"/>
        <v>20380520</v>
      </c>
    </row>
    <row r="8" spans="1:22">
      <c r="A8" s="3">
        <v>6</v>
      </c>
      <c r="B8" s="2">
        <f>INDEX(part1!$B$2:$B$35,$A8)</f>
        <v>1012</v>
      </c>
      <c r="C8">
        <f t="shared" si="1"/>
        <v>99999999</v>
      </c>
      <c r="D8">
        <f t="shared" si="0"/>
        <v>99999999</v>
      </c>
      <c r="E8">
        <f t="shared" si="0"/>
        <v>99999999</v>
      </c>
      <c r="F8">
        <f t="shared" si="0"/>
        <v>99999999</v>
      </c>
      <c r="G8">
        <f t="shared" si="0"/>
        <v>99999999</v>
      </c>
      <c r="H8">
        <f t="shared" si="0"/>
        <v>99999999</v>
      </c>
      <c r="I8">
        <f t="shared" si="0"/>
        <v>20250607</v>
      </c>
      <c r="J8">
        <f t="shared" si="0"/>
        <v>20260608</v>
      </c>
      <c r="K8">
        <f t="shared" si="0"/>
        <v>20270609</v>
      </c>
      <c r="L8">
        <f t="shared" si="0"/>
        <v>20280610</v>
      </c>
      <c r="M8">
        <f t="shared" si="0"/>
        <v>20290611</v>
      </c>
      <c r="N8">
        <f t="shared" si="0"/>
        <v>20300612</v>
      </c>
      <c r="O8">
        <f t="shared" si="0"/>
        <v>20310613</v>
      </c>
      <c r="P8">
        <f t="shared" si="0"/>
        <v>20320614</v>
      </c>
      <c r="Q8">
        <f t="shared" si="0"/>
        <v>20340615</v>
      </c>
      <c r="R8">
        <f t="shared" si="0"/>
        <v>20350616</v>
      </c>
      <c r="S8">
        <f t="shared" si="0"/>
        <v>20360617</v>
      </c>
      <c r="T8">
        <f t="shared" si="0"/>
        <v>20370618</v>
      </c>
      <c r="U8">
        <f t="shared" si="0"/>
        <v>20380619</v>
      </c>
      <c r="V8">
        <f t="shared" si="0"/>
        <v>20390620</v>
      </c>
    </row>
    <row r="9" spans="1:22">
      <c r="A9" s="3">
        <v>7</v>
      </c>
      <c r="B9" s="2">
        <f>INDEX(part1!$B$2:$B$35,$A9)</f>
        <v>1013</v>
      </c>
      <c r="C9">
        <f t="shared" si="1"/>
        <v>99999999</v>
      </c>
      <c r="D9">
        <f t="shared" si="0"/>
        <v>99999999</v>
      </c>
      <c r="E9">
        <f t="shared" si="0"/>
        <v>99999999</v>
      </c>
      <c r="F9">
        <f t="shared" si="0"/>
        <v>99999999</v>
      </c>
      <c r="G9">
        <f t="shared" si="0"/>
        <v>99999999</v>
      </c>
      <c r="H9">
        <f t="shared" si="0"/>
        <v>99999999</v>
      </c>
      <c r="I9">
        <f t="shared" si="0"/>
        <v>99999999</v>
      </c>
      <c r="J9">
        <f t="shared" si="0"/>
        <v>20270708</v>
      </c>
      <c r="K9">
        <f t="shared" si="0"/>
        <v>20280709</v>
      </c>
      <c r="L9">
        <f t="shared" si="0"/>
        <v>20290710</v>
      </c>
      <c r="M9">
        <f t="shared" si="0"/>
        <v>20300711</v>
      </c>
      <c r="N9">
        <f t="shared" si="0"/>
        <v>20310712</v>
      </c>
      <c r="O9">
        <f t="shared" si="0"/>
        <v>20320713</v>
      </c>
      <c r="P9">
        <f t="shared" si="0"/>
        <v>20330714</v>
      </c>
      <c r="Q9">
        <f t="shared" si="0"/>
        <v>20350715</v>
      </c>
      <c r="R9">
        <f t="shared" si="0"/>
        <v>20360716</v>
      </c>
      <c r="S9">
        <f t="shared" si="0"/>
        <v>20370717</v>
      </c>
      <c r="T9">
        <f t="shared" si="0"/>
        <v>20380718</v>
      </c>
      <c r="U9">
        <f t="shared" si="0"/>
        <v>20390719</v>
      </c>
      <c r="V9">
        <f t="shared" si="0"/>
        <v>20400720</v>
      </c>
    </row>
    <row r="10" spans="1:22">
      <c r="A10" s="3">
        <v>8</v>
      </c>
      <c r="B10" s="2">
        <f>INDEX(part1!$B$2:$B$35,$A10)</f>
        <v>1014</v>
      </c>
      <c r="C10">
        <f t="shared" si="1"/>
        <v>99999999</v>
      </c>
      <c r="D10">
        <f t="shared" si="0"/>
        <v>99999999</v>
      </c>
      <c r="E10">
        <f t="shared" si="0"/>
        <v>99999999</v>
      </c>
      <c r="F10">
        <f t="shared" si="0"/>
        <v>99999999</v>
      </c>
      <c r="G10">
        <f t="shared" si="0"/>
        <v>99999999</v>
      </c>
      <c r="H10">
        <f t="shared" si="0"/>
        <v>99999999</v>
      </c>
      <c r="I10">
        <f t="shared" si="0"/>
        <v>99999999</v>
      </c>
      <c r="J10">
        <f t="shared" si="0"/>
        <v>99999999</v>
      </c>
      <c r="K10">
        <f t="shared" si="0"/>
        <v>20290809</v>
      </c>
      <c r="L10">
        <f t="shared" si="0"/>
        <v>20300810</v>
      </c>
      <c r="M10">
        <f t="shared" si="0"/>
        <v>20310811</v>
      </c>
      <c r="N10">
        <f t="shared" si="0"/>
        <v>20320812</v>
      </c>
      <c r="O10">
        <f t="shared" si="0"/>
        <v>20330813</v>
      </c>
      <c r="P10">
        <f t="shared" si="0"/>
        <v>20340814</v>
      </c>
      <c r="Q10">
        <f t="shared" si="0"/>
        <v>20360815</v>
      </c>
      <c r="R10">
        <f t="shared" si="0"/>
        <v>20370816</v>
      </c>
      <c r="S10">
        <f t="shared" si="0"/>
        <v>20380817</v>
      </c>
      <c r="T10">
        <f t="shared" si="0"/>
        <v>20390818</v>
      </c>
      <c r="U10">
        <f t="shared" si="0"/>
        <v>20400819</v>
      </c>
      <c r="V10">
        <f t="shared" si="0"/>
        <v>20410820</v>
      </c>
    </row>
    <row r="11" spans="1:22">
      <c r="A11" s="3">
        <v>9</v>
      </c>
      <c r="B11" s="2">
        <f>INDEX(part1!$B$2:$B$35,$A11)</f>
        <v>1015</v>
      </c>
      <c r="C11">
        <f t="shared" si="1"/>
        <v>99999999</v>
      </c>
      <c r="D11">
        <f t="shared" si="0"/>
        <v>99999999</v>
      </c>
      <c r="E11">
        <f t="shared" si="0"/>
        <v>99999999</v>
      </c>
      <c r="F11">
        <f t="shared" si="0"/>
        <v>99999999</v>
      </c>
      <c r="G11">
        <f t="shared" si="0"/>
        <v>99999999</v>
      </c>
      <c r="H11">
        <f t="shared" si="0"/>
        <v>99999999</v>
      </c>
      <c r="I11">
        <f t="shared" si="0"/>
        <v>99999999</v>
      </c>
      <c r="J11">
        <f t="shared" si="0"/>
        <v>99999999</v>
      </c>
      <c r="K11">
        <f t="shared" si="0"/>
        <v>99999999</v>
      </c>
      <c r="L11">
        <f t="shared" si="0"/>
        <v>20310910</v>
      </c>
      <c r="M11">
        <f t="shared" si="0"/>
        <v>20320911</v>
      </c>
      <c r="N11">
        <f t="shared" si="0"/>
        <v>20330912</v>
      </c>
      <c r="O11">
        <f t="shared" si="0"/>
        <v>20340913</v>
      </c>
      <c r="P11">
        <f t="shared" si="0"/>
        <v>20350914</v>
      </c>
      <c r="Q11">
        <f t="shared" si="0"/>
        <v>20370915</v>
      </c>
      <c r="R11">
        <f t="shared" si="0"/>
        <v>20380916</v>
      </c>
      <c r="S11">
        <f t="shared" si="0"/>
        <v>20390917</v>
      </c>
      <c r="T11">
        <f t="shared" si="0"/>
        <v>20400918</v>
      </c>
      <c r="U11">
        <f t="shared" si="0"/>
        <v>20410919</v>
      </c>
      <c r="V11">
        <f t="shared" si="0"/>
        <v>20420920</v>
      </c>
    </row>
    <row r="12" spans="1:22">
      <c r="A12" s="3">
        <v>10</v>
      </c>
      <c r="B12" s="2">
        <f>INDEX(part1!$B$2:$B$35,$A12)</f>
        <v>1016</v>
      </c>
      <c r="C12">
        <f t="shared" si="1"/>
        <v>99999999</v>
      </c>
      <c r="D12">
        <f t="shared" si="0"/>
        <v>99999999</v>
      </c>
      <c r="E12">
        <f t="shared" si="0"/>
        <v>99999999</v>
      </c>
      <c r="F12">
        <f t="shared" si="0"/>
        <v>99999999</v>
      </c>
      <c r="G12">
        <f t="shared" si="0"/>
        <v>99999999</v>
      </c>
      <c r="H12">
        <f t="shared" si="0"/>
        <v>99999999</v>
      </c>
      <c r="I12">
        <f t="shared" si="0"/>
        <v>99999999</v>
      </c>
      <c r="J12">
        <f t="shared" si="0"/>
        <v>99999999</v>
      </c>
      <c r="K12">
        <f t="shared" si="0"/>
        <v>99999999</v>
      </c>
      <c r="L12">
        <f t="shared" si="0"/>
        <v>99999999</v>
      </c>
      <c r="M12">
        <f t="shared" si="0"/>
        <v>20331011</v>
      </c>
      <c r="N12">
        <f t="shared" si="0"/>
        <v>20341012</v>
      </c>
      <c r="O12">
        <f t="shared" si="0"/>
        <v>20351013</v>
      </c>
      <c r="P12">
        <f t="shared" si="0"/>
        <v>20361014</v>
      </c>
      <c r="Q12">
        <f t="shared" si="0"/>
        <v>20381015</v>
      </c>
      <c r="R12">
        <f t="shared" si="0"/>
        <v>20391016</v>
      </c>
      <c r="S12">
        <f t="shared" si="0"/>
        <v>20401017</v>
      </c>
      <c r="T12">
        <f t="shared" si="0"/>
        <v>20411018</v>
      </c>
      <c r="U12">
        <f t="shared" si="0"/>
        <v>20421019</v>
      </c>
      <c r="V12">
        <f t="shared" si="0"/>
        <v>20431020</v>
      </c>
    </row>
    <row r="13" spans="1:22">
      <c r="A13" s="3">
        <v>11</v>
      </c>
      <c r="B13" s="2">
        <f>INDEX(part1!$B$2:$B$35,$A13)</f>
        <v>1017</v>
      </c>
      <c r="C13">
        <f t="shared" si="1"/>
        <v>99999999</v>
      </c>
      <c r="D13">
        <f t="shared" si="0"/>
        <v>99999999</v>
      </c>
      <c r="E13">
        <f t="shared" si="0"/>
        <v>99999999</v>
      </c>
      <c r="F13">
        <f t="shared" si="0"/>
        <v>99999999</v>
      </c>
      <c r="G13">
        <f t="shared" si="0"/>
        <v>99999999</v>
      </c>
      <c r="H13">
        <f t="shared" si="0"/>
        <v>99999999</v>
      </c>
      <c r="I13">
        <f t="shared" si="0"/>
        <v>99999999</v>
      </c>
      <c r="J13">
        <f t="shared" si="0"/>
        <v>99999999</v>
      </c>
      <c r="K13">
        <f t="shared" si="0"/>
        <v>99999999</v>
      </c>
      <c r="L13">
        <f t="shared" si="0"/>
        <v>99999999</v>
      </c>
      <c r="M13">
        <f t="shared" si="0"/>
        <v>99999999</v>
      </c>
      <c r="N13">
        <f t="shared" si="0"/>
        <v>20351112</v>
      </c>
      <c r="O13">
        <f t="shared" si="0"/>
        <v>20361113</v>
      </c>
      <c r="P13">
        <f t="shared" si="0"/>
        <v>20371114</v>
      </c>
      <c r="Q13">
        <f t="shared" si="0"/>
        <v>20391115</v>
      </c>
      <c r="R13">
        <f t="shared" si="0"/>
        <v>20401116</v>
      </c>
      <c r="S13">
        <f t="shared" si="0"/>
        <v>20411117</v>
      </c>
      <c r="T13">
        <f t="shared" si="0"/>
        <v>20421118</v>
      </c>
      <c r="U13">
        <f t="shared" si="0"/>
        <v>20431119</v>
      </c>
      <c r="V13">
        <f t="shared" si="0"/>
        <v>20441120</v>
      </c>
    </row>
    <row r="14" spans="1:22">
      <c r="A14" s="3">
        <v>12</v>
      </c>
      <c r="B14" s="2">
        <f>INDEX(part1!$B$2:$B$35,$A14)</f>
        <v>1018</v>
      </c>
      <c r="C14">
        <f t="shared" si="1"/>
        <v>99999999</v>
      </c>
      <c r="D14">
        <f t="shared" si="0"/>
        <v>99999999</v>
      </c>
      <c r="E14">
        <f t="shared" si="0"/>
        <v>99999999</v>
      </c>
      <c r="F14">
        <f t="shared" si="0"/>
        <v>99999999</v>
      </c>
      <c r="G14">
        <f t="shared" si="0"/>
        <v>99999999</v>
      </c>
      <c r="H14">
        <f t="shared" si="0"/>
        <v>99999999</v>
      </c>
      <c r="I14">
        <f t="shared" si="0"/>
        <v>99999999</v>
      </c>
      <c r="J14">
        <f t="shared" si="0"/>
        <v>99999999</v>
      </c>
      <c r="K14">
        <f t="shared" si="0"/>
        <v>99999999</v>
      </c>
      <c r="L14">
        <f t="shared" si="0"/>
        <v>99999999</v>
      </c>
      <c r="M14">
        <f t="shared" si="0"/>
        <v>99999999</v>
      </c>
      <c r="N14">
        <f t="shared" si="0"/>
        <v>99999999</v>
      </c>
      <c r="O14">
        <f t="shared" si="0"/>
        <v>20371213</v>
      </c>
      <c r="P14">
        <f t="shared" si="0"/>
        <v>20381214</v>
      </c>
      <c r="Q14">
        <f t="shared" si="0"/>
        <v>20401215</v>
      </c>
      <c r="R14">
        <f t="shared" si="0"/>
        <v>20411216</v>
      </c>
      <c r="S14">
        <f t="shared" si="0"/>
        <v>20421217</v>
      </c>
      <c r="T14">
        <f t="shared" si="0"/>
        <v>20431218</v>
      </c>
      <c r="U14">
        <f t="shared" si="0"/>
        <v>20441219</v>
      </c>
      <c r="V14">
        <f t="shared" si="0"/>
        <v>20451220</v>
      </c>
    </row>
    <row r="15" spans="1:22">
      <c r="A15" s="3">
        <v>13</v>
      </c>
      <c r="B15" s="2">
        <f>INDEX(part1!$B$2:$B$35,$A15)</f>
        <v>1019</v>
      </c>
      <c r="C15">
        <f t="shared" si="1"/>
        <v>99999999</v>
      </c>
      <c r="D15">
        <f t="shared" si="0"/>
        <v>99999999</v>
      </c>
      <c r="E15">
        <f t="shared" si="0"/>
        <v>99999999</v>
      </c>
      <c r="F15">
        <f t="shared" si="0"/>
        <v>99999999</v>
      </c>
      <c r="G15">
        <f t="shared" si="0"/>
        <v>99999999</v>
      </c>
      <c r="H15">
        <f t="shared" si="0"/>
        <v>99999999</v>
      </c>
      <c r="I15">
        <f t="shared" si="0"/>
        <v>99999999</v>
      </c>
      <c r="J15">
        <f t="shared" si="0"/>
        <v>99999999</v>
      </c>
      <c r="K15">
        <f t="shared" si="0"/>
        <v>99999999</v>
      </c>
      <c r="L15">
        <f t="shared" si="0"/>
        <v>99999999</v>
      </c>
      <c r="M15">
        <f t="shared" si="0"/>
        <v>99999999</v>
      </c>
      <c r="N15">
        <f t="shared" si="0"/>
        <v>99999999</v>
      </c>
      <c r="O15">
        <f t="shared" si="0"/>
        <v>99999999</v>
      </c>
      <c r="P15">
        <f t="shared" si="0"/>
        <v>20391314</v>
      </c>
      <c r="Q15">
        <f t="shared" si="0"/>
        <v>20411315</v>
      </c>
      <c r="R15">
        <f t="shared" si="0"/>
        <v>20421316</v>
      </c>
      <c r="S15">
        <f t="shared" si="0"/>
        <v>20431317</v>
      </c>
      <c r="T15">
        <f t="shared" si="0"/>
        <v>20441318</v>
      </c>
      <c r="U15">
        <f t="shared" si="0"/>
        <v>20451319</v>
      </c>
      <c r="V15">
        <f t="shared" si="0"/>
        <v>20461320</v>
      </c>
    </row>
    <row r="16" spans="1:22">
      <c r="A16" s="3">
        <v>14</v>
      </c>
      <c r="B16" s="2">
        <f>INDEX(part1!$B$2:$B$35,$A16)</f>
        <v>1020</v>
      </c>
      <c r="C16">
        <f t="shared" si="1"/>
        <v>99999999</v>
      </c>
      <c r="D16">
        <f t="shared" si="0"/>
        <v>99999999</v>
      </c>
      <c r="E16">
        <f t="shared" si="0"/>
        <v>99999999</v>
      </c>
      <c r="F16">
        <f t="shared" si="0"/>
        <v>99999999</v>
      </c>
      <c r="G16">
        <f t="shared" si="0"/>
        <v>99999999</v>
      </c>
      <c r="H16">
        <f t="shared" si="0"/>
        <v>99999999</v>
      </c>
      <c r="I16">
        <f t="shared" si="0"/>
        <v>99999999</v>
      </c>
      <c r="J16">
        <f t="shared" si="0"/>
        <v>99999999</v>
      </c>
      <c r="K16">
        <f t="shared" si="0"/>
        <v>99999999</v>
      </c>
      <c r="L16">
        <f t="shared" ref="L16:V22" si="2">IF($A16&lt;L$1,($B16+L$2)*10000 + $A16*100 + L$1,99999999)</f>
        <v>99999999</v>
      </c>
      <c r="M16">
        <f t="shared" si="2"/>
        <v>99999999</v>
      </c>
      <c r="N16">
        <f t="shared" si="2"/>
        <v>99999999</v>
      </c>
      <c r="O16">
        <f t="shared" si="2"/>
        <v>99999999</v>
      </c>
      <c r="P16">
        <f t="shared" si="2"/>
        <v>99999999</v>
      </c>
      <c r="Q16">
        <f t="shared" si="2"/>
        <v>20421415</v>
      </c>
      <c r="R16">
        <f t="shared" si="2"/>
        <v>20431416</v>
      </c>
      <c r="S16">
        <f t="shared" si="2"/>
        <v>20441417</v>
      </c>
      <c r="T16">
        <f t="shared" si="2"/>
        <v>20451418</v>
      </c>
      <c r="U16">
        <f t="shared" si="2"/>
        <v>20461419</v>
      </c>
      <c r="V16">
        <f t="shared" si="2"/>
        <v>20471420</v>
      </c>
    </row>
    <row r="17" spans="1:22">
      <c r="A17" s="3">
        <v>15</v>
      </c>
      <c r="B17" s="2">
        <f>INDEX(part1!$B$2:$B$35,$A17)</f>
        <v>1022</v>
      </c>
      <c r="C17">
        <f t="shared" si="1"/>
        <v>99999999</v>
      </c>
      <c r="D17">
        <f t="shared" si="1"/>
        <v>99999999</v>
      </c>
      <c r="E17">
        <f t="shared" si="1"/>
        <v>99999999</v>
      </c>
      <c r="F17">
        <f t="shared" si="1"/>
        <v>99999999</v>
      </c>
      <c r="G17">
        <f t="shared" si="1"/>
        <v>99999999</v>
      </c>
      <c r="H17">
        <f t="shared" si="1"/>
        <v>99999999</v>
      </c>
      <c r="I17">
        <f t="shared" si="1"/>
        <v>99999999</v>
      </c>
      <c r="J17">
        <f t="shared" si="1"/>
        <v>99999999</v>
      </c>
      <c r="K17">
        <f t="shared" si="1"/>
        <v>99999999</v>
      </c>
      <c r="L17">
        <f t="shared" si="1"/>
        <v>99999999</v>
      </c>
      <c r="M17">
        <f t="shared" si="1"/>
        <v>99999999</v>
      </c>
      <c r="N17">
        <f t="shared" si="1"/>
        <v>99999999</v>
      </c>
      <c r="O17">
        <f t="shared" si="1"/>
        <v>99999999</v>
      </c>
      <c r="P17">
        <f t="shared" si="1"/>
        <v>99999999</v>
      </c>
      <c r="Q17">
        <f t="shared" si="1"/>
        <v>99999999</v>
      </c>
      <c r="R17">
        <f t="shared" si="1"/>
        <v>20451516</v>
      </c>
      <c r="S17">
        <f t="shared" si="2"/>
        <v>20461517</v>
      </c>
      <c r="T17">
        <f t="shared" si="2"/>
        <v>20471518</v>
      </c>
      <c r="U17">
        <f t="shared" si="2"/>
        <v>20481519</v>
      </c>
      <c r="V17">
        <f t="shared" si="2"/>
        <v>20491520</v>
      </c>
    </row>
    <row r="18" spans="1:22">
      <c r="A18" s="3">
        <v>16</v>
      </c>
      <c r="B18" s="2">
        <f>INDEX(part1!$B$2:$B$35,$A18)</f>
        <v>1023</v>
      </c>
      <c r="C18">
        <f t="shared" si="1"/>
        <v>99999999</v>
      </c>
      <c r="D18">
        <f t="shared" si="1"/>
        <v>99999999</v>
      </c>
      <c r="E18">
        <f t="shared" si="1"/>
        <v>99999999</v>
      </c>
      <c r="F18">
        <f t="shared" si="1"/>
        <v>99999999</v>
      </c>
      <c r="G18">
        <f t="shared" si="1"/>
        <v>99999999</v>
      </c>
      <c r="H18">
        <f t="shared" si="1"/>
        <v>99999999</v>
      </c>
      <c r="I18">
        <f t="shared" si="1"/>
        <v>99999999</v>
      </c>
      <c r="J18">
        <f t="shared" si="1"/>
        <v>99999999</v>
      </c>
      <c r="K18">
        <f t="shared" si="1"/>
        <v>99999999</v>
      </c>
      <c r="L18">
        <f t="shared" si="1"/>
        <v>99999999</v>
      </c>
      <c r="M18">
        <f t="shared" si="1"/>
        <v>99999999</v>
      </c>
      <c r="N18">
        <f t="shared" si="1"/>
        <v>99999999</v>
      </c>
      <c r="O18">
        <f t="shared" si="1"/>
        <v>99999999</v>
      </c>
      <c r="P18">
        <f t="shared" si="1"/>
        <v>99999999</v>
      </c>
      <c r="Q18">
        <f t="shared" si="1"/>
        <v>99999999</v>
      </c>
      <c r="R18">
        <f t="shared" si="1"/>
        <v>99999999</v>
      </c>
      <c r="S18">
        <f t="shared" si="2"/>
        <v>20471617</v>
      </c>
      <c r="T18">
        <f t="shared" si="2"/>
        <v>20481618</v>
      </c>
      <c r="U18">
        <f t="shared" si="2"/>
        <v>20491619</v>
      </c>
      <c r="V18">
        <f t="shared" si="2"/>
        <v>20501620</v>
      </c>
    </row>
    <row r="19" spans="1:22">
      <c r="A19" s="3">
        <v>17</v>
      </c>
      <c r="B19" s="2">
        <f>INDEX(part1!$B$2:$B$35,$A19)</f>
        <v>1024</v>
      </c>
      <c r="C19">
        <f t="shared" si="1"/>
        <v>99999999</v>
      </c>
      <c r="D19">
        <f t="shared" si="1"/>
        <v>99999999</v>
      </c>
      <c r="E19">
        <f t="shared" si="1"/>
        <v>99999999</v>
      </c>
      <c r="F19">
        <f t="shared" si="1"/>
        <v>99999999</v>
      </c>
      <c r="G19">
        <f t="shared" si="1"/>
        <v>99999999</v>
      </c>
      <c r="H19">
        <f t="shared" si="1"/>
        <v>99999999</v>
      </c>
      <c r="I19">
        <f t="shared" si="1"/>
        <v>99999999</v>
      </c>
      <c r="J19">
        <f t="shared" si="1"/>
        <v>99999999</v>
      </c>
      <c r="K19">
        <f t="shared" si="1"/>
        <v>99999999</v>
      </c>
      <c r="L19">
        <f t="shared" si="1"/>
        <v>99999999</v>
      </c>
      <c r="M19">
        <f t="shared" si="1"/>
        <v>99999999</v>
      </c>
      <c r="N19">
        <f t="shared" si="1"/>
        <v>99999999</v>
      </c>
      <c r="O19">
        <f t="shared" si="1"/>
        <v>99999999</v>
      </c>
      <c r="P19">
        <f t="shared" si="1"/>
        <v>99999999</v>
      </c>
      <c r="Q19">
        <f t="shared" si="1"/>
        <v>99999999</v>
      </c>
      <c r="R19">
        <f t="shared" si="1"/>
        <v>99999999</v>
      </c>
      <c r="S19">
        <f t="shared" si="2"/>
        <v>99999999</v>
      </c>
      <c r="T19">
        <f t="shared" si="2"/>
        <v>20491718</v>
      </c>
      <c r="U19">
        <f t="shared" si="2"/>
        <v>20501719</v>
      </c>
      <c r="V19">
        <f t="shared" si="2"/>
        <v>20511720</v>
      </c>
    </row>
    <row r="20" spans="1:22">
      <c r="A20" s="3">
        <v>18</v>
      </c>
      <c r="B20" s="2">
        <f>INDEX(part1!$B$2:$B$35,$A20)</f>
        <v>1025</v>
      </c>
      <c r="C20">
        <f t="shared" si="1"/>
        <v>99999999</v>
      </c>
      <c r="D20">
        <f t="shared" si="1"/>
        <v>99999999</v>
      </c>
      <c r="E20">
        <f t="shared" si="1"/>
        <v>99999999</v>
      </c>
      <c r="F20">
        <f t="shared" si="1"/>
        <v>99999999</v>
      </c>
      <c r="G20">
        <f t="shared" si="1"/>
        <v>99999999</v>
      </c>
      <c r="H20">
        <f t="shared" si="1"/>
        <v>99999999</v>
      </c>
      <c r="I20">
        <f t="shared" si="1"/>
        <v>99999999</v>
      </c>
      <c r="J20">
        <f t="shared" si="1"/>
        <v>99999999</v>
      </c>
      <c r="K20">
        <f t="shared" si="1"/>
        <v>99999999</v>
      </c>
      <c r="L20">
        <f t="shared" si="1"/>
        <v>99999999</v>
      </c>
      <c r="M20">
        <f t="shared" si="1"/>
        <v>99999999</v>
      </c>
      <c r="N20">
        <f t="shared" si="1"/>
        <v>99999999</v>
      </c>
      <c r="O20">
        <f t="shared" si="1"/>
        <v>99999999</v>
      </c>
      <c r="P20">
        <f t="shared" si="1"/>
        <v>99999999</v>
      </c>
      <c r="Q20">
        <f t="shared" si="1"/>
        <v>99999999</v>
      </c>
      <c r="R20">
        <f t="shared" si="1"/>
        <v>99999999</v>
      </c>
      <c r="S20">
        <f t="shared" si="2"/>
        <v>99999999</v>
      </c>
      <c r="T20">
        <f t="shared" si="2"/>
        <v>99999999</v>
      </c>
      <c r="U20">
        <f t="shared" si="2"/>
        <v>20511819</v>
      </c>
      <c r="V20">
        <f t="shared" si="2"/>
        <v>20521820</v>
      </c>
    </row>
    <row r="21" spans="1:22">
      <c r="A21" s="3">
        <v>19</v>
      </c>
      <c r="B21" s="2">
        <f>INDEX(part1!$B$2:$B$35,$A21)</f>
        <v>1026</v>
      </c>
      <c r="C21">
        <f t="shared" si="1"/>
        <v>99999999</v>
      </c>
      <c r="D21">
        <f t="shared" si="1"/>
        <v>99999999</v>
      </c>
      <c r="E21">
        <f t="shared" si="1"/>
        <v>99999999</v>
      </c>
      <c r="F21">
        <f t="shared" si="1"/>
        <v>99999999</v>
      </c>
      <c r="G21">
        <f t="shared" si="1"/>
        <v>99999999</v>
      </c>
      <c r="H21">
        <f t="shared" si="1"/>
        <v>99999999</v>
      </c>
      <c r="I21">
        <f t="shared" si="1"/>
        <v>99999999</v>
      </c>
      <c r="J21">
        <f t="shared" si="1"/>
        <v>99999999</v>
      </c>
      <c r="K21">
        <f t="shared" si="1"/>
        <v>99999999</v>
      </c>
      <c r="L21">
        <f t="shared" si="1"/>
        <v>99999999</v>
      </c>
      <c r="M21">
        <f t="shared" si="1"/>
        <v>99999999</v>
      </c>
      <c r="N21">
        <f t="shared" si="1"/>
        <v>99999999</v>
      </c>
      <c r="O21">
        <f t="shared" si="1"/>
        <v>99999999</v>
      </c>
      <c r="P21">
        <f t="shared" si="1"/>
        <v>99999999</v>
      </c>
      <c r="Q21">
        <f t="shared" si="1"/>
        <v>99999999</v>
      </c>
      <c r="R21">
        <f t="shared" si="1"/>
        <v>99999999</v>
      </c>
      <c r="S21">
        <f t="shared" si="2"/>
        <v>99999999</v>
      </c>
      <c r="T21">
        <f t="shared" si="2"/>
        <v>99999999</v>
      </c>
      <c r="U21">
        <f t="shared" si="2"/>
        <v>99999999</v>
      </c>
      <c r="V21">
        <f t="shared" si="2"/>
        <v>20531920</v>
      </c>
    </row>
    <row r="22" spans="1:22">
      <c r="A22" s="3">
        <v>20</v>
      </c>
      <c r="B22" s="2">
        <f>INDEX(part1!$B$2:$B$35,$A22)</f>
        <v>1027</v>
      </c>
      <c r="C22">
        <f t="shared" si="1"/>
        <v>99999999</v>
      </c>
      <c r="D22">
        <f t="shared" si="1"/>
        <v>99999999</v>
      </c>
      <c r="E22">
        <f t="shared" si="1"/>
        <v>99999999</v>
      </c>
      <c r="F22">
        <f t="shared" si="1"/>
        <v>99999999</v>
      </c>
      <c r="G22">
        <f t="shared" si="1"/>
        <v>99999999</v>
      </c>
      <c r="H22">
        <f t="shared" si="1"/>
        <v>99999999</v>
      </c>
      <c r="I22">
        <f t="shared" si="1"/>
        <v>99999999</v>
      </c>
      <c r="J22">
        <f t="shared" si="1"/>
        <v>99999999</v>
      </c>
      <c r="K22">
        <f t="shared" si="1"/>
        <v>99999999</v>
      </c>
      <c r="L22">
        <f t="shared" si="1"/>
        <v>99999999</v>
      </c>
      <c r="M22">
        <f t="shared" si="1"/>
        <v>99999999</v>
      </c>
      <c r="N22">
        <f t="shared" si="1"/>
        <v>99999999</v>
      </c>
      <c r="O22">
        <f t="shared" si="1"/>
        <v>99999999</v>
      </c>
      <c r="P22">
        <f t="shared" si="1"/>
        <v>99999999</v>
      </c>
      <c r="Q22">
        <f t="shared" si="1"/>
        <v>99999999</v>
      </c>
      <c r="R22">
        <f t="shared" si="1"/>
        <v>99999999</v>
      </c>
      <c r="S22">
        <f t="shared" si="2"/>
        <v>99999999</v>
      </c>
      <c r="T22">
        <f t="shared" si="2"/>
        <v>99999999</v>
      </c>
      <c r="U22">
        <f t="shared" si="2"/>
        <v>99999999</v>
      </c>
      <c r="V22">
        <f t="shared" si="2"/>
        <v>99999999</v>
      </c>
    </row>
  </sheetData>
  <conditionalFormatting sqref="C3:V22">
    <cfRule type="cellIs" dxfId="0" priority="1" operator="equal">
      <formula>99999999</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08DCAC-7699-4C70-939E-7D6613A0FF41}">
  <dimension ref="A1:H35"/>
  <sheetViews>
    <sheetView workbookViewId="0">
      <selection activeCell="K14" sqref="K14"/>
    </sheetView>
  </sheetViews>
  <sheetFormatPr defaultRowHeight="15"/>
  <cols>
    <col min="8" max="8" width="13.140625" customWidth="1"/>
  </cols>
  <sheetData>
    <row r="1" spans="1:8">
      <c r="A1" t="s">
        <v>3</v>
      </c>
      <c r="B1" t="s">
        <v>9</v>
      </c>
      <c r="C1" t="s">
        <v>8</v>
      </c>
      <c r="D1" t="s">
        <v>5</v>
      </c>
      <c r="E1" t="s">
        <v>6</v>
      </c>
      <c r="F1" t="s">
        <v>7</v>
      </c>
      <c r="H1" t="e">
        <f>NA()</f>
        <v>#N/A</v>
      </c>
    </row>
    <row r="2" spans="1:8">
      <c r="A2">
        <v>1</v>
      </c>
      <c r="B2">
        <f>SMALL('part2 two number sum'!$C$3:$V$22,A2)</f>
        <v>3240102</v>
      </c>
      <c r="C2">
        <f>INT(B2/10000)</f>
        <v>324</v>
      </c>
      <c r="D2">
        <f>INDEX(part1!$B$2:$B$35,MOD(INT(B2/100),100))</f>
        <v>123</v>
      </c>
      <c r="E2">
        <f>INDEX(part1!$B$2:$B$35,MOD(B2,100))</f>
        <v>201</v>
      </c>
      <c r="F2">
        <f>2020-C2</f>
        <v>1696</v>
      </c>
      <c r="G2" t="e">
        <f>MATCH($F2,Input!$A:$A,0)</f>
        <v>#N/A</v>
      </c>
      <c r="H2" t="e">
        <f>IF(ISNA(G2),H1,D2*E2*F2)</f>
        <v>#N/A</v>
      </c>
    </row>
    <row r="3" spans="1:8">
      <c r="A3">
        <v>2</v>
      </c>
      <c r="B3">
        <f>SMALL('part2 two number sum'!$C$3:$V$22,A3)</f>
        <v>9360103</v>
      </c>
      <c r="C3">
        <f t="shared" ref="C3:C35" si="0">INT(B3/10000)</f>
        <v>936</v>
      </c>
      <c r="D3">
        <f>INDEX(part1!$B$2:$B$35,MOD(INT(B3/100),100))</f>
        <v>123</v>
      </c>
      <c r="E3">
        <f>INDEX(part1!$B$2:$B$35,MOD(B3,100))</f>
        <v>813</v>
      </c>
      <c r="F3">
        <f t="shared" ref="F3:F35" si="1">2020-C3</f>
        <v>1084</v>
      </c>
      <c r="G3" t="e">
        <f>MATCH($F3,Input!$A:$A,0)</f>
        <v>#N/A</v>
      </c>
      <c r="H3" t="e">
        <f t="shared" ref="H3:H35" si="2">IF(ISNA(G3),H2,D3*E3*F3)</f>
        <v>#N/A</v>
      </c>
    </row>
    <row r="4" spans="1:8">
      <c r="A4">
        <v>3</v>
      </c>
      <c r="B4">
        <f>SMALL('part2 two number sum'!$C$3:$V$22,A4)</f>
        <v>9790104</v>
      </c>
      <c r="C4">
        <f t="shared" si="0"/>
        <v>979</v>
      </c>
      <c r="D4">
        <f>INDEX(part1!$B$2:$B$35,MOD(INT(B4/100),100))</f>
        <v>123</v>
      </c>
      <c r="E4">
        <f>INDEX(part1!$B$2:$B$35,MOD(B4,100))</f>
        <v>856</v>
      </c>
      <c r="F4">
        <f t="shared" si="1"/>
        <v>1041</v>
      </c>
      <c r="G4">
        <f>MATCH($F4,Input!$A:$A,0)</f>
        <v>31</v>
      </c>
      <c r="H4">
        <f t="shared" si="2"/>
        <v>109604808</v>
      </c>
    </row>
    <row r="5" spans="1:8">
      <c r="A5">
        <v>4</v>
      </c>
      <c r="B5">
        <f>SMALL('part2 two number sum'!$C$3:$V$22,A5)</f>
        <v>10140203</v>
      </c>
      <c r="C5">
        <f t="shared" si="0"/>
        <v>1014</v>
      </c>
      <c r="D5">
        <f>INDEX(part1!$B$2:$B$35,MOD(INT(B5/100),100))</f>
        <v>201</v>
      </c>
      <c r="E5">
        <f>INDEX(part1!$B$2:$B$35,MOD(B5,100))</f>
        <v>813</v>
      </c>
      <c r="F5">
        <f t="shared" si="1"/>
        <v>1006</v>
      </c>
      <c r="G5" t="e">
        <f>MATCH($F5,Input!$A:$A,0)</f>
        <v>#N/A</v>
      </c>
      <c r="H5">
        <f t="shared" si="2"/>
        <v>109604808</v>
      </c>
    </row>
    <row r="6" spans="1:8">
      <c r="A6">
        <v>5</v>
      </c>
      <c r="B6">
        <f>SMALL('part2 two number sum'!$C$3:$V$22,A6)</f>
        <v>10570204</v>
      </c>
      <c r="C6">
        <f t="shared" si="0"/>
        <v>1057</v>
      </c>
      <c r="D6">
        <f>INDEX(part1!$B$2:$B$35,MOD(INT(B6/100),100))</f>
        <v>201</v>
      </c>
      <c r="E6">
        <f>INDEX(part1!$B$2:$B$35,MOD(B6,100))</f>
        <v>856</v>
      </c>
      <c r="F6">
        <f t="shared" si="1"/>
        <v>963</v>
      </c>
      <c r="G6" t="e">
        <f>MATCH($F6,Input!$A:$A,0)</f>
        <v>#N/A</v>
      </c>
      <c r="H6">
        <f t="shared" si="2"/>
        <v>109604808</v>
      </c>
    </row>
    <row r="7" spans="1:8">
      <c r="A7">
        <v>6</v>
      </c>
      <c r="B7">
        <f>SMALL('part2 two number sum'!$C$3:$V$22,A7)</f>
        <v>11340105</v>
      </c>
      <c r="C7">
        <f t="shared" si="0"/>
        <v>1134</v>
      </c>
      <c r="D7">
        <f>INDEX(part1!$B$2:$B$35,MOD(INT(B7/100),100))</f>
        <v>123</v>
      </c>
      <c r="E7">
        <f>INDEX(part1!$B$2:$B$35,MOD(B7,100))</f>
        <v>1011</v>
      </c>
      <c r="F7">
        <f t="shared" si="1"/>
        <v>886</v>
      </c>
      <c r="G7" t="e">
        <f>MATCH($F7,Input!$A:$A,0)</f>
        <v>#N/A</v>
      </c>
      <c r="H7">
        <f t="shared" si="2"/>
        <v>109604808</v>
      </c>
    </row>
    <row r="8" spans="1:8">
      <c r="A8">
        <v>7</v>
      </c>
      <c r="B8">
        <f>SMALL('part2 two number sum'!$C$3:$V$22,A8)</f>
        <v>11350106</v>
      </c>
      <c r="C8">
        <f t="shared" si="0"/>
        <v>1135</v>
      </c>
      <c r="D8">
        <f>INDEX(part1!$B$2:$B$35,MOD(INT(B8/100),100))</f>
        <v>123</v>
      </c>
      <c r="E8">
        <f>INDEX(part1!$B$2:$B$35,MOD(B8,100))</f>
        <v>1012</v>
      </c>
      <c r="F8">
        <f t="shared" si="1"/>
        <v>885</v>
      </c>
      <c r="G8" t="e">
        <f>MATCH($F8,Input!$A:$A,0)</f>
        <v>#N/A</v>
      </c>
      <c r="H8">
        <f t="shared" si="2"/>
        <v>109604808</v>
      </c>
    </row>
    <row r="9" spans="1:8">
      <c r="A9">
        <v>8</v>
      </c>
      <c r="B9">
        <f>SMALL('part2 two number sum'!$C$3:$V$22,A9)</f>
        <v>11360107</v>
      </c>
      <c r="C9">
        <f t="shared" si="0"/>
        <v>1136</v>
      </c>
      <c r="D9">
        <f>INDEX(part1!$B$2:$B$35,MOD(INT(B9/100),100))</f>
        <v>123</v>
      </c>
      <c r="E9">
        <f>INDEX(part1!$B$2:$B$35,MOD(B9,100))</f>
        <v>1013</v>
      </c>
      <c r="F9">
        <f t="shared" si="1"/>
        <v>884</v>
      </c>
      <c r="G9" t="e">
        <f>MATCH($F9,Input!$A:$A,0)</f>
        <v>#N/A</v>
      </c>
      <c r="H9">
        <f t="shared" si="2"/>
        <v>109604808</v>
      </c>
    </row>
    <row r="10" spans="1:8">
      <c r="A10">
        <v>9</v>
      </c>
      <c r="B10">
        <f>SMALL('part2 two number sum'!$C$3:$V$22,A10)</f>
        <v>11370108</v>
      </c>
      <c r="C10">
        <f t="shared" si="0"/>
        <v>1137</v>
      </c>
      <c r="D10">
        <f>INDEX(part1!$B$2:$B$35,MOD(INT(B10/100),100))</f>
        <v>123</v>
      </c>
      <c r="E10">
        <f>INDEX(part1!$B$2:$B$35,MOD(B10,100))</f>
        <v>1014</v>
      </c>
      <c r="F10">
        <f t="shared" si="1"/>
        <v>883</v>
      </c>
      <c r="G10" t="e">
        <f>MATCH($F10,Input!$A:$A,0)</f>
        <v>#N/A</v>
      </c>
      <c r="H10">
        <f t="shared" si="2"/>
        <v>109604808</v>
      </c>
    </row>
    <row r="11" spans="1:8">
      <c r="A11">
        <v>10</v>
      </c>
      <c r="B11">
        <f>SMALL('part2 two number sum'!$C$3:$V$22,A11)</f>
        <v>11380109</v>
      </c>
      <c r="C11">
        <f t="shared" si="0"/>
        <v>1138</v>
      </c>
      <c r="D11">
        <f>INDEX(part1!$B$2:$B$35,MOD(INT(B11/100),100))</f>
        <v>123</v>
      </c>
      <c r="E11">
        <f>INDEX(part1!$B$2:$B$35,MOD(B11,100))</f>
        <v>1015</v>
      </c>
      <c r="F11">
        <f t="shared" si="1"/>
        <v>882</v>
      </c>
      <c r="G11" t="e">
        <f>MATCH($F11,Input!$A:$A,0)</f>
        <v>#N/A</v>
      </c>
      <c r="H11">
        <f t="shared" si="2"/>
        <v>109604808</v>
      </c>
    </row>
    <row r="12" spans="1:8">
      <c r="A12">
        <v>11</v>
      </c>
      <c r="B12">
        <f>SMALL('part2 two number sum'!$C$3:$V$22,A12)</f>
        <v>11390110</v>
      </c>
      <c r="C12">
        <f t="shared" si="0"/>
        <v>1139</v>
      </c>
      <c r="D12">
        <f>INDEX(part1!$B$2:$B$35,MOD(INT(B12/100),100))</f>
        <v>123</v>
      </c>
      <c r="E12">
        <f>INDEX(part1!$B$2:$B$35,MOD(B12,100))</f>
        <v>1016</v>
      </c>
      <c r="F12">
        <f t="shared" si="1"/>
        <v>881</v>
      </c>
      <c r="G12" t="e">
        <f>MATCH($F12,Input!$A:$A,0)</f>
        <v>#N/A</v>
      </c>
      <c r="H12">
        <f t="shared" si="2"/>
        <v>109604808</v>
      </c>
    </row>
    <row r="13" spans="1:8">
      <c r="A13">
        <v>12</v>
      </c>
      <c r="B13">
        <f>SMALL('part2 two number sum'!$C$3:$V$22,A13)</f>
        <v>11400111</v>
      </c>
      <c r="C13">
        <f t="shared" si="0"/>
        <v>1140</v>
      </c>
      <c r="D13">
        <f>INDEX(part1!$B$2:$B$35,MOD(INT(B13/100),100))</f>
        <v>123</v>
      </c>
      <c r="E13">
        <f>INDEX(part1!$B$2:$B$35,MOD(B13,100))</f>
        <v>1017</v>
      </c>
      <c r="F13">
        <f t="shared" si="1"/>
        <v>880</v>
      </c>
      <c r="G13" t="e">
        <f>MATCH($F13,Input!$A:$A,0)</f>
        <v>#N/A</v>
      </c>
      <c r="H13">
        <f t="shared" si="2"/>
        <v>109604808</v>
      </c>
    </row>
    <row r="14" spans="1:8">
      <c r="A14">
        <v>13</v>
      </c>
      <c r="B14">
        <f>SMALL('part2 two number sum'!$C$3:$V$22,A14)</f>
        <v>11410112</v>
      </c>
      <c r="C14">
        <f t="shared" si="0"/>
        <v>1141</v>
      </c>
      <c r="D14">
        <f>INDEX(part1!$B$2:$B$35,MOD(INT(B14/100),100))</f>
        <v>123</v>
      </c>
      <c r="E14">
        <f>INDEX(part1!$B$2:$B$35,MOD(B14,100))</f>
        <v>1018</v>
      </c>
      <c r="F14">
        <f t="shared" si="1"/>
        <v>879</v>
      </c>
      <c r="G14" t="e">
        <f>MATCH($F14,Input!$A:$A,0)</f>
        <v>#N/A</v>
      </c>
      <c r="H14">
        <f t="shared" si="2"/>
        <v>109604808</v>
      </c>
    </row>
    <row r="15" spans="1:8">
      <c r="A15">
        <v>14</v>
      </c>
      <c r="B15">
        <f>SMALL('part2 two number sum'!$C$3:$V$22,A15)</f>
        <v>11420113</v>
      </c>
      <c r="C15">
        <f t="shared" si="0"/>
        <v>1142</v>
      </c>
      <c r="D15">
        <f>INDEX(part1!$B$2:$B$35,MOD(INT(B15/100),100))</f>
        <v>123</v>
      </c>
      <c r="E15">
        <f>INDEX(part1!$B$2:$B$35,MOD(B15,100))</f>
        <v>1019</v>
      </c>
      <c r="F15">
        <f t="shared" si="1"/>
        <v>878</v>
      </c>
      <c r="G15" t="e">
        <f>MATCH($F15,Input!$A:$A,0)</f>
        <v>#N/A</v>
      </c>
      <c r="H15">
        <f t="shared" si="2"/>
        <v>109604808</v>
      </c>
    </row>
    <row r="16" spans="1:8">
      <c r="A16">
        <v>15</v>
      </c>
      <c r="B16">
        <f>SMALL('part2 two number sum'!$C$3:$V$22,A16)</f>
        <v>11430114</v>
      </c>
      <c r="C16">
        <f t="shared" si="0"/>
        <v>1143</v>
      </c>
      <c r="D16">
        <f>INDEX(part1!$B$2:$B$35,MOD(INT(B16/100),100))</f>
        <v>123</v>
      </c>
      <c r="E16">
        <f>INDEX(part1!$B$2:$B$35,MOD(B16,100))</f>
        <v>1020</v>
      </c>
      <c r="F16">
        <f t="shared" si="1"/>
        <v>877</v>
      </c>
      <c r="G16" t="e">
        <f>MATCH($F16,Input!$A:$A,0)</f>
        <v>#N/A</v>
      </c>
      <c r="H16">
        <f t="shared" si="2"/>
        <v>109604808</v>
      </c>
    </row>
    <row r="17" spans="1:8">
      <c r="A17">
        <v>16</v>
      </c>
      <c r="B17">
        <f>SMALL('part2 two number sum'!$C$3:$V$22,A17)</f>
        <v>11450115</v>
      </c>
      <c r="C17">
        <f t="shared" si="0"/>
        <v>1145</v>
      </c>
      <c r="D17">
        <f>INDEX(part1!$B$2:$B$35,MOD(INT(B17/100),100))</f>
        <v>123</v>
      </c>
      <c r="E17">
        <f>INDEX(part1!$B$2:$B$35,MOD(B17,100))</f>
        <v>1022</v>
      </c>
      <c r="F17">
        <f t="shared" si="1"/>
        <v>875</v>
      </c>
      <c r="G17" t="e">
        <f>MATCH($F17,Input!$A:$A,0)</f>
        <v>#N/A</v>
      </c>
      <c r="H17">
        <f t="shared" si="2"/>
        <v>109604808</v>
      </c>
    </row>
    <row r="18" spans="1:8">
      <c r="A18">
        <v>17</v>
      </c>
      <c r="B18">
        <f>SMALL('part2 two number sum'!$C$3:$V$22,A18)</f>
        <v>11460116</v>
      </c>
      <c r="C18">
        <f t="shared" si="0"/>
        <v>1146</v>
      </c>
      <c r="D18">
        <f>INDEX(part1!$B$2:$B$35,MOD(INT(B18/100),100))</f>
        <v>123</v>
      </c>
      <c r="E18">
        <f>INDEX(part1!$B$2:$B$35,MOD(B18,100))</f>
        <v>1023</v>
      </c>
      <c r="F18">
        <f t="shared" si="1"/>
        <v>874</v>
      </c>
      <c r="G18" t="e">
        <f>MATCH($F18,Input!$A:$A,0)</f>
        <v>#N/A</v>
      </c>
      <c r="H18">
        <f t="shared" si="2"/>
        <v>109604808</v>
      </c>
    </row>
    <row r="19" spans="1:8">
      <c r="A19">
        <v>18</v>
      </c>
      <c r="B19">
        <f>SMALL('part2 two number sum'!$C$3:$V$22,A19)</f>
        <v>11470117</v>
      </c>
      <c r="C19">
        <f t="shared" si="0"/>
        <v>1147</v>
      </c>
      <c r="D19">
        <f>INDEX(part1!$B$2:$B$35,MOD(INT(B19/100),100))</f>
        <v>123</v>
      </c>
      <c r="E19">
        <f>INDEX(part1!$B$2:$B$35,MOD(B19,100))</f>
        <v>1024</v>
      </c>
      <c r="F19">
        <f t="shared" si="1"/>
        <v>873</v>
      </c>
      <c r="G19" t="e">
        <f>MATCH($F19,Input!$A:$A,0)</f>
        <v>#N/A</v>
      </c>
      <c r="H19">
        <f t="shared" si="2"/>
        <v>109604808</v>
      </c>
    </row>
    <row r="20" spans="1:8">
      <c r="A20">
        <v>19</v>
      </c>
      <c r="B20">
        <f>SMALL('part2 two number sum'!$C$3:$V$22,A20)</f>
        <v>11480118</v>
      </c>
      <c r="C20">
        <f t="shared" si="0"/>
        <v>1148</v>
      </c>
      <c r="D20">
        <f>INDEX(part1!$B$2:$B$35,MOD(INT(B20/100),100))</f>
        <v>123</v>
      </c>
      <c r="E20">
        <f>INDEX(part1!$B$2:$B$35,MOD(B20,100))</f>
        <v>1025</v>
      </c>
      <c r="F20">
        <f t="shared" si="1"/>
        <v>872</v>
      </c>
      <c r="G20" t="e">
        <f>MATCH($F20,Input!$A:$A,0)</f>
        <v>#N/A</v>
      </c>
      <c r="H20">
        <f t="shared" si="2"/>
        <v>109604808</v>
      </c>
    </row>
    <row r="21" spans="1:8">
      <c r="A21">
        <v>20</v>
      </c>
      <c r="B21">
        <f>SMALL('part2 two number sum'!$C$3:$V$22,A21)</f>
        <v>11490119</v>
      </c>
      <c r="C21">
        <f t="shared" si="0"/>
        <v>1149</v>
      </c>
      <c r="D21">
        <f>INDEX(part1!$B$2:$B$35,MOD(INT(B21/100),100))</f>
        <v>123</v>
      </c>
      <c r="E21">
        <f>INDEX(part1!$B$2:$B$35,MOD(B21,100))</f>
        <v>1026</v>
      </c>
      <c r="F21">
        <f t="shared" si="1"/>
        <v>871</v>
      </c>
      <c r="G21" t="e">
        <f>MATCH($F21,Input!$A:$A,0)</f>
        <v>#N/A</v>
      </c>
      <c r="H21">
        <f t="shared" si="2"/>
        <v>109604808</v>
      </c>
    </row>
    <row r="22" spans="1:8">
      <c r="A22">
        <v>21</v>
      </c>
      <c r="B22">
        <f>SMALL('part2 two number sum'!$C$3:$V$22,A22)</f>
        <v>11500120</v>
      </c>
      <c r="C22">
        <f t="shared" si="0"/>
        <v>1150</v>
      </c>
      <c r="D22">
        <f>INDEX(part1!$B$2:$B$35,MOD(INT(B22/100),100))</f>
        <v>123</v>
      </c>
      <c r="E22">
        <f>INDEX(part1!$B$2:$B$35,MOD(B22,100))</f>
        <v>1027</v>
      </c>
      <c r="F22">
        <f t="shared" si="1"/>
        <v>870</v>
      </c>
      <c r="G22" t="e">
        <f>MATCH($F22,Input!$A:$A,0)</f>
        <v>#N/A</v>
      </c>
      <c r="H22">
        <f t="shared" si="2"/>
        <v>109604808</v>
      </c>
    </row>
    <row r="23" spans="1:8">
      <c r="A23">
        <v>22</v>
      </c>
      <c r="B23">
        <f>SMALL('part2 two number sum'!$C$3:$V$22,A23)</f>
        <v>12120205</v>
      </c>
      <c r="C23">
        <f t="shared" si="0"/>
        <v>1212</v>
      </c>
      <c r="D23">
        <f>INDEX(part1!$B$2:$B$35,MOD(INT(B23/100),100))</f>
        <v>201</v>
      </c>
      <c r="E23">
        <f>INDEX(part1!$B$2:$B$35,MOD(B23,100))</f>
        <v>1011</v>
      </c>
      <c r="F23">
        <f t="shared" si="1"/>
        <v>808</v>
      </c>
      <c r="G23" t="e">
        <f>MATCH($F23,Input!$A:$A,0)</f>
        <v>#N/A</v>
      </c>
      <c r="H23">
        <f t="shared" si="2"/>
        <v>109604808</v>
      </c>
    </row>
    <row r="24" spans="1:8">
      <c r="A24">
        <v>23</v>
      </c>
      <c r="B24">
        <f>SMALL('part2 two number sum'!$C$3:$V$22,A24)</f>
        <v>12130206</v>
      </c>
      <c r="C24">
        <f t="shared" si="0"/>
        <v>1213</v>
      </c>
      <c r="D24">
        <f>INDEX(part1!$B$2:$B$35,MOD(INT(B24/100),100))</f>
        <v>201</v>
      </c>
      <c r="E24">
        <f>INDEX(part1!$B$2:$B$35,MOD(B24,100))</f>
        <v>1012</v>
      </c>
      <c r="F24">
        <f t="shared" si="1"/>
        <v>807</v>
      </c>
      <c r="G24" t="e">
        <f>MATCH($F24,Input!$A:$A,0)</f>
        <v>#N/A</v>
      </c>
      <c r="H24">
        <f t="shared" si="2"/>
        <v>109604808</v>
      </c>
    </row>
    <row r="25" spans="1:8">
      <c r="A25">
        <v>24</v>
      </c>
      <c r="B25">
        <f>SMALL('part2 two number sum'!$C$3:$V$22,A25)</f>
        <v>12140207</v>
      </c>
      <c r="C25">
        <f t="shared" si="0"/>
        <v>1214</v>
      </c>
      <c r="D25">
        <f>INDEX(part1!$B$2:$B$35,MOD(INT(B25/100),100))</f>
        <v>201</v>
      </c>
      <c r="E25">
        <f>INDEX(part1!$B$2:$B$35,MOD(B25,100))</f>
        <v>1013</v>
      </c>
      <c r="F25">
        <f t="shared" si="1"/>
        <v>806</v>
      </c>
      <c r="G25" t="e">
        <f>MATCH($F25,Input!$A:$A,0)</f>
        <v>#N/A</v>
      </c>
      <c r="H25">
        <f t="shared" si="2"/>
        <v>109604808</v>
      </c>
    </row>
    <row r="26" spans="1:8">
      <c r="A26">
        <v>25</v>
      </c>
      <c r="B26">
        <f>SMALL('part2 two number sum'!$C$3:$V$22,A26)</f>
        <v>12150208</v>
      </c>
      <c r="C26">
        <f t="shared" si="0"/>
        <v>1215</v>
      </c>
      <c r="D26">
        <f>INDEX(part1!$B$2:$B$35,MOD(INT(B26/100),100))</f>
        <v>201</v>
      </c>
      <c r="E26">
        <f>INDEX(part1!$B$2:$B$35,MOD(B26,100))</f>
        <v>1014</v>
      </c>
      <c r="F26">
        <f t="shared" si="1"/>
        <v>805</v>
      </c>
      <c r="G26" t="e">
        <f>MATCH($F26,Input!$A:$A,0)</f>
        <v>#N/A</v>
      </c>
      <c r="H26">
        <f t="shared" si="2"/>
        <v>109604808</v>
      </c>
    </row>
    <row r="27" spans="1:8">
      <c r="A27">
        <v>26</v>
      </c>
      <c r="B27">
        <f>SMALL('part2 two number sum'!$C$3:$V$22,A27)</f>
        <v>12160209</v>
      </c>
      <c r="C27">
        <f t="shared" si="0"/>
        <v>1216</v>
      </c>
      <c r="D27">
        <f>INDEX(part1!$B$2:$B$35,MOD(INT(B27/100),100))</f>
        <v>201</v>
      </c>
      <c r="E27">
        <f>INDEX(part1!$B$2:$B$35,MOD(B27,100))</f>
        <v>1015</v>
      </c>
      <c r="F27">
        <f t="shared" si="1"/>
        <v>804</v>
      </c>
      <c r="G27" t="e">
        <f>MATCH($F27,Input!$A:$A,0)</f>
        <v>#N/A</v>
      </c>
      <c r="H27">
        <f t="shared" si="2"/>
        <v>109604808</v>
      </c>
    </row>
    <row r="28" spans="1:8">
      <c r="A28">
        <v>27</v>
      </c>
      <c r="B28">
        <f>SMALL('part2 two number sum'!$C$3:$V$22,A28)</f>
        <v>12170210</v>
      </c>
      <c r="C28">
        <f t="shared" si="0"/>
        <v>1217</v>
      </c>
      <c r="D28">
        <f>INDEX(part1!$B$2:$B$35,MOD(INT(B28/100),100))</f>
        <v>201</v>
      </c>
      <c r="E28">
        <f>INDEX(part1!$B$2:$B$35,MOD(B28,100))</f>
        <v>1016</v>
      </c>
      <c r="F28">
        <f t="shared" si="1"/>
        <v>803</v>
      </c>
      <c r="G28" t="e">
        <f>MATCH($F28,Input!$A:$A,0)</f>
        <v>#N/A</v>
      </c>
      <c r="H28">
        <f t="shared" si="2"/>
        <v>109604808</v>
      </c>
    </row>
    <row r="29" spans="1:8">
      <c r="A29">
        <v>28</v>
      </c>
      <c r="B29">
        <f>SMALL('part2 two number sum'!$C$3:$V$22,A29)</f>
        <v>12180211</v>
      </c>
      <c r="C29">
        <f t="shared" si="0"/>
        <v>1218</v>
      </c>
      <c r="D29">
        <f>INDEX(part1!$B$2:$B$35,MOD(INT(B29/100),100))</f>
        <v>201</v>
      </c>
      <c r="E29">
        <f>INDEX(part1!$B$2:$B$35,MOD(B29,100))</f>
        <v>1017</v>
      </c>
      <c r="F29">
        <f t="shared" si="1"/>
        <v>802</v>
      </c>
      <c r="G29" t="e">
        <f>MATCH($F29,Input!$A:$A,0)</f>
        <v>#N/A</v>
      </c>
      <c r="H29">
        <f t="shared" si="2"/>
        <v>109604808</v>
      </c>
    </row>
    <row r="30" spans="1:8">
      <c r="A30">
        <v>29</v>
      </c>
      <c r="B30">
        <f>SMALL('part2 two number sum'!$C$3:$V$22,A30)</f>
        <v>12190212</v>
      </c>
      <c r="C30">
        <f t="shared" si="0"/>
        <v>1219</v>
      </c>
      <c r="D30">
        <f>INDEX(part1!$B$2:$B$35,MOD(INT(B30/100),100))</f>
        <v>201</v>
      </c>
      <c r="E30">
        <f>INDEX(part1!$B$2:$B$35,MOD(B30,100))</f>
        <v>1018</v>
      </c>
      <c r="F30">
        <f t="shared" si="1"/>
        <v>801</v>
      </c>
      <c r="G30" t="e">
        <f>MATCH($F30,Input!$A:$A,0)</f>
        <v>#N/A</v>
      </c>
      <c r="H30">
        <f t="shared" si="2"/>
        <v>109604808</v>
      </c>
    </row>
    <row r="31" spans="1:8">
      <c r="A31">
        <v>30</v>
      </c>
      <c r="B31">
        <f>SMALL('part2 two number sum'!$C$3:$V$22,A31)</f>
        <v>12200213</v>
      </c>
      <c r="C31">
        <f t="shared" si="0"/>
        <v>1220</v>
      </c>
      <c r="D31">
        <f>INDEX(part1!$B$2:$B$35,MOD(INT(B31/100),100))</f>
        <v>201</v>
      </c>
      <c r="E31">
        <f>INDEX(part1!$B$2:$B$35,MOD(B31,100))</f>
        <v>1019</v>
      </c>
      <c r="F31">
        <f t="shared" si="1"/>
        <v>800</v>
      </c>
      <c r="G31" t="e">
        <f>MATCH($F31,Input!$A:$A,0)</f>
        <v>#N/A</v>
      </c>
      <c r="H31">
        <f t="shared" si="2"/>
        <v>109604808</v>
      </c>
    </row>
    <row r="32" spans="1:8">
      <c r="A32">
        <v>31</v>
      </c>
      <c r="B32">
        <f>SMALL('part2 two number sum'!$C$3:$V$22,A32)</f>
        <v>12210214</v>
      </c>
      <c r="C32">
        <f t="shared" si="0"/>
        <v>1221</v>
      </c>
      <c r="D32">
        <f>INDEX(part1!$B$2:$B$35,MOD(INT(B32/100),100))</f>
        <v>201</v>
      </c>
      <c r="E32">
        <f>INDEX(part1!$B$2:$B$35,MOD(B32,100))</f>
        <v>1020</v>
      </c>
      <c r="F32">
        <f t="shared" si="1"/>
        <v>799</v>
      </c>
      <c r="G32" t="e">
        <f>MATCH($F32,Input!$A:$A,0)</f>
        <v>#N/A</v>
      </c>
      <c r="H32">
        <f t="shared" si="2"/>
        <v>109604808</v>
      </c>
    </row>
    <row r="33" spans="1:8">
      <c r="A33">
        <v>32</v>
      </c>
      <c r="B33">
        <f>SMALL('part2 two number sum'!$C$3:$V$22,A33)</f>
        <v>12230215</v>
      </c>
      <c r="C33">
        <f t="shared" si="0"/>
        <v>1223</v>
      </c>
      <c r="D33">
        <f>INDEX(part1!$B$2:$B$35,MOD(INT(B33/100),100))</f>
        <v>201</v>
      </c>
      <c r="E33">
        <f>INDEX(part1!$B$2:$B$35,MOD(B33,100))</f>
        <v>1022</v>
      </c>
      <c r="F33">
        <f t="shared" si="1"/>
        <v>797</v>
      </c>
      <c r="G33" t="e">
        <f>MATCH($F33,Input!$A:$A,0)</f>
        <v>#N/A</v>
      </c>
      <c r="H33">
        <f t="shared" si="2"/>
        <v>109604808</v>
      </c>
    </row>
    <row r="34" spans="1:8">
      <c r="A34">
        <v>33</v>
      </c>
      <c r="B34">
        <f>SMALL('part2 two number sum'!$C$3:$V$22,A34)</f>
        <v>12240216</v>
      </c>
      <c r="C34">
        <f t="shared" si="0"/>
        <v>1224</v>
      </c>
      <c r="D34">
        <f>INDEX(part1!$B$2:$B$35,MOD(INT(B34/100),100))</f>
        <v>201</v>
      </c>
      <c r="E34">
        <f>INDEX(part1!$B$2:$B$35,MOD(B34,100))</f>
        <v>1023</v>
      </c>
      <c r="F34">
        <f t="shared" si="1"/>
        <v>796</v>
      </c>
      <c r="G34" t="e">
        <f>MATCH($F34,Input!$A:$A,0)</f>
        <v>#N/A</v>
      </c>
      <c r="H34">
        <f t="shared" si="2"/>
        <v>109604808</v>
      </c>
    </row>
    <row r="35" spans="1:8">
      <c r="A35">
        <v>34</v>
      </c>
      <c r="B35">
        <f>SMALL('part2 two number sum'!$C$3:$V$22,A35)</f>
        <v>12250217</v>
      </c>
      <c r="C35">
        <f t="shared" si="0"/>
        <v>1225</v>
      </c>
      <c r="D35">
        <f>INDEX(part1!$B$2:$B$35,MOD(INT(B35/100),100))</f>
        <v>201</v>
      </c>
      <c r="E35">
        <f>INDEX(part1!$B$2:$B$35,MOD(B35,100))</f>
        <v>1024</v>
      </c>
      <c r="F35">
        <f t="shared" si="1"/>
        <v>795</v>
      </c>
      <c r="G35" t="e">
        <f>MATCH($F35,Input!$A:$A,0)</f>
        <v>#N/A</v>
      </c>
      <c r="H35">
        <f t="shared" si="2"/>
        <v>109604808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Info</vt:lpstr>
      <vt:lpstr>Input</vt:lpstr>
      <vt:lpstr>part1</vt:lpstr>
      <vt:lpstr>part2 two number sum</vt:lpstr>
      <vt:lpstr>part2 two number listed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pengi</dc:creator>
  <cp:lastModifiedBy>pengi</cp:lastModifiedBy>
  <dcterms:created xsi:type="dcterms:W3CDTF">2020-12-01T15:42:35Z</dcterms:created>
  <dcterms:modified xsi:type="dcterms:W3CDTF">2020-12-01T18:17:03Z</dcterms:modified>
</cp:coreProperties>
</file>