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Info" sheetId="1" state="visible" r:id="rId1"/>
    <sheet name="IO" sheetId="2" state="visible" r:id="rId2"/>
    <sheet name="program" sheetId="3" state="visible" r:id="rId3"/>
    <sheet name="part1" sheetId="4" state="visible" r:id="rId4"/>
  </sheets>
  <calcPr concurrentCalc="0"/>
</workbook>
</file>

<file path=xl/sharedStrings.xml><?xml version="1.0" encoding="utf-8"?>
<sst xmlns="http://schemas.openxmlformats.org/spreadsheetml/2006/main" count="1132" uniqueCount="1132">
  <si>
    <t xml:space="preserve">Theory of operation (part 1):
It is quite clear that the program needs to be executed many more times than a spreadsheet can handle. To resolve that, the execution needs to be simplified.
Since the instructions are ADD and MUL, and it seems that no conditions are used within the amplification path, intcode interpreter can be extended not to only handle integer values, but also unknowns.
Each value is therefore modelled as a function of the input unknown, such as:
out = k*in + m
An add operation will just increase the m value, multiply will multiply both k and m. Multiplication of two values containing unknowns is not implemented.
The values within the incode parser is modelled as a pair of values: m|k
And it was enough to extract the behaviour of each phase.
Next step is to generate permutations and evaluate. Generating permutations is done by enumerating the permutations deterministically (done in sheet "permutations")
Having a permutations, and a set of m|k for each pahse, the output can simply be calculated.</t>
  </si>
  <si>
    <t xml:space="preserve">Result part1:</t>
  </si>
  <si>
    <t xml:space="preserve">Theory of operations (part 2):
Behaviour is same as part1, however, multiple inputs.
The program seems to have each output only dependent on the last input, which means each step can be modelled as a separate linear equation.
Thus, only 50 linear equations is needed, and no stateful application.</t>
  </si>
  <si>
    <t xml:space="preserve">Result part2:</t>
  </si>
  <si>
    <t>Input</t>
  </si>
  <si>
    <t>Output</t>
  </si>
  <si>
    <t xml:space="preserve">OUT 1</t>
  </si>
  <si>
    <t xml:space="preserve">OUT 2</t>
  </si>
  <si>
    <t xml:space="preserve">OUT 3</t>
  </si>
  <si>
    <t xml:space="preserve">OUT 4</t>
  </si>
  <si>
    <t xml:space="preserve">OUT 5</t>
  </si>
  <si>
    <t xml:space="preserve">OUT 6</t>
  </si>
  <si>
    <t xml:space="preserve">OUT 7</t>
  </si>
  <si>
    <t xml:space="preserve">OUT 8</t>
  </si>
  <si>
    <t xml:space="preserve">OUT 9</t>
  </si>
  <si>
    <t xml:space="preserve">OUT 10</t>
  </si>
  <si>
    <t xml:space="preserve">OUT 11</t>
  </si>
  <si>
    <t xml:space="preserve">OUT 12</t>
  </si>
  <si>
    <t xml:space="preserve">OUT 13</t>
  </si>
  <si>
    <t xml:space="preserve">OUT 14</t>
  </si>
  <si>
    <t xml:space="preserve">OUT 15</t>
  </si>
  <si>
    <t xml:space="preserve">OUT 16</t>
  </si>
  <si>
    <t xml:space="preserve">OUT 17</t>
  </si>
  <si>
    <t xml:space="preserve">OUT 18</t>
  </si>
  <si>
    <t xml:space="preserve">OUT 19</t>
  </si>
  <si>
    <t xml:space="preserve">OUT 20</t>
  </si>
  <si>
    <t xml:space="preserve">OUT 21</t>
  </si>
  <si>
    <t xml:space="preserve">OUT 22</t>
  </si>
  <si>
    <t xml:space="preserve">OUT 23</t>
  </si>
  <si>
    <t xml:space="preserve">OUT 24</t>
  </si>
  <si>
    <t xml:space="preserve">OUT 25</t>
  </si>
  <si>
    <t xml:space="preserve">OUT 26</t>
  </si>
  <si>
    <t xml:space="preserve">OUT 27</t>
  </si>
  <si>
    <t xml:space="preserve">OUT 28</t>
  </si>
  <si>
    <t xml:space="preserve">OUT 29</t>
  </si>
  <si>
    <t xml:space="preserve">OUT 30</t>
  </si>
  <si>
    <t xml:space="preserve">OUT 31</t>
  </si>
  <si>
    <t xml:space="preserve">OUT 32</t>
  </si>
  <si>
    <t xml:space="preserve">OUT 33</t>
  </si>
  <si>
    <t xml:space="preserve">OUT 34</t>
  </si>
  <si>
    <t xml:space="preserve">OUT 35</t>
  </si>
  <si>
    <t xml:space="preserve">OUT 36</t>
  </si>
  <si>
    <t xml:space="preserve">OUT 37</t>
  </si>
  <si>
    <t xml:space="preserve">OUT 38</t>
  </si>
  <si>
    <t xml:space="preserve">OUT 39</t>
  </si>
  <si>
    <t xml:space="preserve">OUT 40</t>
  </si>
  <si>
    <t xml:space="preserve">OUT 41</t>
  </si>
  <si>
    <t xml:space="preserve">OUT 42</t>
  </si>
  <si>
    <t xml:space="preserve">OUT 43</t>
  </si>
  <si>
    <t xml:space="preserve">OUT 44</t>
  </si>
  <si>
    <t xml:space="preserve">OUT 45</t>
  </si>
  <si>
    <t xml:space="preserve">OUT 46</t>
  </si>
  <si>
    <t xml:space="preserve">OUT 47</t>
  </si>
  <si>
    <t xml:space="preserve">OUT 48</t>
  </si>
  <si>
    <t>Iteration</t>
  </si>
  <si>
    <t>PC</t>
  </si>
  <si>
    <t>SP</t>
  </si>
  <si>
    <t>I</t>
  </si>
  <si>
    <t>OP</t>
  </si>
  <si>
    <t>nARGS</t>
  </si>
  <si>
    <t xml:space="preserve">V 1</t>
  </si>
  <si>
    <t xml:space="preserve">V 2</t>
  </si>
  <si>
    <t xml:space="preserve">V 3</t>
  </si>
  <si>
    <t xml:space="preserve">A 1</t>
  </si>
  <si>
    <t xml:space="preserve">A 2</t>
  </si>
  <si>
    <t xml:space="preserve">A 3</t>
  </si>
  <si>
    <t xml:space="preserve">VAL 1</t>
  </si>
  <si>
    <t xml:space="preserve">VAL 2</t>
  </si>
  <si>
    <t xml:space="preserve">IN col</t>
  </si>
  <si>
    <t xml:space="preserve">IN row</t>
  </si>
  <si>
    <t>OUT</t>
  </si>
  <si>
    <t xml:space="preserve">WR addr</t>
  </si>
  <si>
    <t xml:space="preserve">WR val</t>
  </si>
  <si>
    <t>NULL</t>
  </si>
  <si>
    <t xml:space="preserve">CODE 0</t>
  </si>
  <si>
    <t xml:space="preserve">CODE 1</t>
  </si>
  <si>
    <t xml:space="preserve">CODE 2</t>
  </si>
  <si>
    <t xml:space="preserve">CODE 3</t>
  </si>
  <si>
    <t xml:space="preserve">CODE 4</t>
  </si>
  <si>
    <t xml:space="preserve">CODE 5</t>
  </si>
  <si>
    <t xml:space="preserve">CODE 6</t>
  </si>
  <si>
    <t xml:space="preserve">CODE 7</t>
  </si>
  <si>
    <t xml:space="preserve">CODE 8</t>
  </si>
  <si>
    <t xml:space="preserve">CODE 9</t>
  </si>
  <si>
    <t xml:space="preserve">CODE 10</t>
  </si>
  <si>
    <t xml:space="preserve">CODE 11</t>
  </si>
  <si>
    <t xml:space="preserve">CODE 12</t>
  </si>
  <si>
    <t xml:space="preserve">CODE 13</t>
  </si>
  <si>
    <t xml:space="preserve">CODE 14</t>
  </si>
  <si>
    <t xml:space="preserve">CODE 15</t>
  </si>
  <si>
    <t xml:space="preserve">CODE 16</t>
  </si>
  <si>
    <t xml:space="preserve">CODE 17</t>
  </si>
  <si>
    <t xml:space="preserve">CODE 18</t>
  </si>
  <si>
    <t xml:space="preserve">CODE 19</t>
  </si>
  <si>
    <t xml:space="preserve">CODE 20</t>
  </si>
  <si>
    <t xml:space="preserve">CODE 21</t>
  </si>
  <si>
    <t xml:space="preserve">CODE 22</t>
  </si>
  <si>
    <t xml:space="preserve">CODE 23</t>
  </si>
  <si>
    <t xml:space="preserve">CODE 24</t>
  </si>
  <si>
    <t xml:space="preserve">CODE 25</t>
  </si>
  <si>
    <t xml:space="preserve">CODE 26</t>
  </si>
  <si>
    <t xml:space="preserve">CODE 27</t>
  </si>
  <si>
    <t xml:space="preserve">CODE 28</t>
  </si>
  <si>
    <t xml:space="preserve">CODE 29</t>
  </si>
  <si>
    <t xml:space="preserve">CODE 30</t>
  </si>
  <si>
    <t xml:space="preserve">CODE 31</t>
  </si>
  <si>
    <t xml:space="preserve">CODE 32</t>
  </si>
  <si>
    <t xml:space="preserve">CODE 33</t>
  </si>
  <si>
    <t xml:space="preserve">CODE 34</t>
  </si>
  <si>
    <t xml:space="preserve">CODE 35</t>
  </si>
  <si>
    <t xml:space="preserve">CODE 36</t>
  </si>
  <si>
    <t xml:space="preserve">CODE 37</t>
  </si>
  <si>
    <t xml:space="preserve">CODE 38</t>
  </si>
  <si>
    <t xml:space="preserve">CODE 39</t>
  </si>
  <si>
    <t xml:space="preserve">CODE 40</t>
  </si>
  <si>
    <t xml:space="preserve">CODE 41</t>
  </si>
  <si>
    <t xml:space="preserve">CODE 42</t>
  </si>
  <si>
    <t xml:space="preserve">CODE 43</t>
  </si>
  <si>
    <t xml:space="preserve">CODE 44</t>
  </si>
  <si>
    <t xml:space="preserve">CODE 45</t>
  </si>
  <si>
    <t xml:space="preserve">CODE 46</t>
  </si>
  <si>
    <t xml:space="preserve">CODE 47</t>
  </si>
  <si>
    <t xml:space="preserve">CODE 48</t>
  </si>
  <si>
    <t xml:space="preserve">CODE 49</t>
  </si>
  <si>
    <t xml:space="preserve">CODE 50</t>
  </si>
  <si>
    <t xml:space="preserve">CODE 51</t>
  </si>
  <si>
    <t xml:space="preserve">CODE 52</t>
  </si>
  <si>
    <t xml:space="preserve">CODE 53</t>
  </si>
  <si>
    <t xml:space="preserve">CODE 54</t>
  </si>
  <si>
    <t xml:space="preserve">CODE 55</t>
  </si>
  <si>
    <t xml:space="preserve">CODE 56</t>
  </si>
  <si>
    <t xml:space="preserve">CODE 57</t>
  </si>
  <si>
    <t xml:space="preserve">CODE 58</t>
  </si>
  <si>
    <t xml:space="preserve">CODE 59</t>
  </si>
  <si>
    <t xml:space="preserve">CODE 60</t>
  </si>
  <si>
    <t xml:space="preserve">CODE 61</t>
  </si>
  <si>
    <t xml:space="preserve">CODE 62</t>
  </si>
  <si>
    <t xml:space="preserve">CODE 63</t>
  </si>
  <si>
    <t xml:space="preserve">CODE 64</t>
  </si>
  <si>
    <t xml:space="preserve">CODE 65</t>
  </si>
  <si>
    <t xml:space="preserve">CODE 66</t>
  </si>
  <si>
    <t xml:space="preserve">CODE 67</t>
  </si>
  <si>
    <t xml:space="preserve">CODE 68</t>
  </si>
  <si>
    <t xml:space="preserve">CODE 69</t>
  </si>
  <si>
    <t xml:space="preserve">CODE 70</t>
  </si>
  <si>
    <t xml:space="preserve">CODE 71</t>
  </si>
  <si>
    <t xml:space="preserve">CODE 72</t>
  </si>
  <si>
    <t xml:space="preserve">CODE 73</t>
  </si>
  <si>
    <t xml:space="preserve">CODE 74</t>
  </si>
  <si>
    <t xml:space="preserve">CODE 75</t>
  </si>
  <si>
    <t xml:space="preserve">CODE 76</t>
  </si>
  <si>
    <t xml:space="preserve">CODE 77</t>
  </si>
  <si>
    <t xml:space="preserve">CODE 78</t>
  </si>
  <si>
    <t xml:space="preserve">CODE 79</t>
  </si>
  <si>
    <t xml:space="preserve">CODE 80</t>
  </si>
  <si>
    <t xml:space="preserve">CODE 81</t>
  </si>
  <si>
    <t xml:space="preserve">CODE 82</t>
  </si>
  <si>
    <t xml:space="preserve">CODE 83</t>
  </si>
  <si>
    <t xml:space="preserve">CODE 84</t>
  </si>
  <si>
    <t xml:space="preserve">CODE 85</t>
  </si>
  <si>
    <t xml:space="preserve">CODE 86</t>
  </si>
  <si>
    <t xml:space="preserve">CODE 87</t>
  </si>
  <si>
    <t xml:space="preserve">CODE 88</t>
  </si>
  <si>
    <t xml:space="preserve">CODE 89</t>
  </si>
  <si>
    <t xml:space="preserve">CODE 90</t>
  </si>
  <si>
    <t xml:space="preserve">CODE 91</t>
  </si>
  <si>
    <t xml:space="preserve">CODE 92</t>
  </si>
  <si>
    <t xml:space="preserve">CODE 93</t>
  </si>
  <si>
    <t xml:space="preserve">CODE 94</t>
  </si>
  <si>
    <t xml:space="preserve">CODE 95</t>
  </si>
  <si>
    <t xml:space="preserve">CODE 96</t>
  </si>
  <si>
    <t xml:space="preserve">CODE 97</t>
  </si>
  <si>
    <t xml:space="preserve">CODE 98</t>
  </si>
  <si>
    <t xml:space="preserve">CODE 99</t>
  </si>
  <si>
    <t xml:space="preserve">CODE 100</t>
  </si>
  <si>
    <t xml:space="preserve">CODE 101</t>
  </si>
  <si>
    <t xml:space="preserve">CODE 102</t>
  </si>
  <si>
    <t xml:space="preserve">CODE 103</t>
  </si>
  <si>
    <t xml:space="preserve">CODE 104</t>
  </si>
  <si>
    <t xml:space="preserve">CODE 105</t>
  </si>
  <si>
    <t xml:space="preserve">CODE 106</t>
  </si>
  <si>
    <t xml:space="preserve">CODE 107</t>
  </si>
  <si>
    <t xml:space="preserve">CODE 108</t>
  </si>
  <si>
    <t xml:space="preserve">CODE 109</t>
  </si>
  <si>
    <t xml:space="preserve">CODE 110</t>
  </si>
  <si>
    <t xml:space="preserve">CODE 111</t>
  </si>
  <si>
    <t xml:space="preserve">CODE 112</t>
  </si>
  <si>
    <t xml:space="preserve">CODE 113</t>
  </si>
  <si>
    <t xml:space="preserve">CODE 114</t>
  </si>
  <si>
    <t xml:space="preserve">CODE 115</t>
  </si>
  <si>
    <t xml:space="preserve">CODE 116</t>
  </si>
  <si>
    <t xml:space="preserve">CODE 117</t>
  </si>
  <si>
    <t xml:space="preserve">CODE 118</t>
  </si>
  <si>
    <t xml:space="preserve">CODE 119</t>
  </si>
  <si>
    <t xml:space="preserve">CODE 120</t>
  </si>
  <si>
    <t xml:space="preserve">CODE 121</t>
  </si>
  <si>
    <t xml:space="preserve">CODE 122</t>
  </si>
  <si>
    <t xml:space="preserve">CODE 123</t>
  </si>
  <si>
    <t xml:space="preserve">CODE 124</t>
  </si>
  <si>
    <t xml:space="preserve">CODE 125</t>
  </si>
  <si>
    <t xml:space="preserve">CODE 126</t>
  </si>
  <si>
    <t xml:space="preserve">CODE 127</t>
  </si>
  <si>
    <t xml:space="preserve">CODE 128</t>
  </si>
  <si>
    <t xml:space="preserve">CODE 129</t>
  </si>
  <si>
    <t xml:space="preserve">CODE 130</t>
  </si>
  <si>
    <t xml:space="preserve">CODE 131</t>
  </si>
  <si>
    <t xml:space="preserve">CODE 132</t>
  </si>
  <si>
    <t xml:space="preserve">CODE 133</t>
  </si>
  <si>
    <t xml:space="preserve">CODE 134</t>
  </si>
  <si>
    <t xml:space="preserve">CODE 135</t>
  </si>
  <si>
    <t xml:space="preserve">CODE 136</t>
  </si>
  <si>
    <t xml:space="preserve">CODE 137</t>
  </si>
  <si>
    <t xml:space="preserve">CODE 138</t>
  </si>
  <si>
    <t xml:space="preserve">CODE 139</t>
  </si>
  <si>
    <t xml:space="preserve">CODE 140</t>
  </si>
  <si>
    <t xml:space="preserve">CODE 141</t>
  </si>
  <si>
    <t xml:space="preserve">CODE 142</t>
  </si>
  <si>
    <t xml:space="preserve">CODE 143</t>
  </si>
  <si>
    <t xml:space="preserve">CODE 144</t>
  </si>
  <si>
    <t xml:space="preserve">CODE 145</t>
  </si>
  <si>
    <t xml:space="preserve">CODE 146</t>
  </si>
  <si>
    <t xml:space="preserve">CODE 147</t>
  </si>
  <si>
    <t xml:space="preserve">CODE 148</t>
  </si>
  <si>
    <t xml:space="preserve">CODE 149</t>
  </si>
  <si>
    <t xml:space="preserve">CODE 150</t>
  </si>
  <si>
    <t xml:space="preserve">CODE 151</t>
  </si>
  <si>
    <t xml:space="preserve">CODE 152</t>
  </si>
  <si>
    <t xml:space="preserve">CODE 153</t>
  </si>
  <si>
    <t xml:space="preserve">CODE 154</t>
  </si>
  <si>
    <t xml:space="preserve">CODE 155</t>
  </si>
  <si>
    <t xml:space="preserve">CODE 156</t>
  </si>
  <si>
    <t xml:space="preserve">CODE 157</t>
  </si>
  <si>
    <t xml:space="preserve">CODE 158</t>
  </si>
  <si>
    <t xml:space="preserve">CODE 159</t>
  </si>
  <si>
    <t xml:space="preserve">CODE 160</t>
  </si>
  <si>
    <t xml:space="preserve">CODE 161</t>
  </si>
  <si>
    <t xml:space="preserve">CODE 162</t>
  </si>
  <si>
    <t xml:space="preserve">CODE 163</t>
  </si>
  <si>
    <t xml:space="preserve">CODE 164</t>
  </si>
  <si>
    <t xml:space="preserve">CODE 165</t>
  </si>
  <si>
    <t xml:space="preserve">CODE 166</t>
  </si>
  <si>
    <t xml:space="preserve">CODE 167</t>
  </si>
  <si>
    <t xml:space="preserve">CODE 168</t>
  </si>
  <si>
    <t xml:space="preserve">CODE 169</t>
  </si>
  <si>
    <t xml:space="preserve">CODE 170</t>
  </si>
  <si>
    <t xml:space="preserve">CODE 171</t>
  </si>
  <si>
    <t xml:space="preserve">CODE 172</t>
  </si>
  <si>
    <t xml:space="preserve">CODE 173</t>
  </si>
  <si>
    <t xml:space="preserve">CODE 174</t>
  </si>
  <si>
    <t xml:space="preserve">CODE 175</t>
  </si>
  <si>
    <t xml:space="preserve">CODE 176</t>
  </si>
  <si>
    <t xml:space="preserve">CODE 177</t>
  </si>
  <si>
    <t xml:space="preserve">CODE 178</t>
  </si>
  <si>
    <t xml:space="preserve">CODE 179</t>
  </si>
  <si>
    <t xml:space="preserve">CODE 180</t>
  </si>
  <si>
    <t xml:space="preserve">CODE 181</t>
  </si>
  <si>
    <t xml:space="preserve">CODE 182</t>
  </si>
  <si>
    <t xml:space="preserve">CODE 183</t>
  </si>
  <si>
    <t xml:space="preserve">CODE 184</t>
  </si>
  <si>
    <t xml:space="preserve">CODE 185</t>
  </si>
  <si>
    <t xml:space="preserve">CODE 186</t>
  </si>
  <si>
    <t xml:space="preserve">CODE 187</t>
  </si>
  <si>
    <t xml:space="preserve">CODE 188</t>
  </si>
  <si>
    <t xml:space="preserve">CODE 189</t>
  </si>
  <si>
    <t xml:space="preserve">CODE 190</t>
  </si>
  <si>
    <t xml:space="preserve">CODE 191</t>
  </si>
  <si>
    <t xml:space="preserve">CODE 192</t>
  </si>
  <si>
    <t xml:space="preserve">CODE 193</t>
  </si>
  <si>
    <t xml:space="preserve">CODE 194</t>
  </si>
  <si>
    <t xml:space="preserve">CODE 195</t>
  </si>
  <si>
    <t xml:space="preserve">CODE 196</t>
  </si>
  <si>
    <t xml:space="preserve">CODE 197</t>
  </si>
  <si>
    <t xml:space="preserve">CODE 198</t>
  </si>
  <si>
    <t xml:space="preserve">CODE 199</t>
  </si>
  <si>
    <t xml:space="preserve">CODE 200</t>
  </si>
  <si>
    <t xml:space="preserve">CODE 201</t>
  </si>
  <si>
    <t xml:space="preserve">CODE 202</t>
  </si>
  <si>
    <t xml:space="preserve">CODE 203</t>
  </si>
  <si>
    <t xml:space="preserve">CODE 204</t>
  </si>
  <si>
    <t xml:space="preserve">CODE 205</t>
  </si>
  <si>
    <t xml:space="preserve">CODE 206</t>
  </si>
  <si>
    <t xml:space="preserve">CODE 207</t>
  </si>
  <si>
    <t xml:space="preserve">CODE 208</t>
  </si>
  <si>
    <t xml:space="preserve">CODE 209</t>
  </si>
  <si>
    <t xml:space="preserve">CODE 210</t>
  </si>
  <si>
    <t xml:space="preserve">CODE 211</t>
  </si>
  <si>
    <t xml:space="preserve">CODE 212</t>
  </si>
  <si>
    <t xml:space="preserve">CODE 213</t>
  </si>
  <si>
    <t xml:space="preserve">CODE 214</t>
  </si>
  <si>
    <t xml:space="preserve">CODE 215</t>
  </si>
  <si>
    <t xml:space="preserve">CODE 216</t>
  </si>
  <si>
    <t xml:space="preserve">CODE 217</t>
  </si>
  <si>
    <t xml:space="preserve">CODE 218</t>
  </si>
  <si>
    <t xml:space="preserve">CODE 219</t>
  </si>
  <si>
    <t xml:space="preserve">CODE 220</t>
  </si>
  <si>
    <t xml:space="preserve">CODE 221</t>
  </si>
  <si>
    <t xml:space="preserve">CODE 222</t>
  </si>
  <si>
    <t xml:space="preserve">CODE 223</t>
  </si>
  <si>
    <t xml:space="preserve">CODE 224</t>
  </si>
  <si>
    <t xml:space="preserve">CODE 225</t>
  </si>
  <si>
    <t xml:space="preserve">CODE 226</t>
  </si>
  <si>
    <t xml:space="preserve">CODE 227</t>
  </si>
  <si>
    <t xml:space="preserve">CODE 228</t>
  </si>
  <si>
    <t xml:space="preserve">CODE 229</t>
  </si>
  <si>
    <t xml:space="preserve">CODE 230</t>
  </si>
  <si>
    <t xml:space="preserve">CODE 231</t>
  </si>
  <si>
    <t xml:space="preserve">CODE 232</t>
  </si>
  <si>
    <t xml:space="preserve">CODE 233</t>
  </si>
  <si>
    <t xml:space="preserve">CODE 234</t>
  </si>
  <si>
    <t xml:space="preserve">CODE 235</t>
  </si>
  <si>
    <t xml:space="preserve">CODE 236</t>
  </si>
  <si>
    <t xml:space="preserve">CODE 237</t>
  </si>
  <si>
    <t xml:space="preserve">CODE 238</t>
  </si>
  <si>
    <t xml:space="preserve">CODE 239</t>
  </si>
  <si>
    <t xml:space="preserve">CODE 240</t>
  </si>
  <si>
    <t xml:space="preserve">CODE 241</t>
  </si>
  <si>
    <t xml:space="preserve">CODE 242</t>
  </si>
  <si>
    <t xml:space="preserve">CODE 243</t>
  </si>
  <si>
    <t xml:space="preserve">CODE 244</t>
  </si>
  <si>
    <t xml:space="preserve">CODE 245</t>
  </si>
  <si>
    <t xml:space="preserve">CODE 246</t>
  </si>
  <si>
    <t xml:space="preserve">CODE 247</t>
  </si>
  <si>
    <t xml:space="preserve">CODE 248</t>
  </si>
  <si>
    <t xml:space="preserve">CODE 249</t>
  </si>
  <si>
    <t xml:space="preserve">CODE 250</t>
  </si>
  <si>
    <t xml:space="preserve">CODE 251</t>
  </si>
  <si>
    <t xml:space="preserve">CODE 252</t>
  </si>
  <si>
    <t xml:space="preserve">CODE 253</t>
  </si>
  <si>
    <t xml:space="preserve">CODE 254</t>
  </si>
  <si>
    <t xml:space="preserve">CODE 255</t>
  </si>
  <si>
    <t xml:space="preserve">CODE 256</t>
  </si>
  <si>
    <t xml:space="preserve">CODE 257</t>
  </si>
  <si>
    <t xml:space="preserve">CODE 258</t>
  </si>
  <si>
    <t xml:space="preserve">CODE 259</t>
  </si>
  <si>
    <t xml:space="preserve">CODE 260</t>
  </si>
  <si>
    <t xml:space="preserve">CODE 261</t>
  </si>
  <si>
    <t xml:space="preserve">CODE 262</t>
  </si>
  <si>
    <t xml:space="preserve">CODE 263</t>
  </si>
  <si>
    <t xml:space="preserve">CODE 264</t>
  </si>
  <si>
    <t xml:space="preserve">CODE 265</t>
  </si>
  <si>
    <t xml:space="preserve">CODE 266</t>
  </si>
  <si>
    <t xml:space="preserve">CODE 267</t>
  </si>
  <si>
    <t xml:space="preserve">CODE 268</t>
  </si>
  <si>
    <t xml:space="preserve">CODE 269</t>
  </si>
  <si>
    <t xml:space="preserve">CODE 270</t>
  </si>
  <si>
    <t xml:space="preserve">CODE 271</t>
  </si>
  <si>
    <t xml:space="preserve">CODE 272</t>
  </si>
  <si>
    <t xml:space="preserve">CODE 273</t>
  </si>
  <si>
    <t xml:space="preserve">CODE 274</t>
  </si>
  <si>
    <t xml:space="preserve">CODE 275</t>
  </si>
  <si>
    <t xml:space="preserve">CODE 276</t>
  </si>
  <si>
    <t xml:space="preserve">CODE 277</t>
  </si>
  <si>
    <t xml:space="preserve">CODE 278</t>
  </si>
  <si>
    <t xml:space="preserve">CODE 279</t>
  </si>
  <si>
    <t xml:space="preserve">CODE 280</t>
  </si>
  <si>
    <t xml:space="preserve">CODE 281</t>
  </si>
  <si>
    <t xml:space="preserve">CODE 282</t>
  </si>
  <si>
    <t xml:space="preserve">CODE 283</t>
  </si>
  <si>
    <t xml:space="preserve">CODE 284</t>
  </si>
  <si>
    <t xml:space="preserve">CODE 285</t>
  </si>
  <si>
    <t xml:space="preserve">CODE 286</t>
  </si>
  <si>
    <t xml:space="preserve">CODE 287</t>
  </si>
  <si>
    <t xml:space="preserve">CODE 288</t>
  </si>
  <si>
    <t xml:space="preserve">CODE 289</t>
  </si>
  <si>
    <t xml:space="preserve">CODE 290</t>
  </si>
  <si>
    <t xml:space="preserve">CODE 291</t>
  </si>
  <si>
    <t xml:space="preserve">CODE 292</t>
  </si>
  <si>
    <t xml:space="preserve">CODE 293</t>
  </si>
  <si>
    <t xml:space="preserve">CODE 294</t>
  </si>
  <si>
    <t xml:space="preserve">CODE 295</t>
  </si>
  <si>
    <t xml:space="preserve">CODE 296</t>
  </si>
  <si>
    <t xml:space="preserve">CODE 297</t>
  </si>
  <si>
    <t xml:space="preserve">CODE 298</t>
  </si>
  <si>
    <t xml:space="preserve">CODE 299</t>
  </si>
  <si>
    <t xml:space="preserve">CODE 300</t>
  </si>
  <si>
    <t xml:space="preserve">CODE 301</t>
  </si>
  <si>
    <t xml:space="preserve">CODE 302</t>
  </si>
  <si>
    <t xml:space="preserve">CODE 303</t>
  </si>
  <si>
    <t xml:space="preserve">CODE 304</t>
  </si>
  <si>
    <t xml:space="preserve">CODE 305</t>
  </si>
  <si>
    <t xml:space="preserve">CODE 306</t>
  </si>
  <si>
    <t xml:space="preserve">CODE 307</t>
  </si>
  <si>
    <t xml:space="preserve">CODE 308</t>
  </si>
  <si>
    <t xml:space="preserve">CODE 309</t>
  </si>
  <si>
    <t xml:space="preserve">CODE 310</t>
  </si>
  <si>
    <t xml:space="preserve">CODE 311</t>
  </si>
  <si>
    <t xml:space="preserve">CODE 312</t>
  </si>
  <si>
    <t xml:space="preserve">CODE 313</t>
  </si>
  <si>
    <t xml:space="preserve">CODE 314</t>
  </si>
  <si>
    <t xml:space="preserve">CODE 315</t>
  </si>
  <si>
    <t xml:space="preserve">CODE 316</t>
  </si>
  <si>
    <t xml:space="preserve">CODE 317</t>
  </si>
  <si>
    <t xml:space="preserve">CODE 318</t>
  </si>
  <si>
    <t xml:space="preserve">CODE 319</t>
  </si>
  <si>
    <t xml:space="preserve">CODE 320</t>
  </si>
  <si>
    <t xml:space="preserve">CODE 321</t>
  </si>
  <si>
    <t xml:space="preserve">CODE 322</t>
  </si>
  <si>
    <t xml:space="preserve">CODE 323</t>
  </si>
  <si>
    <t xml:space="preserve">CODE 324</t>
  </si>
  <si>
    <t xml:space="preserve">CODE 325</t>
  </si>
  <si>
    <t xml:space="preserve">CODE 326</t>
  </si>
  <si>
    <t xml:space="preserve">CODE 327</t>
  </si>
  <si>
    <t xml:space="preserve">CODE 328</t>
  </si>
  <si>
    <t xml:space="preserve">CODE 329</t>
  </si>
  <si>
    <t xml:space="preserve">CODE 330</t>
  </si>
  <si>
    <t xml:space="preserve">CODE 331</t>
  </si>
  <si>
    <t xml:space="preserve">CODE 332</t>
  </si>
  <si>
    <t xml:space="preserve">CODE 333</t>
  </si>
  <si>
    <t xml:space="preserve">CODE 334</t>
  </si>
  <si>
    <t xml:space="preserve">CODE 335</t>
  </si>
  <si>
    <t xml:space="preserve">CODE 336</t>
  </si>
  <si>
    <t xml:space="preserve">CODE 337</t>
  </si>
  <si>
    <t xml:space="preserve">CODE 338</t>
  </si>
  <si>
    <t xml:space="preserve">CODE 339</t>
  </si>
  <si>
    <t xml:space="preserve">CODE 340</t>
  </si>
  <si>
    <t xml:space="preserve">CODE 341</t>
  </si>
  <si>
    <t xml:space="preserve">CODE 342</t>
  </si>
  <si>
    <t xml:space="preserve">CODE 343</t>
  </si>
  <si>
    <t xml:space="preserve">CODE 344</t>
  </si>
  <si>
    <t xml:space="preserve">CODE 345</t>
  </si>
  <si>
    <t xml:space="preserve">CODE 346</t>
  </si>
  <si>
    <t xml:space="preserve">CODE 347</t>
  </si>
  <si>
    <t xml:space="preserve">CODE 348</t>
  </si>
  <si>
    <t xml:space="preserve">CODE 349</t>
  </si>
  <si>
    <t xml:space="preserve">CODE 350</t>
  </si>
  <si>
    <t xml:space="preserve">CODE 351</t>
  </si>
  <si>
    <t xml:space="preserve">CODE 352</t>
  </si>
  <si>
    <t xml:space="preserve">CODE 353</t>
  </si>
  <si>
    <t xml:space="preserve">CODE 354</t>
  </si>
  <si>
    <t xml:space="preserve">CODE 355</t>
  </si>
  <si>
    <t xml:space="preserve">CODE 356</t>
  </si>
  <si>
    <t xml:space="preserve">CODE 357</t>
  </si>
  <si>
    <t xml:space="preserve">CODE 358</t>
  </si>
  <si>
    <t xml:space="preserve">CODE 359</t>
  </si>
  <si>
    <t xml:space="preserve">CODE 360</t>
  </si>
  <si>
    <t xml:space="preserve">CODE 361</t>
  </si>
  <si>
    <t xml:space="preserve">CODE 362</t>
  </si>
  <si>
    <t xml:space="preserve">CODE 363</t>
  </si>
  <si>
    <t xml:space="preserve">CODE 364</t>
  </si>
  <si>
    <t xml:space="preserve">CODE 365</t>
  </si>
  <si>
    <t xml:space="preserve">CODE 366</t>
  </si>
  <si>
    <t xml:space="preserve">CODE 367</t>
  </si>
  <si>
    <t xml:space="preserve">CODE 368</t>
  </si>
  <si>
    <t xml:space="preserve">CODE 369</t>
  </si>
  <si>
    <t xml:space="preserve">CODE 370</t>
  </si>
  <si>
    <t xml:space="preserve">CODE 371</t>
  </si>
  <si>
    <t xml:space="preserve">CODE 372</t>
  </si>
  <si>
    <t xml:space="preserve">CODE 373</t>
  </si>
  <si>
    <t xml:space="preserve">CODE 374</t>
  </si>
  <si>
    <t xml:space="preserve">CODE 375</t>
  </si>
  <si>
    <t xml:space="preserve">CODE 376</t>
  </si>
  <si>
    <t xml:space="preserve">CODE 377</t>
  </si>
  <si>
    <t xml:space="preserve">CODE 378</t>
  </si>
  <si>
    <t xml:space="preserve">CODE 379</t>
  </si>
  <si>
    <t xml:space="preserve">CODE 380</t>
  </si>
  <si>
    <t xml:space="preserve">CODE 381</t>
  </si>
  <si>
    <t xml:space="preserve">CODE 382</t>
  </si>
  <si>
    <t xml:space="preserve">CODE 383</t>
  </si>
  <si>
    <t xml:space="preserve">CODE 384</t>
  </si>
  <si>
    <t xml:space="preserve">CODE 385</t>
  </si>
  <si>
    <t xml:space="preserve">CODE 386</t>
  </si>
  <si>
    <t xml:space="preserve">CODE 387</t>
  </si>
  <si>
    <t xml:space="preserve">CODE 388</t>
  </si>
  <si>
    <t xml:space="preserve">CODE 389</t>
  </si>
  <si>
    <t xml:space="preserve">CODE 390</t>
  </si>
  <si>
    <t xml:space="preserve">CODE 391</t>
  </si>
  <si>
    <t xml:space="preserve">CODE 392</t>
  </si>
  <si>
    <t xml:space="preserve">CODE 393</t>
  </si>
  <si>
    <t xml:space="preserve">CODE 394</t>
  </si>
  <si>
    <t xml:space="preserve">CODE 395</t>
  </si>
  <si>
    <t xml:space="preserve">CODE 396</t>
  </si>
  <si>
    <t xml:space="preserve">CODE 397</t>
  </si>
  <si>
    <t xml:space="preserve">CODE 398</t>
  </si>
  <si>
    <t xml:space="preserve">CODE 399</t>
  </si>
  <si>
    <t xml:space="preserve">CODE 400</t>
  </si>
  <si>
    <t xml:space="preserve">CODE 401</t>
  </si>
  <si>
    <t xml:space="preserve">CODE 402</t>
  </si>
  <si>
    <t xml:space="preserve">CODE 403</t>
  </si>
  <si>
    <t xml:space="preserve">CODE 404</t>
  </si>
  <si>
    <t xml:space="preserve">CODE 405</t>
  </si>
  <si>
    <t xml:space="preserve">CODE 406</t>
  </si>
  <si>
    <t xml:space="preserve">CODE 407</t>
  </si>
  <si>
    <t xml:space="preserve">CODE 408</t>
  </si>
  <si>
    <t xml:space="preserve">CODE 409</t>
  </si>
  <si>
    <t xml:space="preserve">CODE 410</t>
  </si>
  <si>
    <t xml:space="preserve">CODE 411</t>
  </si>
  <si>
    <t xml:space="preserve">CODE 412</t>
  </si>
  <si>
    <t xml:space="preserve">CODE 413</t>
  </si>
  <si>
    <t xml:space="preserve">CODE 414</t>
  </si>
  <si>
    <t xml:space="preserve">CODE 415</t>
  </si>
  <si>
    <t xml:space="preserve">CODE 416</t>
  </si>
  <si>
    <t xml:space="preserve">CODE 417</t>
  </si>
  <si>
    <t xml:space="preserve">CODE 418</t>
  </si>
  <si>
    <t xml:space="preserve">CODE 419</t>
  </si>
  <si>
    <t xml:space="preserve">CODE 420</t>
  </si>
  <si>
    <t xml:space="preserve">CODE 421</t>
  </si>
  <si>
    <t xml:space="preserve">CODE 422</t>
  </si>
  <si>
    <t xml:space="preserve">CODE 423</t>
  </si>
  <si>
    <t xml:space="preserve">CODE 424</t>
  </si>
  <si>
    <t xml:space="preserve">CODE 425</t>
  </si>
  <si>
    <t xml:space="preserve">CODE 426</t>
  </si>
  <si>
    <t xml:space="preserve">CODE 427</t>
  </si>
  <si>
    <t xml:space="preserve">CODE 428</t>
  </si>
  <si>
    <t xml:space="preserve">CODE 429</t>
  </si>
  <si>
    <t xml:space="preserve">CODE 430</t>
  </si>
  <si>
    <t xml:space="preserve">CODE 431</t>
  </si>
  <si>
    <t xml:space="preserve">CODE 432</t>
  </si>
  <si>
    <t xml:space="preserve">CODE 433</t>
  </si>
  <si>
    <t xml:space="preserve">CODE 434</t>
  </si>
  <si>
    <t xml:space="preserve">CODE 435</t>
  </si>
  <si>
    <t xml:space="preserve">CODE 436</t>
  </si>
  <si>
    <t xml:space="preserve">CODE 437</t>
  </si>
  <si>
    <t xml:space="preserve">CODE 438</t>
  </si>
  <si>
    <t xml:space="preserve">CODE 439</t>
  </si>
  <si>
    <t xml:space="preserve">CODE 440</t>
  </si>
  <si>
    <t xml:space="preserve">CODE 441</t>
  </si>
  <si>
    <t xml:space="preserve">CODE 442</t>
  </si>
  <si>
    <t xml:space="preserve">CODE 443</t>
  </si>
  <si>
    <t xml:space="preserve">CODE 444</t>
  </si>
  <si>
    <t xml:space="preserve">CODE 445</t>
  </si>
  <si>
    <t xml:space="preserve">CODE 446</t>
  </si>
  <si>
    <t xml:space="preserve">CODE 447</t>
  </si>
  <si>
    <t xml:space="preserve">CODE 448</t>
  </si>
  <si>
    <t xml:space="preserve">CODE 449</t>
  </si>
  <si>
    <t xml:space="preserve">CODE 450</t>
  </si>
  <si>
    <t xml:space="preserve">CODE 451</t>
  </si>
  <si>
    <t xml:space="preserve">CODE 452</t>
  </si>
  <si>
    <t xml:space="preserve">CODE 453</t>
  </si>
  <si>
    <t xml:space="preserve">CODE 454</t>
  </si>
  <si>
    <t xml:space="preserve">CODE 455</t>
  </si>
  <si>
    <t xml:space="preserve">CODE 456</t>
  </si>
  <si>
    <t xml:space="preserve">CODE 457</t>
  </si>
  <si>
    <t xml:space="preserve">CODE 458</t>
  </si>
  <si>
    <t xml:space="preserve">CODE 459</t>
  </si>
  <si>
    <t xml:space="preserve">CODE 460</t>
  </si>
  <si>
    <t xml:space="preserve">CODE 461</t>
  </si>
  <si>
    <t xml:space="preserve">CODE 462</t>
  </si>
  <si>
    <t xml:space="preserve">CODE 463</t>
  </si>
  <si>
    <t xml:space="preserve">CODE 464</t>
  </si>
  <si>
    <t xml:space="preserve">CODE 465</t>
  </si>
  <si>
    <t xml:space="preserve">CODE 466</t>
  </si>
  <si>
    <t xml:space="preserve">CODE 467</t>
  </si>
  <si>
    <t xml:space="preserve">CODE 468</t>
  </si>
  <si>
    <t xml:space="preserve">CODE 469</t>
  </si>
  <si>
    <t xml:space="preserve">CODE 470</t>
  </si>
  <si>
    <t xml:space="preserve">CODE 471</t>
  </si>
  <si>
    <t xml:space="preserve">CODE 472</t>
  </si>
  <si>
    <t xml:space="preserve">CODE 473</t>
  </si>
  <si>
    <t xml:space="preserve">CODE 474</t>
  </si>
  <si>
    <t xml:space="preserve">CODE 475</t>
  </si>
  <si>
    <t xml:space="preserve">CODE 476</t>
  </si>
  <si>
    <t xml:space="preserve">CODE 477</t>
  </si>
  <si>
    <t xml:space="preserve">CODE 478</t>
  </si>
  <si>
    <t xml:space="preserve">CODE 479</t>
  </si>
  <si>
    <t xml:space="preserve">CODE 480</t>
  </si>
  <si>
    <t xml:space="preserve">CODE 481</t>
  </si>
  <si>
    <t xml:space="preserve">CODE 482</t>
  </si>
  <si>
    <t xml:space="preserve">CODE 483</t>
  </si>
  <si>
    <t xml:space="preserve">CODE 484</t>
  </si>
  <si>
    <t xml:space="preserve">CODE 485</t>
  </si>
  <si>
    <t xml:space="preserve">CODE 486</t>
  </si>
  <si>
    <t xml:space="preserve">CODE 487</t>
  </si>
  <si>
    <t xml:space="preserve">CODE 488</t>
  </si>
  <si>
    <t xml:space="preserve">CODE 489</t>
  </si>
  <si>
    <t xml:space="preserve">CODE 490</t>
  </si>
  <si>
    <t xml:space="preserve">CODE 491</t>
  </si>
  <si>
    <t xml:space="preserve">CODE 492</t>
  </si>
  <si>
    <t xml:space="preserve">CODE 493</t>
  </si>
  <si>
    <t xml:space="preserve">CODE 494</t>
  </si>
  <si>
    <t xml:space="preserve">CODE 495</t>
  </si>
  <si>
    <t xml:space="preserve">CODE 496</t>
  </si>
  <si>
    <t xml:space="preserve">CODE 497</t>
  </si>
  <si>
    <t xml:space="preserve">CODE 498</t>
  </si>
  <si>
    <t xml:space="preserve">CODE 499</t>
  </si>
  <si>
    <t xml:space="preserve">CODE 500</t>
  </si>
  <si>
    <t xml:space="preserve">CODE 501</t>
  </si>
  <si>
    <t xml:space="preserve">CODE 502</t>
  </si>
  <si>
    <t xml:space="preserve">CODE 503</t>
  </si>
  <si>
    <t xml:space="preserve">CODE 504</t>
  </si>
  <si>
    <t xml:space="preserve">CODE 505</t>
  </si>
  <si>
    <t xml:space="preserve">CODE 506</t>
  </si>
  <si>
    <t xml:space="preserve">CODE 507</t>
  </si>
  <si>
    <t xml:space="preserve">CODE 508</t>
  </si>
  <si>
    <t xml:space="preserve">CODE 509</t>
  </si>
  <si>
    <t xml:space="preserve">CODE 510</t>
  </si>
  <si>
    <t xml:space="preserve">CODE 511</t>
  </si>
  <si>
    <t xml:space="preserve">CODE 512</t>
  </si>
  <si>
    <t xml:space="preserve">CODE 513</t>
  </si>
  <si>
    <t xml:space="preserve">CODE 514</t>
  </si>
  <si>
    <t xml:space="preserve">CODE 515</t>
  </si>
  <si>
    <t xml:space="preserve">CODE 516</t>
  </si>
  <si>
    <t xml:space="preserve">CODE 517</t>
  </si>
  <si>
    <t xml:space="preserve">CODE 518</t>
  </si>
  <si>
    <t xml:space="preserve">CODE 519</t>
  </si>
  <si>
    <t xml:space="preserve">CODE 520</t>
  </si>
  <si>
    <t xml:space="preserve">CODE 521</t>
  </si>
  <si>
    <t xml:space="preserve">CODE 522</t>
  </si>
  <si>
    <t xml:space="preserve">CODE 523</t>
  </si>
  <si>
    <t xml:space="preserve">CODE 524</t>
  </si>
  <si>
    <t xml:space="preserve">CODE 525</t>
  </si>
  <si>
    <t xml:space="preserve">CODE 526</t>
  </si>
  <si>
    <t xml:space="preserve">CODE 527</t>
  </si>
  <si>
    <t xml:space="preserve">CODE 528</t>
  </si>
  <si>
    <t xml:space="preserve">CODE 529</t>
  </si>
  <si>
    <t xml:space="preserve">CODE 530</t>
  </si>
  <si>
    <t xml:space="preserve">CODE 531</t>
  </si>
  <si>
    <t xml:space="preserve">CODE 532</t>
  </si>
  <si>
    <t xml:space="preserve">CODE 533</t>
  </si>
  <si>
    <t xml:space="preserve">CODE 534</t>
  </si>
  <si>
    <t xml:space="preserve">CODE 535</t>
  </si>
  <si>
    <t xml:space="preserve">CODE 536</t>
  </si>
  <si>
    <t xml:space="preserve">CODE 537</t>
  </si>
  <si>
    <t xml:space="preserve">CODE 538</t>
  </si>
  <si>
    <t xml:space="preserve">CODE 539</t>
  </si>
  <si>
    <t xml:space="preserve">CODE 540</t>
  </si>
  <si>
    <t xml:space="preserve">CODE 541</t>
  </si>
  <si>
    <t xml:space="preserve">CODE 542</t>
  </si>
  <si>
    <t xml:space="preserve">CODE 543</t>
  </si>
  <si>
    <t xml:space="preserve">CODE 544</t>
  </si>
  <si>
    <t xml:space="preserve">CODE 545</t>
  </si>
  <si>
    <t xml:space="preserve">CODE 546</t>
  </si>
  <si>
    <t xml:space="preserve">CODE 547</t>
  </si>
  <si>
    <t xml:space="preserve">CODE 548</t>
  </si>
  <si>
    <t xml:space="preserve">CODE 549</t>
  </si>
  <si>
    <t xml:space="preserve">CODE 550</t>
  </si>
  <si>
    <t xml:space="preserve">CODE 551</t>
  </si>
  <si>
    <t xml:space="preserve">CODE 552</t>
  </si>
  <si>
    <t xml:space="preserve">CODE 553</t>
  </si>
  <si>
    <t xml:space="preserve">CODE 554</t>
  </si>
  <si>
    <t xml:space="preserve">CODE 555</t>
  </si>
  <si>
    <t xml:space="preserve">CODE 556</t>
  </si>
  <si>
    <t xml:space="preserve">CODE 557</t>
  </si>
  <si>
    <t xml:space="preserve">CODE 558</t>
  </si>
  <si>
    <t xml:space="preserve">CODE 559</t>
  </si>
  <si>
    <t xml:space="preserve">CODE 560</t>
  </si>
  <si>
    <t xml:space="preserve">CODE 561</t>
  </si>
  <si>
    <t xml:space="preserve">CODE 562</t>
  </si>
  <si>
    <t xml:space="preserve">CODE 563</t>
  </si>
  <si>
    <t xml:space="preserve">CODE 564</t>
  </si>
  <si>
    <t xml:space="preserve">CODE 565</t>
  </si>
  <si>
    <t xml:space="preserve">CODE 566</t>
  </si>
  <si>
    <t xml:space="preserve">CODE 567</t>
  </si>
  <si>
    <t xml:space="preserve">CODE 568</t>
  </si>
  <si>
    <t xml:space="preserve">CODE 569</t>
  </si>
  <si>
    <t xml:space="preserve">CODE 570</t>
  </si>
  <si>
    <t xml:space="preserve">CODE 571</t>
  </si>
  <si>
    <t xml:space="preserve">CODE 572</t>
  </si>
  <si>
    <t xml:space="preserve">CODE 573</t>
  </si>
  <si>
    <t xml:space="preserve">CODE 574</t>
  </si>
  <si>
    <t xml:space="preserve">CODE 575</t>
  </si>
  <si>
    <t xml:space="preserve">CODE 576</t>
  </si>
  <si>
    <t xml:space="preserve">CODE 577</t>
  </si>
  <si>
    <t xml:space="preserve">CODE 578</t>
  </si>
  <si>
    <t xml:space="preserve">CODE 579</t>
  </si>
  <si>
    <t xml:space="preserve">CODE 580</t>
  </si>
  <si>
    <t xml:space="preserve">CODE 581</t>
  </si>
  <si>
    <t xml:space="preserve">CODE 582</t>
  </si>
  <si>
    <t xml:space="preserve">CODE 583</t>
  </si>
  <si>
    <t xml:space="preserve">CODE 584</t>
  </si>
  <si>
    <t xml:space="preserve">CODE 585</t>
  </si>
  <si>
    <t xml:space="preserve">CODE 586</t>
  </si>
  <si>
    <t xml:space="preserve">CODE 587</t>
  </si>
  <si>
    <t xml:space="preserve">CODE 588</t>
  </si>
  <si>
    <t xml:space="preserve">CODE 589</t>
  </si>
  <si>
    <t xml:space="preserve">CODE 590</t>
  </si>
  <si>
    <t xml:space="preserve">CODE 591</t>
  </si>
  <si>
    <t xml:space="preserve">CODE 592</t>
  </si>
  <si>
    <t xml:space="preserve">CODE 593</t>
  </si>
  <si>
    <t xml:space="preserve">CODE 594</t>
  </si>
  <si>
    <t xml:space="preserve">CODE 595</t>
  </si>
  <si>
    <t xml:space="preserve">CODE 596</t>
  </si>
  <si>
    <t xml:space="preserve">CODE 597</t>
  </si>
  <si>
    <t xml:space="preserve">CODE 598</t>
  </si>
  <si>
    <t xml:space="preserve">CODE 599</t>
  </si>
  <si>
    <t xml:space="preserve">CODE 600</t>
  </si>
  <si>
    <t xml:space="preserve">CODE 601</t>
  </si>
  <si>
    <t xml:space="preserve">CODE 602</t>
  </si>
  <si>
    <t xml:space="preserve">CODE 603</t>
  </si>
  <si>
    <t xml:space="preserve">CODE 604</t>
  </si>
  <si>
    <t xml:space="preserve">CODE 605</t>
  </si>
  <si>
    <t xml:space="preserve">CODE 606</t>
  </si>
  <si>
    <t xml:space="preserve">CODE 607</t>
  </si>
  <si>
    <t xml:space="preserve">CODE 608</t>
  </si>
  <si>
    <t xml:space="preserve">CODE 609</t>
  </si>
  <si>
    <t xml:space="preserve">CODE 610</t>
  </si>
  <si>
    <t xml:space="preserve">CODE 611</t>
  </si>
  <si>
    <t xml:space="preserve">CODE 612</t>
  </si>
  <si>
    <t xml:space="preserve">CODE 613</t>
  </si>
  <si>
    <t xml:space="preserve">CODE 614</t>
  </si>
  <si>
    <t xml:space="preserve">CODE 615</t>
  </si>
  <si>
    <t xml:space="preserve">CODE 616</t>
  </si>
  <si>
    <t xml:space="preserve">CODE 617</t>
  </si>
  <si>
    <t xml:space="preserve">CODE 618</t>
  </si>
  <si>
    <t xml:space="preserve">CODE 619</t>
  </si>
  <si>
    <t xml:space="preserve">CODE 620</t>
  </si>
  <si>
    <t xml:space="preserve">CODE 621</t>
  </si>
  <si>
    <t xml:space="preserve">CODE 622</t>
  </si>
  <si>
    <t xml:space="preserve">CODE 623</t>
  </si>
  <si>
    <t xml:space="preserve">CODE 624</t>
  </si>
  <si>
    <t xml:space="preserve">CODE 625</t>
  </si>
  <si>
    <t xml:space="preserve">CODE 626</t>
  </si>
  <si>
    <t xml:space="preserve">CODE 627</t>
  </si>
  <si>
    <t xml:space="preserve">CODE 628</t>
  </si>
  <si>
    <t xml:space="preserve">CODE 629</t>
  </si>
  <si>
    <t xml:space="preserve">CODE 630</t>
  </si>
  <si>
    <t xml:space="preserve">CODE 631</t>
  </si>
  <si>
    <t xml:space="preserve">CODE 632</t>
  </si>
  <si>
    <t xml:space="preserve">CODE 633</t>
  </si>
  <si>
    <t xml:space="preserve">CODE 634</t>
  </si>
  <si>
    <t xml:space="preserve">CODE 635</t>
  </si>
  <si>
    <t xml:space="preserve">CODE 636</t>
  </si>
  <si>
    <t xml:space="preserve">CODE 637</t>
  </si>
  <si>
    <t xml:space="preserve">CODE 638</t>
  </si>
  <si>
    <t xml:space="preserve">CODE 639</t>
  </si>
  <si>
    <t xml:space="preserve">CODE 640</t>
  </si>
  <si>
    <t xml:space="preserve">CODE 641</t>
  </si>
  <si>
    <t xml:space="preserve">CODE 642</t>
  </si>
  <si>
    <t xml:space="preserve">CODE 643</t>
  </si>
  <si>
    <t xml:space="preserve">CODE 644</t>
  </si>
  <si>
    <t xml:space="preserve">CODE 645</t>
  </si>
  <si>
    <t xml:space="preserve">CODE 646</t>
  </si>
  <si>
    <t xml:space="preserve">CODE 647</t>
  </si>
  <si>
    <t xml:space="preserve">CODE 648</t>
  </si>
  <si>
    <t xml:space="preserve">CODE 649</t>
  </si>
  <si>
    <t xml:space="preserve">CODE 650</t>
  </si>
  <si>
    <t xml:space="preserve">CODE 651</t>
  </si>
  <si>
    <t xml:space="preserve">CODE 652</t>
  </si>
  <si>
    <t xml:space="preserve">CODE 653</t>
  </si>
  <si>
    <t xml:space="preserve">CODE 654</t>
  </si>
  <si>
    <t xml:space="preserve">CODE 655</t>
  </si>
  <si>
    <t xml:space="preserve">CODE 656</t>
  </si>
  <si>
    <t xml:space="preserve">CODE 657</t>
  </si>
  <si>
    <t xml:space="preserve">CODE 658</t>
  </si>
  <si>
    <t xml:space="preserve">CODE 659</t>
  </si>
  <si>
    <t xml:space="preserve">CODE 660</t>
  </si>
  <si>
    <t xml:space="preserve">CODE 661</t>
  </si>
  <si>
    <t xml:space="preserve">CODE 662</t>
  </si>
  <si>
    <t xml:space="preserve">CODE 663</t>
  </si>
  <si>
    <t xml:space="preserve">CODE 664</t>
  </si>
  <si>
    <t xml:space="preserve">CODE 665</t>
  </si>
  <si>
    <t xml:space="preserve">CODE 666</t>
  </si>
  <si>
    <t xml:space="preserve">CODE 667</t>
  </si>
  <si>
    <t xml:space="preserve">CODE 668</t>
  </si>
  <si>
    <t xml:space="preserve">CODE 669</t>
  </si>
  <si>
    <t xml:space="preserve">CODE 670</t>
  </si>
  <si>
    <t xml:space="preserve">CODE 671</t>
  </si>
  <si>
    <t xml:space="preserve">CODE 672</t>
  </si>
  <si>
    <t xml:space="preserve">CODE 673</t>
  </si>
  <si>
    <t xml:space="preserve">CODE 674</t>
  </si>
  <si>
    <t xml:space="preserve">CODE 675</t>
  </si>
  <si>
    <t xml:space="preserve">CODE 676</t>
  </si>
  <si>
    <t xml:space="preserve">CODE 677</t>
  </si>
  <si>
    <t xml:space="preserve">CODE 678</t>
  </si>
  <si>
    <t xml:space="preserve">CODE 679</t>
  </si>
  <si>
    <t xml:space="preserve">CODE 680</t>
  </si>
  <si>
    <t xml:space="preserve">CODE 681</t>
  </si>
  <si>
    <t xml:space="preserve">CODE 682</t>
  </si>
  <si>
    <t xml:space="preserve">CODE 683</t>
  </si>
  <si>
    <t xml:space="preserve">CODE 684</t>
  </si>
  <si>
    <t xml:space="preserve">CODE 685</t>
  </si>
  <si>
    <t xml:space="preserve">CODE 686</t>
  </si>
  <si>
    <t xml:space="preserve">CODE 687</t>
  </si>
  <si>
    <t xml:space="preserve">CODE 688</t>
  </si>
  <si>
    <t xml:space="preserve">CODE 689</t>
  </si>
  <si>
    <t xml:space="preserve">CODE 690</t>
  </si>
  <si>
    <t xml:space="preserve">CODE 691</t>
  </si>
  <si>
    <t xml:space="preserve">CODE 692</t>
  </si>
  <si>
    <t xml:space="preserve">CODE 693</t>
  </si>
  <si>
    <t xml:space="preserve">CODE 694</t>
  </si>
  <si>
    <t xml:space="preserve">CODE 695</t>
  </si>
  <si>
    <t xml:space="preserve">CODE 696</t>
  </si>
  <si>
    <t xml:space="preserve">CODE 697</t>
  </si>
  <si>
    <t xml:space="preserve">CODE 698</t>
  </si>
  <si>
    <t xml:space="preserve">CODE 699</t>
  </si>
  <si>
    <t xml:space="preserve">CODE 700</t>
  </si>
  <si>
    <t xml:space="preserve">CODE 701</t>
  </si>
  <si>
    <t xml:space="preserve">CODE 702</t>
  </si>
  <si>
    <t xml:space="preserve">CODE 703</t>
  </si>
  <si>
    <t xml:space="preserve">CODE 704</t>
  </si>
  <si>
    <t xml:space="preserve">CODE 705</t>
  </si>
  <si>
    <t xml:space="preserve">CODE 706</t>
  </si>
  <si>
    <t xml:space="preserve">CODE 707</t>
  </si>
  <si>
    <t xml:space="preserve">CODE 708</t>
  </si>
  <si>
    <t xml:space="preserve">CODE 709</t>
  </si>
  <si>
    <t xml:space="preserve">CODE 710</t>
  </si>
  <si>
    <t xml:space="preserve">CODE 711</t>
  </si>
  <si>
    <t xml:space="preserve">CODE 712</t>
  </si>
  <si>
    <t xml:space="preserve">CODE 713</t>
  </si>
  <si>
    <t xml:space="preserve">CODE 714</t>
  </si>
  <si>
    <t xml:space="preserve">CODE 715</t>
  </si>
  <si>
    <t xml:space="preserve">CODE 716</t>
  </si>
  <si>
    <t xml:space="preserve">CODE 717</t>
  </si>
  <si>
    <t xml:space="preserve">CODE 718</t>
  </si>
  <si>
    <t xml:space="preserve">CODE 719</t>
  </si>
  <si>
    <t xml:space="preserve">CODE 720</t>
  </si>
  <si>
    <t xml:space="preserve">CODE 721</t>
  </si>
  <si>
    <t xml:space="preserve">CODE 722</t>
  </si>
  <si>
    <t xml:space="preserve">CODE 723</t>
  </si>
  <si>
    <t xml:space="preserve">CODE 724</t>
  </si>
  <si>
    <t xml:space="preserve">CODE 725</t>
  </si>
  <si>
    <t xml:space="preserve">CODE 726</t>
  </si>
  <si>
    <t xml:space="preserve">CODE 727</t>
  </si>
  <si>
    <t xml:space="preserve">CODE 728</t>
  </si>
  <si>
    <t xml:space="preserve">CODE 729</t>
  </si>
  <si>
    <t xml:space="preserve">CODE 730</t>
  </si>
  <si>
    <t xml:space="preserve">CODE 731</t>
  </si>
  <si>
    <t xml:space="preserve">CODE 732</t>
  </si>
  <si>
    <t xml:space="preserve">CODE 733</t>
  </si>
  <si>
    <t xml:space="preserve">CODE 734</t>
  </si>
  <si>
    <t xml:space="preserve">CODE 735</t>
  </si>
  <si>
    <t xml:space="preserve">CODE 736</t>
  </si>
  <si>
    <t xml:space="preserve">CODE 737</t>
  </si>
  <si>
    <t xml:space="preserve">CODE 738</t>
  </si>
  <si>
    <t xml:space="preserve">CODE 739</t>
  </si>
  <si>
    <t xml:space="preserve">CODE 740</t>
  </si>
  <si>
    <t xml:space="preserve">CODE 741</t>
  </si>
  <si>
    <t xml:space="preserve">CODE 742</t>
  </si>
  <si>
    <t xml:space="preserve">CODE 743</t>
  </si>
  <si>
    <t xml:space="preserve">CODE 744</t>
  </si>
  <si>
    <t xml:space="preserve">CODE 745</t>
  </si>
  <si>
    <t xml:space="preserve">CODE 746</t>
  </si>
  <si>
    <t xml:space="preserve">CODE 747</t>
  </si>
  <si>
    <t xml:space="preserve">CODE 748</t>
  </si>
  <si>
    <t xml:space="preserve">CODE 749</t>
  </si>
  <si>
    <t xml:space="preserve">CODE 750</t>
  </si>
  <si>
    <t xml:space="preserve">CODE 751</t>
  </si>
  <si>
    <t xml:space="preserve">CODE 752</t>
  </si>
  <si>
    <t xml:space="preserve">CODE 753</t>
  </si>
  <si>
    <t xml:space="preserve">CODE 754</t>
  </si>
  <si>
    <t xml:space="preserve">CODE 755</t>
  </si>
  <si>
    <t xml:space="preserve">CODE 756</t>
  </si>
  <si>
    <t xml:space="preserve">CODE 757</t>
  </si>
  <si>
    <t xml:space="preserve">CODE 758</t>
  </si>
  <si>
    <t xml:space="preserve">CODE 759</t>
  </si>
  <si>
    <t xml:space="preserve">CODE 760</t>
  </si>
  <si>
    <t xml:space="preserve">CODE 761</t>
  </si>
  <si>
    <t xml:space="preserve">CODE 762</t>
  </si>
  <si>
    <t xml:space="preserve">CODE 763</t>
  </si>
  <si>
    <t xml:space="preserve">CODE 764</t>
  </si>
  <si>
    <t xml:space="preserve">CODE 765</t>
  </si>
  <si>
    <t xml:space="preserve">CODE 766</t>
  </si>
  <si>
    <t xml:space="preserve">CODE 767</t>
  </si>
  <si>
    <t xml:space="preserve">CODE 768</t>
  </si>
  <si>
    <t xml:space="preserve">CODE 769</t>
  </si>
  <si>
    <t xml:space="preserve">CODE 770</t>
  </si>
  <si>
    <t xml:space="preserve">CODE 771</t>
  </si>
  <si>
    <t xml:space="preserve">CODE 772</t>
  </si>
  <si>
    <t xml:space="preserve">CODE 773</t>
  </si>
  <si>
    <t xml:space="preserve">CODE 774</t>
  </si>
  <si>
    <t xml:space="preserve">CODE 775</t>
  </si>
  <si>
    <t xml:space="preserve">CODE 776</t>
  </si>
  <si>
    <t xml:space="preserve">CODE 777</t>
  </si>
  <si>
    <t xml:space="preserve">CODE 778</t>
  </si>
  <si>
    <t xml:space="preserve">CODE 779</t>
  </si>
  <si>
    <t xml:space="preserve">CODE 780</t>
  </si>
  <si>
    <t xml:space="preserve">CODE 781</t>
  </si>
  <si>
    <t xml:space="preserve">CODE 782</t>
  </si>
  <si>
    <t xml:space="preserve">CODE 783</t>
  </si>
  <si>
    <t xml:space="preserve">CODE 784</t>
  </si>
  <si>
    <t xml:space="preserve">CODE 785</t>
  </si>
  <si>
    <t xml:space="preserve">CODE 786</t>
  </si>
  <si>
    <t xml:space="preserve">CODE 787</t>
  </si>
  <si>
    <t xml:space="preserve">CODE 788</t>
  </si>
  <si>
    <t xml:space="preserve">CODE 789</t>
  </si>
  <si>
    <t xml:space="preserve">CODE 790</t>
  </si>
  <si>
    <t xml:space="preserve">CODE 791</t>
  </si>
  <si>
    <t xml:space="preserve">CODE 792</t>
  </si>
  <si>
    <t xml:space="preserve">CODE 793</t>
  </si>
  <si>
    <t xml:space="preserve">CODE 794</t>
  </si>
  <si>
    <t xml:space="preserve">CODE 795</t>
  </si>
  <si>
    <t xml:space="preserve">CODE 796</t>
  </si>
  <si>
    <t xml:space="preserve">CODE 797</t>
  </si>
  <si>
    <t xml:space="preserve">CODE 798</t>
  </si>
  <si>
    <t xml:space="preserve">CODE 799</t>
  </si>
  <si>
    <t xml:space="preserve">CODE 800</t>
  </si>
  <si>
    <t xml:space="preserve">CODE 801</t>
  </si>
  <si>
    <t xml:space="preserve">CODE 802</t>
  </si>
  <si>
    <t xml:space="preserve">CODE 803</t>
  </si>
  <si>
    <t xml:space="preserve">CODE 804</t>
  </si>
  <si>
    <t xml:space="preserve">CODE 805</t>
  </si>
  <si>
    <t xml:space="preserve">CODE 806</t>
  </si>
  <si>
    <t xml:space="preserve">CODE 807</t>
  </si>
  <si>
    <t xml:space="preserve">CODE 808</t>
  </si>
  <si>
    <t xml:space="preserve">CODE 809</t>
  </si>
  <si>
    <t xml:space="preserve">CODE 810</t>
  </si>
  <si>
    <t xml:space="preserve">CODE 811</t>
  </si>
  <si>
    <t xml:space="preserve">CODE 812</t>
  </si>
  <si>
    <t xml:space="preserve">CODE 813</t>
  </si>
  <si>
    <t xml:space="preserve">CODE 814</t>
  </si>
  <si>
    <t xml:space="preserve">CODE 815</t>
  </si>
  <si>
    <t xml:space="preserve">CODE 816</t>
  </si>
  <si>
    <t xml:space="preserve">CODE 817</t>
  </si>
  <si>
    <t xml:space="preserve">CODE 818</t>
  </si>
  <si>
    <t xml:space="preserve">CODE 819</t>
  </si>
  <si>
    <t xml:space="preserve">CODE 820</t>
  </si>
  <si>
    <t xml:space="preserve">CODE 821</t>
  </si>
  <si>
    <t xml:space="preserve">CODE 822</t>
  </si>
  <si>
    <t xml:space="preserve">CODE 823</t>
  </si>
  <si>
    <t xml:space="preserve">CODE 824</t>
  </si>
  <si>
    <t xml:space="preserve">CODE 825</t>
  </si>
  <si>
    <t xml:space="preserve">CODE 826</t>
  </si>
  <si>
    <t xml:space="preserve">CODE 827</t>
  </si>
  <si>
    <t xml:space="preserve">CODE 828</t>
  </si>
  <si>
    <t xml:space="preserve">CODE 829</t>
  </si>
  <si>
    <t xml:space="preserve">CODE 830</t>
  </si>
  <si>
    <t xml:space="preserve">CODE 831</t>
  </si>
  <si>
    <t xml:space="preserve">CODE 832</t>
  </si>
  <si>
    <t xml:space="preserve">CODE 833</t>
  </si>
  <si>
    <t xml:space="preserve">CODE 834</t>
  </si>
  <si>
    <t xml:space="preserve">CODE 835</t>
  </si>
  <si>
    <t xml:space="preserve">CODE 836</t>
  </si>
  <si>
    <t xml:space="preserve">CODE 837</t>
  </si>
  <si>
    <t xml:space="preserve">CODE 838</t>
  </si>
  <si>
    <t xml:space="preserve">CODE 839</t>
  </si>
  <si>
    <t xml:space="preserve">CODE 840</t>
  </si>
  <si>
    <t xml:space="preserve">CODE 841</t>
  </si>
  <si>
    <t xml:space="preserve">CODE 842</t>
  </si>
  <si>
    <t xml:space="preserve">CODE 843</t>
  </si>
  <si>
    <t xml:space="preserve">CODE 844</t>
  </si>
  <si>
    <t xml:space="preserve">CODE 845</t>
  </si>
  <si>
    <t xml:space="preserve">CODE 846</t>
  </si>
  <si>
    <t xml:space="preserve">CODE 847</t>
  </si>
  <si>
    <t xml:space="preserve">CODE 848</t>
  </si>
  <si>
    <t xml:space="preserve">CODE 849</t>
  </si>
  <si>
    <t xml:space="preserve">CODE 850</t>
  </si>
  <si>
    <t xml:space="preserve">CODE 851</t>
  </si>
  <si>
    <t xml:space="preserve">CODE 852</t>
  </si>
  <si>
    <t xml:space="preserve">CODE 853</t>
  </si>
  <si>
    <t xml:space="preserve">CODE 854</t>
  </si>
  <si>
    <t xml:space="preserve">CODE 855</t>
  </si>
  <si>
    <t xml:space="preserve">CODE 856</t>
  </si>
  <si>
    <t xml:space="preserve">CODE 857</t>
  </si>
  <si>
    <t xml:space="preserve">CODE 858</t>
  </si>
  <si>
    <t xml:space="preserve">CODE 859</t>
  </si>
  <si>
    <t xml:space="preserve">CODE 860</t>
  </si>
  <si>
    <t xml:space="preserve">CODE 861</t>
  </si>
  <si>
    <t xml:space="preserve">CODE 862</t>
  </si>
  <si>
    <t xml:space="preserve">CODE 863</t>
  </si>
  <si>
    <t xml:space="preserve">CODE 864</t>
  </si>
  <si>
    <t xml:space="preserve">CODE 865</t>
  </si>
  <si>
    <t xml:space="preserve">CODE 866</t>
  </si>
  <si>
    <t xml:space="preserve">CODE 867</t>
  </si>
  <si>
    <t xml:space="preserve">CODE 868</t>
  </si>
  <si>
    <t xml:space="preserve">CODE 869</t>
  </si>
  <si>
    <t xml:space="preserve">CODE 870</t>
  </si>
  <si>
    <t xml:space="preserve">CODE 871</t>
  </si>
  <si>
    <t xml:space="preserve">CODE 872</t>
  </si>
  <si>
    <t xml:space="preserve">CODE 873</t>
  </si>
  <si>
    <t xml:space="preserve">CODE 874</t>
  </si>
  <si>
    <t xml:space="preserve">CODE 875</t>
  </si>
  <si>
    <t xml:space="preserve">CODE 876</t>
  </si>
  <si>
    <t xml:space="preserve">CODE 877</t>
  </si>
  <si>
    <t xml:space="preserve">CODE 878</t>
  </si>
  <si>
    <t xml:space="preserve">CODE 879</t>
  </si>
  <si>
    <t xml:space="preserve">CODE 880</t>
  </si>
  <si>
    <t xml:space="preserve">CODE 881</t>
  </si>
  <si>
    <t xml:space="preserve">CODE 882</t>
  </si>
  <si>
    <t xml:space="preserve">CODE 883</t>
  </si>
  <si>
    <t xml:space="preserve">CODE 884</t>
  </si>
  <si>
    <t xml:space="preserve">CODE 885</t>
  </si>
  <si>
    <t xml:space="preserve">CODE 886</t>
  </si>
  <si>
    <t xml:space="preserve">CODE 887</t>
  </si>
  <si>
    <t xml:space="preserve">CODE 888</t>
  </si>
  <si>
    <t xml:space="preserve">CODE 889</t>
  </si>
  <si>
    <t xml:space="preserve">CODE 890</t>
  </si>
  <si>
    <t xml:space="preserve">CODE 891</t>
  </si>
  <si>
    <t xml:space="preserve">CODE 892</t>
  </si>
  <si>
    <t xml:space="preserve">CODE 893</t>
  </si>
  <si>
    <t xml:space="preserve">CODE 894</t>
  </si>
  <si>
    <t xml:space="preserve">CODE 895</t>
  </si>
  <si>
    <t xml:space="preserve">CODE 896</t>
  </si>
  <si>
    <t xml:space="preserve">CODE 897</t>
  </si>
  <si>
    <t xml:space="preserve">CODE 898</t>
  </si>
  <si>
    <t xml:space="preserve">CODE 899</t>
  </si>
  <si>
    <t xml:space="preserve">CODE 900</t>
  </si>
  <si>
    <t xml:space="preserve">CODE 901</t>
  </si>
  <si>
    <t xml:space="preserve">CODE 902</t>
  </si>
  <si>
    <t xml:space="preserve">CODE 903</t>
  </si>
  <si>
    <t xml:space="preserve">CODE 904</t>
  </si>
  <si>
    <t xml:space="preserve">CODE 905</t>
  </si>
  <si>
    <t xml:space="preserve">CODE 906</t>
  </si>
  <si>
    <t xml:space="preserve">CODE 907</t>
  </si>
  <si>
    <t xml:space="preserve">CODE 908</t>
  </si>
  <si>
    <t xml:space="preserve">CODE 909</t>
  </si>
  <si>
    <t xml:space="preserve">CODE 910</t>
  </si>
  <si>
    <t xml:space="preserve">CODE 911</t>
  </si>
  <si>
    <t xml:space="preserve">CODE 912</t>
  </si>
  <si>
    <t xml:space="preserve">CODE 913</t>
  </si>
  <si>
    <t xml:space="preserve">CODE 914</t>
  </si>
  <si>
    <t xml:space="preserve">CODE 915</t>
  </si>
  <si>
    <t xml:space="preserve">CODE 916</t>
  </si>
  <si>
    <t xml:space="preserve">CODE 917</t>
  </si>
  <si>
    <t xml:space="preserve">CODE 918</t>
  </si>
  <si>
    <t xml:space="preserve">CODE 919</t>
  </si>
  <si>
    <t xml:space="preserve">CODE 920</t>
  </si>
  <si>
    <t xml:space="preserve">CODE 921</t>
  </si>
  <si>
    <t xml:space="preserve">CODE 922</t>
  </si>
  <si>
    <t xml:space="preserve">CODE 923</t>
  </si>
  <si>
    <t xml:space="preserve">CODE 924</t>
  </si>
  <si>
    <t xml:space="preserve">CODE 925</t>
  </si>
  <si>
    <t xml:space="preserve">CODE 926</t>
  </si>
  <si>
    <t xml:space="preserve">CODE 927</t>
  </si>
  <si>
    <t xml:space="preserve">CODE 928</t>
  </si>
  <si>
    <t xml:space="preserve">CODE 929</t>
  </si>
  <si>
    <t xml:space="preserve">CODE 930</t>
  </si>
  <si>
    <t xml:space="preserve">CODE 931</t>
  </si>
  <si>
    <t xml:space="preserve">CODE 932</t>
  </si>
  <si>
    <t xml:space="preserve">CODE 933</t>
  </si>
  <si>
    <t xml:space="preserve">CODE 934</t>
  </si>
  <si>
    <t xml:space="preserve">CODE 935</t>
  </si>
  <si>
    <t xml:space="preserve">CODE 936</t>
  </si>
  <si>
    <t xml:space="preserve">CODE 937</t>
  </si>
  <si>
    <t xml:space="preserve">CODE 938</t>
  </si>
  <si>
    <t xml:space="preserve">CODE 939</t>
  </si>
  <si>
    <t xml:space="preserve">CODE 940</t>
  </si>
  <si>
    <t xml:space="preserve">CODE 941</t>
  </si>
  <si>
    <t xml:space="preserve">CODE 942</t>
  </si>
  <si>
    <t xml:space="preserve">CODE 943</t>
  </si>
  <si>
    <t xml:space="preserve">CODE 944</t>
  </si>
  <si>
    <t xml:space="preserve">CODE 945</t>
  </si>
  <si>
    <t xml:space="preserve">CODE 946</t>
  </si>
  <si>
    <t xml:space="preserve">CODE 947</t>
  </si>
  <si>
    <t xml:space="preserve">CODE 948</t>
  </si>
  <si>
    <t xml:space="preserve">CODE 949</t>
  </si>
  <si>
    <t xml:space="preserve">CODE 950</t>
  </si>
  <si>
    <t xml:space="preserve">CODE 951</t>
  </si>
  <si>
    <t xml:space="preserve">CODE 952</t>
  </si>
  <si>
    <t xml:space="preserve">CODE 953</t>
  </si>
  <si>
    <t xml:space="preserve">CODE 954</t>
  </si>
  <si>
    <t xml:space="preserve">CODE 955</t>
  </si>
  <si>
    <t xml:space="preserve">CODE 956</t>
  </si>
  <si>
    <t xml:space="preserve">CODE 957</t>
  </si>
  <si>
    <t xml:space="preserve">CODE 958</t>
  </si>
  <si>
    <t xml:space="preserve">CODE 959</t>
  </si>
  <si>
    <t xml:space="preserve">CODE 960</t>
  </si>
  <si>
    <t xml:space="preserve">CODE 961</t>
  </si>
  <si>
    <t xml:space="preserve">CODE 962</t>
  </si>
  <si>
    <t xml:space="preserve">CODE 963</t>
  </si>
  <si>
    <t xml:space="preserve">CODE 964</t>
  </si>
  <si>
    <t xml:space="preserve">CODE 965</t>
  </si>
  <si>
    <t xml:space="preserve">CODE 966</t>
  </si>
  <si>
    <t xml:space="preserve">CODE 967</t>
  </si>
  <si>
    <t xml:space="preserve">CODE 968</t>
  </si>
  <si>
    <t xml:space="preserve">CODE 969</t>
  </si>
  <si>
    <t xml:space="preserve">CODE 970</t>
  </si>
  <si>
    <t xml:space="preserve">CODE 971</t>
  </si>
  <si>
    <t xml:space="preserve">CODE 972</t>
  </si>
  <si>
    <t xml:space="preserve">CODE 973</t>
  </si>
  <si>
    <t xml:space="preserve">CODE 974</t>
  </si>
  <si>
    <t xml:space="preserve">CODE 975</t>
  </si>
  <si>
    <t xml:space="preserve">CODE 976</t>
  </si>
  <si>
    <t xml:space="preserve">CODE 977</t>
  </si>
  <si>
    <t xml:space="preserve">CODE 978</t>
  </si>
  <si>
    <t xml:space="preserve">CODE 979</t>
  </si>
  <si>
    <t xml:space="preserve">CODE 980</t>
  </si>
  <si>
    <t xml:space="preserve">CODE 981</t>
  </si>
  <si>
    <t xml:space="preserve">CODE 982</t>
  </si>
  <si>
    <t xml:space="preserve">CODE 983</t>
  </si>
  <si>
    <t xml:space="preserve">CODE 984</t>
  </si>
  <si>
    <t xml:space="preserve">CODE 985</t>
  </si>
  <si>
    <t xml:space="preserve">CODE 986</t>
  </si>
  <si>
    <t xml:space="preserve">CODE 987</t>
  </si>
  <si>
    <t xml:space="preserve">CODE 988</t>
  </si>
  <si>
    <t xml:space="preserve">CODE 989</t>
  </si>
  <si>
    <t xml:space="preserve">CODE 990</t>
  </si>
  <si>
    <t xml:space="preserve">CODE 991</t>
  </si>
  <si>
    <t xml:space="preserve">CODE 992</t>
  </si>
  <si>
    <t xml:space="preserve">CODE 993</t>
  </si>
  <si>
    <t xml:space="preserve">CODE 994</t>
  </si>
  <si>
    <t xml:space="preserve">CODE 995</t>
  </si>
  <si>
    <t xml:space="preserve">CODE 996</t>
  </si>
  <si>
    <t xml:space="preserve">CODE 997</t>
  </si>
  <si>
    <t xml:space="preserve">CODE 998</t>
  </si>
  <si>
    <t xml:space="preserve">CODE 999</t>
  </si>
  <si>
    <t xml:space="preserve">CODE 1000</t>
  </si>
  <si>
    <t xml:space="preserve">CODE 1001</t>
  </si>
  <si>
    <t xml:space="preserve">CODE 1002</t>
  </si>
  <si>
    <t xml:space="preserve">CODE 1003</t>
  </si>
  <si>
    <t xml:space="preserve">CODE 1004</t>
  </si>
  <si>
    <t xml:space="preserve">CODE 1005</t>
  </si>
  <si>
    <t xml:space="preserve">CODE 1006</t>
  </si>
  <si>
    <t xml:space="preserve">CODE 1007</t>
  </si>
  <si>
    <t xml:space="preserve">CODE 1008</t>
  </si>
  <si>
    <t xml:space="preserve">CODE 1009</t>
  </si>
  <si>
    <t xml:space="preserve">CODE 1010</t>
  </si>
  <si>
    <t xml:space="preserve">CODE 1011</t>
  </si>
  <si>
    <t xml:space="preserve">CODE 1012</t>
  </si>
  <si>
    <t xml:space="preserve">CODE 1013</t>
  </si>
  <si>
    <t xml:space="preserve">CODE 1014</t>
  </si>
  <si>
    <t xml:space="preserve">CODE 1015</t>
  </si>
  <si>
    <t xml:space="preserve">CODE 1016</t>
  </si>
  <si>
    <t xml:space="preserve">CODE 1017</t>
  </si>
  <si>
    <t xml:space="preserve">CODE 1018</t>
  </si>
  <si>
    <t xml:space="preserve">CODE 1019</t>
  </si>
  <si>
    <t xml:space="preserve">CODE 1020</t>
  </si>
  <si>
    <t xml:space="preserve">CODE 1021</t>
  </si>
  <si>
    <t xml:space="preserve">CODE 1022</t>
  </si>
  <si>
    <t xml:space="preserve">CODE 1023</t>
  </si>
  <si>
    <t xml:space="preserve">CODE 1024</t>
  </si>
  <si>
    <t xml:space="preserve">CODE 1025</t>
  </si>
  <si>
    <t xml:space="preserve">CODE 1026</t>
  </si>
  <si>
    <t xml:space="preserve">CODE 1027</t>
  </si>
  <si>
    <t xml:space="preserve">CODE 1028</t>
  </si>
  <si>
    <t xml:space="preserve">CODE 1029</t>
  </si>
  <si>
    <t xml:space="preserve">CODE 1030</t>
  </si>
  <si>
    <t xml:space="preserve">CODE 1031</t>
  </si>
  <si>
    <t xml:space="preserve">CODE 1032</t>
  </si>
  <si>
    <t xml:space="preserve">CODE 1033</t>
  </si>
  <si>
    <t xml:space="preserve">CODE 1034</t>
  </si>
  <si>
    <t xml:space="preserve">CODE 1035</t>
  </si>
  <si>
    <t xml:space="preserve">CODE 1036</t>
  </si>
  <si>
    <t xml:space="preserve">CODE 1037</t>
  </si>
  <si>
    <t xml:space="preserve">CODE 1038</t>
  </si>
  <si>
    <t xml:space="preserve">CODE 1039</t>
  </si>
  <si>
    <t xml:space="preserve">CODE 1040</t>
  </si>
  <si>
    <t xml:space="preserve">CODE 1041</t>
  </si>
  <si>
    <t xml:space="preserve">CODE 1042</t>
  </si>
  <si>
    <t xml:space="preserve">CODE 1043</t>
  </si>
  <si>
    <t xml:space="preserve">CODE 1044</t>
  </si>
  <si>
    <t xml:space="preserve">CODE 1045</t>
  </si>
  <si>
    <t xml:space="preserve">CODE 1046</t>
  </si>
  <si>
    <t xml:space="preserve">CODE 1047</t>
  </si>
  <si>
    <t xml:space="preserve">CODE 1048</t>
  </si>
  <si>
    <t xml:space="preserve">CODE 1049</t>
  </si>
  <si>
    <t xml:space="preserve">CODE 1050</t>
  </si>
  <si>
    <t xml:space="preserve">CODE 1051</t>
  </si>
  <si>
    <t xml:space="preserve">CODE 1052</t>
  </si>
  <si>
    <t xml:space="preserve">CODE 1053</t>
  </si>
  <si>
    <t xml:space="preserve">CODE 1054</t>
  </si>
  <si>
    <t xml:space="preserve">CODE 1055</t>
  </si>
  <si>
    <t xml:space="preserve">CODE 1056</t>
  </si>
  <si>
    <t xml:space="preserve">Input (0)</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</si>
</sst>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name val="Calibri"/>
      <color theme="1"/>
      <sz val="11"/>
      <scheme val="minor"/>
    </font>
    <font>
      <name val="Calibri"/>
      <i/>
      <color rgb="FF7F7F7F"/>
      <sz val="12"/>
      <scheme val="minor"/>
    </font>
    <font>
      <name val="Calibri"/>
      <color rgb="FF9C5700"/>
      <sz val="12"/>
      <scheme val="minor"/>
    </font>
    <font>
      <name val="Calibri"/>
      <color rgb="FF006100"/>
      <sz val="11"/>
      <scheme val="minor"/>
    </font>
    <font>
      <name val="Calibri"/>
      <b/>
      <color rgb="FFFA7D00"/>
      <sz val="11"/>
      <scheme val="minor"/>
    </font>
    <font>
      <name val="Calibri"/>
      <color rgb="FF3F3F76"/>
      <sz val="11"/>
      <scheme val="minor"/>
    </font>
    <font>
      <name val="Calibri"/>
      <b/>
      <color rgb="FF3F3F3F"/>
      <sz val="11"/>
      <scheme val="minor"/>
    </font>
    <font>
      <name val="Calibri"/>
      <color rgb="FF9C0006"/>
      <sz val="11"/>
      <scheme val="minor"/>
    </font>
    <font>
      <name val="Calibri"/>
      <color rgb="FF9C5700"/>
      <sz val="11"/>
      <scheme val="minor"/>
    </font>
    <font/>
    <font>
      <name val="Courier New"/>
      <color theme="1"/>
      <sz val="10"/>
    </font>
    <font>
      <name val="Calibri"/>
      <i/>
      <color rgb="FF7F7F7F"/>
      <sz val="11"/>
      <scheme val="minor"/>
    </font>
    <font>
      <name val="Calibri"/>
      <sz val="11"/>
    </font>
  </fonts>
  <fills count="11">
    <fill/>
    <fill/>
    <fill>
      <patternFill patternType="solid">
        <fgColor rgb="FFFFEB9C"/>
        <bgColor rgb="FFFFEB9C"/>
      </patternFill>
    </fill>
    <fill>
      <patternFill patternType="solid">
        <fgColor rgb="FFC6EFCE"/>
        <bgColor rgb="FFC6EFCE"/>
      </patternFill>
    </fill>
    <fill>
      <patternFill patternType="solid">
        <fgColor rgb="FFF2F2F2"/>
        <bgColor rgb="FFF2F2F2"/>
      </patternFill>
    </fill>
    <fill>
      <patternFill patternType="solid">
        <fgColor indexed="47"/>
        <bgColor indexed="47"/>
      </patternFill>
    </fill>
    <fill>
      <patternFill patternType="solid">
        <fgColor rgb="FFFFC7CE"/>
        <bgColor rgb="FFFFC7CE"/>
      </patternFill>
    </fill>
    <fill>
      <patternFill patternType="solid">
        <fgColor theme="5" tint="0.59999389629810485"/>
        <bgColor theme="5" tint="0.59999389629810485"/>
      </patternFill>
    </fill>
    <fill>
      <patternFill patternType="solid">
        <fgColor theme="9" tint="0.79998168889431442"/>
        <bgColor theme="9" tint="0.79998168889431442"/>
      </patternFill>
    </fill>
    <fill>
      <patternFill patternType="solid">
        <fgColor theme="4" tint="0.59999389629810485"/>
        <bgColor theme="4" tint="0.59999389629810485"/>
      </patternFill>
    </fill>
    <fill>
      <patternFill patternType="solid">
        <fgColor theme="7" tint="0.59999389629810485"/>
        <bgColor theme="7" tint="0.59999389629810485"/>
      </patternFill>
    </fill>
  </fills>
  <borders count="4">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8">
    <xf fontId="0" fillId="0" borderId="1" numFmtId="0" applyNumberFormat="1" applyFont="1" applyFill="1" applyBorder="1"/>
    <xf fontId="1" fillId="0" borderId="1" numFmtId="0" applyNumberFormat="0" applyFont="1" applyFill="0" applyBorder="0"/>
    <xf fontId="2" fillId="2" borderId="1" numFmtId="0" applyNumberFormat="0" applyFont="1" applyFill="1" applyBorder="0"/>
    <xf fontId="3" fillId="3" borderId="1" numFmtId="0" applyNumberFormat="0" applyFont="1" applyFill="1" applyBorder="0"/>
    <xf fontId="4" fillId="4" borderId="2" numFmtId="0" applyNumberFormat="0" applyFont="1" applyFill="1" applyBorder="1"/>
    <xf fontId="5" fillId="5" borderId="2" numFmtId="0" applyNumberFormat="0" applyFont="1" applyFill="1" applyBorder="1"/>
    <xf fontId="6" fillId="4" borderId="3" numFmtId="0" applyNumberFormat="0" applyFont="1" applyFill="1" applyBorder="1"/>
    <xf fontId="7" fillId="6" borderId="1" numFmtId="0" applyNumberFormat="0" applyFont="1" applyFill="1" applyBorder="0"/>
  </cellStyleXfs>
  <cellXfs count="18">
    <xf fontId="0" fillId="0" borderId="1" numFmtId="0" xfId="0" applyBorder="1"/>
    <xf fontId="0" fillId="0" borderId="1" numFmtId="0" xfId="0" applyBorder="1" applyAlignment="1">
      <alignment horizontal="left" vertical="top" wrapText="1"/>
    </xf>
    <xf fontId="8" fillId="2" borderId="1" numFmtId="0" xfId="2" applyFont="1" applyFill="1" applyBorder="1"/>
    <xf fontId="0" fillId="0" borderId="1" numFmtId="0" xfId="0" applyBorder="1" applyAlignment="1">
      <alignment horizontal="left" vertical="top"/>
    </xf>
    <xf fontId="0" fillId="0" borderId="1" numFmtId="0" xfId="0" applyBorder="1"/>
    <xf fontId="3" fillId="3" borderId="1" numFmtId="0" xfId="3" applyFont="1" applyFill="1" applyBorder="1"/>
    <xf fontId="3" fillId="7" borderId="1" numFmtId="0" xfId="3" applyFont="1" applyFill="1" applyBorder="1"/>
    <xf fontId="9" fillId="0" borderId="1" numFmtId="0" xfId="0" applyFont="1" applyBorder="1"/>
    <xf fontId="0" fillId="8" borderId="1" numFmtId="0" xfId="0" applyFill="1" applyBorder="1"/>
    <xf fontId="10" fillId="9" borderId="1" numFmtId="0" xfId="0" applyFont="1" applyFill="1" applyBorder="1"/>
    <xf fontId="0" fillId="9" borderId="1" numFmtId="0" xfId="0" applyFill="1" applyBorder="1"/>
    <xf fontId="0" fillId="7" borderId="1" numFmtId="0" xfId="0" applyFill="1" applyBorder="1"/>
    <xf fontId="8" fillId="10" borderId="1" numFmtId="0" xfId="2" applyFont="1" applyFill="1" applyBorder="1"/>
    <xf fontId="7" fillId="6" borderId="1" numFmtId="0" xfId="7" applyFont="1" applyFill="1" applyBorder="1"/>
    <xf fontId="11" fillId="0" borderId="1" numFmtId="0" xfId="1" applyFont="1" applyBorder="1"/>
    <xf fontId="0" fillId="9" borderId="1" numFmtId="0" xfId="0" applyFill="1" applyBorder="1"/>
    <xf fontId="12" fillId="0" borderId="1" numFmtId="0" xfId="0" applyFont="1" applyBorder="1" applyAlignment="1">
      <alignment wrapText="1"/>
    </xf>
    <xf fontId="12" fillId="0" borderId="1" numFmtId="0" xfId="0" applyFont="1" applyBorder="1"/>
  </cellXfs>
  <cellStyles count="8">
    <cellStyle name="Explanatory Text" xfId="1" builtinId="53"/>
    <cellStyle name="Neutral" xfId="2" builtinId="28"/>
    <cellStyle name="Normal" xfId="0" builtinId="0"/>
    <cellStyle name="Good" xfId="3" builtinId="26"/>
    <cellStyle name="Calculation" xfId="4" builtinId="22"/>
    <cellStyle name="Input" xfId="5" builtinId="20"/>
    <cellStyle name="Output" xfId="6" builtinId="21"/>
    <cellStyle name="Bad" xfId="7" builtinId="27"/>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min="1" max="1" width="11.57421875"/>
  </cols>
  <sheetData>
    <row r="1" ht="14.25">
      <c r="A1" s="1" t="s">
        <v>0</v>
      </c>
      <c r="B1" s="1"/>
      <c r="C1" s="1"/>
      <c r="D1" s="1"/>
      <c r="E1" s="1"/>
      <c r="F1" s="1"/>
      <c r="G1" s="1"/>
      <c r="H1" s="1"/>
      <c r="I1" s="1"/>
      <c r="J1" s="1"/>
      <c r="K1" s="1"/>
      <c r="L1" s="1"/>
      <c r="M1" s="1"/>
    </row>
    <row r="2" ht="14.25">
      <c r="A2" s="1"/>
      <c r="B2" s="1"/>
      <c r="C2" s="1"/>
      <c r="D2" s="1"/>
      <c r="E2" s="1"/>
      <c r="F2" s="1"/>
      <c r="G2" s="1"/>
      <c r="H2" s="1"/>
      <c r="I2" s="1"/>
      <c r="J2" s="1"/>
      <c r="K2" s="1"/>
      <c r="L2" s="1"/>
      <c r="M2" s="1"/>
    </row>
    <row r="3" ht="14.25">
      <c r="A3" s="1"/>
      <c r="B3" s="1"/>
      <c r="C3" s="1"/>
      <c r="D3" s="1"/>
      <c r="E3" s="1"/>
      <c r="F3" s="1"/>
      <c r="G3" s="1"/>
      <c r="H3" s="1"/>
      <c r="I3" s="1"/>
      <c r="J3" s="1"/>
      <c r="K3" s="1"/>
      <c r="L3" s="1"/>
      <c r="M3" s="1"/>
    </row>
    <row r="4" ht="14.25">
      <c r="A4" s="1"/>
      <c r="B4" s="1"/>
      <c r="C4" s="1"/>
      <c r="D4" s="1"/>
      <c r="E4" s="1"/>
      <c r="F4" s="1"/>
      <c r="G4" s="1"/>
      <c r="H4" s="1"/>
      <c r="I4" s="1"/>
      <c r="J4" s="1"/>
      <c r="K4" s="1"/>
      <c r="L4" s="1"/>
      <c r="M4" s="1"/>
    </row>
    <row r="5" ht="14.25">
      <c r="A5" s="1"/>
      <c r="B5" s="1"/>
      <c r="C5" s="1"/>
      <c r="D5" s="1"/>
      <c r="E5" s="1"/>
      <c r="F5" s="1"/>
      <c r="G5" s="1"/>
      <c r="H5" s="1"/>
      <c r="I5" s="1"/>
      <c r="J5" s="1"/>
      <c r="K5" s="1"/>
      <c r="L5" s="1"/>
      <c r="M5" s="1"/>
    </row>
    <row r="6" ht="14.25">
      <c r="A6" s="1"/>
      <c r="B6" s="1"/>
      <c r="C6" s="1"/>
      <c r="D6" s="1"/>
      <c r="E6" s="1"/>
      <c r="F6" s="1"/>
      <c r="G6" s="1"/>
      <c r="H6" s="1"/>
      <c r="I6" s="1"/>
      <c r="J6" s="1"/>
      <c r="K6" s="1"/>
      <c r="L6" s="1"/>
      <c r="M6" s="1"/>
    </row>
    <row r="7" ht="14.25">
      <c r="A7" s="1"/>
      <c r="B7" s="1"/>
      <c r="C7" s="1"/>
      <c r="D7" s="1"/>
      <c r="E7" s="1"/>
      <c r="F7" s="1"/>
      <c r="G7" s="1"/>
      <c r="H7" s="1"/>
      <c r="I7" s="1"/>
      <c r="J7" s="1"/>
      <c r="K7" s="1"/>
      <c r="L7" s="1"/>
      <c r="M7" s="1"/>
    </row>
    <row r="8" ht="14.25">
      <c r="A8" s="1"/>
      <c r="B8" s="1"/>
      <c r="C8" s="1"/>
      <c r="D8" s="1"/>
      <c r="E8" s="1"/>
      <c r="F8" s="1"/>
      <c r="G8" s="1"/>
      <c r="H8" s="1"/>
      <c r="I8" s="1"/>
      <c r="J8" s="1"/>
      <c r="K8" s="1"/>
      <c r="L8" s="1"/>
      <c r="M8" s="1"/>
    </row>
    <row r="9" ht="14.25">
      <c r="A9" s="1"/>
      <c r="B9" s="1"/>
      <c r="C9" s="1"/>
      <c r="D9" s="1"/>
      <c r="E9" s="1"/>
      <c r="F9" s="1"/>
      <c r="G9" s="1"/>
      <c r="H9" s="1"/>
      <c r="I9" s="1"/>
      <c r="J9" s="1"/>
      <c r="K9" s="1"/>
      <c r="L9" s="1"/>
      <c r="M9" s="1"/>
    </row>
    <row r="10" ht="14.25">
      <c r="A10" s="1"/>
      <c r="B10" s="1"/>
      <c r="C10" s="1"/>
      <c r="D10" s="1"/>
      <c r="E10" s="1"/>
      <c r="F10" s="1"/>
      <c r="G10" s="1"/>
      <c r="H10" s="1"/>
      <c r="I10" s="1"/>
      <c r="J10" s="1"/>
      <c r="K10" s="1"/>
      <c r="L10" s="1"/>
      <c r="M10" s="1"/>
    </row>
    <row r="11" ht="14.25">
      <c r="A11" s="1"/>
      <c r="B11" s="1"/>
      <c r="C11" s="1"/>
      <c r="D11" s="1"/>
      <c r="E11" s="1"/>
      <c r="F11" s="1"/>
      <c r="G11" s="1"/>
      <c r="H11" s="1"/>
      <c r="I11" s="1"/>
      <c r="J11" s="1"/>
      <c r="K11" s="1"/>
      <c r="L11" s="1"/>
      <c r="M11" s="1"/>
    </row>
    <row r="12" ht="14.25">
      <c r="A12" s="1"/>
      <c r="B12" s="1"/>
      <c r="C12" s="1"/>
      <c r="D12" s="1"/>
      <c r="E12" s="1"/>
      <c r="F12" s="1"/>
      <c r="G12" s="1"/>
      <c r="H12" s="1"/>
      <c r="I12" s="1"/>
      <c r="J12" s="1"/>
      <c r="K12" s="1"/>
      <c r="L12" s="1"/>
      <c r="M12" s="1"/>
    </row>
    <row r="13" ht="14.25">
      <c r="A13" s="1"/>
      <c r="B13" s="1"/>
      <c r="C13" s="1"/>
      <c r="D13" s="1"/>
      <c r="E13" s="1"/>
      <c r="F13" s="1"/>
      <c r="G13" s="1"/>
      <c r="H13" s="1"/>
      <c r="I13" s="1"/>
      <c r="J13" s="1"/>
      <c r="K13" s="1"/>
      <c r="L13" s="1"/>
      <c r="M13" s="1"/>
    </row>
    <row r="14" ht="14.25">
      <c r="A14" s="1"/>
      <c r="B14" s="1"/>
      <c r="C14" s="1"/>
      <c r="D14" s="1"/>
      <c r="E14" s="1"/>
      <c r="F14" s="1"/>
      <c r="G14" s="1"/>
      <c r="H14" s="1"/>
      <c r="I14" s="1"/>
      <c r="J14" s="1"/>
      <c r="K14" s="1"/>
      <c r="L14" s="1"/>
      <c r="M14" s="1"/>
    </row>
    <row r="15" ht="14.25">
      <c r="A15" s="1"/>
      <c r="B15" s="1"/>
      <c r="C15" s="1"/>
      <c r="D15" s="1"/>
      <c r="E15" s="1"/>
      <c r="F15" s="1"/>
      <c r="G15" s="1"/>
      <c r="H15" s="1"/>
      <c r="I15" s="1"/>
      <c r="J15" s="1"/>
      <c r="K15" s="1"/>
      <c r="L15" s="1"/>
      <c r="M15" s="1"/>
    </row>
    <row r="16" ht="14.25">
      <c r="A16" s="1"/>
      <c r="B16" s="1"/>
      <c r="C16" s="1"/>
      <c r="D16" s="1"/>
      <c r="E16" s="1"/>
      <c r="F16" s="1"/>
      <c r="G16" s="1"/>
      <c r="H16" s="1"/>
      <c r="I16" s="1"/>
      <c r="J16" s="1"/>
      <c r="K16" s="1"/>
      <c r="L16" s="1"/>
      <c r="M16" s="1"/>
    </row>
    <row r="17" ht="14.25">
      <c r="A17" s="1"/>
      <c r="B17" s="1"/>
      <c r="C17" s="1"/>
      <c r="D17" s="1"/>
      <c r="E17" s="1"/>
      <c r="F17" s="1"/>
      <c r="G17" s="1"/>
      <c r="H17" s="1"/>
      <c r="I17" s="1"/>
      <c r="J17" s="1"/>
      <c r="K17" s="1"/>
      <c r="L17" s="1"/>
      <c r="M17" s="1"/>
    </row>
    <row r="18" ht="14.25">
      <c r="A18" s="1"/>
      <c r="B18" s="1"/>
      <c r="C18" s="1"/>
      <c r="D18" s="1"/>
      <c r="E18" s="1"/>
      <c r="F18" s="1"/>
      <c r="G18" s="1"/>
      <c r="H18" s="1"/>
      <c r="I18" s="1"/>
      <c r="J18" s="1"/>
      <c r="K18" s="1"/>
      <c r="L18" s="1"/>
      <c r="M18" s="1"/>
    </row>
    <row r="19" ht="14.25">
      <c r="A19" s="1"/>
      <c r="B19" s="1"/>
      <c r="C19" s="1"/>
      <c r="D19" s="1"/>
      <c r="E19" s="1"/>
      <c r="F19" s="1"/>
      <c r="G19" s="1"/>
      <c r="H19" s="1"/>
      <c r="I19" s="1"/>
      <c r="J19" s="1"/>
      <c r="K19" s="1"/>
      <c r="L19" s="1"/>
      <c r="M19" s="1"/>
    </row>
    <row r="20" ht="14.25">
      <c r="A20" s="1"/>
      <c r="B20" s="1"/>
      <c r="C20" s="1"/>
      <c r="D20" s="1"/>
      <c r="E20" s="1"/>
      <c r="F20" s="1"/>
      <c r="G20" s="1"/>
      <c r="H20" s="1"/>
      <c r="I20" s="1"/>
      <c r="J20" s="1"/>
      <c r="K20" s="1"/>
      <c r="L20" s="1"/>
      <c r="M20" s="1"/>
    </row>
    <row r="21" ht="14.25">
      <c r="A21" s="1"/>
      <c r="B21" s="1"/>
      <c r="C21" s="1"/>
      <c r="D21" s="1"/>
      <c r="E21" s="1"/>
      <c r="F21" s="1"/>
      <c r="G21" s="1"/>
      <c r="H21" s="1"/>
      <c r="I21" s="1"/>
      <c r="J21" s="1"/>
      <c r="K21" s="1"/>
      <c r="L21" s="1"/>
      <c r="M21" s="1"/>
    </row>
    <row r="22" ht="14.25">
      <c r="A22" s="1"/>
      <c r="B22" s="1"/>
      <c r="C22" s="1"/>
      <c r="D22" s="1"/>
      <c r="E22" s="1"/>
      <c r="F22" s="1"/>
      <c r="G22" s="1"/>
      <c r="H22" s="1"/>
      <c r="I22" s="1"/>
      <c r="J22" s="1"/>
      <c r="K22" s="1"/>
      <c r="L22" s="1"/>
      <c r="M22" s="1"/>
    </row>
    <row r="23" ht="14.25">
      <c r="A23" s="1"/>
      <c r="B23" s="1"/>
      <c r="C23" s="1"/>
      <c r="D23" s="1"/>
      <c r="E23" s="1"/>
      <c r="F23" s="1"/>
      <c r="G23" s="1"/>
      <c r="H23" s="1"/>
      <c r="I23" s="1"/>
      <c r="J23" s="1"/>
      <c r="K23" s="1"/>
      <c r="L23" s="1"/>
      <c r="M23" s="1"/>
    </row>
    <row r="25" ht="14.25">
      <c r="A25" t="s">
        <v>1</v>
      </c>
      <c r="B25" s="2" t="e">
        <f>MAX(#REF!)</f>
        <v>#REF!</v>
      </c>
    </row>
    <row r="28" ht="14.25">
      <c r="A28" s="1" t="s">
        <v>2</v>
      </c>
      <c r="B28" s="3"/>
      <c r="C28" s="3"/>
      <c r="D28" s="3"/>
      <c r="E28" s="3"/>
      <c r="F28" s="3"/>
      <c r="G28" s="3"/>
      <c r="H28" s="3"/>
      <c r="I28" s="3"/>
      <c r="J28" s="3"/>
      <c r="K28" s="3"/>
      <c r="L28" s="3"/>
      <c r="M28" s="3"/>
    </row>
    <row r="29" ht="14.25">
      <c r="A29" s="3"/>
      <c r="B29" s="3"/>
      <c r="C29" s="3"/>
      <c r="D29" s="3"/>
      <c r="E29" s="3"/>
      <c r="F29" s="3"/>
      <c r="G29" s="3"/>
      <c r="H29" s="3"/>
      <c r="I29" s="3"/>
      <c r="J29" s="3"/>
      <c r="K29" s="3"/>
      <c r="L29" s="3"/>
      <c r="M29" s="3"/>
    </row>
    <row r="30" ht="14.25">
      <c r="A30" s="3"/>
      <c r="B30" s="3"/>
      <c r="C30" s="3"/>
      <c r="D30" s="3"/>
      <c r="E30" s="3"/>
      <c r="F30" s="3"/>
      <c r="G30" s="3"/>
      <c r="H30" s="3"/>
      <c r="I30" s="3"/>
      <c r="J30" s="3"/>
      <c r="K30" s="3"/>
      <c r="L30" s="3"/>
      <c r="M30" s="3"/>
    </row>
    <row r="31" ht="14.25">
      <c r="A31" s="3"/>
      <c r="B31" s="3"/>
      <c r="C31" s="3"/>
      <c r="D31" s="3"/>
      <c r="E31" s="3"/>
      <c r="F31" s="3"/>
      <c r="G31" s="3"/>
      <c r="H31" s="3"/>
      <c r="I31" s="3"/>
      <c r="J31" s="3"/>
      <c r="K31" s="3"/>
      <c r="L31" s="3"/>
      <c r="M31" s="3"/>
    </row>
    <row r="32" ht="14.25">
      <c r="A32" s="3"/>
      <c r="B32" s="3"/>
      <c r="C32" s="3"/>
      <c r="D32" s="3"/>
      <c r="E32" s="3"/>
      <c r="F32" s="3"/>
      <c r="G32" s="3"/>
      <c r="H32" s="3"/>
      <c r="I32" s="3"/>
      <c r="J32" s="3"/>
      <c r="K32" s="3"/>
      <c r="L32" s="3"/>
      <c r="M32" s="3"/>
    </row>
    <row r="33" ht="14.25">
      <c r="A33" s="3"/>
      <c r="B33" s="3"/>
      <c r="C33" s="3"/>
      <c r="D33" s="3"/>
      <c r="E33" s="3"/>
      <c r="F33" s="3"/>
      <c r="G33" s="3"/>
      <c r="H33" s="3"/>
      <c r="I33" s="3"/>
      <c r="J33" s="3"/>
      <c r="K33" s="3"/>
      <c r="L33" s="3"/>
      <c r="M33" s="3"/>
    </row>
    <row r="34" ht="14.25">
      <c r="A34" s="3"/>
      <c r="B34" s="3"/>
      <c r="C34" s="3"/>
      <c r="D34" s="3"/>
      <c r="E34" s="3"/>
      <c r="F34" s="3"/>
      <c r="G34" s="3"/>
      <c r="H34" s="3"/>
      <c r="I34" s="3"/>
      <c r="J34" s="3"/>
      <c r="K34" s="3"/>
      <c r="L34" s="3"/>
      <c r="M34" s="3"/>
    </row>
    <row r="35" ht="14.25">
      <c r="A35" s="3"/>
      <c r="B35" s="3"/>
      <c r="C35" s="3"/>
      <c r="D35" s="3"/>
      <c r="E35" s="3"/>
      <c r="F35" s="3"/>
      <c r="G35" s="3"/>
      <c r="H35" s="3"/>
      <c r="I35" s="3"/>
      <c r="J35" s="3"/>
      <c r="K35" s="3"/>
      <c r="L35" s="3"/>
      <c r="M35" s="3"/>
    </row>
    <row r="37" ht="14.25">
      <c r="A37" t="s">
        <v>3</v>
      </c>
      <c r="B37" s="2" t="e">
        <f>MAX(#REF!)</f>
        <v>#REF!</v>
      </c>
    </row>
  </sheetData>
  <mergeCells count="2">
    <mergeCell ref="A1:M23"/>
    <mergeCell ref="A28:M35"/>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style="5" width="9.421875"/>
    <col customWidth="1" min="2" max="2" style="6" width="8.140625"/>
    <col customWidth="1" min="3" max="3" style="6" width="10.421875"/>
    <col min="4" max="16384" style="4" width="9.140625"/>
  </cols>
  <sheetData>
    <row r="1" ht="16.5">
      <c r="A1" s="5" t="s">
        <v>4</v>
      </c>
      <c r="C1" s="6" t="s">
        <v>5</v>
      </c>
      <c r="D1" s="4"/>
      <c r="E1" s="4"/>
      <c r="H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row>
    <row r="2" ht="16.5">
      <c r="A2" s="5">
        <v>1</v>
      </c>
      <c r="B2" s="6" t="s">
        <v>6</v>
      </c>
      <c r="C2" s="6" t="e">
        <f>VLOOKUP($B2,part1!$S1:$T1048396,2,FALSE)</f>
        <v>#N/A</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row>
    <row r="3" ht="14.25">
      <c r="A3" s="5"/>
      <c r="B3" s="6" t="s">
        <v>7</v>
      </c>
      <c r="C3" s="6" t="e">
        <f>VLOOKUP($B3,part1!$S1:$T1048396,2,FALSE)</f>
        <v>#N/A</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row>
    <row r="4" ht="14.25">
      <c r="A4" s="5"/>
      <c r="B4" s="6" t="s">
        <v>8</v>
      </c>
      <c r="C4" s="6" t="e">
        <f>VLOOKUP($B4,part1!$S1:$T1048396,2,FALSE)</f>
        <v>#N/A</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ht="14.25">
      <c r="A5" s="5"/>
      <c r="B5" s="6" t="s">
        <v>9</v>
      </c>
      <c r="C5" s="6" t="e">
        <f>VLOOKUP($B5,part1!$S1:$T1048396,2,FALSE)</f>
        <v>#N/A</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row>
    <row r="6" ht="14.25">
      <c r="A6" s="5"/>
      <c r="B6" s="6" t="s">
        <v>10</v>
      </c>
      <c r="C6" s="6" t="e">
        <f>VLOOKUP($B6,part1!$S1:$T1048396,2,FALSE)</f>
        <v>#N/A</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ht="14.25">
      <c r="A7" s="5"/>
      <c r="B7" s="6" t="s">
        <v>11</v>
      </c>
      <c r="C7" s="6" t="e">
        <f>VLOOKUP($B7,part1!$S1:$T1048396,2,FALSE)</f>
        <v>#N/A</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row>
    <row r="8" ht="14.25">
      <c r="A8" s="5"/>
      <c r="B8" s="6" t="s">
        <v>12</v>
      </c>
      <c r="C8" s="6" t="e">
        <f>VLOOKUP($B8,part1!$S1:$T1048396,2,FALSE)</f>
        <v>#N/A</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row>
    <row r="9" ht="14.25">
      <c r="A9" s="5"/>
      <c r="B9" s="6" t="s">
        <v>13</v>
      </c>
      <c r="C9" s="6" t="e">
        <f>VLOOKUP($B9,part1!$S1:$T1048396,2,FALSE)</f>
        <v>#N/A</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ht="14.25">
      <c r="A10" s="5"/>
      <c r="B10" s="6" t="s">
        <v>14</v>
      </c>
      <c r="C10" s="6" t="e">
        <f>VLOOKUP($B10,part1!$S1:$T1048396,2,FALSE)</f>
        <v>#N/A</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row>
    <row r="11" ht="14.25">
      <c r="A11" s="5"/>
      <c r="B11" s="6" t="s">
        <v>15</v>
      </c>
      <c r="C11" s="6" t="e">
        <f>VLOOKUP($B11,part1!$S1:$T1048396,2,FALSE)</f>
        <v>#N/A</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row>
    <row r="12" ht="14.25">
      <c r="B12" s="6" t="s">
        <v>16</v>
      </c>
      <c r="C12" s="6" t="e">
        <f>VLOOKUP($B12,part1!$S1:$T1048396,2,FALSE)</f>
        <v>#N/A</v>
      </c>
    </row>
    <row r="13" ht="14.25">
      <c r="B13" s="6" t="s">
        <v>17</v>
      </c>
      <c r="C13" s="6" t="e">
        <f>VLOOKUP($B13,part1!$S1:$T1048396,2,FALSE)</f>
        <v>#N/A</v>
      </c>
    </row>
    <row r="14" ht="14.25">
      <c r="B14" s="6" t="s">
        <v>18</v>
      </c>
      <c r="C14" s="6" t="e">
        <f>VLOOKUP($B14,part1!$S1:$T1048396,2,FALSE)</f>
        <v>#N/A</v>
      </c>
    </row>
    <row r="15" ht="14.25">
      <c r="B15" s="6" t="s">
        <v>19</v>
      </c>
      <c r="C15" s="6" t="e">
        <f>VLOOKUP($B15,part1!$S1:$T1048396,2,FALSE)</f>
        <v>#N/A</v>
      </c>
    </row>
    <row r="16" ht="14.25">
      <c r="B16" s="6" t="s">
        <v>20</v>
      </c>
      <c r="C16" s="6" t="e">
        <f>VLOOKUP($B16,part1!$S1:$T1048396,2,FALSE)</f>
        <v>#N/A</v>
      </c>
    </row>
    <row r="17" ht="14.25">
      <c r="B17" s="6" t="s">
        <v>21</v>
      </c>
      <c r="C17" s="6" t="e">
        <f>VLOOKUP($B17,part1!$S1:$T1048396,2,FALSE)</f>
        <v>#N/A</v>
      </c>
    </row>
    <row r="18" ht="14.25">
      <c r="B18" s="6" t="s">
        <v>22</v>
      </c>
      <c r="C18" s="6" t="e">
        <f>VLOOKUP($B18,part1!$S1:$T1048396,2,FALSE)</f>
        <v>#N/A</v>
      </c>
    </row>
    <row r="19" ht="14.25">
      <c r="B19" s="6" t="s">
        <v>23</v>
      </c>
      <c r="C19" s="6" t="e">
        <f>VLOOKUP($B19,part1!$S1:$T1048396,2,FALSE)</f>
        <v>#N/A</v>
      </c>
    </row>
    <row r="20" ht="14.25">
      <c r="B20" s="6" t="s">
        <v>24</v>
      </c>
      <c r="C20" s="6" t="e">
        <f>VLOOKUP($B20,part1!$S1:$T1048396,2,FALSE)</f>
        <v>#N/A</v>
      </c>
    </row>
    <row r="21" ht="14.25">
      <c r="B21" s="6" t="s">
        <v>25</v>
      </c>
      <c r="C21" s="6" t="e">
        <f>VLOOKUP($B21,part1!$S1:$T1048396,2,FALSE)</f>
        <v>#N/A</v>
      </c>
    </row>
    <row r="22" ht="14.25">
      <c r="B22" s="6" t="s">
        <v>26</v>
      </c>
      <c r="C22" s="6" t="e">
        <f>VLOOKUP($B22,part1!$S1:$T1048396,2,FALSE)</f>
        <v>#N/A</v>
      </c>
    </row>
    <row r="23" ht="14.25">
      <c r="B23" s="6" t="s">
        <v>27</v>
      </c>
      <c r="C23" s="6" t="e">
        <f>VLOOKUP($B23,part1!$S1:$T1048396,2,FALSE)</f>
        <v>#N/A</v>
      </c>
    </row>
    <row r="24" ht="14.25">
      <c r="B24" s="6" t="s">
        <v>28</v>
      </c>
      <c r="C24" s="6" t="e">
        <f>VLOOKUP($B24,part1!$S1:$T1048396,2,FALSE)</f>
        <v>#N/A</v>
      </c>
    </row>
    <row r="25" ht="14.25">
      <c r="B25" s="6" t="s">
        <v>29</v>
      </c>
      <c r="C25" s="6" t="e">
        <f>VLOOKUP($B25,part1!$S1:$T1048396,2,FALSE)</f>
        <v>#N/A</v>
      </c>
    </row>
    <row r="26" ht="14.25">
      <c r="B26" s="6" t="s">
        <v>30</v>
      </c>
      <c r="C26" s="6" t="e">
        <f>VLOOKUP($B26,part1!$S1:$T1048396,2,FALSE)</f>
        <v>#N/A</v>
      </c>
    </row>
    <row r="27" ht="14.25">
      <c r="B27" s="6" t="s">
        <v>31</v>
      </c>
      <c r="C27" s="6" t="e">
        <f>VLOOKUP($B27,part1!$S1:$T1048396,2,FALSE)</f>
        <v>#N/A</v>
      </c>
    </row>
    <row r="28" ht="14.25">
      <c r="B28" s="6" t="s">
        <v>32</v>
      </c>
      <c r="C28" s="6" t="e">
        <f>VLOOKUP($B28,part1!$S1:$T1048396,2,FALSE)</f>
        <v>#N/A</v>
      </c>
    </row>
    <row r="29" ht="14.25">
      <c r="B29" s="6" t="s">
        <v>33</v>
      </c>
      <c r="C29" s="6" t="e">
        <f>VLOOKUP($B29,part1!$S1:$T1048396,2,FALSE)</f>
        <v>#N/A</v>
      </c>
    </row>
    <row r="30" ht="14.25">
      <c r="B30" s="6" t="s">
        <v>34</v>
      </c>
      <c r="C30" s="6" t="e">
        <f>VLOOKUP($B30,part1!$S1:$T1048396,2,FALSE)</f>
        <v>#N/A</v>
      </c>
    </row>
    <row r="31" ht="14.25">
      <c r="B31" s="6" t="s">
        <v>35</v>
      </c>
      <c r="C31" s="6" t="e">
        <f>VLOOKUP($B31,part1!$S1:$T1048396,2,FALSE)</f>
        <v>#N/A</v>
      </c>
    </row>
    <row r="32" ht="14.25">
      <c r="B32" s="6" t="s">
        <v>36</v>
      </c>
      <c r="C32" s="6" t="e">
        <f>VLOOKUP($B32,part1!$S1:$T1048396,2,FALSE)</f>
        <v>#N/A</v>
      </c>
    </row>
    <row r="33" ht="14.25">
      <c r="B33" s="6" t="s">
        <v>37</v>
      </c>
      <c r="C33" s="6" t="e">
        <f>VLOOKUP($B33,part1!$S1:$T1048396,2,FALSE)</f>
        <v>#N/A</v>
      </c>
    </row>
    <row r="34" ht="14.25">
      <c r="B34" s="6" t="s">
        <v>38</v>
      </c>
      <c r="C34" s="6" t="e">
        <f>VLOOKUP($B34,part1!$S1:$T1048396,2,FALSE)</f>
        <v>#N/A</v>
      </c>
    </row>
    <row r="35" ht="14.25">
      <c r="B35" s="6" t="s">
        <v>39</v>
      </c>
      <c r="C35" s="6" t="e">
        <f>VLOOKUP($B35,part1!$S1:$T1048396,2,FALSE)</f>
        <v>#N/A</v>
      </c>
    </row>
    <row r="36" ht="14.25">
      <c r="B36" s="6" t="s">
        <v>40</v>
      </c>
      <c r="C36" s="6" t="e">
        <f>VLOOKUP($B36,part1!$S1:$T1048396,2,FALSE)</f>
        <v>#N/A</v>
      </c>
    </row>
    <row r="37" ht="14.25">
      <c r="B37" s="6" t="s">
        <v>41</v>
      </c>
      <c r="C37" s="6" t="e">
        <f>VLOOKUP($B37,part1!$S1:$T1048396,2,FALSE)</f>
        <v>#N/A</v>
      </c>
    </row>
    <row r="38" ht="14.25">
      <c r="B38" s="6" t="s">
        <v>42</v>
      </c>
      <c r="C38" s="6" t="e">
        <f>VLOOKUP($B38,part1!$S1:$T1048396,2,FALSE)</f>
        <v>#N/A</v>
      </c>
    </row>
    <row r="39" ht="14.25">
      <c r="B39" s="6" t="s">
        <v>43</v>
      </c>
      <c r="C39" s="6" t="e">
        <f>VLOOKUP($B39,part1!$S1:$T1048396,2,FALSE)</f>
        <v>#N/A</v>
      </c>
    </row>
    <row r="40" ht="14.25">
      <c r="B40" s="6" t="s">
        <v>44</v>
      </c>
      <c r="C40" s="6" t="e">
        <f>VLOOKUP($B40,part1!$S1:$T1048396,2,FALSE)</f>
        <v>#N/A</v>
      </c>
    </row>
    <row r="41" ht="14.25">
      <c r="B41" s="6" t="s">
        <v>45</v>
      </c>
      <c r="C41" s="6" t="e">
        <f>VLOOKUP($B41,part1!$S1:$T1048396,2,FALSE)</f>
        <v>#N/A</v>
      </c>
    </row>
    <row r="42" ht="14.25">
      <c r="B42" s="6" t="s">
        <v>46</v>
      </c>
      <c r="C42" s="6" t="e">
        <f>VLOOKUP($B42,part1!$S1:$T1048396,2,FALSE)</f>
        <v>#N/A</v>
      </c>
    </row>
    <row r="43" ht="14.25">
      <c r="B43" s="6" t="s">
        <v>47</v>
      </c>
      <c r="C43" s="6" t="e">
        <f>VLOOKUP($B43,part1!$S1:$T1048396,2,FALSE)</f>
        <v>#N/A</v>
      </c>
    </row>
    <row r="44" ht="14.25">
      <c r="B44" s="6" t="s">
        <v>48</v>
      </c>
      <c r="C44" s="6" t="e">
        <f>VLOOKUP($B44,part1!$S1:$T1048396,2,FALSE)</f>
        <v>#N/A</v>
      </c>
    </row>
    <row r="45" ht="14.25">
      <c r="B45" s="6" t="s">
        <v>49</v>
      </c>
      <c r="C45" s="6" t="e">
        <f>VLOOKUP($B45,part1!$S1:$T1048396,2,FALSE)</f>
        <v>#N/A</v>
      </c>
    </row>
    <row r="46" ht="14.25">
      <c r="B46" s="6" t="s">
        <v>50</v>
      </c>
      <c r="C46" s="6" t="e">
        <f>VLOOKUP($B46,part1!$S1:$T1048396,2,FALSE)</f>
        <v>#N/A</v>
      </c>
    </row>
    <row r="47" ht="14.25">
      <c r="B47" s="6" t="s">
        <v>51</v>
      </c>
      <c r="C47" s="6" t="e">
        <f>VLOOKUP($B47,part1!$S1:$T1048396,2,FALSE)</f>
        <v>#N/A</v>
      </c>
    </row>
    <row r="48" ht="14.25">
      <c r="B48" s="6" t="s">
        <v>52</v>
      </c>
      <c r="C48" s="6" t="e">
        <f>VLOOKUP($B48,part1!$S1:$T1048396,2,FALSE)</f>
        <v>#N/A</v>
      </c>
    </row>
    <row r="49" ht="14.25">
      <c r="B49" s="6" t="s">
        <v>53</v>
      </c>
      <c r="C49" s="6" t="e">
        <f>VLOOKUP($B49,part1!$S1:$T1048396,2,FALSE)</f>
        <v>#N/A</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sheetData>
    <row r="1" ht="14.25">
      <c r="A1" s="7">
        <v>1102</v>
      </c>
      <c r="B1" s="7">
        <v>34463338</v>
      </c>
      <c r="C1" s="7">
        <v>34463338</v>
      </c>
      <c r="D1" s="7">
        <v>63</v>
      </c>
      <c r="E1" s="7">
        <v>1007</v>
      </c>
      <c r="F1" s="7">
        <v>63</v>
      </c>
      <c r="G1" s="7">
        <v>34463338</v>
      </c>
      <c r="H1" s="7">
        <v>63</v>
      </c>
      <c r="I1" s="7">
        <v>1005</v>
      </c>
      <c r="J1" s="7">
        <v>63</v>
      </c>
      <c r="K1" s="7">
        <v>53</v>
      </c>
      <c r="L1" s="7">
        <v>1101</v>
      </c>
      <c r="M1" s="7">
        <v>0</v>
      </c>
      <c r="N1" s="7">
        <v>3</v>
      </c>
      <c r="O1" s="7">
        <v>1000</v>
      </c>
      <c r="P1" s="7">
        <v>109</v>
      </c>
      <c r="Q1" s="7">
        <v>988</v>
      </c>
      <c r="R1" s="7">
        <v>209</v>
      </c>
      <c r="S1" s="7">
        <v>12</v>
      </c>
      <c r="T1" s="7">
        <v>9</v>
      </c>
      <c r="U1" s="7">
        <v>1000</v>
      </c>
      <c r="V1" s="7">
        <v>209</v>
      </c>
      <c r="W1" s="7">
        <v>6</v>
      </c>
      <c r="X1" s="7">
        <v>209</v>
      </c>
      <c r="Y1" s="7">
        <v>3</v>
      </c>
      <c r="Z1" s="7">
        <v>203</v>
      </c>
      <c r="AA1" s="7">
        <v>0</v>
      </c>
      <c r="AB1" s="7">
        <v>1008</v>
      </c>
      <c r="AC1" s="7">
        <v>1000</v>
      </c>
      <c r="AD1" s="7">
        <v>1</v>
      </c>
      <c r="AE1" s="7">
        <v>63</v>
      </c>
      <c r="AF1" s="7">
        <v>1005</v>
      </c>
      <c r="AG1" s="7">
        <v>63</v>
      </c>
      <c r="AH1" s="7">
        <v>65</v>
      </c>
      <c r="AI1" s="7">
        <v>1008</v>
      </c>
      <c r="AJ1" s="7">
        <v>1000</v>
      </c>
      <c r="AK1" s="7">
        <v>2</v>
      </c>
      <c r="AL1" s="7">
        <v>63</v>
      </c>
      <c r="AM1" s="7">
        <v>1005</v>
      </c>
      <c r="AN1" s="7">
        <v>63</v>
      </c>
      <c r="AO1" s="7">
        <v>904</v>
      </c>
      <c r="AP1" s="7">
        <v>1008</v>
      </c>
      <c r="AQ1" s="7">
        <v>1000</v>
      </c>
      <c r="AR1" s="7">
        <v>0</v>
      </c>
      <c r="AS1" s="7">
        <v>63</v>
      </c>
      <c r="AT1" s="7">
        <v>1005</v>
      </c>
      <c r="AU1" s="7">
        <v>63</v>
      </c>
      <c r="AV1" s="7">
        <v>58</v>
      </c>
      <c r="AW1" s="7">
        <v>4</v>
      </c>
      <c r="AX1" s="7">
        <v>25</v>
      </c>
      <c r="AY1" s="7">
        <v>104</v>
      </c>
      <c r="AZ1" s="7">
        <v>0</v>
      </c>
      <c r="BA1" s="7">
        <v>99</v>
      </c>
      <c r="BB1" s="7">
        <v>4</v>
      </c>
      <c r="BC1" s="7">
        <v>0</v>
      </c>
      <c r="BD1" s="7">
        <v>104</v>
      </c>
      <c r="BE1" s="7">
        <v>0</v>
      </c>
      <c r="BF1" s="7">
        <v>99</v>
      </c>
      <c r="BG1" s="7">
        <v>4</v>
      </c>
      <c r="BH1" s="7">
        <v>17</v>
      </c>
      <c r="BI1" s="7">
        <v>104</v>
      </c>
      <c r="BJ1" s="7">
        <v>0</v>
      </c>
      <c r="BK1" s="7">
        <v>99</v>
      </c>
      <c r="BL1" s="7">
        <v>0</v>
      </c>
      <c r="BM1" s="7">
        <v>0</v>
      </c>
      <c r="BN1" s="7">
        <v>1102</v>
      </c>
      <c r="BO1" s="7">
        <v>252</v>
      </c>
      <c r="BP1" s="7">
        <v>1</v>
      </c>
      <c r="BQ1" s="7">
        <v>1023</v>
      </c>
      <c r="BR1" s="7">
        <v>1102</v>
      </c>
      <c r="BS1" s="7">
        <v>36</v>
      </c>
      <c r="BT1" s="7">
        <v>1</v>
      </c>
      <c r="BU1" s="7">
        <v>1008</v>
      </c>
      <c r="BV1" s="7">
        <v>1102</v>
      </c>
      <c r="BW1" s="7">
        <v>24</v>
      </c>
      <c r="BX1" s="7">
        <v>1</v>
      </c>
      <c r="BY1" s="7">
        <v>1017</v>
      </c>
      <c r="BZ1" s="7">
        <v>1101</v>
      </c>
      <c r="CA1" s="7">
        <v>25</v>
      </c>
      <c r="CB1" s="7">
        <v>0</v>
      </c>
      <c r="CC1" s="7">
        <v>1013</v>
      </c>
      <c r="CD1" s="7">
        <v>1102</v>
      </c>
      <c r="CE1" s="7">
        <v>479</v>
      </c>
      <c r="CF1" s="7">
        <v>1</v>
      </c>
      <c r="CG1" s="7">
        <v>1026</v>
      </c>
      <c r="CH1" s="7">
        <v>1101</v>
      </c>
      <c r="CI1" s="7">
        <v>0</v>
      </c>
      <c r="CJ1" s="7">
        <v>259</v>
      </c>
      <c r="CK1" s="7">
        <v>1022</v>
      </c>
      <c r="CL1" s="7">
        <v>1102</v>
      </c>
      <c r="CM1" s="7">
        <v>1</v>
      </c>
      <c r="CN1" s="7">
        <v>38</v>
      </c>
      <c r="CO1" s="7">
        <v>1001</v>
      </c>
      <c r="CP1" s="7">
        <v>1102</v>
      </c>
      <c r="CQ1" s="7">
        <v>1</v>
      </c>
      <c r="CR1" s="7">
        <v>713</v>
      </c>
      <c r="CS1" s="7">
        <v>1024</v>
      </c>
      <c r="CT1" s="7">
        <v>1101</v>
      </c>
      <c r="CU1" s="7">
        <v>0</v>
      </c>
      <c r="CV1" s="7">
        <v>708</v>
      </c>
      <c r="CW1" s="7">
        <v>1025</v>
      </c>
      <c r="CX1" s="7">
        <v>1102</v>
      </c>
      <c r="CY1" s="7">
        <v>1</v>
      </c>
      <c r="CZ1" s="7">
        <v>22</v>
      </c>
      <c r="DA1" s="7">
        <v>1006</v>
      </c>
      <c r="DB1" s="7">
        <v>1101</v>
      </c>
      <c r="DC1" s="7">
        <v>0</v>
      </c>
      <c r="DD1" s="7">
        <v>32</v>
      </c>
      <c r="DE1" s="7">
        <v>1010</v>
      </c>
      <c r="DF1" s="7">
        <v>1101</v>
      </c>
      <c r="DG1" s="7">
        <v>476</v>
      </c>
      <c r="DH1" s="7">
        <v>0</v>
      </c>
      <c r="DI1" s="7">
        <v>1027</v>
      </c>
      <c r="DJ1" s="7">
        <v>1102</v>
      </c>
      <c r="DK1" s="7">
        <v>1</v>
      </c>
      <c r="DL1" s="7">
        <v>516</v>
      </c>
      <c r="DM1" s="7">
        <v>1029</v>
      </c>
      <c r="DN1" s="7">
        <v>1102</v>
      </c>
      <c r="DO1" s="7">
        <v>1</v>
      </c>
      <c r="DP1" s="7">
        <v>34</v>
      </c>
      <c r="DQ1" s="7">
        <v>1009</v>
      </c>
      <c r="DR1" s="7">
        <v>1101</v>
      </c>
      <c r="DS1" s="7">
        <v>0</v>
      </c>
      <c r="DT1" s="7">
        <v>23</v>
      </c>
      <c r="DU1" s="7">
        <v>1016</v>
      </c>
      <c r="DV1" s="7">
        <v>1102</v>
      </c>
      <c r="DW1" s="7">
        <v>1</v>
      </c>
      <c r="DX1" s="7">
        <v>37</v>
      </c>
      <c r="DY1" s="7">
        <v>1011</v>
      </c>
      <c r="DZ1" s="7">
        <v>1102</v>
      </c>
      <c r="EA1" s="7">
        <v>525</v>
      </c>
      <c r="EB1" s="7">
        <v>1</v>
      </c>
      <c r="EC1" s="7">
        <v>1028</v>
      </c>
      <c r="ED1" s="7">
        <v>1101</v>
      </c>
      <c r="EE1" s="7">
        <v>0</v>
      </c>
      <c r="EF1" s="7">
        <v>35</v>
      </c>
      <c r="EG1" s="7">
        <v>1004</v>
      </c>
      <c r="EH1" s="7">
        <v>1102</v>
      </c>
      <c r="EI1" s="7">
        <v>31</v>
      </c>
      <c r="EJ1" s="7">
        <v>1</v>
      </c>
      <c r="EK1" s="7">
        <v>1002</v>
      </c>
      <c r="EL1" s="7">
        <v>1102</v>
      </c>
      <c r="EM1" s="7">
        <v>39</v>
      </c>
      <c r="EN1" s="7">
        <v>1</v>
      </c>
      <c r="EO1" s="7">
        <v>1019</v>
      </c>
      <c r="EP1" s="7">
        <v>1102</v>
      </c>
      <c r="EQ1" s="7">
        <v>28</v>
      </c>
      <c r="ER1" s="7">
        <v>1</v>
      </c>
      <c r="ES1" s="7">
        <v>1015</v>
      </c>
      <c r="ET1" s="7">
        <v>1102</v>
      </c>
      <c r="EU1" s="7">
        <v>1</v>
      </c>
      <c r="EV1" s="7">
        <v>1</v>
      </c>
      <c r="EW1" s="7">
        <v>1021</v>
      </c>
      <c r="EX1" s="7">
        <v>1101</v>
      </c>
      <c r="EY1" s="7">
        <v>0</v>
      </c>
      <c r="EZ1" s="7">
        <v>30</v>
      </c>
      <c r="FA1" s="7">
        <v>1007</v>
      </c>
      <c r="FB1" s="7">
        <v>1101</v>
      </c>
      <c r="FC1" s="7">
        <v>0</v>
      </c>
      <c r="FD1" s="7">
        <v>27</v>
      </c>
      <c r="FE1" s="7">
        <v>1014</v>
      </c>
      <c r="FF1" s="7">
        <v>1101</v>
      </c>
      <c r="FG1" s="7">
        <v>21</v>
      </c>
      <c r="FH1" s="7">
        <v>0</v>
      </c>
      <c r="FI1" s="7">
        <v>1018</v>
      </c>
      <c r="FJ1" s="7">
        <v>1101</v>
      </c>
      <c r="FK1" s="7">
        <v>0</v>
      </c>
      <c r="FL1" s="7">
        <v>29</v>
      </c>
      <c r="FM1" s="7">
        <v>1005</v>
      </c>
      <c r="FN1" s="7">
        <v>1102</v>
      </c>
      <c r="FO1" s="7">
        <v>26</v>
      </c>
      <c r="FP1" s="7">
        <v>1</v>
      </c>
      <c r="FQ1" s="7">
        <v>1000</v>
      </c>
      <c r="FR1" s="7">
        <v>1102</v>
      </c>
      <c r="FS1" s="7">
        <v>1</v>
      </c>
      <c r="FT1" s="7">
        <v>0</v>
      </c>
      <c r="FU1" s="7">
        <v>1020</v>
      </c>
      <c r="FV1" s="7">
        <v>1101</v>
      </c>
      <c r="FW1" s="7">
        <v>0</v>
      </c>
      <c r="FX1" s="7">
        <v>20</v>
      </c>
      <c r="FY1" s="7">
        <v>1012</v>
      </c>
      <c r="FZ1" s="7">
        <v>1101</v>
      </c>
      <c r="GA1" s="7">
        <v>33</v>
      </c>
      <c r="GB1" s="7">
        <v>0</v>
      </c>
      <c r="GC1" s="7">
        <v>1003</v>
      </c>
      <c r="GD1" s="7">
        <v>109</v>
      </c>
      <c r="GE1" s="7">
        <v>13</v>
      </c>
      <c r="GF1" s="7">
        <v>21108</v>
      </c>
      <c r="GG1" s="7">
        <v>40</v>
      </c>
      <c r="GH1" s="7">
        <v>40</v>
      </c>
      <c r="GI1" s="7">
        <v>6</v>
      </c>
      <c r="GJ1" s="7">
        <v>1005</v>
      </c>
      <c r="GK1" s="7">
        <v>1019</v>
      </c>
      <c r="GL1" s="7">
        <v>199</v>
      </c>
      <c r="GM1" s="7">
        <v>4</v>
      </c>
      <c r="GN1" s="7">
        <v>187</v>
      </c>
      <c r="GO1" s="7">
        <v>1106</v>
      </c>
      <c r="GP1" s="7">
        <v>0</v>
      </c>
      <c r="GQ1" s="7">
        <v>203</v>
      </c>
      <c r="GR1" s="7">
        <v>1001</v>
      </c>
      <c r="GS1" s="7">
        <v>64</v>
      </c>
      <c r="GT1" s="7">
        <v>1</v>
      </c>
      <c r="GU1" s="7">
        <v>64</v>
      </c>
      <c r="GV1" s="7">
        <v>1002</v>
      </c>
      <c r="GW1" s="7">
        <v>64</v>
      </c>
      <c r="GX1" s="7">
        <v>2</v>
      </c>
      <c r="GY1" s="7">
        <v>64</v>
      </c>
      <c r="GZ1" s="7">
        <v>109</v>
      </c>
      <c r="HA1" s="7">
        <v>15</v>
      </c>
      <c r="HB1" s="7">
        <v>1205</v>
      </c>
      <c r="HC1" s="7">
        <v>-7</v>
      </c>
      <c r="HD1" s="7">
        <v>221</v>
      </c>
      <c r="HE1" s="7">
        <v>4</v>
      </c>
      <c r="HF1" s="7">
        <v>209</v>
      </c>
      <c r="HG1" s="7">
        <v>1001</v>
      </c>
      <c r="HH1" s="7">
        <v>64</v>
      </c>
      <c r="HI1" s="7">
        <v>1</v>
      </c>
      <c r="HJ1" s="7">
        <v>64</v>
      </c>
      <c r="HK1" s="7">
        <v>1105</v>
      </c>
      <c r="HL1" s="7">
        <v>1</v>
      </c>
      <c r="HM1" s="7">
        <v>221</v>
      </c>
      <c r="HN1" s="7">
        <v>1002</v>
      </c>
      <c r="HO1" s="7">
        <v>64</v>
      </c>
      <c r="HP1" s="7">
        <v>2</v>
      </c>
      <c r="HQ1" s="7">
        <v>64</v>
      </c>
      <c r="HR1" s="7">
        <v>109</v>
      </c>
      <c r="HS1" s="7">
        <v>-25</v>
      </c>
      <c r="HT1" s="7">
        <v>1208</v>
      </c>
      <c r="HU1" s="7">
        <v>-3</v>
      </c>
      <c r="HV1" s="7">
        <v>26</v>
      </c>
      <c r="HW1" s="7">
        <v>63</v>
      </c>
      <c r="HX1" s="7">
        <v>1005</v>
      </c>
      <c r="HY1" s="7">
        <v>63</v>
      </c>
      <c r="HZ1" s="7">
        <v>243</v>
      </c>
      <c r="IA1" s="7">
        <v>4</v>
      </c>
      <c r="IB1" s="7">
        <v>227</v>
      </c>
      <c r="IC1" s="7">
        <v>1001</v>
      </c>
      <c r="ID1" s="7">
        <v>64</v>
      </c>
      <c r="IE1" s="7">
        <v>1</v>
      </c>
      <c r="IF1" s="7">
        <v>64</v>
      </c>
      <c r="IG1" s="7">
        <v>1106</v>
      </c>
      <c r="IH1" s="7">
        <v>0</v>
      </c>
      <c r="II1" s="7">
        <v>243</v>
      </c>
      <c r="IJ1" s="7">
        <v>1002</v>
      </c>
      <c r="IK1" s="7">
        <v>64</v>
      </c>
      <c r="IL1" s="7">
        <v>2</v>
      </c>
      <c r="IM1" s="7">
        <v>64</v>
      </c>
      <c r="IN1" s="7">
        <v>109</v>
      </c>
      <c r="IO1" s="7">
        <v>25</v>
      </c>
      <c r="IP1" s="7">
        <v>2105</v>
      </c>
      <c r="IQ1" s="7">
        <v>1</v>
      </c>
      <c r="IR1" s="7">
        <v>-5</v>
      </c>
      <c r="IS1" s="7">
        <v>1001</v>
      </c>
      <c r="IT1" s="7">
        <v>64</v>
      </c>
      <c r="IU1" s="7">
        <v>1</v>
      </c>
      <c r="IV1" s="7">
        <v>64</v>
      </c>
      <c r="IW1" s="7">
        <v>1106</v>
      </c>
      <c r="IX1" s="7">
        <v>0</v>
      </c>
      <c r="IY1" s="7">
        <v>261</v>
      </c>
      <c r="IZ1" s="7">
        <v>4</v>
      </c>
      <c r="JA1" s="7">
        <v>249</v>
      </c>
      <c r="JB1" s="7">
        <v>1002</v>
      </c>
      <c r="JC1" s="7">
        <v>64</v>
      </c>
      <c r="JD1" s="7">
        <v>2</v>
      </c>
      <c r="JE1" s="7">
        <v>64</v>
      </c>
      <c r="JF1" s="7">
        <v>109</v>
      </c>
      <c r="JG1" s="7">
        <v>-4</v>
      </c>
      <c r="JH1" s="7">
        <v>21108</v>
      </c>
      <c r="JI1" s="7">
        <v>41</v>
      </c>
      <c r="JJ1" s="7">
        <v>42</v>
      </c>
      <c r="JK1" s="7">
        <v>-8</v>
      </c>
      <c r="JL1" s="7">
        <v>1005</v>
      </c>
      <c r="JM1" s="7">
        <v>1016</v>
      </c>
      <c r="JN1" s="7">
        <v>281</v>
      </c>
      <c r="JO1" s="7">
        <v>1001</v>
      </c>
      <c r="JP1" s="7">
        <v>64</v>
      </c>
      <c r="JQ1" s="7">
        <v>1</v>
      </c>
      <c r="JR1" s="7">
        <v>64</v>
      </c>
      <c r="JS1" s="7">
        <v>1106</v>
      </c>
      <c r="JT1" s="7">
        <v>0</v>
      </c>
      <c r="JU1" s="7">
        <v>283</v>
      </c>
      <c r="JV1" s="7">
        <v>4</v>
      </c>
      <c r="JW1" s="7">
        <v>267</v>
      </c>
      <c r="JX1" s="7">
        <v>1002</v>
      </c>
      <c r="JY1" s="7">
        <v>64</v>
      </c>
      <c r="JZ1" s="7">
        <v>2</v>
      </c>
      <c r="KA1" s="7">
        <v>64</v>
      </c>
      <c r="KB1" s="7">
        <v>109</v>
      </c>
      <c r="KC1" s="7">
        <v>-6</v>
      </c>
      <c r="KD1" s="7">
        <v>1206</v>
      </c>
      <c r="KE1" s="7">
        <v>2</v>
      </c>
      <c r="KF1" s="7">
        <v>301</v>
      </c>
      <c r="KG1" s="7">
        <v>4</v>
      </c>
      <c r="KH1" s="7">
        <v>289</v>
      </c>
      <c r="KI1" s="7">
        <v>1001</v>
      </c>
      <c r="KJ1" s="7">
        <v>64</v>
      </c>
      <c r="KK1" s="7">
        <v>1</v>
      </c>
      <c r="KL1" s="7">
        <v>64</v>
      </c>
      <c r="KM1" s="7">
        <v>1105</v>
      </c>
      <c r="KN1" s="7">
        <v>1</v>
      </c>
      <c r="KO1" s="7">
        <v>301</v>
      </c>
      <c r="KP1" s="7">
        <v>1002</v>
      </c>
      <c r="KQ1" s="7">
        <v>64</v>
      </c>
      <c r="KR1" s="7">
        <v>2</v>
      </c>
      <c r="KS1" s="7">
        <v>64</v>
      </c>
      <c r="KT1" s="7">
        <v>109</v>
      </c>
      <c r="KU1" s="7">
        <v>-4</v>
      </c>
      <c r="KV1" s="7">
        <v>21102</v>
      </c>
      <c r="KW1" s="7">
        <v>42</v>
      </c>
      <c r="KX1" s="7">
        <v>1</v>
      </c>
      <c r="KY1" s="7">
        <v>2</v>
      </c>
      <c r="KZ1" s="7">
        <v>1008</v>
      </c>
      <c r="LA1" s="7">
        <v>1016</v>
      </c>
      <c r="LB1" s="7">
        <v>42</v>
      </c>
      <c r="LC1" s="7">
        <v>63</v>
      </c>
      <c r="LD1" s="7">
        <v>1005</v>
      </c>
      <c r="LE1" s="7">
        <v>63</v>
      </c>
      <c r="LF1" s="7">
        <v>323</v>
      </c>
      <c r="LG1" s="7">
        <v>4</v>
      </c>
      <c r="LH1" s="7">
        <v>307</v>
      </c>
      <c r="LI1" s="7">
        <v>1106</v>
      </c>
      <c r="LJ1" s="7">
        <v>0</v>
      </c>
      <c r="LK1" s="7">
        <v>327</v>
      </c>
      <c r="LL1" s="7">
        <v>1001</v>
      </c>
      <c r="LM1" s="7">
        <v>64</v>
      </c>
      <c r="LN1" s="7">
        <v>1</v>
      </c>
      <c r="LO1" s="7">
        <v>64</v>
      </c>
      <c r="LP1" s="7">
        <v>1002</v>
      </c>
      <c r="LQ1" s="7">
        <v>64</v>
      </c>
      <c r="LR1" s="7">
        <v>2</v>
      </c>
      <c r="LS1" s="7">
        <v>64</v>
      </c>
      <c r="LT1" s="7">
        <v>109</v>
      </c>
      <c r="LU1" s="7">
        <v>-7</v>
      </c>
      <c r="LV1" s="7">
        <v>2108</v>
      </c>
      <c r="LW1" s="7">
        <v>35</v>
      </c>
      <c r="LX1" s="7">
        <v>1</v>
      </c>
      <c r="LY1" s="7">
        <v>63</v>
      </c>
      <c r="LZ1" s="7">
        <v>1005</v>
      </c>
      <c r="MA1" s="7">
        <v>63</v>
      </c>
      <c r="MB1" s="7">
        <v>343</v>
      </c>
      <c r="MC1" s="7">
        <v>1105</v>
      </c>
      <c r="MD1" s="7">
        <v>1</v>
      </c>
      <c r="ME1" s="7">
        <v>349</v>
      </c>
      <c r="MF1" s="7">
        <v>4</v>
      </c>
      <c r="MG1" s="7">
        <v>333</v>
      </c>
      <c r="MH1" s="7">
        <v>1001</v>
      </c>
      <c r="MI1" s="7">
        <v>64</v>
      </c>
      <c r="MJ1" s="7">
        <v>1</v>
      </c>
      <c r="MK1" s="7">
        <v>64</v>
      </c>
      <c r="ML1" s="7">
        <v>1002</v>
      </c>
      <c r="MM1" s="7">
        <v>64</v>
      </c>
      <c r="MN1" s="7">
        <v>2</v>
      </c>
      <c r="MO1" s="7">
        <v>64</v>
      </c>
      <c r="MP1" s="7">
        <v>109</v>
      </c>
      <c r="MQ1" s="7">
        <v>-13</v>
      </c>
      <c r="MR1" s="7">
        <v>1208</v>
      </c>
      <c r="MS1" s="7">
        <v>7</v>
      </c>
      <c r="MT1" s="7">
        <v>35</v>
      </c>
      <c r="MU1" s="7">
        <v>63</v>
      </c>
      <c r="MV1" s="7">
        <v>1005</v>
      </c>
      <c r="MW1" s="7">
        <v>63</v>
      </c>
      <c r="MX1" s="7">
        <v>369</v>
      </c>
      <c r="MY1" s="7">
        <v>1001</v>
      </c>
      <c r="MZ1" s="7">
        <v>64</v>
      </c>
      <c r="NA1" s="7">
        <v>1</v>
      </c>
      <c r="NB1" s="7">
        <v>64</v>
      </c>
      <c r="NC1" s="7">
        <v>1106</v>
      </c>
      <c r="ND1" s="7">
        <v>0</v>
      </c>
      <c r="NE1" s="7">
        <v>371</v>
      </c>
      <c r="NF1" s="7">
        <v>4</v>
      </c>
      <c r="NG1" s="7">
        <v>355</v>
      </c>
      <c r="NH1" s="7">
        <v>1002</v>
      </c>
      <c r="NI1" s="7">
        <v>64</v>
      </c>
      <c r="NJ1" s="7">
        <v>2</v>
      </c>
      <c r="NK1" s="7">
        <v>64</v>
      </c>
      <c r="NL1" s="7">
        <v>109</v>
      </c>
      <c r="NM1" s="7">
        <v>24</v>
      </c>
      <c r="NN1" s="7">
        <v>21102</v>
      </c>
      <c r="NO1" s="7">
        <v>43</v>
      </c>
      <c r="NP1" s="7">
        <v>1</v>
      </c>
      <c r="NQ1" s="7">
        <v>-1</v>
      </c>
      <c r="NR1" s="7">
        <v>1008</v>
      </c>
      <c r="NS1" s="7">
        <v>1017</v>
      </c>
      <c r="NT1" s="7">
        <v>42</v>
      </c>
      <c r="NU1" s="7">
        <v>63</v>
      </c>
      <c r="NV1" s="7">
        <v>1005</v>
      </c>
      <c r="NW1" s="7">
        <v>63</v>
      </c>
      <c r="NX1" s="7">
        <v>391</v>
      </c>
      <c r="NY1" s="7">
        <v>1105</v>
      </c>
      <c r="NZ1" s="7">
        <v>1</v>
      </c>
      <c r="OA1" s="7">
        <v>397</v>
      </c>
      <c r="OB1" s="7">
        <v>4</v>
      </c>
      <c r="OC1" s="7">
        <v>377</v>
      </c>
      <c r="OD1" s="7">
        <v>1001</v>
      </c>
      <c r="OE1" s="7">
        <v>64</v>
      </c>
      <c r="OF1" s="7">
        <v>1</v>
      </c>
      <c r="OG1" s="7">
        <v>64</v>
      </c>
      <c r="OH1" s="7">
        <v>1002</v>
      </c>
      <c r="OI1" s="7">
        <v>64</v>
      </c>
      <c r="OJ1" s="7">
        <v>2</v>
      </c>
      <c r="OK1" s="7">
        <v>64</v>
      </c>
      <c r="OL1" s="7">
        <v>109</v>
      </c>
      <c r="OM1" s="7">
        <v>-13</v>
      </c>
      <c r="ON1" s="7">
        <v>2101</v>
      </c>
      <c r="OO1" s="7">
        <v>0</v>
      </c>
      <c r="OP1" s="7">
        <v>-4</v>
      </c>
      <c r="OQ1" s="7">
        <v>63</v>
      </c>
      <c r="OR1" s="7">
        <v>1008</v>
      </c>
      <c r="OS1" s="7">
        <v>63</v>
      </c>
      <c r="OT1" s="7">
        <v>38</v>
      </c>
      <c r="OU1" s="7">
        <v>63</v>
      </c>
      <c r="OV1" s="7">
        <v>1005</v>
      </c>
      <c r="OW1" s="7">
        <v>63</v>
      </c>
      <c r="OX1" s="7">
        <v>419</v>
      </c>
      <c r="OY1" s="7">
        <v>4</v>
      </c>
      <c r="OZ1" s="7">
        <v>403</v>
      </c>
      <c r="PA1" s="7">
        <v>1105</v>
      </c>
      <c r="PB1" s="7">
        <v>1</v>
      </c>
      <c r="PC1" s="7">
        <v>423</v>
      </c>
      <c r="PD1" s="7">
        <v>1001</v>
      </c>
      <c r="PE1" s="7">
        <v>64</v>
      </c>
      <c r="PF1" s="7">
        <v>1</v>
      </c>
      <c r="PG1" s="7">
        <v>64</v>
      </c>
      <c r="PH1" s="7">
        <v>1002</v>
      </c>
      <c r="PI1" s="7">
        <v>64</v>
      </c>
      <c r="PJ1" s="7">
        <v>2</v>
      </c>
      <c r="PK1" s="7">
        <v>64</v>
      </c>
      <c r="PL1" s="7">
        <v>109</v>
      </c>
      <c r="PM1" s="7">
        <v>21</v>
      </c>
      <c r="PN1" s="7">
        <v>1206</v>
      </c>
      <c r="PO1" s="7">
        <v>-5</v>
      </c>
      <c r="PP1" s="7">
        <v>435</v>
      </c>
      <c r="PQ1" s="7">
        <v>1106</v>
      </c>
      <c r="PR1" s="7">
        <v>0</v>
      </c>
      <c r="PS1" s="7">
        <v>441</v>
      </c>
      <c r="PT1" s="7">
        <v>4</v>
      </c>
      <c r="PU1" s="7">
        <v>429</v>
      </c>
      <c r="PV1" s="7">
        <v>1001</v>
      </c>
      <c r="PW1" s="7">
        <v>64</v>
      </c>
      <c r="PX1" s="7">
        <v>1</v>
      </c>
      <c r="PY1" s="7">
        <v>64</v>
      </c>
      <c r="PZ1" s="7">
        <v>1002</v>
      </c>
      <c r="QA1" s="7">
        <v>64</v>
      </c>
      <c r="QB1" s="7">
        <v>2</v>
      </c>
      <c r="QC1" s="7">
        <v>64</v>
      </c>
      <c r="QD1" s="7">
        <v>109</v>
      </c>
      <c r="QE1" s="7">
        <v>-22</v>
      </c>
      <c r="QF1" s="7">
        <v>21101</v>
      </c>
      <c r="QG1" s="7">
        <v>44</v>
      </c>
      <c r="QH1" s="7">
        <v>0</v>
      </c>
      <c r="QI1" s="7">
        <v>10</v>
      </c>
      <c r="QJ1" s="7">
        <v>1008</v>
      </c>
      <c r="QK1" s="7">
        <v>1014</v>
      </c>
      <c r="QL1" s="7">
        <v>44</v>
      </c>
      <c r="QM1" s="7">
        <v>63</v>
      </c>
      <c r="QN1" s="7">
        <v>1005</v>
      </c>
      <c r="QO1" s="7">
        <v>63</v>
      </c>
      <c r="QP1" s="7">
        <v>463</v>
      </c>
      <c r="QQ1" s="7">
        <v>4</v>
      </c>
      <c r="QR1" s="7">
        <v>447</v>
      </c>
      <c r="QS1" s="7">
        <v>1105</v>
      </c>
      <c r="QT1" s="7">
        <v>1</v>
      </c>
      <c r="QU1" s="7">
        <v>467</v>
      </c>
      <c r="QV1" s="7">
        <v>1001</v>
      </c>
      <c r="QW1" s="7">
        <v>64</v>
      </c>
      <c r="QX1" s="7">
        <v>1</v>
      </c>
      <c r="QY1" s="7">
        <v>64</v>
      </c>
      <c r="QZ1" s="7">
        <v>1002</v>
      </c>
      <c r="RA1" s="7">
        <v>64</v>
      </c>
      <c r="RB1" s="7">
        <v>2</v>
      </c>
      <c r="RC1" s="7">
        <v>64</v>
      </c>
      <c r="RD1" s="7">
        <v>109</v>
      </c>
      <c r="RE1" s="7">
        <v>25</v>
      </c>
      <c r="RF1" s="7">
        <v>2106</v>
      </c>
      <c r="RG1" s="7">
        <v>0</v>
      </c>
      <c r="RH1" s="7">
        <v>-2</v>
      </c>
      <c r="RI1" s="7">
        <v>1106</v>
      </c>
      <c r="RJ1" s="7">
        <v>0</v>
      </c>
      <c r="RK1" s="7">
        <v>485</v>
      </c>
      <c r="RL1" s="7">
        <v>4</v>
      </c>
      <c r="RM1" s="7">
        <v>473</v>
      </c>
      <c r="RN1" s="7">
        <v>1001</v>
      </c>
      <c r="RO1" s="7">
        <v>64</v>
      </c>
      <c r="RP1" s="7">
        <v>1</v>
      </c>
      <c r="RQ1" s="7">
        <v>64</v>
      </c>
      <c r="RR1" s="7">
        <v>1002</v>
      </c>
      <c r="RS1" s="7">
        <v>64</v>
      </c>
      <c r="RT1" s="7">
        <v>2</v>
      </c>
      <c r="RU1" s="7">
        <v>64</v>
      </c>
      <c r="RV1" s="7">
        <v>109</v>
      </c>
      <c r="RW1" s="7">
        <v>-19</v>
      </c>
      <c r="RX1" s="7">
        <v>2107</v>
      </c>
      <c r="RY1" s="7">
        <v>37</v>
      </c>
      <c r="RZ1" s="7">
        <v>-2</v>
      </c>
      <c r="SA1" s="7">
        <v>63</v>
      </c>
      <c r="SB1" s="7">
        <v>1005</v>
      </c>
      <c r="SC1" s="7">
        <v>63</v>
      </c>
      <c r="SD1" s="7">
        <v>501</v>
      </c>
      <c r="SE1" s="7">
        <v>1106</v>
      </c>
      <c r="SF1" s="7">
        <v>0</v>
      </c>
      <c r="SG1" s="7">
        <v>507</v>
      </c>
      <c r="SH1" s="7">
        <v>4</v>
      </c>
      <c r="SI1" s="7">
        <v>491</v>
      </c>
      <c r="SJ1" s="7">
        <v>1001</v>
      </c>
      <c r="SK1" s="7">
        <v>64</v>
      </c>
      <c r="SL1" s="7">
        <v>1</v>
      </c>
      <c r="SM1" s="7">
        <v>64</v>
      </c>
      <c r="SN1" s="7">
        <v>1002</v>
      </c>
      <c r="SO1" s="7">
        <v>64</v>
      </c>
      <c r="SP1" s="7">
        <v>2</v>
      </c>
      <c r="SQ1" s="7">
        <v>64</v>
      </c>
      <c r="SR1" s="7">
        <v>109</v>
      </c>
      <c r="SS1" s="7">
        <v>8</v>
      </c>
      <c r="ST1" s="7">
        <v>2106</v>
      </c>
      <c r="SU1" s="7">
        <v>0</v>
      </c>
      <c r="SV1" s="7">
        <v>10</v>
      </c>
      <c r="SW1" s="7">
        <v>4</v>
      </c>
      <c r="SX1" s="7">
        <v>513</v>
      </c>
      <c r="SY1" s="7">
        <v>1001</v>
      </c>
      <c r="SZ1" s="7">
        <v>64</v>
      </c>
      <c r="TA1" s="7">
        <v>1</v>
      </c>
      <c r="TB1" s="7">
        <v>64</v>
      </c>
      <c r="TC1" s="7">
        <v>1105</v>
      </c>
      <c r="TD1" s="7">
        <v>1</v>
      </c>
      <c r="TE1" s="7">
        <v>525</v>
      </c>
      <c r="TF1" s="7">
        <v>1002</v>
      </c>
      <c r="TG1" s="7">
        <v>64</v>
      </c>
      <c r="TH1" s="7">
        <v>2</v>
      </c>
      <c r="TI1" s="7">
        <v>64</v>
      </c>
      <c r="TJ1" s="7">
        <v>109</v>
      </c>
      <c r="TK1" s="7">
        <v>-6</v>
      </c>
      <c r="TL1" s="7">
        <v>21107</v>
      </c>
      <c r="TM1" s="7">
        <v>45</v>
      </c>
      <c r="TN1" s="7">
        <v>46</v>
      </c>
      <c r="TO1" s="7">
        <v>0</v>
      </c>
      <c r="TP1" s="7">
        <v>1005</v>
      </c>
      <c r="TQ1" s="7">
        <v>1012</v>
      </c>
      <c r="TR1" s="7">
        <v>547</v>
      </c>
      <c r="TS1" s="7">
        <v>4</v>
      </c>
      <c r="TT1" s="7">
        <v>531</v>
      </c>
      <c r="TU1" s="7">
        <v>1001</v>
      </c>
      <c r="TV1" s="7">
        <v>64</v>
      </c>
      <c r="TW1" s="7">
        <v>1</v>
      </c>
      <c r="TX1" s="7">
        <v>64</v>
      </c>
      <c r="TY1" s="7">
        <v>1105</v>
      </c>
      <c r="TZ1" s="7">
        <v>1</v>
      </c>
      <c r="UA1" s="7">
        <v>547</v>
      </c>
      <c r="UB1" s="7">
        <v>1002</v>
      </c>
      <c r="UC1" s="7">
        <v>64</v>
      </c>
      <c r="UD1" s="7">
        <v>2</v>
      </c>
      <c r="UE1" s="7">
        <v>64</v>
      </c>
      <c r="UF1" s="7">
        <v>109</v>
      </c>
      <c r="UG1" s="7">
        <v>-5</v>
      </c>
      <c r="UH1" s="7">
        <v>1202</v>
      </c>
      <c r="UI1" s="7">
        <v>-1</v>
      </c>
      <c r="UJ1" s="7">
        <v>1</v>
      </c>
      <c r="UK1" s="7">
        <v>63</v>
      </c>
      <c r="UL1" s="7">
        <v>1008</v>
      </c>
      <c r="UM1" s="7">
        <v>63</v>
      </c>
      <c r="UN1" s="7">
        <v>21</v>
      </c>
      <c r="UO1" s="7">
        <v>63</v>
      </c>
      <c r="UP1" s="7">
        <v>1005</v>
      </c>
      <c r="UQ1" s="7">
        <v>63</v>
      </c>
      <c r="UR1" s="7">
        <v>567</v>
      </c>
      <c r="US1" s="7">
        <v>1105</v>
      </c>
      <c r="UT1" s="7">
        <v>1</v>
      </c>
      <c r="UU1" s="7">
        <v>573</v>
      </c>
      <c r="UV1" s="7">
        <v>4</v>
      </c>
      <c r="UW1" s="7">
        <v>553</v>
      </c>
      <c r="UX1" s="7">
        <v>1001</v>
      </c>
      <c r="UY1" s="7">
        <v>64</v>
      </c>
      <c r="UZ1" s="7">
        <v>1</v>
      </c>
      <c r="VA1" s="7">
        <v>64</v>
      </c>
      <c r="VB1" s="7">
        <v>1002</v>
      </c>
      <c r="VC1" s="7">
        <v>64</v>
      </c>
      <c r="VD1" s="7">
        <v>2</v>
      </c>
      <c r="VE1" s="7">
        <v>64</v>
      </c>
      <c r="VF1" s="7">
        <v>109</v>
      </c>
      <c r="VG1" s="7">
        <v>2</v>
      </c>
      <c r="VH1" s="7">
        <v>1207</v>
      </c>
      <c r="VI1" s="7">
        <v>-3</v>
      </c>
      <c r="VJ1" s="7">
        <v>21</v>
      </c>
      <c r="VK1" s="7">
        <v>63</v>
      </c>
      <c r="VL1" s="7">
        <v>1005</v>
      </c>
      <c r="VM1" s="7">
        <v>63</v>
      </c>
      <c r="VN1" s="7">
        <v>589</v>
      </c>
      <c r="VO1" s="7">
        <v>1105</v>
      </c>
      <c r="VP1" s="7">
        <v>1</v>
      </c>
      <c r="VQ1" s="7">
        <v>595</v>
      </c>
      <c r="VR1" s="7">
        <v>4</v>
      </c>
      <c r="VS1" s="7">
        <v>579</v>
      </c>
      <c r="VT1" s="7">
        <v>1001</v>
      </c>
      <c r="VU1" s="7">
        <v>64</v>
      </c>
      <c r="VV1" s="7">
        <v>1</v>
      </c>
      <c r="VW1" s="7">
        <v>64</v>
      </c>
      <c r="VX1" s="7">
        <v>1002</v>
      </c>
      <c r="VY1" s="7">
        <v>64</v>
      </c>
      <c r="VZ1" s="7">
        <v>2</v>
      </c>
      <c r="WA1" s="7">
        <v>64</v>
      </c>
      <c r="WB1" s="7">
        <v>109</v>
      </c>
      <c r="WC1" s="7">
        <v>1</v>
      </c>
      <c r="WD1" s="7">
        <v>1201</v>
      </c>
      <c r="WE1" s="7">
        <v>-8</v>
      </c>
      <c r="WF1" s="7">
        <v>0</v>
      </c>
      <c r="WG1" s="7">
        <v>63</v>
      </c>
      <c r="WH1" s="7">
        <v>1008</v>
      </c>
      <c r="WI1" s="7">
        <v>63</v>
      </c>
      <c r="WJ1" s="7">
        <v>34</v>
      </c>
      <c r="WK1" s="7">
        <v>63</v>
      </c>
      <c r="WL1" s="7">
        <v>1005</v>
      </c>
      <c r="WM1" s="7">
        <v>63</v>
      </c>
      <c r="WN1" s="7">
        <v>619</v>
      </c>
      <c r="WO1" s="7">
        <v>1001</v>
      </c>
      <c r="WP1" s="7">
        <v>64</v>
      </c>
      <c r="WQ1" s="7">
        <v>1</v>
      </c>
      <c r="WR1" s="7">
        <v>64</v>
      </c>
      <c r="WS1" s="7">
        <v>1106</v>
      </c>
      <c r="WT1" s="7">
        <v>0</v>
      </c>
      <c r="WU1" s="7">
        <v>621</v>
      </c>
      <c r="WV1" s="7">
        <v>4</v>
      </c>
      <c r="WW1" s="7">
        <v>601</v>
      </c>
      <c r="WX1" s="7">
        <v>1002</v>
      </c>
      <c r="WY1" s="7">
        <v>64</v>
      </c>
      <c r="WZ1" s="7">
        <v>2</v>
      </c>
      <c r="XA1" s="7">
        <v>64</v>
      </c>
      <c r="XB1" s="7">
        <v>109</v>
      </c>
      <c r="XC1" s="7">
        <v>-6</v>
      </c>
      <c r="XD1" s="7">
        <v>2102</v>
      </c>
      <c r="XE1" s="7">
        <v>1</v>
      </c>
      <c r="XF1" s="7">
        <v>-1</v>
      </c>
      <c r="XG1" s="7">
        <v>63</v>
      </c>
      <c r="XH1" s="7">
        <v>1008</v>
      </c>
      <c r="XI1" s="7">
        <v>63</v>
      </c>
      <c r="XJ1" s="7">
        <v>33</v>
      </c>
      <c r="XK1" s="7">
        <v>63</v>
      </c>
      <c r="XL1" s="7">
        <v>1005</v>
      </c>
      <c r="XM1" s="7">
        <v>63</v>
      </c>
      <c r="XN1" s="7">
        <v>643</v>
      </c>
      <c r="XO1" s="7">
        <v>4</v>
      </c>
      <c r="XP1" s="7">
        <v>627</v>
      </c>
      <c r="XQ1" s="7">
        <v>1105</v>
      </c>
      <c r="XR1" s="7">
        <v>1</v>
      </c>
      <c r="XS1" s="7">
        <v>647</v>
      </c>
      <c r="XT1" s="7">
        <v>1001</v>
      </c>
      <c r="XU1" s="7">
        <v>64</v>
      </c>
      <c r="XV1" s="7">
        <v>1</v>
      </c>
      <c r="XW1" s="7">
        <v>64</v>
      </c>
      <c r="XX1" s="7">
        <v>1002</v>
      </c>
      <c r="XY1" s="7">
        <v>64</v>
      </c>
      <c r="XZ1" s="7">
        <v>2</v>
      </c>
      <c r="YA1" s="7">
        <v>64</v>
      </c>
      <c r="YB1" s="7">
        <v>109</v>
      </c>
      <c r="YC1" s="7">
        <v>10</v>
      </c>
      <c r="YD1" s="7">
        <v>21101</v>
      </c>
      <c r="YE1" s="7">
        <v>46</v>
      </c>
      <c r="YF1" s="7">
        <v>0</v>
      </c>
      <c r="YG1" s="7">
        <v>3</v>
      </c>
      <c r="YH1" s="7">
        <v>1008</v>
      </c>
      <c r="YI1" s="7">
        <v>1017</v>
      </c>
      <c r="YJ1" s="7">
        <v>43</v>
      </c>
      <c r="YK1" s="7">
        <v>63</v>
      </c>
      <c r="YL1" s="7">
        <v>1005</v>
      </c>
      <c r="YM1" s="7">
        <v>63</v>
      </c>
      <c r="YN1" s="7">
        <v>667</v>
      </c>
      <c r="YO1" s="7">
        <v>1106</v>
      </c>
      <c r="YP1" s="7">
        <v>0</v>
      </c>
      <c r="YQ1" s="7">
        <v>673</v>
      </c>
      <c r="YR1" s="7">
        <v>4</v>
      </c>
      <c r="YS1" s="7">
        <v>653</v>
      </c>
      <c r="YT1" s="7">
        <v>1001</v>
      </c>
      <c r="YU1" s="7">
        <v>64</v>
      </c>
      <c r="YV1" s="7">
        <v>1</v>
      </c>
      <c r="YW1" s="7">
        <v>64</v>
      </c>
      <c r="YX1" s="7">
        <v>1002</v>
      </c>
      <c r="YY1" s="7">
        <v>64</v>
      </c>
      <c r="YZ1" s="7">
        <v>2</v>
      </c>
      <c r="ZA1" s="7">
        <v>64</v>
      </c>
      <c r="ZB1" s="7">
        <v>109</v>
      </c>
      <c r="ZC1" s="7">
        <v>-13</v>
      </c>
      <c r="ZD1" s="7">
        <v>2102</v>
      </c>
      <c r="ZE1" s="7">
        <v>1</v>
      </c>
      <c r="ZF1" s="7">
        <v>8</v>
      </c>
      <c r="ZG1" s="7">
        <v>63</v>
      </c>
      <c r="ZH1" s="7">
        <v>1008</v>
      </c>
      <c r="ZI1" s="7">
        <v>63</v>
      </c>
      <c r="ZJ1" s="7">
        <v>35</v>
      </c>
      <c r="ZK1" s="7">
        <v>63</v>
      </c>
      <c r="ZL1" s="7">
        <v>1005</v>
      </c>
      <c r="ZM1" s="7">
        <v>63</v>
      </c>
      <c r="ZN1" s="7">
        <v>697</v>
      </c>
      <c r="ZO1" s="7">
        <v>1001</v>
      </c>
      <c r="ZP1" s="7">
        <v>64</v>
      </c>
      <c r="ZQ1" s="7">
        <v>1</v>
      </c>
      <c r="ZR1" s="7">
        <v>64</v>
      </c>
      <c r="ZS1" s="7">
        <v>1106</v>
      </c>
      <c r="ZT1" s="7">
        <v>0</v>
      </c>
      <c r="ZU1" s="7">
        <v>699</v>
      </c>
      <c r="ZV1" s="7">
        <v>4</v>
      </c>
      <c r="ZW1" s="7">
        <v>679</v>
      </c>
      <c r="ZX1" s="7">
        <v>1002</v>
      </c>
      <c r="ZY1" s="7">
        <v>64</v>
      </c>
      <c r="ZZ1" s="7">
        <v>2</v>
      </c>
      <c r="AAA1" s="7">
        <v>64</v>
      </c>
      <c r="AAB1" s="7">
        <v>109</v>
      </c>
      <c r="AAC1" s="7">
        <v>23</v>
      </c>
      <c r="AAD1" s="7">
        <v>2105</v>
      </c>
      <c r="AAE1" s="7">
        <v>1</v>
      </c>
      <c r="AAF1" s="7">
        <v>0</v>
      </c>
      <c r="AAG1" s="7">
        <v>4</v>
      </c>
      <c r="AAH1" s="7">
        <v>705</v>
      </c>
      <c r="AAI1" s="7">
        <v>1105</v>
      </c>
      <c r="AAJ1" s="7">
        <v>1</v>
      </c>
      <c r="AAK1" s="7">
        <v>717</v>
      </c>
      <c r="AAL1" s="7">
        <v>1001</v>
      </c>
      <c r="AAM1" s="7">
        <v>64</v>
      </c>
      <c r="AAN1" s="7">
        <v>1</v>
      </c>
      <c r="AAO1" s="7">
        <v>64</v>
      </c>
      <c r="AAP1" s="7">
        <v>1002</v>
      </c>
      <c r="AAQ1" s="7">
        <v>64</v>
      </c>
      <c r="AAR1" s="7">
        <v>2</v>
      </c>
      <c r="AAS1" s="7">
        <v>64</v>
      </c>
      <c r="AAT1" s="7">
        <v>109</v>
      </c>
      <c r="AAU1" s="7">
        <v>-1</v>
      </c>
      <c r="AAV1" s="7">
        <v>1205</v>
      </c>
      <c r="AAW1" s="7">
        <v>-3</v>
      </c>
      <c r="AAX1" s="7">
        <v>729</v>
      </c>
      <c r="AAY1" s="7">
        <v>1106</v>
      </c>
      <c r="AAZ1" s="7">
        <v>0</v>
      </c>
      <c r="ABA1" s="7">
        <v>735</v>
      </c>
      <c r="ABB1" s="7">
        <v>4</v>
      </c>
      <c r="ABC1" s="7">
        <v>723</v>
      </c>
      <c r="ABD1" s="7">
        <v>1001</v>
      </c>
      <c r="ABE1" s="7">
        <v>64</v>
      </c>
      <c r="ABF1" s="7">
        <v>1</v>
      </c>
      <c r="ABG1" s="7">
        <v>64</v>
      </c>
      <c r="ABH1" s="7">
        <v>1002</v>
      </c>
      <c r="ABI1" s="7">
        <v>64</v>
      </c>
      <c r="ABJ1" s="7">
        <v>2</v>
      </c>
      <c r="ABK1" s="7">
        <v>64</v>
      </c>
      <c r="ABL1" s="7">
        <v>109</v>
      </c>
      <c r="ABM1" s="7">
        <v>-15</v>
      </c>
      <c r="ABN1" s="7">
        <v>2101</v>
      </c>
      <c r="ABO1" s="7">
        <v>0</v>
      </c>
      <c r="ABP1" s="7">
        <v>0</v>
      </c>
      <c r="ABQ1" s="7">
        <v>63</v>
      </c>
      <c r="ABR1" s="7">
        <v>1008</v>
      </c>
      <c r="ABS1" s="7">
        <v>63</v>
      </c>
      <c r="ABT1" s="7">
        <v>38</v>
      </c>
      <c r="ABU1" s="7">
        <v>63</v>
      </c>
      <c r="ABV1" s="7">
        <v>1005</v>
      </c>
      <c r="ABW1" s="7">
        <v>63</v>
      </c>
      <c r="ABX1" s="7">
        <v>755</v>
      </c>
      <c r="ABY1" s="7">
        <v>1106</v>
      </c>
      <c r="ABZ1" s="7">
        <v>0</v>
      </c>
      <c r="ACA1" s="7">
        <v>761</v>
      </c>
      <c r="ACB1" s="7">
        <v>4</v>
      </c>
      <c r="ACC1" s="7">
        <v>741</v>
      </c>
      <c r="ACD1" s="7">
        <v>1001</v>
      </c>
      <c r="ACE1" s="7">
        <v>64</v>
      </c>
      <c r="ACF1" s="7">
        <v>1</v>
      </c>
      <c r="ACG1" s="7">
        <v>64</v>
      </c>
      <c r="ACH1" s="7">
        <v>1002</v>
      </c>
      <c r="ACI1" s="7">
        <v>64</v>
      </c>
      <c r="ACJ1" s="7">
        <v>2</v>
      </c>
      <c r="ACK1" s="7">
        <v>64</v>
      </c>
      <c r="ACL1" s="7">
        <v>109</v>
      </c>
      <c r="ACM1" s="7">
        <v>-2</v>
      </c>
      <c r="ACN1" s="7">
        <v>2107</v>
      </c>
      <c r="ACO1" s="7">
        <v>28</v>
      </c>
      <c r="ACP1" s="7">
        <v>-1</v>
      </c>
      <c r="ACQ1" s="7">
        <v>63</v>
      </c>
      <c r="ACR1" s="7">
        <v>1005</v>
      </c>
      <c r="ACS1" s="7">
        <v>63</v>
      </c>
      <c r="ACT1" s="7">
        <v>779</v>
      </c>
      <c r="ACU1" s="7">
        <v>4</v>
      </c>
      <c r="ACV1" s="7">
        <v>767</v>
      </c>
      <c r="ACW1" s="7">
        <v>1106</v>
      </c>
      <c r="ACX1" s="7">
        <v>0</v>
      </c>
      <c r="ACY1" s="7">
        <v>783</v>
      </c>
      <c r="ACZ1" s="7">
        <v>1001</v>
      </c>
      <c r="ADA1" s="7">
        <v>64</v>
      </c>
      <c r="ADB1" s="7">
        <v>1</v>
      </c>
      <c r="ADC1" s="7">
        <v>64</v>
      </c>
      <c r="ADD1" s="7">
        <v>1002</v>
      </c>
      <c r="ADE1" s="7">
        <v>64</v>
      </c>
      <c r="ADF1" s="7">
        <v>2</v>
      </c>
      <c r="ADG1" s="7">
        <v>64</v>
      </c>
      <c r="ADH1" s="7">
        <v>109</v>
      </c>
      <c r="ADI1" s="7">
        <v>-2</v>
      </c>
      <c r="ADJ1" s="7">
        <v>2108</v>
      </c>
      <c r="ADK1" s="7">
        <v>35</v>
      </c>
      <c r="ADL1" s="7">
        <v>0</v>
      </c>
      <c r="ADM1" s="7">
        <v>63</v>
      </c>
      <c r="ADN1" s="7">
        <v>1005</v>
      </c>
      <c r="ADO1" s="7">
        <v>63</v>
      </c>
      <c r="ADP1" s="7">
        <v>801</v>
      </c>
      <c r="ADQ1" s="7">
        <v>4</v>
      </c>
      <c r="ADR1" s="7">
        <v>789</v>
      </c>
      <c r="ADS1" s="7">
        <v>1105</v>
      </c>
      <c r="ADT1" s="7">
        <v>1</v>
      </c>
      <c r="ADU1" s="7">
        <v>805</v>
      </c>
      <c r="ADV1" s="7">
        <v>1001</v>
      </c>
      <c r="ADW1" s="7">
        <v>64</v>
      </c>
      <c r="ADX1" s="7">
        <v>1</v>
      </c>
      <c r="ADY1" s="7">
        <v>64</v>
      </c>
      <c r="ADZ1" s="7">
        <v>1002</v>
      </c>
      <c r="AEA1" s="7">
        <v>64</v>
      </c>
      <c r="AEB1" s="7">
        <v>2</v>
      </c>
      <c r="AEC1" s="7">
        <v>64</v>
      </c>
      <c r="AED1" s="7">
        <v>109</v>
      </c>
      <c r="AEE1" s="7">
        <v>1</v>
      </c>
      <c r="AEF1" s="7">
        <v>1201</v>
      </c>
      <c r="AEG1" s="7">
        <v>-5</v>
      </c>
      <c r="AEH1" s="7">
        <v>0</v>
      </c>
      <c r="AEI1" s="7">
        <v>63</v>
      </c>
      <c r="AEJ1" s="7">
        <v>1008</v>
      </c>
      <c r="AEK1" s="7">
        <v>63</v>
      </c>
      <c r="AEL1" s="7">
        <v>26</v>
      </c>
      <c r="AEM1" s="7">
        <v>63</v>
      </c>
      <c r="AEN1" s="7">
        <v>1005</v>
      </c>
      <c r="AEO1" s="7">
        <v>63</v>
      </c>
      <c r="AEP1" s="7">
        <v>831</v>
      </c>
      <c r="AEQ1" s="7">
        <v>4</v>
      </c>
      <c r="AER1" s="7">
        <v>811</v>
      </c>
      <c r="AES1" s="7">
        <v>1001</v>
      </c>
      <c r="AET1" s="7">
        <v>64</v>
      </c>
      <c r="AEU1" s="7">
        <v>1</v>
      </c>
      <c r="AEV1" s="7">
        <v>64</v>
      </c>
      <c r="AEW1" s="7">
        <v>1105</v>
      </c>
      <c r="AEX1" s="7">
        <v>1</v>
      </c>
      <c r="AEY1" s="7">
        <v>831</v>
      </c>
      <c r="AEZ1" s="7">
        <v>1002</v>
      </c>
      <c r="AFA1" s="7">
        <v>64</v>
      </c>
      <c r="AFB1" s="7">
        <v>2</v>
      </c>
      <c r="AFC1" s="7">
        <v>64</v>
      </c>
      <c r="AFD1" s="7">
        <v>109</v>
      </c>
      <c r="AFE1" s="7">
        <v>-5</v>
      </c>
      <c r="AFF1" s="7">
        <v>1207</v>
      </c>
      <c r="AFG1" s="7">
        <v>5</v>
      </c>
      <c r="AFH1" s="7">
        <v>30</v>
      </c>
      <c r="AFI1" s="7">
        <v>63</v>
      </c>
      <c r="AFJ1" s="7">
        <v>1005</v>
      </c>
      <c r="AFK1" s="7">
        <v>63</v>
      </c>
      <c r="AFL1" s="7">
        <v>849</v>
      </c>
      <c r="AFM1" s="7">
        <v>4</v>
      </c>
      <c r="AFN1" s="7">
        <v>837</v>
      </c>
      <c r="AFO1" s="7">
        <v>1106</v>
      </c>
      <c r="AFP1" s="7">
        <v>0</v>
      </c>
      <c r="AFQ1" s="7">
        <v>853</v>
      </c>
      <c r="AFR1" s="7">
        <v>1001</v>
      </c>
      <c r="AFS1" s="7">
        <v>64</v>
      </c>
      <c r="AFT1" s="7">
        <v>1</v>
      </c>
      <c r="AFU1" s="7">
        <v>64</v>
      </c>
      <c r="AFV1" s="7">
        <v>1002</v>
      </c>
      <c r="AFW1" s="7">
        <v>64</v>
      </c>
      <c r="AFX1" s="7">
        <v>2</v>
      </c>
      <c r="AFY1" s="7">
        <v>64</v>
      </c>
      <c r="AFZ1" s="7">
        <v>109</v>
      </c>
      <c r="AGA1" s="7">
        <v>2</v>
      </c>
      <c r="AGB1" s="7">
        <v>1202</v>
      </c>
      <c r="AGC1" s="7">
        <v>-2</v>
      </c>
      <c r="AGD1" s="7">
        <v>1</v>
      </c>
      <c r="AGE1" s="7">
        <v>63</v>
      </c>
      <c r="AGF1" s="7">
        <v>1008</v>
      </c>
      <c r="AGG1" s="7">
        <v>63</v>
      </c>
      <c r="AGH1" s="7">
        <v>26</v>
      </c>
      <c r="AGI1" s="7">
        <v>63</v>
      </c>
      <c r="AGJ1" s="7">
        <v>1005</v>
      </c>
      <c r="AGK1" s="7">
        <v>63</v>
      </c>
      <c r="AGL1" s="7">
        <v>879</v>
      </c>
      <c r="AGM1" s="7">
        <v>4</v>
      </c>
      <c r="AGN1" s="7">
        <v>859</v>
      </c>
      <c r="AGO1" s="7">
        <v>1001</v>
      </c>
      <c r="AGP1" s="7">
        <v>64</v>
      </c>
      <c r="AGQ1" s="7">
        <v>1</v>
      </c>
      <c r="AGR1" s="7">
        <v>64</v>
      </c>
      <c r="AGS1" s="7">
        <v>1105</v>
      </c>
      <c r="AGT1" s="7">
        <v>1</v>
      </c>
      <c r="AGU1" s="7">
        <v>879</v>
      </c>
      <c r="AGV1" s="7">
        <v>1002</v>
      </c>
      <c r="AGW1" s="7">
        <v>64</v>
      </c>
      <c r="AGX1" s="7">
        <v>2</v>
      </c>
      <c r="AGY1" s="7">
        <v>64</v>
      </c>
      <c r="AGZ1" s="7">
        <v>109</v>
      </c>
      <c r="AHA1" s="7">
        <v>15</v>
      </c>
      <c r="AHB1" s="7">
        <v>21107</v>
      </c>
      <c r="AHC1" s="7">
        <v>47</v>
      </c>
      <c r="AHD1" s="7">
        <v>46</v>
      </c>
      <c r="AHE1" s="7">
        <v>0</v>
      </c>
      <c r="AHF1" s="7">
        <v>1005</v>
      </c>
      <c r="AHG1" s="7">
        <v>1017</v>
      </c>
      <c r="AHH1" s="7">
        <v>899</v>
      </c>
      <c r="AHI1" s="7">
        <v>1001</v>
      </c>
      <c r="AHJ1" s="7">
        <v>64</v>
      </c>
      <c r="AHK1" s="7">
        <v>1</v>
      </c>
      <c r="AHL1" s="7">
        <v>64</v>
      </c>
      <c r="AHM1" s="7">
        <v>1105</v>
      </c>
      <c r="AHN1" s="7">
        <v>1</v>
      </c>
      <c r="AHO1" s="7">
        <v>901</v>
      </c>
      <c r="AHP1" s="7">
        <v>4</v>
      </c>
      <c r="AHQ1" s="7">
        <v>885</v>
      </c>
      <c r="AHR1" s="7">
        <v>4</v>
      </c>
      <c r="AHS1" s="7">
        <v>64</v>
      </c>
      <c r="AHT1" s="7">
        <v>99</v>
      </c>
      <c r="AHU1" s="7">
        <v>21102</v>
      </c>
      <c r="AHV1" s="7">
        <v>1</v>
      </c>
      <c r="AHW1" s="7">
        <v>27</v>
      </c>
      <c r="AHX1" s="7">
        <v>1</v>
      </c>
      <c r="AHY1" s="7">
        <v>21101</v>
      </c>
      <c r="AHZ1" s="7">
        <v>915</v>
      </c>
      <c r="AIA1" s="7">
        <v>0</v>
      </c>
      <c r="AIB1" s="7">
        <v>0</v>
      </c>
      <c r="AIC1" s="7">
        <v>1106</v>
      </c>
      <c r="AID1" s="7">
        <v>0</v>
      </c>
      <c r="AIE1" s="7">
        <v>922</v>
      </c>
      <c r="AIF1" s="7">
        <v>21201</v>
      </c>
      <c r="AIG1" s="7">
        <v>1</v>
      </c>
      <c r="AIH1" s="7">
        <v>66416</v>
      </c>
      <c r="AII1" s="7">
        <v>1</v>
      </c>
      <c r="AIJ1" s="7">
        <v>204</v>
      </c>
      <c r="AIK1" s="7">
        <v>1</v>
      </c>
      <c r="AIL1" s="7">
        <v>99</v>
      </c>
      <c r="AIM1" s="7">
        <v>109</v>
      </c>
      <c r="AIN1" s="7">
        <v>3</v>
      </c>
      <c r="AIO1" s="7">
        <v>1207</v>
      </c>
      <c r="AIP1" s="7">
        <v>-2</v>
      </c>
      <c r="AIQ1" s="7">
        <v>3</v>
      </c>
      <c r="AIR1" s="7">
        <v>63</v>
      </c>
      <c r="AIS1" s="7">
        <v>1005</v>
      </c>
      <c r="AIT1" s="7">
        <v>63</v>
      </c>
      <c r="AIU1" s="7">
        <v>964</v>
      </c>
      <c r="AIV1" s="7">
        <v>21201</v>
      </c>
      <c r="AIW1" s="7">
        <v>-2</v>
      </c>
      <c r="AIX1" s="7">
        <v>-1</v>
      </c>
      <c r="AIY1" s="7">
        <v>1</v>
      </c>
      <c r="AIZ1" s="7">
        <v>21102</v>
      </c>
      <c r="AJA1" s="7">
        <v>942</v>
      </c>
      <c r="AJB1" s="7">
        <v>1</v>
      </c>
      <c r="AJC1" s="7">
        <v>0</v>
      </c>
      <c r="AJD1" s="7">
        <v>1105</v>
      </c>
      <c r="AJE1" s="7">
        <v>1</v>
      </c>
      <c r="AJF1" s="7">
        <v>922</v>
      </c>
      <c r="AJG1" s="7">
        <v>21202</v>
      </c>
      <c r="AJH1" s="7">
        <v>1</v>
      </c>
      <c r="AJI1" s="7">
        <v>1</v>
      </c>
      <c r="AJJ1" s="7">
        <v>-1</v>
      </c>
      <c r="AJK1" s="7">
        <v>21201</v>
      </c>
      <c r="AJL1" s="7">
        <v>-2</v>
      </c>
      <c r="AJM1" s="7">
        <v>-3</v>
      </c>
      <c r="AJN1" s="7">
        <v>1</v>
      </c>
      <c r="AJO1" s="7">
        <v>21102</v>
      </c>
      <c r="AJP1" s="7">
        <v>1</v>
      </c>
      <c r="AJQ1" s="7">
        <v>957</v>
      </c>
      <c r="AJR1" s="7">
        <v>0</v>
      </c>
      <c r="AJS1" s="7">
        <v>1105</v>
      </c>
      <c r="AJT1" s="7">
        <v>1</v>
      </c>
      <c r="AJU1" s="7">
        <v>922</v>
      </c>
      <c r="AJV1" s="7">
        <v>22201</v>
      </c>
      <c r="AJW1" s="7">
        <v>1</v>
      </c>
      <c r="AJX1" s="7">
        <v>-1</v>
      </c>
      <c r="AJY1" s="7">
        <v>-2</v>
      </c>
      <c r="AJZ1" s="7">
        <v>1105</v>
      </c>
      <c r="AKA1" s="7">
        <v>1</v>
      </c>
      <c r="AKB1" s="7">
        <v>968</v>
      </c>
      <c r="AKC1" s="7">
        <v>22102</v>
      </c>
      <c r="AKD1" s="7">
        <v>1</v>
      </c>
      <c r="AKE1" s="7">
        <v>-2</v>
      </c>
      <c r="AKF1" s="7">
        <v>-2</v>
      </c>
      <c r="AKG1" s="7">
        <v>109</v>
      </c>
      <c r="AKH1" s="7">
        <v>-3</v>
      </c>
      <c r="AKI1" s="7">
        <v>2105</v>
      </c>
      <c r="AKJ1" s="7">
        <v>1</v>
      </c>
      <c r="AKK1" s="7">
        <v>0</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state="frozen" topLeftCell="E2" xSplit="4" ySplit="1"/>
      <selection activeCell="N36" activeCellId="0" sqref="N36"/>
    </sheetView>
  </sheetViews>
  <sheetFormatPr baseColWidth="10" defaultColWidth="8.83203125" defaultRowHeight="14.25"/>
  <cols>
    <col customWidth="1" min="1" max="1" style="4" width="10.7109375"/>
    <col customWidth="1" min="2" max="3" style="8" width="6.8515625"/>
    <col bestFit="1" customWidth="1" min="4" max="4" style="9" width="33.8515625"/>
    <col customWidth="1" min="5" max="5" width="7.140625"/>
    <col customWidth="1" min="6" max="6" width="5.57421875"/>
    <col bestFit="1" customWidth="1" min="7" max="7" width="6.421875"/>
    <col bestFit="1" customWidth="1" min="8" max="9" style="10" width="8.7109375"/>
    <col bestFit="1" customWidth="1" min="10" max="10" style="10" width="4.7109375"/>
    <col customWidth="1" min="11" max="13" style="11" width="4.7109375"/>
    <col customWidth="1" min="14" max="14" style="12" width="12.140625"/>
    <col customWidth="1" min="15" max="15" style="12" width="11.7109375"/>
    <col bestFit="1" customWidth="1" min="16" max="16" style="5" width="5.421875"/>
    <col bestFit="1" customWidth="1" min="17" max="17" style="5" width="6.28125"/>
    <col customWidth="1" min="18" max="18" style="5" width="6.28125"/>
    <col customWidth="1" min="19" max="20" style="13" width="10.7109375"/>
    <col customWidth="1" min="21" max="21" style="14" width="10.7109375"/>
    <col customWidth="1" min="22" max="16384" style="4" width="10.7109375"/>
  </cols>
  <sheetData>
    <row r="1" ht="16.5">
      <c r="A1" s="4" t="s">
        <v>54</v>
      </c>
      <c r="B1" s="8" t="s">
        <v>55</v>
      </c>
      <c r="C1" s="8" t="s">
        <v>56</v>
      </c>
      <c r="D1" s="9"/>
      <c r="E1" s="8" t="s">
        <v>57</v>
      </c>
      <c r="F1" s="10" t="s">
        <v>58</v>
      </c>
      <c r="G1" s="15" t="s">
        <v>59</v>
      </c>
      <c r="H1" s="10" t="s">
        <v>60</v>
      </c>
      <c r="I1" s="10" t="s">
        <v>61</v>
      </c>
      <c r="J1" s="10" t="s">
        <v>62</v>
      </c>
      <c r="K1" s="11" t="s">
        <v>63</v>
      </c>
      <c r="L1" s="11" t="s">
        <v>64</v>
      </c>
      <c r="M1" s="11" t="s">
        <v>65</v>
      </c>
      <c r="N1" s="12" t="s">
        <v>66</v>
      </c>
      <c r="O1" s="12" t="s">
        <v>67</v>
      </c>
      <c r="P1" s="5" t="s">
        <v>68</v>
      </c>
      <c r="Q1" s="5" t="s">
        <v>69</v>
      </c>
      <c r="R1" s="5" t="s">
        <v>70</v>
      </c>
      <c r="S1" s="13" t="s">
        <v>71</v>
      </c>
      <c r="T1" s="13" t="s">
        <v>72</v>
      </c>
      <c r="U1" s="14" t="s">
        <v>73</v>
      </c>
      <c r="V1" s="4" t="s">
        <v>74</v>
      </c>
      <c r="W1" s="4" t="s">
        <v>75</v>
      </c>
      <c r="X1" s="4" t="s">
        <v>76</v>
      </c>
      <c r="Y1" s="4" t="s">
        <v>77</v>
      </c>
      <c r="Z1" s="4" t="s">
        <v>78</v>
      </c>
      <c r="AA1" s="4" t="s">
        <v>79</v>
      </c>
      <c r="AB1" s="4" t="s">
        <v>80</v>
      </c>
      <c r="AC1" s="4" t="s">
        <v>81</v>
      </c>
      <c r="AD1" s="4" t="s">
        <v>82</v>
      </c>
      <c r="AE1" s="4" t="s">
        <v>83</v>
      </c>
      <c r="AF1" s="4" t="s">
        <v>84</v>
      </c>
      <c r="AG1" s="4" t="s">
        <v>85</v>
      </c>
      <c r="AH1" s="4" t="s">
        <v>86</v>
      </c>
      <c r="AI1" s="4" t="s">
        <v>87</v>
      </c>
      <c r="AJ1" s="4" t="s">
        <v>88</v>
      </c>
      <c r="AK1" s="4" t="s">
        <v>89</v>
      </c>
      <c r="AL1" s="4" t="s">
        <v>90</v>
      </c>
      <c r="AM1" s="4" t="s">
        <v>91</v>
      </c>
      <c r="AN1" s="4" t="s">
        <v>92</v>
      </c>
      <c r="AO1" s="4" t="s">
        <v>93</v>
      </c>
      <c r="AP1" s="4" t="s">
        <v>94</v>
      </c>
      <c r="AQ1" s="4" t="s">
        <v>95</v>
      </c>
      <c r="AR1" s="4" t="s">
        <v>96</v>
      </c>
      <c r="AS1" s="4" t="s">
        <v>97</v>
      </c>
      <c r="AT1" s="4" t="s">
        <v>98</v>
      </c>
      <c r="AU1" s="4" t="s">
        <v>99</v>
      </c>
      <c r="AV1" s="4" t="s">
        <v>100</v>
      </c>
      <c r="AW1" s="4" t="s">
        <v>101</v>
      </c>
      <c r="AX1" s="4" t="s">
        <v>102</v>
      </c>
      <c r="AY1" s="4" t="s">
        <v>103</v>
      </c>
      <c r="AZ1" s="4" t="s">
        <v>104</v>
      </c>
      <c r="BA1" s="4" t="s">
        <v>105</v>
      </c>
      <c r="BB1" s="4" t="s">
        <v>106</v>
      </c>
      <c r="BC1" s="4" t="s">
        <v>107</v>
      </c>
      <c r="BD1" s="4" t="s">
        <v>108</v>
      </c>
      <c r="BE1" s="4" t="s">
        <v>109</v>
      </c>
      <c r="BF1" s="4" t="s">
        <v>110</v>
      </c>
      <c r="BG1" s="4" t="s">
        <v>111</v>
      </c>
      <c r="BH1" s="4" t="s">
        <v>112</v>
      </c>
      <c r="BI1" s="4" t="s">
        <v>113</v>
      </c>
      <c r="BJ1" s="4" t="s">
        <v>114</v>
      </c>
      <c r="BK1" s="4" t="s">
        <v>115</v>
      </c>
      <c r="BL1" s="4" t="s">
        <v>116</v>
      </c>
      <c r="BM1" s="4" t="s">
        <v>117</v>
      </c>
      <c r="BN1" s="4" t="s">
        <v>118</v>
      </c>
      <c r="BO1" s="4" t="s">
        <v>119</v>
      </c>
      <c r="BP1" s="4" t="s">
        <v>120</v>
      </c>
      <c r="BQ1" s="4" t="s">
        <v>121</v>
      </c>
      <c r="BR1" s="4" t="s">
        <v>122</v>
      </c>
      <c r="BS1" s="4" t="s">
        <v>123</v>
      </c>
      <c r="BT1" s="4" t="s">
        <v>124</v>
      </c>
      <c r="BU1" s="4" t="s">
        <v>125</v>
      </c>
      <c r="BV1" s="4" t="s">
        <v>126</v>
      </c>
      <c r="BW1" s="4" t="s">
        <v>127</v>
      </c>
      <c r="BX1" s="4" t="s">
        <v>128</v>
      </c>
      <c r="BY1" s="4" t="s">
        <v>129</v>
      </c>
      <c r="BZ1" s="4" t="s">
        <v>130</v>
      </c>
      <c r="CA1" s="4" t="s">
        <v>131</v>
      </c>
      <c r="CB1" s="4" t="s">
        <v>132</v>
      </c>
      <c r="CC1" s="4" t="s">
        <v>133</v>
      </c>
      <c r="CD1" s="4" t="s">
        <v>134</v>
      </c>
      <c r="CE1" s="4" t="s">
        <v>135</v>
      </c>
      <c r="CF1" s="4" t="s">
        <v>136</v>
      </c>
      <c r="CG1" s="4" t="s">
        <v>137</v>
      </c>
      <c r="CH1" s="4" t="s">
        <v>138</v>
      </c>
      <c r="CI1" s="4" t="s">
        <v>139</v>
      </c>
      <c r="CJ1" s="4" t="s">
        <v>140</v>
      </c>
      <c r="CK1" s="4" t="s">
        <v>141</v>
      </c>
      <c r="CL1" s="4" t="s">
        <v>142</v>
      </c>
      <c r="CM1" s="4" t="s">
        <v>143</v>
      </c>
      <c r="CN1" s="4" t="s">
        <v>144</v>
      </c>
      <c r="CO1" s="4" t="s">
        <v>145</v>
      </c>
      <c r="CP1" s="4" t="s">
        <v>146</v>
      </c>
      <c r="CQ1" s="4" t="s">
        <v>147</v>
      </c>
      <c r="CR1" s="4" t="s">
        <v>148</v>
      </c>
      <c r="CS1" s="4" t="s">
        <v>149</v>
      </c>
      <c r="CT1" s="4" t="s">
        <v>150</v>
      </c>
      <c r="CU1" s="4" t="s">
        <v>151</v>
      </c>
      <c r="CV1" s="4" t="s">
        <v>152</v>
      </c>
      <c r="CW1" s="4" t="s">
        <v>153</v>
      </c>
      <c r="CX1" s="4" t="s">
        <v>154</v>
      </c>
      <c r="CY1" s="4" t="s">
        <v>155</v>
      </c>
      <c r="CZ1" s="4" t="s">
        <v>156</v>
      </c>
      <c r="DA1" s="4" t="s">
        <v>157</v>
      </c>
      <c r="DB1" s="4" t="s">
        <v>158</v>
      </c>
      <c r="DC1" s="4" t="s">
        <v>159</v>
      </c>
      <c r="DD1" s="4" t="s">
        <v>160</v>
      </c>
      <c r="DE1" s="4" t="s">
        <v>161</v>
      </c>
      <c r="DF1" s="4" t="s">
        <v>162</v>
      </c>
      <c r="DG1" s="4" t="s">
        <v>163</v>
      </c>
      <c r="DH1" s="4" t="s">
        <v>164</v>
      </c>
      <c r="DI1" s="4" t="s">
        <v>165</v>
      </c>
      <c r="DJ1" s="4" t="s">
        <v>166</v>
      </c>
      <c r="DK1" s="4" t="s">
        <v>167</v>
      </c>
      <c r="DL1" s="4" t="s">
        <v>168</v>
      </c>
      <c r="DM1" s="4" t="s">
        <v>169</v>
      </c>
      <c r="DN1" s="4" t="s">
        <v>170</v>
      </c>
      <c r="DO1" s="4" t="s">
        <v>171</v>
      </c>
      <c r="DP1" s="4" t="s">
        <v>172</v>
      </c>
      <c r="DQ1" s="4" t="s">
        <v>173</v>
      </c>
      <c r="DR1" s="4" t="s">
        <v>174</v>
      </c>
      <c r="DS1" s="4" t="s">
        <v>175</v>
      </c>
      <c r="DT1" s="4" t="s">
        <v>176</v>
      </c>
      <c r="DU1" s="4" t="s">
        <v>177</v>
      </c>
      <c r="DV1" s="4" t="s">
        <v>178</v>
      </c>
      <c r="DW1" s="4" t="s">
        <v>179</v>
      </c>
      <c r="DX1" s="4" t="s">
        <v>180</v>
      </c>
      <c r="DY1" s="4" t="s">
        <v>181</v>
      </c>
      <c r="DZ1" s="4" t="s">
        <v>182</v>
      </c>
      <c r="EA1" s="4" t="s">
        <v>183</v>
      </c>
      <c r="EB1" s="4" t="s">
        <v>184</v>
      </c>
      <c r="EC1" s="4" t="s">
        <v>185</v>
      </c>
      <c r="ED1" s="4" t="s">
        <v>186</v>
      </c>
      <c r="EE1" s="4" t="s">
        <v>187</v>
      </c>
      <c r="EF1" s="4" t="s">
        <v>188</v>
      </c>
      <c r="EG1" s="4" t="s">
        <v>189</v>
      </c>
      <c r="EH1" s="4" t="s">
        <v>190</v>
      </c>
      <c r="EI1" s="4" t="s">
        <v>191</v>
      </c>
      <c r="EJ1" s="4" t="s">
        <v>192</v>
      </c>
      <c r="EK1" s="4" t="s">
        <v>193</v>
      </c>
      <c r="EL1" s="4" t="s">
        <v>194</v>
      </c>
      <c r="EM1" s="4" t="s">
        <v>195</v>
      </c>
      <c r="EN1" s="4" t="s">
        <v>196</v>
      </c>
      <c r="EO1" s="4" t="s">
        <v>197</v>
      </c>
      <c r="EP1" s="4" t="s">
        <v>198</v>
      </c>
      <c r="EQ1" s="4" t="s">
        <v>199</v>
      </c>
      <c r="ER1" s="4" t="s">
        <v>200</v>
      </c>
      <c r="ES1" s="4" t="s">
        <v>201</v>
      </c>
      <c r="ET1" s="4" t="s">
        <v>202</v>
      </c>
      <c r="EU1" s="4" t="s">
        <v>203</v>
      </c>
      <c r="EV1" s="4" t="s">
        <v>204</v>
      </c>
      <c r="EW1" s="4" t="s">
        <v>205</v>
      </c>
      <c r="EX1" s="4" t="s">
        <v>206</v>
      </c>
      <c r="EY1" s="4" t="s">
        <v>207</v>
      </c>
      <c r="EZ1" s="4" t="s">
        <v>208</v>
      </c>
      <c r="FA1" s="4" t="s">
        <v>209</v>
      </c>
      <c r="FB1" s="4" t="s">
        <v>210</v>
      </c>
      <c r="FC1" s="4" t="s">
        <v>211</v>
      </c>
      <c r="FD1" s="4" t="s">
        <v>212</v>
      </c>
      <c r="FE1" s="4" t="s">
        <v>213</v>
      </c>
      <c r="FF1" s="4" t="s">
        <v>214</v>
      </c>
      <c r="FG1" s="4" t="s">
        <v>215</v>
      </c>
      <c r="FH1" s="4" t="s">
        <v>216</v>
      </c>
      <c r="FI1" s="4" t="s">
        <v>217</v>
      </c>
      <c r="FJ1" s="4" t="s">
        <v>218</v>
      </c>
      <c r="FK1" s="4" t="s">
        <v>219</v>
      </c>
      <c r="FL1" s="4" t="s">
        <v>220</v>
      </c>
      <c r="FM1" s="4" t="s">
        <v>221</v>
      </c>
      <c r="FN1" s="4" t="s">
        <v>222</v>
      </c>
      <c r="FO1" s="4" t="s">
        <v>223</v>
      </c>
      <c r="FP1" s="4" t="s">
        <v>224</v>
      </c>
      <c r="FQ1" s="4" t="s">
        <v>225</v>
      </c>
      <c r="FR1" s="4" t="s">
        <v>226</v>
      </c>
      <c r="FS1" s="4" t="s">
        <v>227</v>
      </c>
      <c r="FT1" s="4" t="s">
        <v>228</v>
      </c>
      <c r="FU1" s="4" t="s">
        <v>229</v>
      </c>
      <c r="FV1" s="4" t="s">
        <v>230</v>
      </c>
      <c r="FW1" s="4" t="s">
        <v>231</v>
      </c>
      <c r="FX1" s="4" t="s">
        <v>232</v>
      </c>
      <c r="FY1" s="4" t="s">
        <v>233</v>
      </c>
      <c r="FZ1" s="4" t="s">
        <v>234</v>
      </c>
      <c r="GA1" s="4" t="s">
        <v>235</v>
      </c>
      <c r="GB1" s="4" t="s">
        <v>236</v>
      </c>
      <c r="GC1" s="4" t="s">
        <v>237</v>
      </c>
      <c r="GD1" s="4" t="s">
        <v>238</v>
      </c>
      <c r="GE1" s="4" t="s">
        <v>239</v>
      </c>
      <c r="GF1" s="4" t="s">
        <v>240</v>
      </c>
      <c r="GG1" s="4" t="s">
        <v>241</v>
      </c>
      <c r="GH1" s="4" t="s">
        <v>242</v>
      </c>
      <c r="GI1" s="4" t="s">
        <v>243</v>
      </c>
      <c r="GJ1" s="4" t="s">
        <v>244</v>
      </c>
      <c r="GK1" s="4" t="s">
        <v>245</v>
      </c>
      <c r="GL1" s="4" t="s">
        <v>246</v>
      </c>
      <c r="GM1" s="4" t="s">
        <v>247</v>
      </c>
      <c r="GN1" s="4" t="s">
        <v>248</v>
      </c>
      <c r="GO1" s="4" t="s">
        <v>249</v>
      </c>
      <c r="GP1" s="4" t="s">
        <v>250</v>
      </c>
      <c r="GQ1" s="4" t="s">
        <v>251</v>
      </c>
      <c r="GR1" s="4" t="s">
        <v>252</v>
      </c>
      <c r="GS1" s="4" t="s">
        <v>253</v>
      </c>
      <c r="GT1" s="4" t="s">
        <v>254</v>
      </c>
      <c r="GU1" s="4" t="s">
        <v>255</v>
      </c>
      <c r="GV1" s="4" t="s">
        <v>256</v>
      </c>
      <c r="GW1" s="4" t="s">
        <v>257</v>
      </c>
      <c r="GX1" s="4" t="s">
        <v>258</v>
      </c>
      <c r="GY1" s="4" t="s">
        <v>259</v>
      </c>
      <c r="GZ1" s="4" t="s">
        <v>260</v>
      </c>
      <c r="HA1" s="4" t="s">
        <v>261</v>
      </c>
      <c r="HB1" s="4" t="s">
        <v>262</v>
      </c>
      <c r="HC1" s="4" t="s">
        <v>263</v>
      </c>
      <c r="HD1" s="4" t="s">
        <v>264</v>
      </c>
      <c r="HE1" s="4" t="s">
        <v>265</v>
      </c>
      <c r="HF1" s="4" t="s">
        <v>266</v>
      </c>
      <c r="HG1" s="4" t="s">
        <v>267</v>
      </c>
      <c r="HH1" s="4" t="s">
        <v>268</v>
      </c>
      <c r="HI1" s="4" t="s">
        <v>269</v>
      </c>
      <c r="HJ1" s="4" t="s">
        <v>270</v>
      </c>
      <c r="HK1" s="4" t="s">
        <v>271</v>
      </c>
      <c r="HL1" s="4" t="s">
        <v>272</v>
      </c>
      <c r="HM1" s="4" t="s">
        <v>273</v>
      </c>
      <c r="HN1" s="4" t="s">
        <v>274</v>
      </c>
      <c r="HO1" s="4" t="s">
        <v>275</v>
      </c>
      <c r="HP1" s="4" t="s">
        <v>276</v>
      </c>
      <c r="HQ1" s="4" t="s">
        <v>277</v>
      </c>
      <c r="HR1" s="4" t="s">
        <v>278</v>
      </c>
      <c r="HS1" s="4" t="s">
        <v>279</v>
      </c>
      <c r="HT1" s="4" t="s">
        <v>280</v>
      </c>
      <c r="HU1" s="4" t="s">
        <v>281</v>
      </c>
      <c r="HV1" s="4" t="s">
        <v>282</v>
      </c>
      <c r="HW1" s="4" t="s">
        <v>283</v>
      </c>
      <c r="HX1" s="4" t="s">
        <v>284</v>
      </c>
      <c r="HY1" s="4" t="s">
        <v>285</v>
      </c>
      <c r="HZ1" s="4" t="s">
        <v>286</v>
      </c>
      <c r="IA1" s="4" t="s">
        <v>287</v>
      </c>
      <c r="IB1" s="4" t="s">
        <v>288</v>
      </c>
      <c r="IC1" s="4" t="s">
        <v>289</v>
      </c>
      <c r="ID1" s="4" t="s">
        <v>290</v>
      </c>
      <c r="IE1" s="4" t="s">
        <v>291</v>
      </c>
      <c r="IF1" s="4" t="s">
        <v>292</v>
      </c>
      <c r="IG1" s="4" t="s">
        <v>293</v>
      </c>
      <c r="IH1" s="4" t="s">
        <v>294</v>
      </c>
      <c r="II1" s="4" t="s">
        <v>295</v>
      </c>
      <c r="IJ1" s="4" t="s">
        <v>296</v>
      </c>
      <c r="IK1" s="4" t="s">
        <v>297</v>
      </c>
      <c r="IL1" s="4" t="s">
        <v>298</v>
      </c>
      <c r="IM1" s="4" t="s">
        <v>299</v>
      </c>
      <c r="IN1" s="4" t="s">
        <v>300</v>
      </c>
      <c r="IO1" s="4" t="s">
        <v>301</v>
      </c>
      <c r="IP1" s="4" t="s">
        <v>302</v>
      </c>
      <c r="IQ1" s="4" t="s">
        <v>303</v>
      </c>
      <c r="IR1" s="4" t="s">
        <v>304</v>
      </c>
      <c r="IS1" s="4" t="s">
        <v>305</v>
      </c>
      <c r="IT1" s="4" t="s">
        <v>306</v>
      </c>
      <c r="IU1" s="4" t="s">
        <v>307</v>
      </c>
      <c r="IV1" s="4" t="s">
        <v>308</v>
      </c>
      <c r="IW1" s="4" t="s">
        <v>309</v>
      </c>
      <c r="IX1" s="4" t="s">
        <v>310</v>
      </c>
      <c r="IY1" s="4" t="s">
        <v>311</v>
      </c>
      <c r="IZ1" s="4" t="s">
        <v>312</v>
      </c>
      <c r="JA1" s="4" t="s">
        <v>313</v>
      </c>
      <c r="JB1" s="4" t="s">
        <v>314</v>
      </c>
      <c r="JC1" s="4" t="s">
        <v>315</v>
      </c>
      <c r="JD1" s="4" t="s">
        <v>316</v>
      </c>
      <c r="JE1" s="4" t="s">
        <v>317</v>
      </c>
      <c r="JF1" s="4" t="s">
        <v>318</v>
      </c>
      <c r="JG1" s="4" t="s">
        <v>319</v>
      </c>
      <c r="JH1" s="4" t="s">
        <v>320</v>
      </c>
      <c r="JI1" s="4" t="s">
        <v>321</v>
      </c>
      <c r="JJ1" s="4" t="s">
        <v>322</v>
      </c>
      <c r="JK1" s="4" t="s">
        <v>323</v>
      </c>
      <c r="JL1" s="4" t="s">
        <v>324</v>
      </c>
      <c r="JM1" s="4" t="s">
        <v>325</v>
      </c>
      <c r="JN1" s="4" t="s">
        <v>326</v>
      </c>
      <c r="JO1" s="4" t="s">
        <v>327</v>
      </c>
      <c r="JP1" s="4" t="s">
        <v>328</v>
      </c>
      <c r="JQ1" s="4" t="s">
        <v>329</v>
      </c>
      <c r="JR1" s="4" t="s">
        <v>330</v>
      </c>
      <c r="JS1" s="4" t="s">
        <v>331</v>
      </c>
      <c r="JT1" s="4" t="s">
        <v>332</v>
      </c>
      <c r="JU1" s="4" t="s">
        <v>333</v>
      </c>
      <c r="JV1" s="4" t="s">
        <v>334</v>
      </c>
      <c r="JW1" s="4" t="s">
        <v>335</v>
      </c>
      <c r="JX1" s="4" t="s">
        <v>336</v>
      </c>
      <c r="JY1" s="4" t="s">
        <v>337</v>
      </c>
      <c r="JZ1" s="4" t="s">
        <v>338</v>
      </c>
      <c r="KA1" s="4" t="s">
        <v>339</v>
      </c>
      <c r="KB1" s="4" t="s">
        <v>340</v>
      </c>
      <c r="KC1" s="4" t="s">
        <v>341</v>
      </c>
      <c r="KD1" s="4" t="s">
        <v>342</v>
      </c>
      <c r="KE1" s="4" t="s">
        <v>343</v>
      </c>
      <c r="KF1" s="4" t="s">
        <v>344</v>
      </c>
      <c r="KG1" s="4" t="s">
        <v>345</v>
      </c>
      <c r="KH1" s="4" t="s">
        <v>346</v>
      </c>
      <c r="KI1" s="4" t="s">
        <v>347</v>
      </c>
      <c r="KJ1" s="4" t="s">
        <v>348</v>
      </c>
      <c r="KK1" s="4" t="s">
        <v>349</v>
      </c>
      <c r="KL1" s="4" t="s">
        <v>350</v>
      </c>
      <c r="KM1" s="4" t="s">
        <v>351</v>
      </c>
      <c r="KN1" s="4" t="s">
        <v>352</v>
      </c>
      <c r="KO1" s="4" t="s">
        <v>353</v>
      </c>
      <c r="KP1" s="4" t="s">
        <v>354</v>
      </c>
      <c r="KQ1" s="4" t="s">
        <v>355</v>
      </c>
      <c r="KR1" s="4" t="s">
        <v>356</v>
      </c>
      <c r="KS1" s="4" t="s">
        <v>357</v>
      </c>
      <c r="KT1" s="4" t="s">
        <v>358</v>
      </c>
      <c r="KU1" s="4" t="s">
        <v>359</v>
      </c>
      <c r="KV1" s="4" t="s">
        <v>360</v>
      </c>
      <c r="KW1" s="4" t="s">
        <v>361</v>
      </c>
      <c r="KX1" s="4" t="s">
        <v>362</v>
      </c>
      <c r="KY1" s="4" t="s">
        <v>363</v>
      </c>
      <c r="KZ1" s="4" t="s">
        <v>364</v>
      </c>
      <c r="LA1" s="4" t="s">
        <v>365</v>
      </c>
      <c r="LB1" s="4" t="s">
        <v>366</v>
      </c>
      <c r="LC1" s="4" t="s">
        <v>367</v>
      </c>
      <c r="LD1" s="4" t="s">
        <v>368</v>
      </c>
      <c r="LE1" s="4" t="s">
        <v>369</v>
      </c>
      <c r="LF1" s="4" t="s">
        <v>370</v>
      </c>
      <c r="LG1" s="4" t="s">
        <v>371</v>
      </c>
      <c r="LH1" s="4" t="s">
        <v>372</v>
      </c>
      <c r="LI1" s="4" t="s">
        <v>373</v>
      </c>
      <c r="LJ1" s="4" t="s">
        <v>374</v>
      </c>
      <c r="LK1" s="4" t="s">
        <v>375</v>
      </c>
      <c r="LL1" s="4" t="s">
        <v>376</v>
      </c>
      <c r="LM1" s="4" t="s">
        <v>377</v>
      </c>
      <c r="LN1" s="4" t="s">
        <v>378</v>
      </c>
      <c r="LO1" s="4" t="s">
        <v>379</v>
      </c>
      <c r="LP1" s="4" t="s">
        <v>380</v>
      </c>
      <c r="LQ1" s="4" t="s">
        <v>381</v>
      </c>
      <c r="LR1" s="4" t="s">
        <v>382</v>
      </c>
      <c r="LS1" s="4" t="s">
        <v>383</v>
      </c>
      <c r="LT1" s="4" t="s">
        <v>384</v>
      </c>
      <c r="LU1" s="4" t="s">
        <v>385</v>
      </c>
      <c r="LV1" s="4" t="s">
        <v>386</v>
      </c>
      <c r="LW1" s="4" t="s">
        <v>387</v>
      </c>
      <c r="LX1" s="4" t="s">
        <v>388</v>
      </c>
      <c r="LY1" s="4" t="s">
        <v>389</v>
      </c>
      <c r="LZ1" s="4" t="s">
        <v>390</v>
      </c>
      <c r="MA1" s="4" t="s">
        <v>391</v>
      </c>
      <c r="MB1" s="4" t="s">
        <v>392</v>
      </c>
      <c r="MC1" s="4" t="s">
        <v>393</v>
      </c>
      <c r="MD1" s="4" t="s">
        <v>394</v>
      </c>
      <c r="ME1" s="4" t="s">
        <v>395</v>
      </c>
      <c r="MF1" s="4" t="s">
        <v>396</v>
      </c>
      <c r="MG1" s="4" t="s">
        <v>397</v>
      </c>
      <c r="MH1" s="4" t="s">
        <v>398</v>
      </c>
      <c r="MI1" s="4" t="s">
        <v>399</v>
      </c>
      <c r="MJ1" s="4" t="s">
        <v>400</v>
      </c>
      <c r="MK1" s="4" t="s">
        <v>401</v>
      </c>
      <c r="ML1" s="4" t="s">
        <v>402</v>
      </c>
      <c r="MM1" s="4" t="s">
        <v>403</v>
      </c>
      <c r="MN1" s="4" t="s">
        <v>404</v>
      </c>
      <c r="MO1" s="4" t="s">
        <v>405</v>
      </c>
      <c r="MP1" s="4" t="s">
        <v>406</v>
      </c>
      <c r="MQ1" s="4" t="s">
        <v>407</v>
      </c>
      <c r="MR1" s="4" t="s">
        <v>408</v>
      </c>
      <c r="MS1" s="4" t="s">
        <v>409</v>
      </c>
      <c r="MT1" s="4" t="s">
        <v>410</v>
      </c>
      <c r="MU1" s="4" t="s">
        <v>411</v>
      </c>
      <c r="MV1" s="4" t="s">
        <v>412</v>
      </c>
      <c r="MW1" s="4" t="s">
        <v>413</v>
      </c>
      <c r="MX1" s="4" t="s">
        <v>414</v>
      </c>
      <c r="MY1" s="4" t="s">
        <v>415</v>
      </c>
      <c r="MZ1" s="4" t="s">
        <v>416</v>
      </c>
      <c r="NA1" s="4" t="s">
        <v>417</v>
      </c>
      <c r="NB1" s="4" t="s">
        <v>418</v>
      </c>
      <c r="NC1" s="4" t="s">
        <v>419</v>
      </c>
      <c r="ND1" s="4" t="s">
        <v>420</v>
      </c>
      <c r="NE1" s="4" t="s">
        <v>421</v>
      </c>
      <c r="NF1" s="4" t="s">
        <v>422</v>
      </c>
      <c r="NG1" s="4" t="s">
        <v>423</v>
      </c>
      <c r="NH1" s="4" t="s">
        <v>424</v>
      </c>
      <c r="NI1" s="4" t="s">
        <v>425</v>
      </c>
      <c r="NJ1" s="4" t="s">
        <v>426</v>
      </c>
      <c r="NK1" s="4" t="s">
        <v>427</v>
      </c>
      <c r="NL1" s="4" t="s">
        <v>428</v>
      </c>
      <c r="NM1" s="4" t="s">
        <v>429</v>
      </c>
      <c r="NN1" s="4" t="s">
        <v>430</v>
      </c>
      <c r="NO1" s="4" t="s">
        <v>431</v>
      </c>
      <c r="NP1" s="4" t="s">
        <v>432</v>
      </c>
      <c r="NQ1" s="4" t="s">
        <v>433</v>
      </c>
      <c r="NR1" s="4" t="s">
        <v>434</v>
      </c>
      <c r="NS1" s="4" t="s">
        <v>435</v>
      </c>
      <c r="NT1" s="4" t="s">
        <v>436</v>
      </c>
      <c r="NU1" s="4" t="s">
        <v>437</v>
      </c>
      <c r="NV1" s="4" t="s">
        <v>438</v>
      </c>
      <c r="NW1" s="4" t="s">
        <v>439</v>
      </c>
      <c r="NX1" s="4" t="s">
        <v>440</v>
      </c>
      <c r="NY1" s="4" t="s">
        <v>441</v>
      </c>
      <c r="NZ1" s="4" t="s">
        <v>442</v>
      </c>
      <c r="OA1" s="4" t="s">
        <v>443</v>
      </c>
      <c r="OB1" s="4" t="s">
        <v>444</v>
      </c>
      <c r="OC1" s="4" t="s">
        <v>445</v>
      </c>
      <c r="OD1" s="4" t="s">
        <v>446</v>
      </c>
      <c r="OE1" s="4" t="s">
        <v>447</v>
      </c>
      <c r="OF1" s="4" t="s">
        <v>448</v>
      </c>
      <c r="OG1" s="4" t="s">
        <v>449</v>
      </c>
      <c r="OH1" s="4" t="s">
        <v>450</v>
      </c>
      <c r="OI1" s="4" t="s">
        <v>451</v>
      </c>
      <c r="OJ1" s="4" t="s">
        <v>452</v>
      </c>
      <c r="OK1" s="4" t="s">
        <v>453</v>
      </c>
      <c r="OL1" s="4" t="s">
        <v>454</v>
      </c>
      <c r="OM1" s="4" t="s">
        <v>455</v>
      </c>
      <c r="ON1" s="4" t="s">
        <v>456</v>
      </c>
      <c r="OO1" s="4" t="s">
        <v>457</v>
      </c>
      <c r="OP1" s="4" t="s">
        <v>458</v>
      </c>
      <c r="OQ1" s="4" t="s">
        <v>459</v>
      </c>
      <c r="OR1" s="4" t="s">
        <v>460</v>
      </c>
      <c r="OS1" s="4" t="s">
        <v>461</v>
      </c>
      <c r="OT1" s="4" t="s">
        <v>462</v>
      </c>
      <c r="OU1" s="4" t="s">
        <v>463</v>
      </c>
      <c r="OV1" s="4" t="s">
        <v>464</v>
      </c>
      <c r="OW1" s="4" t="s">
        <v>465</v>
      </c>
      <c r="OX1" s="4" t="s">
        <v>466</v>
      </c>
      <c r="OY1" s="4" t="s">
        <v>467</v>
      </c>
      <c r="OZ1" s="4" t="s">
        <v>468</v>
      </c>
      <c r="PA1" s="4" t="s">
        <v>469</v>
      </c>
      <c r="PB1" s="4" t="s">
        <v>470</v>
      </c>
      <c r="PC1" s="4" t="s">
        <v>471</v>
      </c>
      <c r="PD1" s="4" t="s">
        <v>472</v>
      </c>
      <c r="PE1" s="4" t="s">
        <v>473</v>
      </c>
      <c r="PF1" s="4" t="s">
        <v>474</v>
      </c>
      <c r="PG1" s="4" t="s">
        <v>475</v>
      </c>
      <c r="PH1" s="4" t="s">
        <v>476</v>
      </c>
      <c r="PI1" s="4" t="s">
        <v>477</v>
      </c>
      <c r="PJ1" s="4" t="s">
        <v>478</v>
      </c>
      <c r="PK1" s="4" t="s">
        <v>479</v>
      </c>
      <c r="PL1" s="4" t="s">
        <v>480</v>
      </c>
      <c r="PM1" s="4" t="s">
        <v>481</v>
      </c>
      <c r="PN1" s="4" t="s">
        <v>482</v>
      </c>
      <c r="PO1" s="4" t="s">
        <v>483</v>
      </c>
      <c r="PP1" s="4" t="s">
        <v>484</v>
      </c>
      <c r="PQ1" s="4" t="s">
        <v>485</v>
      </c>
      <c r="PR1" s="4" t="s">
        <v>486</v>
      </c>
      <c r="PS1" s="4" t="s">
        <v>487</v>
      </c>
      <c r="PT1" s="4" t="s">
        <v>488</v>
      </c>
      <c r="PU1" s="4" t="s">
        <v>489</v>
      </c>
      <c r="PV1" s="4" t="s">
        <v>490</v>
      </c>
      <c r="PW1" s="4" t="s">
        <v>491</v>
      </c>
      <c r="PX1" s="4" t="s">
        <v>492</v>
      </c>
      <c r="PY1" s="4" t="s">
        <v>493</v>
      </c>
      <c r="PZ1" s="4" t="s">
        <v>494</v>
      </c>
      <c r="QA1" s="4" t="s">
        <v>495</v>
      </c>
      <c r="QB1" s="4" t="s">
        <v>496</v>
      </c>
      <c r="QC1" s="4" t="s">
        <v>497</v>
      </c>
      <c r="QD1" s="4" t="s">
        <v>498</v>
      </c>
      <c r="QE1" s="4" t="s">
        <v>499</v>
      </c>
      <c r="QF1" s="4" t="s">
        <v>500</v>
      </c>
      <c r="QG1" s="4" t="s">
        <v>501</v>
      </c>
      <c r="QH1" s="4" t="s">
        <v>502</v>
      </c>
      <c r="QI1" s="4" t="s">
        <v>503</v>
      </c>
      <c r="QJ1" s="4" t="s">
        <v>504</v>
      </c>
      <c r="QK1" s="4" t="s">
        <v>505</v>
      </c>
      <c r="QL1" s="4" t="s">
        <v>506</v>
      </c>
      <c r="QM1" s="4" t="s">
        <v>507</v>
      </c>
      <c r="QN1" s="4" t="s">
        <v>508</v>
      </c>
      <c r="QO1" s="4" t="s">
        <v>509</v>
      </c>
      <c r="QP1" s="4" t="s">
        <v>510</v>
      </c>
      <c r="QQ1" s="4" t="s">
        <v>511</v>
      </c>
      <c r="QR1" s="4" t="s">
        <v>512</v>
      </c>
      <c r="QS1" s="4" t="s">
        <v>513</v>
      </c>
      <c r="QT1" s="4" t="s">
        <v>514</v>
      </c>
      <c r="QU1" s="4" t="s">
        <v>515</v>
      </c>
      <c r="QV1" s="4" t="s">
        <v>516</v>
      </c>
      <c r="QW1" s="4" t="s">
        <v>517</v>
      </c>
      <c r="QX1" s="4" t="s">
        <v>518</v>
      </c>
      <c r="QY1" s="4" t="s">
        <v>519</v>
      </c>
      <c r="QZ1" s="4" t="s">
        <v>520</v>
      </c>
      <c r="RA1" s="4" t="s">
        <v>521</v>
      </c>
      <c r="RB1" s="4" t="s">
        <v>522</v>
      </c>
      <c r="RC1" s="4" t="s">
        <v>523</v>
      </c>
      <c r="RD1" s="4" t="s">
        <v>524</v>
      </c>
      <c r="RE1" s="4" t="s">
        <v>525</v>
      </c>
      <c r="RF1" s="4" t="s">
        <v>526</v>
      </c>
      <c r="RG1" s="4" t="s">
        <v>527</v>
      </c>
      <c r="RH1" s="4" t="s">
        <v>528</v>
      </c>
      <c r="RI1" s="4" t="s">
        <v>529</v>
      </c>
      <c r="RJ1" s="4" t="s">
        <v>530</v>
      </c>
      <c r="RK1" s="4" t="s">
        <v>531</v>
      </c>
      <c r="RL1" s="4" t="s">
        <v>532</v>
      </c>
      <c r="RM1" s="4" t="s">
        <v>533</v>
      </c>
      <c r="RN1" s="4" t="s">
        <v>534</v>
      </c>
      <c r="RO1" s="4" t="s">
        <v>535</v>
      </c>
      <c r="RP1" s="4" t="s">
        <v>536</v>
      </c>
      <c r="RQ1" s="4" t="s">
        <v>537</v>
      </c>
      <c r="RR1" s="4" t="s">
        <v>538</v>
      </c>
      <c r="RS1" s="4" t="s">
        <v>539</v>
      </c>
      <c r="RT1" s="4" t="s">
        <v>540</v>
      </c>
      <c r="RU1" s="4" t="s">
        <v>541</v>
      </c>
      <c r="RV1" s="4" t="s">
        <v>542</v>
      </c>
      <c r="RW1" s="4" t="s">
        <v>543</v>
      </c>
      <c r="RX1" s="4" t="s">
        <v>544</v>
      </c>
      <c r="RY1" s="4" t="s">
        <v>545</v>
      </c>
      <c r="RZ1" s="4" t="s">
        <v>546</v>
      </c>
      <c r="SA1" s="4" t="s">
        <v>547</v>
      </c>
      <c r="SB1" s="4" t="s">
        <v>548</v>
      </c>
      <c r="SC1" s="4" t="s">
        <v>549</v>
      </c>
      <c r="SD1" s="4" t="s">
        <v>550</v>
      </c>
      <c r="SE1" s="4" t="s">
        <v>551</v>
      </c>
      <c r="SF1" s="4" t="s">
        <v>552</v>
      </c>
      <c r="SG1" s="4" t="s">
        <v>553</v>
      </c>
      <c r="SH1" s="4" t="s">
        <v>554</v>
      </c>
      <c r="SI1" s="4" t="s">
        <v>555</v>
      </c>
      <c r="SJ1" s="4" t="s">
        <v>556</v>
      </c>
      <c r="SK1" s="4" t="s">
        <v>557</v>
      </c>
      <c r="SL1" s="4" t="s">
        <v>558</v>
      </c>
      <c r="SM1" s="4" t="s">
        <v>559</v>
      </c>
      <c r="SN1" s="4" t="s">
        <v>560</v>
      </c>
      <c r="SO1" s="4" t="s">
        <v>561</v>
      </c>
      <c r="SP1" s="4" t="s">
        <v>562</v>
      </c>
      <c r="SQ1" s="4" t="s">
        <v>563</v>
      </c>
      <c r="SR1" s="4" t="s">
        <v>564</v>
      </c>
      <c r="SS1" s="4" t="s">
        <v>565</v>
      </c>
      <c r="ST1" s="4" t="s">
        <v>566</v>
      </c>
      <c r="SU1" s="4" t="s">
        <v>567</v>
      </c>
      <c r="SV1" s="4" t="s">
        <v>568</v>
      </c>
      <c r="SW1" s="4" t="s">
        <v>569</v>
      </c>
      <c r="SX1" s="4" t="s">
        <v>570</v>
      </c>
      <c r="SY1" s="4" t="s">
        <v>571</v>
      </c>
      <c r="SZ1" s="4" t="s">
        <v>572</v>
      </c>
      <c r="TA1" s="4" t="s">
        <v>573</v>
      </c>
      <c r="TB1" s="4" t="s">
        <v>574</v>
      </c>
      <c r="TC1" s="4" t="s">
        <v>575</v>
      </c>
      <c r="TD1" s="4" t="s">
        <v>576</v>
      </c>
      <c r="TE1" s="4" t="s">
        <v>577</v>
      </c>
      <c r="TF1" s="4" t="s">
        <v>578</v>
      </c>
      <c r="TG1" s="4" t="s">
        <v>579</v>
      </c>
      <c r="TH1" s="4" t="s">
        <v>580</v>
      </c>
      <c r="TI1" s="4" t="s">
        <v>581</v>
      </c>
      <c r="TJ1" s="4" t="s">
        <v>582</v>
      </c>
      <c r="TK1" s="4" t="s">
        <v>583</v>
      </c>
      <c r="TL1" s="4" t="s">
        <v>584</v>
      </c>
      <c r="TM1" s="4" t="s">
        <v>585</v>
      </c>
      <c r="TN1" s="4" t="s">
        <v>586</v>
      </c>
      <c r="TO1" s="4" t="s">
        <v>587</v>
      </c>
      <c r="TP1" s="4" t="s">
        <v>588</v>
      </c>
      <c r="TQ1" s="4" t="s">
        <v>589</v>
      </c>
      <c r="TR1" s="4" t="s">
        <v>590</v>
      </c>
      <c r="TS1" s="4" t="s">
        <v>591</v>
      </c>
      <c r="TT1" s="4" t="s">
        <v>592</v>
      </c>
      <c r="TU1" s="4" t="s">
        <v>593</v>
      </c>
      <c r="TV1" s="4" t="s">
        <v>594</v>
      </c>
      <c r="TW1" s="4" t="s">
        <v>595</v>
      </c>
      <c r="TX1" s="4" t="s">
        <v>596</v>
      </c>
      <c r="TY1" s="4" t="s">
        <v>597</v>
      </c>
      <c r="TZ1" s="4" t="s">
        <v>598</v>
      </c>
      <c r="UA1" s="4" t="s">
        <v>599</v>
      </c>
      <c r="UB1" s="4" t="s">
        <v>600</v>
      </c>
      <c r="UC1" s="4" t="s">
        <v>601</v>
      </c>
      <c r="UD1" s="4" t="s">
        <v>602</v>
      </c>
      <c r="UE1" s="4" t="s">
        <v>603</v>
      </c>
      <c r="UF1" s="4" t="s">
        <v>604</v>
      </c>
      <c r="UG1" s="4" t="s">
        <v>605</v>
      </c>
      <c r="UH1" s="4" t="s">
        <v>606</v>
      </c>
      <c r="UI1" s="4" t="s">
        <v>607</v>
      </c>
      <c r="UJ1" s="4" t="s">
        <v>608</v>
      </c>
      <c r="UK1" s="4" t="s">
        <v>609</v>
      </c>
      <c r="UL1" s="4" t="s">
        <v>610</v>
      </c>
      <c r="UM1" s="4" t="s">
        <v>611</v>
      </c>
      <c r="UN1" s="4" t="s">
        <v>612</v>
      </c>
      <c r="UO1" s="4" t="s">
        <v>613</v>
      </c>
      <c r="UP1" s="4" t="s">
        <v>614</v>
      </c>
      <c r="UQ1" s="4" t="s">
        <v>615</v>
      </c>
      <c r="UR1" s="4" t="s">
        <v>616</v>
      </c>
      <c r="US1" s="4" t="s">
        <v>617</v>
      </c>
      <c r="UT1" s="4" t="s">
        <v>618</v>
      </c>
      <c r="UU1" s="4" t="s">
        <v>619</v>
      </c>
      <c r="UV1" s="4" t="s">
        <v>620</v>
      </c>
      <c r="UW1" s="4" t="s">
        <v>621</v>
      </c>
      <c r="UX1" s="4" t="s">
        <v>622</v>
      </c>
      <c r="UY1" s="4" t="s">
        <v>623</v>
      </c>
      <c r="UZ1" s="4" t="s">
        <v>624</v>
      </c>
      <c r="VA1" s="4" t="s">
        <v>625</v>
      </c>
      <c r="VB1" s="4" t="s">
        <v>626</v>
      </c>
      <c r="VC1" s="4" t="s">
        <v>627</v>
      </c>
      <c r="VD1" s="4" t="s">
        <v>628</v>
      </c>
      <c r="VE1" s="4" t="s">
        <v>629</v>
      </c>
      <c r="VF1" s="4" t="s">
        <v>630</v>
      </c>
      <c r="VG1" s="4" t="s">
        <v>631</v>
      </c>
      <c r="VH1" s="4" t="s">
        <v>632</v>
      </c>
      <c r="VI1" s="4" t="s">
        <v>633</v>
      </c>
      <c r="VJ1" s="4" t="s">
        <v>634</v>
      </c>
      <c r="VK1" s="4" t="s">
        <v>635</v>
      </c>
      <c r="VL1" s="4" t="s">
        <v>636</v>
      </c>
      <c r="VM1" s="4" t="s">
        <v>637</v>
      </c>
      <c r="VN1" s="4" t="s">
        <v>638</v>
      </c>
      <c r="VO1" s="4" t="s">
        <v>639</v>
      </c>
      <c r="VP1" s="4" t="s">
        <v>640</v>
      </c>
      <c r="VQ1" s="4" t="s">
        <v>641</v>
      </c>
      <c r="VR1" s="4" t="s">
        <v>642</v>
      </c>
      <c r="VS1" s="4" t="s">
        <v>643</v>
      </c>
      <c r="VT1" s="4" t="s">
        <v>644</v>
      </c>
      <c r="VU1" s="4" t="s">
        <v>645</v>
      </c>
      <c r="VV1" s="4" t="s">
        <v>646</v>
      </c>
      <c r="VW1" s="4" t="s">
        <v>647</v>
      </c>
      <c r="VX1" s="4" t="s">
        <v>648</v>
      </c>
      <c r="VY1" s="4" t="s">
        <v>649</v>
      </c>
      <c r="VZ1" s="4" t="s">
        <v>650</v>
      </c>
      <c r="WA1" s="4" t="s">
        <v>651</v>
      </c>
      <c r="WB1" s="4" t="s">
        <v>652</v>
      </c>
      <c r="WC1" s="4" t="s">
        <v>653</v>
      </c>
      <c r="WD1" s="4" t="s">
        <v>654</v>
      </c>
      <c r="WE1" s="4" t="s">
        <v>655</v>
      </c>
      <c r="WF1" s="4" t="s">
        <v>656</v>
      </c>
      <c r="WG1" s="4" t="s">
        <v>657</v>
      </c>
      <c r="WH1" s="4" t="s">
        <v>658</v>
      </c>
      <c r="WI1" s="4" t="s">
        <v>659</v>
      </c>
      <c r="WJ1" s="4" t="s">
        <v>660</v>
      </c>
      <c r="WK1" s="4" t="s">
        <v>661</v>
      </c>
      <c r="WL1" s="4" t="s">
        <v>662</v>
      </c>
      <c r="WM1" s="4" t="s">
        <v>663</v>
      </c>
      <c r="WN1" s="4" t="s">
        <v>664</v>
      </c>
      <c r="WO1" s="4" t="s">
        <v>665</v>
      </c>
      <c r="WP1" s="4" t="s">
        <v>666</v>
      </c>
      <c r="WQ1" s="4" t="s">
        <v>667</v>
      </c>
      <c r="WR1" s="4" t="s">
        <v>668</v>
      </c>
      <c r="WS1" s="4" t="s">
        <v>669</v>
      </c>
      <c r="WT1" s="4" t="s">
        <v>670</v>
      </c>
      <c r="WU1" s="4" t="s">
        <v>671</v>
      </c>
      <c r="WV1" s="4" t="s">
        <v>672</v>
      </c>
      <c r="WW1" s="4" t="s">
        <v>673</v>
      </c>
      <c r="WX1" s="4" t="s">
        <v>674</v>
      </c>
      <c r="WY1" s="4" t="s">
        <v>675</v>
      </c>
      <c r="WZ1" s="4" t="s">
        <v>676</v>
      </c>
      <c r="XA1" s="4" t="s">
        <v>677</v>
      </c>
      <c r="XB1" s="4" t="s">
        <v>678</v>
      </c>
      <c r="XC1" s="4" t="s">
        <v>679</v>
      </c>
      <c r="XD1" s="4" t="s">
        <v>680</v>
      </c>
      <c r="XE1" s="4" t="s">
        <v>681</v>
      </c>
      <c r="XF1" s="4" t="s">
        <v>682</v>
      </c>
      <c r="XG1" s="4" t="s">
        <v>683</v>
      </c>
      <c r="XH1" s="4" t="s">
        <v>684</v>
      </c>
      <c r="XI1" s="4" t="s">
        <v>685</v>
      </c>
      <c r="XJ1" s="4" t="s">
        <v>686</v>
      </c>
      <c r="XK1" s="4" t="s">
        <v>687</v>
      </c>
      <c r="XL1" s="4" t="s">
        <v>688</v>
      </c>
      <c r="XM1" s="4" t="s">
        <v>689</v>
      </c>
      <c r="XN1" s="4" t="s">
        <v>690</v>
      </c>
      <c r="XO1" s="4" t="s">
        <v>691</v>
      </c>
      <c r="XP1" s="4" t="s">
        <v>692</v>
      </c>
      <c r="XQ1" s="4" t="s">
        <v>693</v>
      </c>
      <c r="XR1" s="4" t="s">
        <v>694</v>
      </c>
      <c r="XS1" s="4" t="s">
        <v>695</v>
      </c>
      <c r="XT1" s="4" t="s">
        <v>696</v>
      </c>
      <c r="XU1" s="4" t="s">
        <v>697</v>
      </c>
      <c r="XV1" s="4" t="s">
        <v>698</v>
      </c>
      <c r="XW1" s="4" t="s">
        <v>699</v>
      </c>
      <c r="XX1" s="4" t="s">
        <v>700</v>
      </c>
      <c r="XY1" s="4" t="s">
        <v>701</v>
      </c>
      <c r="XZ1" s="4" t="s">
        <v>702</v>
      </c>
      <c r="YA1" s="4" t="s">
        <v>703</v>
      </c>
      <c r="YB1" s="4" t="s">
        <v>704</v>
      </c>
      <c r="YC1" s="4" t="s">
        <v>705</v>
      </c>
      <c r="YD1" s="4" t="s">
        <v>706</v>
      </c>
      <c r="YE1" s="4" t="s">
        <v>707</v>
      </c>
      <c r="YF1" s="4" t="s">
        <v>708</v>
      </c>
      <c r="YG1" s="4" t="s">
        <v>709</v>
      </c>
      <c r="YH1" s="4" t="s">
        <v>710</v>
      </c>
      <c r="YI1" s="4" t="s">
        <v>711</v>
      </c>
      <c r="YJ1" s="4" t="s">
        <v>712</v>
      </c>
      <c r="YK1" s="4" t="s">
        <v>713</v>
      </c>
      <c r="YL1" s="4" t="s">
        <v>714</v>
      </c>
      <c r="YM1" s="4" t="s">
        <v>715</v>
      </c>
      <c r="YN1" s="4" t="s">
        <v>716</v>
      </c>
      <c r="YO1" s="4" t="s">
        <v>717</v>
      </c>
      <c r="YP1" s="4" t="s">
        <v>718</v>
      </c>
      <c r="YQ1" s="4" t="s">
        <v>719</v>
      </c>
      <c r="YR1" s="4" t="s">
        <v>720</v>
      </c>
      <c r="YS1" s="4" t="s">
        <v>721</v>
      </c>
      <c r="YT1" s="4" t="s">
        <v>722</v>
      </c>
      <c r="YU1" s="4" t="s">
        <v>723</v>
      </c>
      <c r="YV1" s="4" t="s">
        <v>724</v>
      </c>
      <c r="YW1" s="4" t="s">
        <v>725</v>
      </c>
      <c r="YX1" s="4" t="s">
        <v>726</v>
      </c>
      <c r="YY1" s="4" t="s">
        <v>727</v>
      </c>
      <c r="YZ1" s="4" t="s">
        <v>728</v>
      </c>
      <c r="ZA1" s="4" t="s">
        <v>729</v>
      </c>
      <c r="ZB1" s="4" t="s">
        <v>730</v>
      </c>
      <c r="ZC1" s="4" t="s">
        <v>731</v>
      </c>
      <c r="ZD1" s="4" t="s">
        <v>732</v>
      </c>
      <c r="ZE1" s="4" t="s">
        <v>733</v>
      </c>
      <c r="ZF1" s="4" t="s">
        <v>734</v>
      </c>
      <c r="ZG1" s="4" t="s">
        <v>735</v>
      </c>
      <c r="ZH1" s="4" t="s">
        <v>736</v>
      </c>
      <c r="ZI1" s="4" t="s">
        <v>737</v>
      </c>
      <c r="ZJ1" s="4" t="s">
        <v>738</v>
      </c>
      <c r="ZK1" s="4" t="s">
        <v>739</v>
      </c>
      <c r="ZL1" s="4" t="s">
        <v>740</v>
      </c>
      <c r="ZM1" s="4" t="s">
        <v>741</v>
      </c>
      <c r="ZN1" s="4" t="s">
        <v>742</v>
      </c>
      <c r="ZO1" s="4" t="s">
        <v>743</v>
      </c>
      <c r="ZP1" s="4" t="s">
        <v>744</v>
      </c>
      <c r="ZQ1" s="4" t="s">
        <v>745</v>
      </c>
      <c r="ZR1" s="4" t="s">
        <v>746</v>
      </c>
      <c r="ZS1" s="4" t="s">
        <v>747</v>
      </c>
      <c r="ZT1" s="4" t="s">
        <v>748</v>
      </c>
      <c r="ZU1" s="4" t="s">
        <v>749</v>
      </c>
      <c r="ZV1" s="4" t="s">
        <v>750</v>
      </c>
      <c r="ZW1" s="4" t="s">
        <v>751</v>
      </c>
      <c r="ZX1" s="4" t="s">
        <v>752</v>
      </c>
      <c r="ZY1" s="4" t="s">
        <v>753</v>
      </c>
      <c r="ZZ1" s="4" t="s">
        <v>754</v>
      </c>
      <c r="AAA1" s="4" t="s">
        <v>755</v>
      </c>
      <c r="AAB1" s="4" t="s">
        <v>756</v>
      </c>
      <c r="AAC1" s="4" t="s">
        <v>757</v>
      </c>
      <c r="AAD1" s="4" t="s">
        <v>758</v>
      </c>
      <c r="AAE1" s="4" t="s">
        <v>759</v>
      </c>
      <c r="AAF1" s="4" t="s">
        <v>760</v>
      </c>
      <c r="AAG1" s="4" t="s">
        <v>761</v>
      </c>
      <c r="AAH1" s="4" t="s">
        <v>762</v>
      </c>
      <c r="AAI1" s="4" t="s">
        <v>763</v>
      </c>
      <c r="AAJ1" s="4" t="s">
        <v>764</v>
      </c>
      <c r="AAK1" s="4" t="s">
        <v>765</v>
      </c>
      <c r="AAL1" s="4" t="s">
        <v>766</v>
      </c>
      <c r="AAM1" s="4" t="s">
        <v>767</v>
      </c>
      <c r="AAN1" s="4" t="s">
        <v>768</v>
      </c>
      <c r="AAO1" s="4" t="s">
        <v>769</v>
      </c>
      <c r="AAP1" s="4" t="s">
        <v>770</v>
      </c>
      <c r="AAQ1" s="4" t="s">
        <v>771</v>
      </c>
      <c r="AAR1" s="4" t="s">
        <v>772</v>
      </c>
      <c r="AAS1" s="4" t="s">
        <v>773</v>
      </c>
      <c r="AAT1" s="4" t="s">
        <v>774</v>
      </c>
      <c r="AAU1" s="4" t="s">
        <v>775</v>
      </c>
      <c r="AAV1" s="4" t="s">
        <v>776</v>
      </c>
      <c r="AAW1" s="4" t="s">
        <v>777</v>
      </c>
      <c r="AAX1" s="4" t="s">
        <v>778</v>
      </c>
      <c r="AAY1" s="4" t="s">
        <v>779</v>
      </c>
      <c r="AAZ1" s="4" t="s">
        <v>780</v>
      </c>
      <c r="ABA1" s="4" t="s">
        <v>781</v>
      </c>
      <c r="ABB1" s="4" t="s">
        <v>782</v>
      </c>
      <c r="ABC1" s="4" t="s">
        <v>783</v>
      </c>
      <c r="ABD1" s="4" t="s">
        <v>784</v>
      </c>
      <c r="ABE1" s="4" t="s">
        <v>785</v>
      </c>
      <c r="ABF1" s="4" t="s">
        <v>786</v>
      </c>
      <c r="ABG1" s="4" t="s">
        <v>787</v>
      </c>
      <c r="ABH1" s="4" t="s">
        <v>788</v>
      </c>
      <c r="ABI1" s="4" t="s">
        <v>789</v>
      </c>
      <c r="ABJ1" s="4" t="s">
        <v>790</v>
      </c>
      <c r="ABK1" s="4" t="s">
        <v>791</v>
      </c>
      <c r="ABL1" s="4" t="s">
        <v>792</v>
      </c>
      <c r="ABM1" s="4" t="s">
        <v>793</v>
      </c>
      <c r="ABN1" s="4" t="s">
        <v>794</v>
      </c>
      <c r="ABO1" s="4" t="s">
        <v>795</v>
      </c>
      <c r="ABP1" s="4" t="s">
        <v>796</v>
      </c>
      <c r="ABQ1" s="4" t="s">
        <v>797</v>
      </c>
      <c r="ABR1" s="4" t="s">
        <v>798</v>
      </c>
      <c r="ABS1" s="4" t="s">
        <v>799</v>
      </c>
      <c r="ABT1" s="4" t="s">
        <v>800</v>
      </c>
      <c r="ABU1" s="4" t="s">
        <v>801</v>
      </c>
      <c r="ABV1" s="4" t="s">
        <v>802</v>
      </c>
      <c r="ABW1" s="4" t="s">
        <v>803</v>
      </c>
      <c r="ABX1" s="4" t="s">
        <v>804</v>
      </c>
      <c r="ABY1" s="4" t="s">
        <v>805</v>
      </c>
      <c r="ABZ1" s="4" t="s">
        <v>806</v>
      </c>
      <c r="ACA1" s="4" t="s">
        <v>807</v>
      </c>
      <c r="ACB1" s="4" t="s">
        <v>808</v>
      </c>
      <c r="ACC1" s="4" t="s">
        <v>809</v>
      </c>
      <c r="ACD1" s="4" t="s">
        <v>810</v>
      </c>
      <c r="ACE1" s="4" t="s">
        <v>811</v>
      </c>
      <c r="ACF1" s="4" t="s">
        <v>812</v>
      </c>
      <c r="ACG1" s="4" t="s">
        <v>813</v>
      </c>
      <c r="ACH1" s="4" t="s">
        <v>814</v>
      </c>
      <c r="ACI1" s="4" t="s">
        <v>815</v>
      </c>
      <c r="ACJ1" s="4" t="s">
        <v>816</v>
      </c>
      <c r="ACK1" s="4" t="s">
        <v>817</v>
      </c>
      <c r="ACL1" s="4" t="s">
        <v>818</v>
      </c>
      <c r="ACM1" s="4" t="s">
        <v>819</v>
      </c>
      <c r="ACN1" s="4" t="s">
        <v>820</v>
      </c>
      <c r="ACO1" s="4" t="s">
        <v>821</v>
      </c>
      <c r="ACP1" s="4" t="s">
        <v>822</v>
      </c>
      <c r="ACQ1" s="4" t="s">
        <v>823</v>
      </c>
      <c r="ACR1" s="4" t="s">
        <v>824</v>
      </c>
      <c r="ACS1" s="4" t="s">
        <v>825</v>
      </c>
      <c r="ACT1" s="4" t="s">
        <v>826</v>
      </c>
      <c r="ACU1" s="4" t="s">
        <v>827</v>
      </c>
      <c r="ACV1" s="4" t="s">
        <v>828</v>
      </c>
      <c r="ACW1" s="4" t="s">
        <v>829</v>
      </c>
      <c r="ACX1" s="4" t="s">
        <v>830</v>
      </c>
      <c r="ACY1" s="4" t="s">
        <v>831</v>
      </c>
      <c r="ACZ1" s="4" t="s">
        <v>832</v>
      </c>
      <c r="ADA1" s="4" t="s">
        <v>833</v>
      </c>
      <c r="ADB1" s="4" t="s">
        <v>834</v>
      </c>
      <c r="ADC1" s="4" t="s">
        <v>835</v>
      </c>
      <c r="ADD1" s="4" t="s">
        <v>836</v>
      </c>
      <c r="ADE1" s="4" t="s">
        <v>837</v>
      </c>
      <c r="ADF1" s="4" t="s">
        <v>838</v>
      </c>
      <c r="ADG1" s="4" t="s">
        <v>839</v>
      </c>
      <c r="ADH1" s="4" t="s">
        <v>840</v>
      </c>
      <c r="ADI1" s="4" t="s">
        <v>841</v>
      </c>
      <c r="ADJ1" s="4" t="s">
        <v>842</v>
      </c>
      <c r="ADK1" s="4" t="s">
        <v>843</v>
      </c>
      <c r="ADL1" s="4" t="s">
        <v>844</v>
      </c>
      <c r="ADM1" s="4" t="s">
        <v>845</v>
      </c>
      <c r="ADN1" s="4" t="s">
        <v>846</v>
      </c>
      <c r="ADO1" s="4" t="s">
        <v>847</v>
      </c>
      <c r="ADP1" s="4" t="s">
        <v>848</v>
      </c>
      <c r="ADQ1" s="4" t="s">
        <v>849</v>
      </c>
      <c r="ADR1" s="4" t="s">
        <v>850</v>
      </c>
      <c r="ADS1" s="4" t="s">
        <v>851</v>
      </c>
      <c r="ADT1" s="4" t="s">
        <v>852</v>
      </c>
      <c r="ADU1" s="4" t="s">
        <v>853</v>
      </c>
      <c r="ADV1" s="4" t="s">
        <v>854</v>
      </c>
      <c r="ADW1" s="4" t="s">
        <v>855</v>
      </c>
      <c r="ADX1" s="4" t="s">
        <v>856</v>
      </c>
      <c r="ADY1" s="4" t="s">
        <v>857</v>
      </c>
      <c r="ADZ1" s="4" t="s">
        <v>858</v>
      </c>
      <c r="AEA1" s="4" t="s">
        <v>859</v>
      </c>
      <c r="AEB1" s="4" t="s">
        <v>860</v>
      </c>
      <c r="AEC1" s="4" t="s">
        <v>861</v>
      </c>
      <c r="AED1" s="4" t="s">
        <v>862</v>
      </c>
      <c r="AEE1" s="4" t="s">
        <v>863</v>
      </c>
      <c r="AEF1" s="4" t="s">
        <v>864</v>
      </c>
      <c r="AEG1" s="4" t="s">
        <v>865</v>
      </c>
      <c r="AEH1" s="4" t="s">
        <v>866</v>
      </c>
      <c r="AEI1" s="4" t="s">
        <v>867</v>
      </c>
      <c r="AEJ1" s="4" t="s">
        <v>868</v>
      </c>
      <c r="AEK1" s="4" t="s">
        <v>869</v>
      </c>
      <c r="AEL1" s="4" t="s">
        <v>870</v>
      </c>
      <c r="AEM1" s="4" t="s">
        <v>871</v>
      </c>
      <c r="AEN1" s="4" t="s">
        <v>872</v>
      </c>
      <c r="AEO1" s="4" t="s">
        <v>873</v>
      </c>
      <c r="AEP1" s="4" t="s">
        <v>874</v>
      </c>
      <c r="AEQ1" s="4" t="s">
        <v>875</v>
      </c>
      <c r="AER1" s="4" t="s">
        <v>876</v>
      </c>
      <c r="AES1" s="4" t="s">
        <v>877</v>
      </c>
      <c r="AET1" s="4" t="s">
        <v>878</v>
      </c>
      <c r="AEU1" s="4" t="s">
        <v>879</v>
      </c>
      <c r="AEV1" s="4" t="s">
        <v>880</v>
      </c>
      <c r="AEW1" s="4" t="s">
        <v>881</v>
      </c>
      <c r="AEX1" s="4" t="s">
        <v>882</v>
      </c>
      <c r="AEY1" s="4" t="s">
        <v>883</v>
      </c>
      <c r="AEZ1" s="4" t="s">
        <v>884</v>
      </c>
      <c r="AFA1" s="4" t="s">
        <v>885</v>
      </c>
      <c r="AFB1" s="4" t="s">
        <v>886</v>
      </c>
      <c r="AFC1" s="4" t="s">
        <v>887</v>
      </c>
      <c r="AFD1" s="4" t="s">
        <v>888</v>
      </c>
      <c r="AFE1" s="4" t="s">
        <v>889</v>
      </c>
      <c r="AFF1" s="4" t="s">
        <v>890</v>
      </c>
      <c r="AFG1" s="4" t="s">
        <v>891</v>
      </c>
      <c r="AFH1" s="4" t="s">
        <v>892</v>
      </c>
      <c r="AFI1" s="4" t="s">
        <v>893</v>
      </c>
      <c r="AFJ1" s="4" t="s">
        <v>894</v>
      </c>
      <c r="AFK1" s="4" t="s">
        <v>895</v>
      </c>
      <c r="AFL1" s="4" t="s">
        <v>896</v>
      </c>
      <c r="AFM1" s="4" t="s">
        <v>897</v>
      </c>
      <c r="AFN1" s="4" t="s">
        <v>898</v>
      </c>
      <c r="AFO1" s="4" t="s">
        <v>899</v>
      </c>
      <c r="AFP1" s="4" t="s">
        <v>900</v>
      </c>
      <c r="AFQ1" s="4" t="s">
        <v>901</v>
      </c>
      <c r="AFR1" s="4" t="s">
        <v>902</v>
      </c>
      <c r="AFS1" s="4" t="s">
        <v>903</v>
      </c>
      <c r="AFT1" s="4" t="s">
        <v>904</v>
      </c>
      <c r="AFU1" s="4" t="s">
        <v>905</v>
      </c>
      <c r="AFV1" s="4" t="s">
        <v>906</v>
      </c>
      <c r="AFW1" s="4" t="s">
        <v>907</v>
      </c>
      <c r="AFX1" s="4" t="s">
        <v>908</v>
      </c>
      <c r="AFY1" s="4" t="s">
        <v>909</v>
      </c>
      <c r="AFZ1" s="4" t="s">
        <v>910</v>
      </c>
      <c r="AGA1" s="4" t="s">
        <v>911</v>
      </c>
      <c r="AGB1" s="4" t="s">
        <v>912</v>
      </c>
      <c r="AGC1" s="4" t="s">
        <v>913</v>
      </c>
      <c r="AGD1" s="4" t="s">
        <v>914</v>
      </c>
      <c r="AGE1" s="4" t="s">
        <v>915</v>
      </c>
      <c r="AGF1" s="4" t="s">
        <v>916</v>
      </c>
      <c r="AGG1" s="4" t="s">
        <v>917</v>
      </c>
      <c r="AGH1" s="4" t="s">
        <v>918</v>
      </c>
      <c r="AGI1" s="4" t="s">
        <v>919</v>
      </c>
      <c r="AGJ1" s="4" t="s">
        <v>920</v>
      </c>
      <c r="AGK1" s="4" t="s">
        <v>921</v>
      </c>
      <c r="AGL1" s="4" t="s">
        <v>922</v>
      </c>
      <c r="AGM1" s="4" t="s">
        <v>923</v>
      </c>
      <c r="AGN1" s="4" t="s">
        <v>924</v>
      </c>
      <c r="AGO1" s="4" t="s">
        <v>925</v>
      </c>
      <c r="AGP1" s="4" t="s">
        <v>926</v>
      </c>
      <c r="AGQ1" s="4" t="s">
        <v>927</v>
      </c>
      <c r="AGR1" s="4" t="s">
        <v>928</v>
      </c>
      <c r="AGS1" s="4" t="s">
        <v>929</v>
      </c>
      <c r="AGT1" s="4" t="s">
        <v>930</v>
      </c>
      <c r="AGU1" s="4" t="s">
        <v>931</v>
      </c>
      <c r="AGV1" s="4" t="s">
        <v>932</v>
      </c>
      <c r="AGW1" s="4" t="s">
        <v>933</v>
      </c>
      <c r="AGX1" s="4" t="s">
        <v>934</v>
      </c>
      <c r="AGY1" s="4" t="s">
        <v>935</v>
      </c>
      <c r="AGZ1" s="4" t="s">
        <v>936</v>
      </c>
      <c r="AHA1" s="4" t="s">
        <v>937</v>
      </c>
      <c r="AHB1" s="4" t="s">
        <v>938</v>
      </c>
      <c r="AHC1" s="4" t="s">
        <v>939</v>
      </c>
      <c r="AHD1" s="4" t="s">
        <v>940</v>
      </c>
      <c r="AHE1" s="4" t="s">
        <v>941</v>
      </c>
      <c r="AHF1" s="4" t="s">
        <v>942</v>
      </c>
      <c r="AHG1" s="4" t="s">
        <v>943</v>
      </c>
      <c r="AHH1" s="4" t="s">
        <v>944</v>
      </c>
      <c r="AHI1" s="4" t="s">
        <v>945</v>
      </c>
      <c r="AHJ1" s="4" t="s">
        <v>946</v>
      </c>
      <c r="AHK1" s="4" t="s">
        <v>947</v>
      </c>
      <c r="AHL1" s="4" t="s">
        <v>948</v>
      </c>
      <c r="AHM1" s="4" t="s">
        <v>949</v>
      </c>
      <c r="AHN1" s="4" t="s">
        <v>950</v>
      </c>
      <c r="AHO1" s="4" t="s">
        <v>951</v>
      </c>
      <c r="AHP1" s="4" t="s">
        <v>952</v>
      </c>
      <c r="AHQ1" s="4" t="s">
        <v>953</v>
      </c>
      <c r="AHR1" s="4" t="s">
        <v>954</v>
      </c>
      <c r="AHS1" s="4" t="s">
        <v>955</v>
      </c>
      <c r="AHT1" s="4" t="s">
        <v>956</v>
      </c>
      <c r="AHU1" s="4" t="s">
        <v>957</v>
      </c>
      <c r="AHV1" s="4" t="s">
        <v>958</v>
      </c>
      <c r="AHW1" s="4" t="s">
        <v>959</v>
      </c>
      <c r="AHX1" s="4" t="s">
        <v>960</v>
      </c>
      <c r="AHY1" s="4" t="s">
        <v>961</v>
      </c>
      <c r="AHZ1" s="4" t="s">
        <v>962</v>
      </c>
      <c r="AIA1" s="4" t="s">
        <v>963</v>
      </c>
      <c r="AIB1" s="4" t="s">
        <v>964</v>
      </c>
      <c r="AIC1" s="4" t="s">
        <v>965</v>
      </c>
      <c r="AID1" s="4" t="s">
        <v>966</v>
      </c>
      <c r="AIE1" s="4" t="s">
        <v>967</v>
      </c>
      <c r="AIF1" s="4" t="s">
        <v>968</v>
      </c>
      <c r="AIG1" s="4" t="s">
        <v>969</v>
      </c>
      <c r="AIH1" s="4" t="s">
        <v>970</v>
      </c>
      <c r="AII1" s="4" t="s">
        <v>971</v>
      </c>
      <c r="AIJ1" s="4" t="s">
        <v>972</v>
      </c>
      <c r="AIK1" s="4" t="s">
        <v>973</v>
      </c>
      <c r="AIL1" s="4" t="s">
        <v>974</v>
      </c>
      <c r="AIM1" s="4" t="s">
        <v>975</v>
      </c>
      <c r="AIN1" s="4" t="s">
        <v>976</v>
      </c>
      <c r="AIO1" s="4" t="s">
        <v>977</v>
      </c>
      <c r="AIP1" s="4" t="s">
        <v>978</v>
      </c>
      <c r="AIQ1" s="4" t="s">
        <v>979</v>
      </c>
      <c r="AIR1" s="4" t="s">
        <v>980</v>
      </c>
      <c r="AIS1" s="4" t="s">
        <v>981</v>
      </c>
      <c r="AIT1" s="4" t="s">
        <v>982</v>
      </c>
      <c r="AIU1" s="4" t="s">
        <v>983</v>
      </c>
      <c r="AIV1" s="4" t="s">
        <v>984</v>
      </c>
      <c r="AIW1" s="4" t="s">
        <v>985</v>
      </c>
      <c r="AIX1" s="4" t="s">
        <v>986</v>
      </c>
      <c r="AIY1" s="4" t="s">
        <v>987</v>
      </c>
      <c r="AIZ1" s="4" t="s">
        <v>988</v>
      </c>
      <c r="AJA1" s="4" t="s">
        <v>989</v>
      </c>
      <c r="AJB1" s="4" t="s">
        <v>990</v>
      </c>
      <c r="AJC1" s="4" t="s">
        <v>991</v>
      </c>
      <c r="AJD1" s="4" t="s">
        <v>992</v>
      </c>
      <c r="AJE1" s="4" t="s">
        <v>993</v>
      </c>
      <c r="AJF1" s="4" t="s">
        <v>994</v>
      </c>
      <c r="AJG1" s="4" t="s">
        <v>995</v>
      </c>
      <c r="AJH1" s="4" t="s">
        <v>996</v>
      </c>
      <c r="AJI1" s="4" t="s">
        <v>997</v>
      </c>
      <c r="AJJ1" s="4" t="s">
        <v>998</v>
      </c>
      <c r="AJK1" s="4" t="s">
        <v>999</v>
      </c>
      <c r="AJL1" s="4" t="s">
        <v>1000</v>
      </c>
      <c r="AJM1" s="4" t="s">
        <v>1001</v>
      </c>
      <c r="AJN1" s="4" t="s">
        <v>1002</v>
      </c>
      <c r="AJO1" s="4" t="s">
        <v>1003</v>
      </c>
      <c r="AJP1" s="4" t="s">
        <v>1004</v>
      </c>
      <c r="AJQ1" s="4" t="s">
        <v>1005</v>
      </c>
      <c r="AJR1" s="4" t="s">
        <v>1006</v>
      </c>
      <c r="AJS1" s="4" t="s">
        <v>1007</v>
      </c>
      <c r="AJT1" s="4" t="s">
        <v>1008</v>
      </c>
      <c r="AJU1" s="4" t="s">
        <v>1009</v>
      </c>
      <c r="AJV1" s="4" t="s">
        <v>1010</v>
      </c>
      <c r="AJW1" s="4" t="s">
        <v>1011</v>
      </c>
      <c r="AJX1" s="4" t="s">
        <v>1012</v>
      </c>
      <c r="AJY1" s="4" t="s">
        <v>1013</v>
      </c>
      <c r="AJZ1" s="4" t="s">
        <v>1014</v>
      </c>
      <c r="AKA1" s="4" t="s">
        <v>1015</v>
      </c>
      <c r="AKB1" s="4" t="s">
        <v>1016</v>
      </c>
      <c r="AKC1" s="4" t="s">
        <v>1017</v>
      </c>
      <c r="AKD1" s="4" t="s">
        <v>1018</v>
      </c>
      <c r="AKE1" s="4" t="s">
        <v>1019</v>
      </c>
      <c r="AKF1" s="4" t="s">
        <v>1020</v>
      </c>
      <c r="AKG1" s="4" t="s">
        <v>1021</v>
      </c>
      <c r="AKH1" s="4" t="s">
        <v>1022</v>
      </c>
      <c r="AKI1" s="4" t="s">
        <v>1023</v>
      </c>
      <c r="AKJ1" s="4" t="s">
        <v>1024</v>
      </c>
      <c r="AKK1" s="4" t="s">
        <v>1025</v>
      </c>
      <c r="AKL1" s="4" t="s">
        <v>1026</v>
      </c>
      <c r="AKM1" s="4" t="s">
        <v>1027</v>
      </c>
      <c r="AKN1" s="4" t="s">
        <v>1028</v>
      </c>
      <c r="AKO1" s="4" t="s">
        <v>1029</v>
      </c>
      <c r="AKP1" s="4" t="s">
        <v>1030</v>
      </c>
      <c r="AKQ1" s="4" t="s">
        <v>1031</v>
      </c>
      <c r="AKR1" s="4" t="s">
        <v>1032</v>
      </c>
      <c r="AKS1" s="4" t="s">
        <v>1033</v>
      </c>
      <c r="AKT1" s="4" t="s">
        <v>1034</v>
      </c>
      <c r="AKU1" s="4" t="s">
        <v>1035</v>
      </c>
      <c r="AKV1" s="4" t="s">
        <v>1036</v>
      </c>
      <c r="AKW1" s="4" t="s">
        <v>1037</v>
      </c>
      <c r="AKX1" s="4" t="s">
        <v>1038</v>
      </c>
      <c r="AKY1" s="4" t="s">
        <v>1039</v>
      </c>
      <c r="AKZ1" s="4" t="s">
        <v>1040</v>
      </c>
      <c r="ALA1" s="4" t="s">
        <v>1041</v>
      </c>
      <c r="ALB1" s="4" t="s">
        <v>1042</v>
      </c>
      <c r="ALC1" s="4" t="s">
        <v>1043</v>
      </c>
      <c r="ALD1" s="4" t="s">
        <v>1044</v>
      </c>
      <c r="ALE1" s="4" t="s">
        <v>1045</v>
      </c>
      <c r="ALF1" s="4" t="s">
        <v>1046</v>
      </c>
      <c r="ALG1" s="4" t="s">
        <v>1047</v>
      </c>
      <c r="ALH1" s="4" t="s">
        <v>1048</v>
      </c>
      <c r="ALI1" s="4" t="s">
        <v>1049</v>
      </c>
      <c r="ALJ1" s="4" t="s">
        <v>1050</v>
      </c>
      <c r="ALK1" s="4" t="s">
        <v>1051</v>
      </c>
      <c r="ALL1" s="4" t="s">
        <v>1052</v>
      </c>
      <c r="ALM1" s="4" t="s">
        <v>1053</v>
      </c>
      <c r="ALN1" s="4" t="s">
        <v>1054</v>
      </c>
      <c r="ALO1" s="4" t="s">
        <v>1055</v>
      </c>
      <c r="ALP1" s="4" t="s">
        <v>1056</v>
      </c>
      <c r="ALQ1" s="4" t="s">
        <v>1057</v>
      </c>
      <c r="ALR1" s="4" t="s">
        <v>1058</v>
      </c>
      <c r="ALS1" s="4" t="s">
        <v>1059</v>
      </c>
      <c r="ALT1" s="4" t="s">
        <v>1060</v>
      </c>
      <c r="ALU1" s="4" t="s">
        <v>1061</v>
      </c>
      <c r="ALV1" s="4" t="s">
        <v>1062</v>
      </c>
      <c r="ALW1" s="4" t="s">
        <v>1063</v>
      </c>
      <c r="ALX1" s="4" t="s">
        <v>1064</v>
      </c>
      <c r="ALY1" s="4" t="s">
        <v>1065</v>
      </c>
      <c r="ALZ1" s="4" t="s">
        <v>1066</v>
      </c>
      <c r="AMA1" s="4" t="s">
        <v>1067</v>
      </c>
      <c r="AMB1" s="4" t="s">
        <v>1068</v>
      </c>
      <c r="AMC1" s="4" t="s">
        <v>1069</v>
      </c>
      <c r="AMD1" s="4" t="s">
        <v>1070</v>
      </c>
      <c r="AME1" s="4" t="s">
        <v>1071</v>
      </c>
      <c r="AMF1" s="4" t="s">
        <v>1072</v>
      </c>
      <c r="AMG1" s="4" t="s">
        <v>1073</v>
      </c>
      <c r="AMH1" s="4" t="s">
        <v>1074</v>
      </c>
      <c r="AMI1" s="4" t="s">
        <v>1075</v>
      </c>
      <c r="AMJ1" s="4" t="s">
        <v>1076</v>
      </c>
      <c r="AMK1" s="4" t="s">
        <v>1077</v>
      </c>
      <c r="AML1" s="4" t="s">
        <v>1078</v>
      </c>
      <c r="AMM1" s="4" t="s">
        <v>1079</v>
      </c>
      <c r="AMN1" s="4" t="s">
        <v>1080</v>
      </c>
      <c r="AMO1" s="4" t="s">
        <v>1081</v>
      </c>
      <c r="AMP1" s="4" t="s">
        <v>1082</v>
      </c>
      <c r="AMQ1" s="4" t="s">
        <v>1083</v>
      </c>
      <c r="AMR1" s="4" t="s">
        <v>1084</v>
      </c>
      <c r="AMS1" s="4" t="s">
        <v>1085</v>
      </c>
      <c r="AMT1" s="4" t="s">
        <v>1086</v>
      </c>
      <c r="AMU1" s="4" t="s">
        <v>1087</v>
      </c>
      <c r="AMV1" s="4" t="s">
        <v>1088</v>
      </c>
      <c r="AMW1" s="4" t="s">
        <v>1089</v>
      </c>
      <c r="AMX1" s="4" t="s">
        <v>1090</v>
      </c>
      <c r="AMY1" s="4" t="s">
        <v>1091</v>
      </c>
      <c r="AMZ1" s="4" t="s">
        <v>1092</v>
      </c>
      <c r="ANA1" s="4" t="s">
        <v>1093</v>
      </c>
      <c r="ANB1" s="4" t="s">
        <v>1094</v>
      </c>
      <c r="ANC1" s="4" t="s">
        <v>1095</v>
      </c>
      <c r="AND1" s="4" t="s">
        <v>1096</v>
      </c>
      <c r="ANE1" s="4" t="s">
        <v>1097</v>
      </c>
      <c r="ANF1" s="4" t="s">
        <v>1098</v>
      </c>
      <c r="ANG1" s="4" t="s">
        <v>1099</v>
      </c>
      <c r="ANH1" s="4" t="s">
        <v>1100</v>
      </c>
      <c r="ANI1" s="4" t="s">
        <v>1101</v>
      </c>
      <c r="ANJ1" s="4" t="s">
        <v>1102</v>
      </c>
      <c r="ANK1" s="4" t="s">
        <v>1103</v>
      </c>
      <c r="ANL1" s="4" t="s">
        <v>1104</v>
      </c>
      <c r="ANM1" s="4" t="s">
        <v>1105</v>
      </c>
      <c r="ANN1" s="4" t="s">
        <v>1106</v>
      </c>
      <c r="ANO1" s="4" t="s">
        <v>1107</v>
      </c>
      <c r="ANP1" s="4" t="s">
        <v>1108</v>
      </c>
      <c r="ANQ1" s="4" t="s">
        <v>1109</v>
      </c>
      <c r="ANR1" s="4" t="s">
        <v>1110</v>
      </c>
      <c r="ANS1" s="4" t="s">
        <v>1111</v>
      </c>
      <c r="ANT1" s="4" t="s">
        <v>1112</v>
      </c>
      <c r="ANU1" s="4" t="s">
        <v>1113</v>
      </c>
      <c r="ANV1" s="4" t="s">
        <v>1114</v>
      </c>
      <c r="ANW1" s="4" t="s">
        <v>1115</v>
      </c>
      <c r="ANX1" s="4" t="s">
        <v>1116</v>
      </c>
      <c r="ANY1" s="4" t="s">
        <v>1117</v>
      </c>
      <c r="ANZ1" s="4" t="s">
        <v>1118</v>
      </c>
      <c r="AOA1" s="4" t="s">
        <v>1119</v>
      </c>
      <c r="AOB1" s="4" t="s">
        <v>1120</v>
      </c>
      <c r="AOC1" s="4" t="s">
        <v>1121</v>
      </c>
      <c r="AOD1" s="4" t="s">
        <v>1122</v>
      </c>
      <c r="AOE1" s="4" t="s">
        <v>1123</v>
      </c>
      <c r="AOF1" s="4" t="s">
        <v>1124</v>
      </c>
      <c r="AOG1" s="4" t="s">
        <v>1125</v>
      </c>
      <c r="AOH1" s="4" t="s">
        <v>1126</v>
      </c>
      <c r="AOI1" s="4" t="s">
        <v>1127</v>
      </c>
      <c r="AOJ1" s="4" t="s">
        <v>1128</v>
      </c>
      <c r="AOK1" s="4" t="s">
        <v>1129</v>
      </c>
      <c r="AOL1" s="4" t="s">
        <v>1130</v>
      </c>
    </row>
    <row r="2" ht="16.5">
      <c r="A2" s="4" t="s">
        <v>1131</v>
      </c>
      <c r="B2" s="8">
        <v>0</v>
      </c>
      <c r="C2" s="8">
        <v>0</v>
      </c>
      <c r="D2" s="9" t="str">
        <f>IF(F2=99,"END",CHOOSE(F2,"ADD ","MUL ","IN  ","OUT ","J!=0","J=0 ","CMP&lt;","CMP=","SP+ "))&amp;IF(G2&gt;=1,CHOOSE(1+MOD(INT(E2/100),10)," ["&amp;H2&amp;"]"," "&amp;H2," [SP+"&amp;H2&amp;"]"),"")&amp;IF(G2&gt;=2,CHOOSE(1+MOD(INT(E2/1000),10),", ["&amp;I2&amp;"]",", "&amp;I2,,", [SP+"&amp;I2&amp;"]"),"")&amp;IF(G2&gt;=3,CHOOSE(1+MOD(INT(E2/10000),10),", ["&amp;J2&amp;"]",", "&amp;J2,,", [SP+"&amp;J2&amp;"]"),"")</f>
        <v xml:space="preserve">MUL  34463338, 34463338, [63]</v>
      </c>
      <c r="E2" s="8">
        <f>INDIRECT(ADDRESS(ROW(),$B2+COLUMN(V2)))</f>
        <v>1102</v>
      </c>
      <c r="F2" s="10">
        <f>MOD($E2,100)</f>
        <v>2</v>
      </c>
      <c r="G2" s="10">
        <f>IFERROR(CHOOSE($F2,3,3,1,1,2,2,3,3,1),0)</f>
        <v>3</v>
      </c>
      <c r="H2" s="10">
        <f ca="1">IF(G2&gt;=1,INDIRECT(ADDRESS(ROW(),$B2+COLUMN(W2))),"")</f>
        <v>34463338</v>
      </c>
      <c r="I2" s="10">
        <f ca="1">IF(G2&gt;=2,INDIRECT(ADDRESS(ROW(),$B2+COLUMN(X2))),"")</f>
        <v>34463338</v>
      </c>
      <c r="J2" s="10">
        <f ca="1">IF(G2&gt;=3,INDIRECT(ADDRESS(ROW(),$B2+COLUMN(Y2))),"")</f>
        <v>63</v>
      </c>
      <c r="K2" s="11">
        <f>IF(G2&gt;=1,CHOOSE(MOD(INT($E2/100),10)+1,H2,$B2+1,$C2+H2),"")</f>
        <v>1</v>
      </c>
      <c r="L2" s="11">
        <f>IF(G2&gt;=2,CHOOSE(MOD(INT($E2/1000),10)+1,I2,$B2+2,$C2+I2),"")</f>
        <v>2</v>
      </c>
      <c r="M2" s="11">
        <f>IF(G2&gt;=3,CHOOSE(MOD(INT($E2/10000),10)+1,J2,$B2+3,$C2+J2),"")</f>
        <v>63</v>
      </c>
      <c r="N2" s="12">
        <f ca="1">IF(G2&gt;=1,INDIRECT(ADDRESS(ROW(),K2+COLUMN($V2))),"")</f>
        <v>34463338</v>
      </c>
      <c r="O2" s="12">
        <f ca="1">IF(G2&gt;=2,INDIRECT(ADDRESS(ROW(),L2+COLUMN($V2))),"")</f>
        <v>34463338</v>
      </c>
      <c r="P2" s="5">
        <v>1</v>
      </c>
      <c r="Q2" s="5">
        <v>2</v>
      </c>
      <c r="R2" s="5">
        <v>1</v>
      </c>
      <c r="S2" s="13">
        <f>IFERROR(CHOOSE($F2,$M2,$M2,$K2,"OUT "&amp;R2,"","",$M2,$M2,"SP"),"")</f>
        <v>63</v>
      </c>
      <c r="T2" s="13">
        <f>IFERROR(CHOOSE($F2,$N2+$O2,$N2*$O2,OFFSET(IO!$A$1,$Q2-1,$P2-1),$N2,"","",IF($N2&lt;$O2,1,0),IF($N2=$O2,1,0),$N2),"")</f>
        <v>1187721666102244</v>
      </c>
      <c r="U2" s="14">
        <v>0</v>
      </c>
      <c r="V2" s="16">
        <f>program!A1</f>
        <v>1102</v>
      </c>
      <c r="W2" s="16">
        <f>program!B1</f>
        <v>34463338</v>
      </c>
      <c r="X2" s="16">
        <f>program!C1</f>
        <v>34463338</v>
      </c>
      <c r="Y2" s="16">
        <f>program!D1</f>
        <v>63</v>
      </c>
      <c r="Z2" s="16">
        <f>program!E1</f>
        <v>1007</v>
      </c>
      <c r="AA2" s="16">
        <f>program!F1</f>
        <v>63</v>
      </c>
      <c r="AB2" s="16">
        <f>program!G1</f>
        <v>34463338</v>
      </c>
      <c r="AC2" s="16">
        <f>program!H1</f>
        <v>63</v>
      </c>
      <c r="AD2" s="16">
        <f>program!I1</f>
        <v>1005</v>
      </c>
      <c r="AE2" s="16">
        <f>program!J1</f>
        <v>63</v>
      </c>
      <c r="AF2" s="16">
        <f>program!K1</f>
        <v>53</v>
      </c>
      <c r="AG2" s="16">
        <f>program!L1</f>
        <v>1101</v>
      </c>
      <c r="AH2" s="16">
        <f>program!M1</f>
        <v>0</v>
      </c>
      <c r="AI2" s="16">
        <f>program!N1</f>
        <v>3</v>
      </c>
      <c r="AJ2" s="16">
        <f>program!O1</f>
        <v>1000</v>
      </c>
      <c r="AK2" s="16">
        <f>program!P1</f>
        <v>109</v>
      </c>
      <c r="AL2" s="16">
        <f>program!Q1</f>
        <v>988</v>
      </c>
      <c r="AM2" s="16">
        <f>program!R1</f>
        <v>209</v>
      </c>
      <c r="AN2" s="16">
        <f>program!S1</f>
        <v>12</v>
      </c>
      <c r="AO2" s="16">
        <f>program!T1</f>
        <v>9</v>
      </c>
      <c r="AP2" s="16">
        <f>program!U1</f>
        <v>1000</v>
      </c>
      <c r="AQ2" s="16">
        <f>program!V1</f>
        <v>209</v>
      </c>
      <c r="AR2" s="16">
        <f>program!W1</f>
        <v>6</v>
      </c>
      <c r="AS2" s="16">
        <f>program!X1</f>
        <v>209</v>
      </c>
      <c r="AT2" s="16">
        <f>program!Y1</f>
        <v>3</v>
      </c>
      <c r="AU2" s="16">
        <f>program!Z1</f>
        <v>203</v>
      </c>
      <c r="AV2" s="16">
        <f>program!AA1</f>
        <v>0</v>
      </c>
      <c r="AW2" s="16">
        <f>program!AB1</f>
        <v>1008</v>
      </c>
      <c r="AX2" s="16">
        <f>program!AC1</f>
        <v>1000</v>
      </c>
      <c r="AY2" s="16">
        <f>program!AD1</f>
        <v>1</v>
      </c>
      <c r="AZ2" s="16">
        <f>program!AE1</f>
        <v>63</v>
      </c>
      <c r="BA2" s="16">
        <f>program!AF1</f>
        <v>1005</v>
      </c>
      <c r="BB2" s="16">
        <f>program!AG1</f>
        <v>63</v>
      </c>
      <c r="BC2" s="16">
        <f>program!AH1</f>
        <v>65</v>
      </c>
      <c r="BD2" s="16">
        <f>program!AI1</f>
        <v>1008</v>
      </c>
      <c r="BE2" s="16">
        <f>program!AJ1</f>
        <v>1000</v>
      </c>
      <c r="BF2" s="16">
        <f>program!AK1</f>
        <v>2</v>
      </c>
      <c r="BG2" s="16">
        <f>program!AL1</f>
        <v>63</v>
      </c>
      <c r="BH2" s="16">
        <f>program!AM1</f>
        <v>1005</v>
      </c>
      <c r="BI2" s="16">
        <f>program!AN1</f>
        <v>63</v>
      </c>
      <c r="BJ2" s="16">
        <f>program!AO1</f>
        <v>904</v>
      </c>
      <c r="BK2" s="16">
        <f>program!AP1</f>
        <v>1008</v>
      </c>
      <c r="BL2" s="16">
        <f>program!AQ1</f>
        <v>1000</v>
      </c>
      <c r="BM2" s="16">
        <f>program!AR1</f>
        <v>0</v>
      </c>
      <c r="BN2" s="16">
        <f>program!AS1</f>
        <v>63</v>
      </c>
      <c r="BO2" s="16">
        <f>program!AT1</f>
        <v>1005</v>
      </c>
      <c r="BP2" s="16">
        <f>program!AU1</f>
        <v>63</v>
      </c>
      <c r="BQ2" s="16">
        <f>program!AV1</f>
        <v>58</v>
      </c>
      <c r="BR2" s="16">
        <f>program!AW1</f>
        <v>4</v>
      </c>
      <c r="BS2" s="16">
        <f>program!AX1</f>
        <v>25</v>
      </c>
      <c r="BT2" s="16">
        <f>program!AY1</f>
        <v>104</v>
      </c>
      <c r="BU2" s="16">
        <f>program!AZ1</f>
        <v>0</v>
      </c>
      <c r="BV2" s="16">
        <f>program!BA1</f>
        <v>99</v>
      </c>
      <c r="BW2" s="16">
        <f>program!BB1</f>
        <v>4</v>
      </c>
      <c r="BX2" s="16">
        <f>program!BC1</f>
        <v>0</v>
      </c>
      <c r="BY2" s="16">
        <f>program!BD1</f>
        <v>104</v>
      </c>
      <c r="BZ2" s="16">
        <f>program!BE1</f>
        <v>0</v>
      </c>
      <c r="CA2" s="16">
        <f>program!BF1</f>
        <v>99</v>
      </c>
      <c r="CB2" s="16">
        <f>program!BG1</f>
        <v>4</v>
      </c>
      <c r="CC2" s="16">
        <f>program!BH1</f>
        <v>17</v>
      </c>
      <c r="CD2" s="16">
        <f>program!BI1</f>
        <v>104</v>
      </c>
      <c r="CE2" s="16">
        <f>program!BJ1</f>
        <v>0</v>
      </c>
      <c r="CF2" s="16">
        <f>program!BK1</f>
        <v>99</v>
      </c>
      <c r="CG2" s="16">
        <f>program!BL1</f>
        <v>0</v>
      </c>
      <c r="CH2" s="16">
        <f>program!BM1</f>
        <v>0</v>
      </c>
      <c r="CI2" s="16">
        <f>program!BN1</f>
        <v>1102</v>
      </c>
      <c r="CJ2" s="16">
        <f>program!BO1</f>
        <v>252</v>
      </c>
      <c r="CK2" s="16">
        <f>program!BP1</f>
        <v>1</v>
      </c>
      <c r="CL2" s="16">
        <f>program!BQ1</f>
        <v>1023</v>
      </c>
      <c r="CM2" s="16">
        <f>program!BR1</f>
        <v>1102</v>
      </c>
      <c r="CN2" s="16">
        <f>program!BS1</f>
        <v>36</v>
      </c>
      <c r="CO2" s="16">
        <f>program!BT1</f>
        <v>1</v>
      </c>
      <c r="CP2" s="16">
        <f>program!BU1</f>
        <v>1008</v>
      </c>
      <c r="CQ2" s="16">
        <f>program!BV1</f>
        <v>1102</v>
      </c>
      <c r="CR2" s="16">
        <f>program!BW1</f>
        <v>24</v>
      </c>
      <c r="CS2" s="16">
        <f>program!BX1</f>
        <v>1</v>
      </c>
      <c r="CT2" s="16">
        <f>program!BY1</f>
        <v>1017</v>
      </c>
      <c r="CU2" s="16">
        <f>program!BZ1</f>
        <v>1101</v>
      </c>
      <c r="CV2" s="16">
        <f>program!CA1</f>
        <v>25</v>
      </c>
      <c r="CW2" s="16">
        <f>program!CB1</f>
        <v>0</v>
      </c>
      <c r="CX2" s="16">
        <f>program!CC1</f>
        <v>1013</v>
      </c>
      <c r="CY2" s="16">
        <f>program!CD1</f>
        <v>1102</v>
      </c>
      <c r="CZ2" s="16">
        <f>program!CE1</f>
        <v>479</v>
      </c>
      <c r="DA2" s="16">
        <f>program!CF1</f>
        <v>1</v>
      </c>
      <c r="DB2" s="16">
        <f>program!CG1</f>
        <v>1026</v>
      </c>
      <c r="DC2" s="16">
        <f>program!CH1</f>
        <v>1101</v>
      </c>
      <c r="DD2" s="16">
        <f>program!CI1</f>
        <v>0</v>
      </c>
      <c r="DE2" s="16">
        <f>program!CJ1</f>
        <v>259</v>
      </c>
      <c r="DF2" s="16">
        <f>program!CK1</f>
        <v>1022</v>
      </c>
      <c r="DG2" s="16">
        <f>program!CL1</f>
        <v>1102</v>
      </c>
      <c r="DH2" s="16">
        <f>program!CM1</f>
        <v>1</v>
      </c>
      <c r="DI2" s="16">
        <f>program!CN1</f>
        <v>38</v>
      </c>
      <c r="DJ2" s="16">
        <f>program!CO1</f>
        <v>1001</v>
      </c>
      <c r="DK2" s="16">
        <f>program!CP1</f>
        <v>1102</v>
      </c>
      <c r="DL2" s="16">
        <f>program!CQ1</f>
        <v>1</v>
      </c>
      <c r="DM2" s="16">
        <f>program!CR1</f>
        <v>713</v>
      </c>
      <c r="DN2" s="16">
        <f>program!CS1</f>
        <v>1024</v>
      </c>
      <c r="DO2" s="16">
        <f>program!CT1</f>
        <v>1101</v>
      </c>
      <c r="DP2" s="16">
        <f>program!CU1</f>
        <v>0</v>
      </c>
      <c r="DQ2" s="16">
        <f>program!CV1</f>
        <v>708</v>
      </c>
      <c r="DR2" s="16">
        <f>program!CW1</f>
        <v>1025</v>
      </c>
      <c r="DS2" s="16">
        <f>program!CX1</f>
        <v>1102</v>
      </c>
      <c r="DT2" s="16">
        <f>program!CY1</f>
        <v>1</v>
      </c>
      <c r="DU2" s="16">
        <f>program!CZ1</f>
        <v>22</v>
      </c>
      <c r="DV2" s="16">
        <f>program!DA1</f>
        <v>1006</v>
      </c>
      <c r="DW2" s="16">
        <f>program!DB1</f>
        <v>1101</v>
      </c>
      <c r="DX2" s="16">
        <f>program!DC1</f>
        <v>0</v>
      </c>
      <c r="DY2" s="16">
        <f>program!DD1</f>
        <v>32</v>
      </c>
      <c r="DZ2" s="16">
        <f>program!DE1</f>
        <v>1010</v>
      </c>
      <c r="EA2" s="16">
        <f>program!DF1</f>
        <v>1101</v>
      </c>
      <c r="EB2" s="16">
        <f>program!DG1</f>
        <v>476</v>
      </c>
      <c r="EC2" s="16">
        <f>program!DH1</f>
        <v>0</v>
      </c>
      <c r="ED2" s="16">
        <f>program!DI1</f>
        <v>1027</v>
      </c>
      <c r="EE2" s="16">
        <f>program!DJ1</f>
        <v>1102</v>
      </c>
      <c r="EF2" s="16">
        <f>program!DK1</f>
        <v>1</v>
      </c>
      <c r="EG2" s="16">
        <f>program!DL1</f>
        <v>516</v>
      </c>
      <c r="EH2" s="16">
        <f>program!DM1</f>
        <v>1029</v>
      </c>
      <c r="EI2" s="16">
        <f>program!DN1</f>
        <v>1102</v>
      </c>
      <c r="EJ2" s="16">
        <f>program!DO1</f>
        <v>1</v>
      </c>
      <c r="EK2" s="16">
        <f>program!DP1</f>
        <v>34</v>
      </c>
      <c r="EL2" s="16">
        <f>program!DQ1</f>
        <v>1009</v>
      </c>
      <c r="EM2" s="16">
        <f>program!DR1</f>
        <v>1101</v>
      </c>
      <c r="EN2" s="16">
        <f>program!DS1</f>
        <v>0</v>
      </c>
      <c r="EO2" s="16">
        <f>program!DT1</f>
        <v>23</v>
      </c>
      <c r="EP2" s="16">
        <f>program!DU1</f>
        <v>1016</v>
      </c>
      <c r="EQ2" s="16">
        <f>program!DV1</f>
        <v>1102</v>
      </c>
      <c r="ER2" s="16">
        <f>program!DW1</f>
        <v>1</v>
      </c>
      <c r="ES2" s="16">
        <f>program!DX1</f>
        <v>37</v>
      </c>
      <c r="ET2" s="16">
        <f>program!DY1</f>
        <v>1011</v>
      </c>
      <c r="EU2" s="16">
        <f>program!DZ1</f>
        <v>1102</v>
      </c>
      <c r="EV2" s="16">
        <f>program!EA1</f>
        <v>525</v>
      </c>
      <c r="EW2" s="16">
        <f>program!EB1</f>
        <v>1</v>
      </c>
      <c r="EX2" s="16">
        <f>program!EC1</f>
        <v>1028</v>
      </c>
      <c r="EY2" s="16">
        <f>program!ED1</f>
        <v>1101</v>
      </c>
      <c r="EZ2" s="16">
        <f>program!EE1</f>
        <v>0</v>
      </c>
      <c r="FA2" s="16">
        <f>program!EF1</f>
        <v>35</v>
      </c>
      <c r="FB2" s="16">
        <f>program!EG1</f>
        <v>1004</v>
      </c>
      <c r="FC2" s="16">
        <f>program!EH1</f>
        <v>1102</v>
      </c>
      <c r="FD2" s="16">
        <f>program!EI1</f>
        <v>31</v>
      </c>
      <c r="FE2" s="16">
        <f>program!EJ1</f>
        <v>1</v>
      </c>
      <c r="FF2" s="16">
        <f>program!EK1</f>
        <v>1002</v>
      </c>
      <c r="FG2" s="16">
        <f>program!EL1</f>
        <v>1102</v>
      </c>
      <c r="FH2" s="16">
        <f>program!EM1</f>
        <v>39</v>
      </c>
      <c r="FI2" s="16">
        <f>program!EN1</f>
        <v>1</v>
      </c>
      <c r="FJ2" s="16">
        <f>program!EO1</f>
        <v>1019</v>
      </c>
      <c r="FK2" s="16">
        <f>program!EP1</f>
        <v>1102</v>
      </c>
      <c r="FL2" s="16">
        <f>program!EQ1</f>
        <v>28</v>
      </c>
      <c r="FM2" s="16">
        <f>program!ER1</f>
        <v>1</v>
      </c>
      <c r="FN2" s="16">
        <f>program!ES1</f>
        <v>1015</v>
      </c>
      <c r="FO2" s="16">
        <f>program!ET1</f>
        <v>1102</v>
      </c>
      <c r="FP2" s="16">
        <f>program!EU1</f>
        <v>1</v>
      </c>
      <c r="FQ2" s="16">
        <f>program!EV1</f>
        <v>1</v>
      </c>
      <c r="FR2" s="16">
        <f>program!EW1</f>
        <v>1021</v>
      </c>
      <c r="FS2" s="16">
        <f>program!EX1</f>
        <v>1101</v>
      </c>
      <c r="FT2" s="16">
        <f>program!EY1</f>
        <v>0</v>
      </c>
      <c r="FU2" s="16">
        <f>program!EZ1</f>
        <v>30</v>
      </c>
      <c r="FV2" s="16">
        <f>program!FA1</f>
        <v>1007</v>
      </c>
      <c r="FW2" s="16">
        <f>program!FB1</f>
        <v>1101</v>
      </c>
      <c r="FX2" s="16">
        <f>program!FC1</f>
        <v>0</v>
      </c>
      <c r="FY2" s="16">
        <f>program!FD1</f>
        <v>27</v>
      </c>
      <c r="FZ2" s="16">
        <f>program!FE1</f>
        <v>1014</v>
      </c>
      <c r="GA2" s="16">
        <f>program!FF1</f>
        <v>1101</v>
      </c>
      <c r="GB2" s="16">
        <f>program!FG1</f>
        <v>21</v>
      </c>
      <c r="GC2" s="16">
        <f>program!FH1</f>
        <v>0</v>
      </c>
      <c r="GD2" s="16">
        <f>program!FI1</f>
        <v>1018</v>
      </c>
      <c r="GE2" s="16">
        <f>program!FJ1</f>
        <v>1101</v>
      </c>
      <c r="GF2" s="16">
        <f>program!FK1</f>
        <v>0</v>
      </c>
      <c r="GG2" s="16">
        <f>program!FL1</f>
        <v>29</v>
      </c>
      <c r="GH2" s="16">
        <f>program!FM1</f>
        <v>1005</v>
      </c>
      <c r="GI2" s="16">
        <f>program!FN1</f>
        <v>1102</v>
      </c>
      <c r="GJ2" s="16">
        <f>program!FO1</f>
        <v>26</v>
      </c>
      <c r="GK2" s="16">
        <f>program!FP1</f>
        <v>1</v>
      </c>
      <c r="GL2" s="16">
        <f>program!FQ1</f>
        <v>1000</v>
      </c>
      <c r="GM2" s="16">
        <f>program!FR1</f>
        <v>1102</v>
      </c>
      <c r="GN2" s="16">
        <f>program!FS1</f>
        <v>1</v>
      </c>
      <c r="GO2" s="16">
        <f>program!FT1</f>
        <v>0</v>
      </c>
      <c r="GP2" s="16">
        <f>program!FU1</f>
        <v>1020</v>
      </c>
      <c r="GQ2" s="16">
        <f>program!FV1</f>
        <v>1101</v>
      </c>
      <c r="GR2" s="16">
        <f>program!FW1</f>
        <v>0</v>
      </c>
      <c r="GS2" s="16">
        <f>program!FX1</f>
        <v>20</v>
      </c>
      <c r="GT2" s="16">
        <f>program!FY1</f>
        <v>1012</v>
      </c>
      <c r="GU2" s="16">
        <f>program!FZ1</f>
        <v>1101</v>
      </c>
      <c r="GV2" s="16">
        <f>program!GA1</f>
        <v>33</v>
      </c>
      <c r="GW2" s="16">
        <f>program!GB1</f>
        <v>0</v>
      </c>
      <c r="GX2" s="16">
        <f>program!GC1</f>
        <v>1003</v>
      </c>
      <c r="GY2" s="16">
        <f>program!GD1</f>
        <v>109</v>
      </c>
      <c r="GZ2" s="16">
        <f>program!GE1</f>
        <v>13</v>
      </c>
      <c r="HA2" s="16">
        <f>program!GF1</f>
        <v>21108</v>
      </c>
      <c r="HB2" s="16">
        <f>program!GG1</f>
        <v>40</v>
      </c>
      <c r="HC2" s="16">
        <f>program!GH1</f>
        <v>40</v>
      </c>
      <c r="HD2" s="16">
        <f>program!GI1</f>
        <v>6</v>
      </c>
      <c r="HE2" s="16">
        <f>program!GJ1</f>
        <v>1005</v>
      </c>
      <c r="HF2" s="16">
        <f>program!GK1</f>
        <v>1019</v>
      </c>
      <c r="HG2" s="16">
        <f>program!GL1</f>
        <v>199</v>
      </c>
      <c r="HH2" s="16">
        <f>program!GM1</f>
        <v>4</v>
      </c>
      <c r="HI2" s="16">
        <f>program!GN1</f>
        <v>187</v>
      </c>
      <c r="HJ2" s="16">
        <f>program!GO1</f>
        <v>1106</v>
      </c>
      <c r="HK2" s="16">
        <f>program!GP1</f>
        <v>0</v>
      </c>
      <c r="HL2" s="16">
        <f>program!GQ1</f>
        <v>203</v>
      </c>
      <c r="HM2" s="16">
        <f>program!GR1</f>
        <v>1001</v>
      </c>
      <c r="HN2" s="16">
        <f>program!GS1</f>
        <v>64</v>
      </c>
      <c r="HO2" s="16">
        <f>program!GT1</f>
        <v>1</v>
      </c>
      <c r="HP2" s="16">
        <f>program!GU1</f>
        <v>64</v>
      </c>
      <c r="HQ2" s="16">
        <f>program!GV1</f>
        <v>1002</v>
      </c>
      <c r="HR2" s="16">
        <f>program!GW1</f>
        <v>64</v>
      </c>
      <c r="HS2" s="16">
        <f>program!GX1</f>
        <v>2</v>
      </c>
      <c r="HT2" s="16">
        <f>program!GY1</f>
        <v>64</v>
      </c>
      <c r="HU2" s="16">
        <f>program!GZ1</f>
        <v>109</v>
      </c>
      <c r="HV2" s="16">
        <f>program!HA1</f>
        <v>15</v>
      </c>
      <c r="HW2" s="16">
        <f>program!HB1</f>
        <v>1205</v>
      </c>
      <c r="HX2" s="16">
        <f>program!HC1</f>
        <v>-7</v>
      </c>
      <c r="HY2" s="16">
        <f>program!HD1</f>
        <v>221</v>
      </c>
      <c r="HZ2" s="16">
        <f>program!HE1</f>
        <v>4</v>
      </c>
      <c r="IA2" s="16">
        <f>program!HF1</f>
        <v>209</v>
      </c>
      <c r="IB2" s="16">
        <f>program!HG1</f>
        <v>1001</v>
      </c>
      <c r="IC2" s="16">
        <f>program!HH1</f>
        <v>64</v>
      </c>
      <c r="ID2" s="16">
        <f>program!HI1</f>
        <v>1</v>
      </c>
      <c r="IE2" s="16">
        <f>program!HJ1</f>
        <v>64</v>
      </c>
      <c r="IF2" s="16">
        <f>program!HK1</f>
        <v>1105</v>
      </c>
      <c r="IG2" s="16">
        <f>program!HL1</f>
        <v>1</v>
      </c>
      <c r="IH2" s="16">
        <f>program!HM1</f>
        <v>221</v>
      </c>
      <c r="II2" s="16">
        <f>program!HN1</f>
        <v>1002</v>
      </c>
      <c r="IJ2" s="16">
        <f>program!HO1</f>
        <v>64</v>
      </c>
      <c r="IK2" s="16">
        <f>program!HP1</f>
        <v>2</v>
      </c>
      <c r="IL2" s="16">
        <f>program!HQ1</f>
        <v>64</v>
      </c>
      <c r="IM2" s="16">
        <f>program!HR1</f>
        <v>109</v>
      </c>
      <c r="IN2" s="16">
        <f>program!HS1</f>
        <v>-25</v>
      </c>
      <c r="IO2" s="16">
        <f>program!HT1</f>
        <v>1208</v>
      </c>
      <c r="IP2" s="16">
        <f>program!HU1</f>
        <v>-3</v>
      </c>
      <c r="IQ2" s="16">
        <f>program!HV1</f>
        <v>26</v>
      </c>
      <c r="IR2" s="16">
        <f>program!HW1</f>
        <v>63</v>
      </c>
      <c r="IS2" s="16">
        <f>program!HX1</f>
        <v>1005</v>
      </c>
      <c r="IT2" s="16">
        <f>program!HY1</f>
        <v>63</v>
      </c>
      <c r="IU2" s="16">
        <f>program!HZ1</f>
        <v>243</v>
      </c>
      <c r="IV2" s="16">
        <f>program!IA1</f>
        <v>4</v>
      </c>
      <c r="IW2" s="16">
        <f>program!IB1</f>
        <v>227</v>
      </c>
      <c r="IX2" s="16">
        <f>program!IC1</f>
        <v>1001</v>
      </c>
      <c r="IY2" s="16">
        <f>program!ID1</f>
        <v>64</v>
      </c>
      <c r="IZ2" s="16">
        <f>program!IE1</f>
        <v>1</v>
      </c>
      <c r="JA2" s="16">
        <f>program!IF1</f>
        <v>64</v>
      </c>
      <c r="JB2" s="16">
        <f>program!IG1</f>
        <v>1106</v>
      </c>
      <c r="JC2" s="16">
        <f>program!IH1</f>
        <v>0</v>
      </c>
      <c r="JD2" s="16">
        <f>program!II1</f>
        <v>243</v>
      </c>
      <c r="JE2" s="16">
        <f>program!IJ1</f>
        <v>1002</v>
      </c>
      <c r="JF2" s="16">
        <f>program!IK1</f>
        <v>64</v>
      </c>
      <c r="JG2" s="16">
        <f>program!IL1</f>
        <v>2</v>
      </c>
      <c r="JH2" s="16">
        <f>program!IM1</f>
        <v>64</v>
      </c>
      <c r="JI2" s="16">
        <f>program!IN1</f>
        <v>109</v>
      </c>
      <c r="JJ2" s="16">
        <f>program!IO1</f>
        <v>25</v>
      </c>
      <c r="JK2" s="16">
        <f>program!IP1</f>
        <v>2105</v>
      </c>
      <c r="JL2" s="16">
        <f>program!IQ1</f>
        <v>1</v>
      </c>
      <c r="JM2" s="16">
        <f>program!IR1</f>
        <v>-5</v>
      </c>
      <c r="JN2" s="16">
        <f>program!IS1</f>
        <v>1001</v>
      </c>
      <c r="JO2" s="16">
        <f>program!IT1</f>
        <v>64</v>
      </c>
      <c r="JP2" s="16">
        <f>program!IU1</f>
        <v>1</v>
      </c>
      <c r="JQ2" s="16">
        <f>program!IV1</f>
        <v>64</v>
      </c>
      <c r="JR2" s="16">
        <f>program!IW1</f>
        <v>1106</v>
      </c>
      <c r="JS2" s="16">
        <f>program!IX1</f>
        <v>0</v>
      </c>
      <c r="JT2" s="16">
        <f>program!IY1</f>
        <v>261</v>
      </c>
      <c r="JU2" s="16">
        <f>program!IZ1</f>
        <v>4</v>
      </c>
      <c r="JV2" s="16">
        <f>program!JA1</f>
        <v>249</v>
      </c>
      <c r="JW2" s="16">
        <f>program!JB1</f>
        <v>1002</v>
      </c>
      <c r="JX2" s="16">
        <f>program!JC1</f>
        <v>64</v>
      </c>
      <c r="JY2" s="16">
        <f>program!JD1</f>
        <v>2</v>
      </c>
      <c r="JZ2" s="16">
        <f>program!JE1</f>
        <v>64</v>
      </c>
      <c r="KA2" s="16">
        <f>program!JF1</f>
        <v>109</v>
      </c>
      <c r="KB2" s="16">
        <f>program!JG1</f>
        <v>-4</v>
      </c>
      <c r="KC2" s="16">
        <f>program!JH1</f>
        <v>21108</v>
      </c>
      <c r="KD2" s="16">
        <f>program!JI1</f>
        <v>41</v>
      </c>
      <c r="KE2" s="16">
        <f>program!JJ1</f>
        <v>42</v>
      </c>
      <c r="KF2" s="16">
        <f>program!JK1</f>
        <v>-8</v>
      </c>
      <c r="KG2" s="16">
        <f>program!JL1</f>
        <v>1005</v>
      </c>
      <c r="KH2" s="16">
        <f>program!JM1</f>
        <v>1016</v>
      </c>
      <c r="KI2" s="16">
        <f>program!JN1</f>
        <v>281</v>
      </c>
      <c r="KJ2" s="16">
        <f>program!JO1</f>
        <v>1001</v>
      </c>
      <c r="KK2" s="16">
        <f>program!JP1</f>
        <v>64</v>
      </c>
      <c r="KL2" s="16">
        <f>program!JQ1</f>
        <v>1</v>
      </c>
      <c r="KM2" s="16">
        <f>program!JR1</f>
        <v>64</v>
      </c>
      <c r="KN2" s="16">
        <f>program!JS1</f>
        <v>1106</v>
      </c>
      <c r="KO2" s="16">
        <f>program!JT1</f>
        <v>0</v>
      </c>
      <c r="KP2" s="16">
        <f>program!JU1</f>
        <v>283</v>
      </c>
      <c r="KQ2" s="16">
        <f>program!JV1</f>
        <v>4</v>
      </c>
      <c r="KR2" s="16">
        <f>program!JW1</f>
        <v>267</v>
      </c>
      <c r="KS2" s="16">
        <f>program!JX1</f>
        <v>1002</v>
      </c>
      <c r="KT2" s="16">
        <f>program!JY1</f>
        <v>64</v>
      </c>
      <c r="KU2" s="16">
        <f>program!JZ1</f>
        <v>2</v>
      </c>
      <c r="KV2" s="16">
        <f>program!KA1</f>
        <v>64</v>
      </c>
      <c r="KW2" s="16">
        <f>program!KB1</f>
        <v>109</v>
      </c>
      <c r="KX2" s="16">
        <f>program!KC1</f>
        <v>-6</v>
      </c>
      <c r="KY2" s="16">
        <f>program!KD1</f>
        <v>1206</v>
      </c>
      <c r="KZ2" s="16">
        <f>program!KE1</f>
        <v>2</v>
      </c>
      <c r="LA2" s="16">
        <f>program!KF1</f>
        <v>301</v>
      </c>
      <c r="LB2" s="16">
        <f>program!KG1</f>
        <v>4</v>
      </c>
      <c r="LC2" s="16">
        <f>program!KH1</f>
        <v>289</v>
      </c>
      <c r="LD2" s="16">
        <f>program!KI1</f>
        <v>1001</v>
      </c>
      <c r="LE2" s="16">
        <f>program!KJ1</f>
        <v>64</v>
      </c>
      <c r="LF2" s="16">
        <f>program!KK1</f>
        <v>1</v>
      </c>
      <c r="LG2" s="16">
        <f>program!KL1</f>
        <v>64</v>
      </c>
      <c r="LH2" s="16">
        <f>program!KM1</f>
        <v>1105</v>
      </c>
      <c r="LI2" s="16">
        <f>program!KN1</f>
        <v>1</v>
      </c>
      <c r="LJ2" s="16">
        <f>program!KO1</f>
        <v>301</v>
      </c>
      <c r="LK2" s="16">
        <f>program!KP1</f>
        <v>1002</v>
      </c>
      <c r="LL2" s="16">
        <f>program!KQ1</f>
        <v>64</v>
      </c>
      <c r="LM2" s="16">
        <f>program!KR1</f>
        <v>2</v>
      </c>
      <c r="LN2" s="16">
        <f>program!KS1</f>
        <v>64</v>
      </c>
      <c r="LO2" s="16">
        <f>program!KT1</f>
        <v>109</v>
      </c>
      <c r="LP2" s="16">
        <f>program!KU1</f>
        <v>-4</v>
      </c>
      <c r="LQ2" s="16">
        <f>program!KV1</f>
        <v>21102</v>
      </c>
      <c r="LR2" s="16">
        <f>program!KW1</f>
        <v>42</v>
      </c>
      <c r="LS2" s="16">
        <f>program!KX1</f>
        <v>1</v>
      </c>
      <c r="LT2" s="16">
        <f>program!KY1</f>
        <v>2</v>
      </c>
      <c r="LU2" s="16">
        <f>program!KZ1</f>
        <v>1008</v>
      </c>
      <c r="LV2" s="16">
        <f>program!LA1</f>
        <v>1016</v>
      </c>
      <c r="LW2" s="16">
        <f>program!LB1</f>
        <v>42</v>
      </c>
      <c r="LX2" s="16">
        <f>program!LC1</f>
        <v>63</v>
      </c>
      <c r="LY2" s="16">
        <f>program!LD1</f>
        <v>1005</v>
      </c>
      <c r="LZ2" s="16">
        <f>program!LE1</f>
        <v>63</v>
      </c>
      <c r="MA2" s="16">
        <f>program!LF1</f>
        <v>323</v>
      </c>
      <c r="MB2" s="16">
        <f>program!LG1</f>
        <v>4</v>
      </c>
      <c r="MC2" s="16">
        <f>program!LH1</f>
        <v>307</v>
      </c>
      <c r="MD2" s="16">
        <f>program!LI1</f>
        <v>1106</v>
      </c>
      <c r="ME2" s="16">
        <f>program!LJ1</f>
        <v>0</v>
      </c>
      <c r="MF2" s="16">
        <f>program!LK1</f>
        <v>327</v>
      </c>
      <c r="MG2" s="16">
        <f>program!LL1</f>
        <v>1001</v>
      </c>
      <c r="MH2" s="16">
        <f>program!LM1</f>
        <v>64</v>
      </c>
      <c r="MI2" s="16">
        <f>program!LN1</f>
        <v>1</v>
      </c>
      <c r="MJ2" s="16">
        <f>program!LO1</f>
        <v>64</v>
      </c>
      <c r="MK2" s="16">
        <f>program!LP1</f>
        <v>1002</v>
      </c>
      <c r="ML2" s="16">
        <f>program!LQ1</f>
        <v>64</v>
      </c>
      <c r="MM2" s="16">
        <f>program!LR1</f>
        <v>2</v>
      </c>
      <c r="MN2" s="16">
        <f>program!LS1</f>
        <v>64</v>
      </c>
      <c r="MO2" s="16">
        <f>program!LT1</f>
        <v>109</v>
      </c>
      <c r="MP2" s="16">
        <f>program!LU1</f>
        <v>-7</v>
      </c>
      <c r="MQ2" s="16">
        <f>program!LV1</f>
        <v>2108</v>
      </c>
      <c r="MR2" s="16">
        <f>program!LW1</f>
        <v>35</v>
      </c>
      <c r="MS2" s="16">
        <f>program!LX1</f>
        <v>1</v>
      </c>
      <c r="MT2" s="16">
        <f>program!LY1</f>
        <v>63</v>
      </c>
      <c r="MU2" s="16">
        <f>program!LZ1</f>
        <v>1005</v>
      </c>
      <c r="MV2" s="16">
        <f>program!MA1</f>
        <v>63</v>
      </c>
      <c r="MW2" s="16">
        <f>program!MB1</f>
        <v>343</v>
      </c>
      <c r="MX2" s="16">
        <f>program!MC1</f>
        <v>1105</v>
      </c>
      <c r="MY2" s="16">
        <f>program!MD1</f>
        <v>1</v>
      </c>
      <c r="MZ2" s="16">
        <f>program!ME1</f>
        <v>349</v>
      </c>
      <c r="NA2" s="16">
        <f>program!MF1</f>
        <v>4</v>
      </c>
      <c r="NB2" s="16">
        <f>program!MG1</f>
        <v>333</v>
      </c>
      <c r="NC2" s="16">
        <f>program!MH1</f>
        <v>1001</v>
      </c>
      <c r="ND2" s="16">
        <f>program!MI1</f>
        <v>64</v>
      </c>
      <c r="NE2" s="16">
        <f>program!MJ1</f>
        <v>1</v>
      </c>
      <c r="NF2" s="16">
        <f>program!MK1</f>
        <v>64</v>
      </c>
      <c r="NG2" s="16">
        <f>program!ML1</f>
        <v>1002</v>
      </c>
      <c r="NH2" s="16">
        <f>program!MM1</f>
        <v>64</v>
      </c>
      <c r="NI2" s="16">
        <f>program!MN1</f>
        <v>2</v>
      </c>
      <c r="NJ2" s="16">
        <f>program!MO1</f>
        <v>64</v>
      </c>
      <c r="NK2" s="16">
        <f>program!MP1</f>
        <v>109</v>
      </c>
      <c r="NL2" s="16">
        <f>program!MQ1</f>
        <v>-13</v>
      </c>
      <c r="NM2" s="16">
        <f>program!MR1</f>
        <v>1208</v>
      </c>
      <c r="NN2" s="16">
        <f>program!MS1</f>
        <v>7</v>
      </c>
      <c r="NO2" s="16">
        <f>program!MT1</f>
        <v>35</v>
      </c>
      <c r="NP2" s="16">
        <f>program!MU1</f>
        <v>63</v>
      </c>
      <c r="NQ2" s="16">
        <f>program!MV1</f>
        <v>1005</v>
      </c>
      <c r="NR2" s="16">
        <f>program!MW1</f>
        <v>63</v>
      </c>
      <c r="NS2" s="16">
        <f>program!MX1</f>
        <v>369</v>
      </c>
      <c r="NT2" s="16">
        <f>program!MY1</f>
        <v>1001</v>
      </c>
      <c r="NU2" s="16">
        <f>program!MZ1</f>
        <v>64</v>
      </c>
      <c r="NV2" s="16">
        <f>program!NA1</f>
        <v>1</v>
      </c>
      <c r="NW2" s="16">
        <f>program!NB1</f>
        <v>64</v>
      </c>
      <c r="NX2" s="16">
        <f>program!NC1</f>
        <v>1106</v>
      </c>
      <c r="NY2" s="16">
        <f>program!ND1</f>
        <v>0</v>
      </c>
      <c r="NZ2" s="16">
        <f>program!NE1</f>
        <v>371</v>
      </c>
      <c r="OA2" s="16">
        <f>program!NF1</f>
        <v>4</v>
      </c>
      <c r="OB2" s="16">
        <f>program!NG1</f>
        <v>355</v>
      </c>
      <c r="OC2" s="16">
        <f>program!NH1</f>
        <v>1002</v>
      </c>
      <c r="OD2" s="16">
        <f>program!NI1</f>
        <v>64</v>
      </c>
      <c r="OE2" s="16">
        <f>program!NJ1</f>
        <v>2</v>
      </c>
      <c r="OF2" s="16">
        <f>program!NK1</f>
        <v>64</v>
      </c>
      <c r="OG2" s="16">
        <f>program!NL1</f>
        <v>109</v>
      </c>
      <c r="OH2" s="16">
        <f>program!NM1</f>
        <v>24</v>
      </c>
      <c r="OI2" s="16">
        <f>program!NN1</f>
        <v>21102</v>
      </c>
      <c r="OJ2" s="16">
        <f>program!NO1</f>
        <v>43</v>
      </c>
      <c r="OK2" s="16">
        <f>program!NP1</f>
        <v>1</v>
      </c>
      <c r="OL2" s="16">
        <f>program!NQ1</f>
        <v>-1</v>
      </c>
      <c r="OM2" s="16">
        <f>program!NR1</f>
        <v>1008</v>
      </c>
      <c r="ON2" s="16">
        <f>program!NS1</f>
        <v>1017</v>
      </c>
      <c r="OO2" s="16">
        <f>program!NT1</f>
        <v>42</v>
      </c>
      <c r="OP2" s="16">
        <f>program!NU1</f>
        <v>63</v>
      </c>
      <c r="OQ2" s="16">
        <f>program!NV1</f>
        <v>1005</v>
      </c>
      <c r="OR2" s="16">
        <f>program!NW1</f>
        <v>63</v>
      </c>
      <c r="OS2" s="16">
        <f>program!NX1</f>
        <v>391</v>
      </c>
      <c r="OT2" s="16">
        <f>program!NY1</f>
        <v>1105</v>
      </c>
      <c r="OU2" s="16">
        <f>program!NZ1</f>
        <v>1</v>
      </c>
      <c r="OV2" s="16">
        <f>program!OA1</f>
        <v>397</v>
      </c>
      <c r="OW2" s="16">
        <f>program!OB1</f>
        <v>4</v>
      </c>
      <c r="OX2" s="16">
        <f>program!OC1</f>
        <v>377</v>
      </c>
      <c r="OY2" s="16">
        <f>program!OD1</f>
        <v>1001</v>
      </c>
      <c r="OZ2" s="16">
        <f>program!OE1</f>
        <v>64</v>
      </c>
      <c r="PA2" s="16">
        <f>program!OF1</f>
        <v>1</v>
      </c>
      <c r="PB2" s="16">
        <f>program!OG1</f>
        <v>64</v>
      </c>
      <c r="PC2" s="16">
        <f>program!OH1</f>
        <v>1002</v>
      </c>
      <c r="PD2" s="16">
        <f>program!OI1</f>
        <v>64</v>
      </c>
      <c r="PE2" s="16">
        <f>program!OJ1</f>
        <v>2</v>
      </c>
      <c r="PF2" s="16">
        <f>program!OK1</f>
        <v>64</v>
      </c>
      <c r="PG2" s="16">
        <f>program!OL1</f>
        <v>109</v>
      </c>
      <c r="PH2" s="16">
        <f>program!OM1</f>
        <v>-13</v>
      </c>
      <c r="PI2" s="16">
        <f>program!ON1</f>
        <v>2101</v>
      </c>
      <c r="PJ2" s="16">
        <f>program!OO1</f>
        <v>0</v>
      </c>
      <c r="PK2" s="16">
        <f>program!OP1</f>
        <v>-4</v>
      </c>
      <c r="PL2" s="16">
        <f>program!OQ1</f>
        <v>63</v>
      </c>
      <c r="PM2" s="16">
        <f>program!OR1</f>
        <v>1008</v>
      </c>
      <c r="PN2" s="16">
        <f>program!OS1</f>
        <v>63</v>
      </c>
      <c r="PO2" s="16">
        <f>program!OT1</f>
        <v>38</v>
      </c>
      <c r="PP2" s="16">
        <f>program!OU1</f>
        <v>63</v>
      </c>
      <c r="PQ2" s="16">
        <f>program!OV1</f>
        <v>1005</v>
      </c>
      <c r="PR2" s="16">
        <f>program!OW1</f>
        <v>63</v>
      </c>
      <c r="PS2" s="16">
        <f>program!OX1</f>
        <v>419</v>
      </c>
      <c r="PT2" s="16">
        <f>program!OY1</f>
        <v>4</v>
      </c>
      <c r="PU2" s="16">
        <f>program!OZ1</f>
        <v>403</v>
      </c>
      <c r="PV2" s="16">
        <f>program!PA1</f>
        <v>1105</v>
      </c>
      <c r="PW2" s="16">
        <f>program!PB1</f>
        <v>1</v>
      </c>
      <c r="PX2" s="16">
        <f>program!PC1</f>
        <v>423</v>
      </c>
      <c r="PY2" s="16">
        <f>program!PD1</f>
        <v>1001</v>
      </c>
      <c r="PZ2" s="16">
        <f>program!PE1</f>
        <v>64</v>
      </c>
      <c r="QA2" s="16">
        <f>program!PF1</f>
        <v>1</v>
      </c>
      <c r="QB2" s="16">
        <f>program!PG1</f>
        <v>64</v>
      </c>
      <c r="QC2" s="16">
        <f>program!PH1</f>
        <v>1002</v>
      </c>
      <c r="QD2" s="16">
        <f>program!PI1</f>
        <v>64</v>
      </c>
      <c r="QE2" s="16">
        <f>program!PJ1</f>
        <v>2</v>
      </c>
      <c r="QF2" s="16">
        <f>program!PK1</f>
        <v>64</v>
      </c>
      <c r="QG2" s="16">
        <f>program!PL1</f>
        <v>109</v>
      </c>
      <c r="QH2" s="16">
        <f>program!PM1</f>
        <v>21</v>
      </c>
      <c r="QI2" s="16">
        <f>program!PN1</f>
        <v>1206</v>
      </c>
      <c r="QJ2" s="16">
        <f>program!PO1</f>
        <v>-5</v>
      </c>
      <c r="QK2" s="16">
        <f>program!PP1</f>
        <v>435</v>
      </c>
      <c r="QL2" s="16">
        <f>program!PQ1</f>
        <v>1106</v>
      </c>
      <c r="QM2" s="16">
        <f>program!PR1</f>
        <v>0</v>
      </c>
      <c r="QN2" s="16">
        <f>program!PS1</f>
        <v>441</v>
      </c>
      <c r="QO2" s="16">
        <f>program!PT1</f>
        <v>4</v>
      </c>
      <c r="QP2" s="16">
        <f>program!PU1</f>
        <v>429</v>
      </c>
      <c r="QQ2" s="16">
        <f>program!PV1</f>
        <v>1001</v>
      </c>
      <c r="QR2" s="16">
        <f>program!PW1</f>
        <v>64</v>
      </c>
      <c r="QS2" s="16">
        <f>program!PX1</f>
        <v>1</v>
      </c>
      <c r="QT2" s="16">
        <f>program!PY1</f>
        <v>64</v>
      </c>
      <c r="QU2" s="16">
        <f>program!PZ1</f>
        <v>1002</v>
      </c>
      <c r="QV2" s="16">
        <f>program!QA1</f>
        <v>64</v>
      </c>
      <c r="QW2" s="16">
        <f>program!QB1</f>
        <v>2</v>
      </c>
      <c r="QX2" s="16">
        <f>program!QC1</f>
        <v>64</v>
      </c>
      <c r="QY2" s="16">
        <f>program!QD1</f>
        <v>109</v>
      </c>
      <c r="QZ2" s="16">
        <f>program!QE1</f>
        <v>-22</v>
      </c>
      <c r="RA2" s="16">
        <f>program!QF1</f>
        <v>21101</v>
      </c>
      <c r="RB2" s="16">
        <f>program!QG1</f>
        <v>44</v>
      </c>
      <c r="RC2" s="16">
        <f>program!QH1</f>
        <v>0</v>
      </c>
      <c r="RD2" s="16">
        <f>program!QI1</f>
        <v>10</v>
      </c>
      <c r="RE2" s="16">
        <f>program!QJ1</f>
        <v>1008</v>
      </c>
      <c r="RF2" s="16">
        <f>program!QK1</f>
        <v>1014</v>
      </c>
      <c r="RG2" s="16">
        <f>program!QL1</f>
        <v>44</v>
      </c>
      <c r="RH2" s="16">
        <f>program!QM1</f>
        <v>63</v>
      </c>
      <c r="RI2" s="16">
        <f>program!QN1</f>
        <v>1005</v>
      </c>
      <c r="RJ2" s="16">
        <f>program!QO1</f>
        <v>63</v>
      </c>
      <c r="RK2" s="16">
        <f>program!QP1</f>
        <v>463</v>
      </c>
      <c r="RL2" s="16">
        <f>program!QQ1</f>
        <v>4</v>
      </c>
      <c r="RM2" s="16">
        <f>program!QR1</f>
        <v>447</v>
      </c>
      <c r="RN2" s="16">
        <f>program!QS1</f>
        <v>1105</v>
      </c>
      <c r="RO2" s="16">
        <f>program!QT1</f>
        <v>1</v>
      </c>
      <c r="RP2" s="16">
        <f>program!QU1</f>
        <v>467</v>
      </c>
      <c r="RQ2" s="16">
        <f>program!QV1</f>
        <v>1001</v>
      </c>
      <c r="RR2" s="16">
        <f>program!QW1</f>
        <v>64</v>
      </c>
      <c r="RS2" s="16">
        <f>program!QX1</f>
        <v>1</v>
      </c>
      <c r="RT2" s="16">
        <f>program!QY1</f>
        <v>64</v>
      </c>
      <c r="RU2" s="16">
        <f>program!QZ1</f>
        <v>1002</v>
      </c>
      <c r="RV2" s="16">
        <f>program!RA1</f>
        <v>64</v>
      </c>
      <c r="RW2" s="16">
        <f>program!RB1</f>
        <v>2</v>
      </c>
      <c r="RX2" s="16">
        <f>program!RC1</f>
        <v>64</v>
      </c>
      <c r="RY2" s="16">
        <f>program!RD1</f>
        <v>109</v>
      </c>
      <c r="RZ2" s="16">
        <f>program!RE1</f>
        <v>25</v>
      </c>
      <c r="SA2" s="16">
        <f>program!RF1</f>
        <v>2106</v>
      </c>
      <c r="SB2" s="16">
        <f>program!RG1</f>
        <v>0</v>
      </c>
      <c r="SC2" s="16">
        <f>program!RH1</f>
        <v>-2</v>
      </c>
      <c r="SD2" s="16">
        <f>program!RI1</f>
        <v>1106</v>
      </c>
      <c r="SE2" s="16">
        <f>program!RJ1</f>
        <v>0</v>
      </c>
      <c r="SF2" s="16">
        <f>program!RK1</f>
        <v>485</v>
      </c>
      <c r="SG2" s="16">
        <f>program!RL1</f>
        <v>4</v>
      </c>
      <c r="SH2" s="16">
        <f>program!RM1</f>
        <v>473</v>
      </c>
      <c r="SI2" s="16">
        <f>program!RN1</f>
        <v>1001</v>
      </c>
      <c r="SJ2" s="16">
        <f>program!RO1</f>
        <v>64</v>
      </c>
      <c r="SK2" s="16">
        <f>program!RP1</f>
        <v>1</v>
      </c>
      <c r="SL2" s="16">
        <f>program!RQ1</f>
        <v>64</v>
      </c>
      <c r="SM2" s="16">
        <f>program!RR1</f>
        <v>1002</v>
      </c>
      <c r="SN2" s="16">
        <f>program!RS1</f>
        <v>64</v>
      </c>
      <c r="SO2" s="16">
        <f>program!RT1</f>
        <v>2</v>
      </c>
      <c r="SP2" s="16">
        <f>program!RU1</f>
        <v>64</v>
      </c>
      <c r="SQ2" s="16">
        <f>program!RV1</f>
        <v>109</v>
      </c>
      <c r="SR2" s="16">
        <f>program!RW1</f>
        <v>-19</v>
      </c>
      <c r="SS2" s="16">
        <f>program!RX1</f>
        <v>2107</v>
      </c>
      <c r="ST2" s="16">
        <f>program!RY1</f>
        <v>37</v>
      </c>
      <c r="SU2" s="16">
        <f>program!RZ1</f>
        <v>-2</v>
      </c>
      <c r="SV2" s="16">
        <f>program!SA1</f>
        <v>63</v>
      </c>
      <c r="SW2" s="16">
        <f>program!SB1</f>
        <v>1005</v>
      </c>
      <c r="SX2" s="16">
        <f>program!SC1</f>
        <v>63</v>
      </c>
      <c r="SY2" s="16">
        <f>program!SD1</f>
        <v>501</v>
      </c>
      <c r="SZ2" s="16">
        <f>program!SE1</f>
        <v>1106</v>
      </c>
      <c r="TA2" s="16">
        <f>program!SF1</f>
        <v>0</v>
      </c>
      <c r="TB2" s="16">
        <f>program!SG1</f>
        <v>507</v>
      </c>
      <c r="TC2" s="16">
        <f>program!SH1</f>
        <v>4</v>
      </c>
      <c r="TD2" s="16">
        <f>program!SI1</f>
        <v>491</v>
      </c>
      <c r="TE2" s="16">
        <f>program!SJ1</f>
        <v>1001</v>
      </c>
      <c r="TF2" s="16">
        <f>program!SK1</f>
        <v>64</v>
      </c>
      <c r="TG2" s="16">
        <f>program!SL1</f>
        <v>1</v>
      </c>
      <c r="TH2" s="16">
        <f>program!SM1</f>
        <v>64</v>
      </c>
      <c r="TI2" s="16">
        <f>program!SN1</f>
        <v>1002</v>
      </c>
      <c r="TJ2" s="16">
        <f>program!SO1</f>
        <v>64</v>
      </c>
      <c r="TK2" s="16">
        <f>program!SP1</f>
        <v>2</v>
      </c>
      <c r="TL2" s="16">
        <f>program!SQ1</f>
        <v>64</v>
      </c>
      <c r="TM2" s="16">
        <f>program!SR1</f>
        <v>109</v>
      </c>
      <c r="TN2" s="16">
        <f>program!SS1</f>
        <v>8</v>
      </c>
      <c r="TO2" s="16">
        <f>program!ST1</f>
        <v>2106</v>
      </c>
      <c r="TP2" s="16">
        <f>program!SU1</f>
        <v>0</v>
      </c>
      <c r="TQ2" s="16">
        <f>program!SV1</f>
        <v>10</v>
      </c>
      <c r="TR2" s="16">
        <f>program!SW1</f>
        <v>4</v>
      </c>
      <c r="TS2" s="16">
        <f>program!SX1</f>
        <v>513</v>
      </c>
      <c r="TT2" s="16">
        <f>program!SY1</f>
        <v>1001</v>
      </c>
      <c r="TU2" s="16">
        <f>program!SZ1</f>
        <v>64</v>
      </c>
      <c r="TV2" s="16">
        <f>program!TA1</f>
        <v>1</v>
      </c>
      <c r="TW2" s="16">
        <f>program!TB1</f>
        <v>64</v>
      </c>
      <c r="TX2" s="16">
        <f>program!TC1</f>
        <v>1105</v>
      </c>
      <c r="TY2" s="16">
        <f>program!TD1</f>
        <v>1</v>
      </c>
      <c r="TZ2" s="16">
        <f>program!TE1</f>
        <v>525</v>
      </c>
      <c r="UA2" s="16">
        <f>program!TF1</f>
        <v>1002</v>
      </c>
      <c r="UB2" s="16">
        <f>program!TG1</f>
        <v>64</v>
      </c>
      <c r="UC2" s="16">
        <f>program!TH1</f>
        <v>2</v>
      </c>
      <c r="UD2" s="16">
        <f>program!TI1</f>
        <v>64</v>
      </c>
      <c r="UE2" s="16">
        <f>program!TJ1</f>
        <v>109</v>
      </c>
      <c r="UF2" s="16">
        <f>program!TK1</f>
        <v>-6</v>
      </c>
      <c r="UG2" s="16">
        <f>program!TL1</f>
        <v>21107</v>
      </c>
      <c r="UH2" s="16">
        <f>program!TM1</f>
        <v>45</v>
      </c>
      <c r="UI2" s="16">
        <f>program!TN1</f>
        <v>46</v>
      </c>
      <c r="UJ2" s="16">
        <f>program!TO1</f>
        <v>0</v>
      </c>
      <c r="UK2" s="16">
        <f>program!TP1</f>
        <v>1005</v>
      </c>
      <c r="UL2" s="16">
        <f>program!TQ1</f>
        <v>1012</v>
      </c>
      <c r="UM2" s="16">
        <f>program!TR1</f>
        <v>547</v>
      </c>
      <c r="UN2" s="16">
        <f>program!TS1</f>
        <v>4</v>
      </c>
      <c r="UO2" s="16">
        <f>program!TT1</f>
        <v>531</v>
      </c>
      <c r="UP2" s="16">
        <f>program!TU1</f>
        <v>1001</v>
      </c>
      <c r="UQ2" s="16">
        <f>program!TV1</f>
        <v>64</v>
      </c>
      <c r="UR2" s="16">
        <f>program!TW1</f>
        <v>1</v>
      </c>
      <c r="US2" s="16">
        <f>program!TX1</f>
        <v>64</v>
      </c>
      <c r="UT2" s="16">
        <f>program!TY1</f>
        <v>1105</v>
      </c>
      <c r="UU2" s="16">
        <f>program!TZ1</f>
        <v>1</v>
      </c>
      <c r="UV2" s="16">
        <f>program!UA1</f>
        <v>547</v>
      </c>
      <c r="UW2" s="16">
        <f>program!UB1</f>
        <v>1002</v>
      </c>
      <c r="UX2" s="16">
        <f>program!UC1</f>
        <v>64</v>
      </c>
      <c r="UY2" s="16">
        <f>program!UD1</f>
        <v>2</v>
      </c>
      <c r="UZ2" s="16">
        <f>program!UE1</f>
        <v>64</v>
      </c>
      <c r="VA2" s="16">
        <f>program!UF1</f>
        <v>109</v>
      </c>
      <c r="VB2" s="16">
        <f>program!UG1</f>
        <v>-5</v>
      </c>
      <c r="VC2" s="16">
        <f>program!UH1</f>
        <v>1202</v>
      </c>
      <c r="VD2" s="16">
        <f>program!UI1</f>
        <v>-1</v>
      </c>
      <c r="VE2" s="16">
        <f>program!UJ1</f>
        <v>1</v>
      </c>
      <c r="VF2" s="16">
        <f>program!UK1</f>
        <v>63</v>
      </c>
      <c r="VG2" s="16">
        <f>program!UL1</f>
        <v>1008</v>
      </c>
      <c r="VH2" s="16">
        <f>program!UM1</f>
        <v>63</v>
      </c>
      <c r="VI2" s="16">
        <f>program!UN1</f>
        <v>21</v>
      </c>
      <c r="VJ2" s="16">
        <f>program!UO1</f>
        <v>63</v>
      </c>
      <c r="VK2" s="16">
        <f>program!UP1</f>
        <v>1005</v>
      </c>
      <c r="VL2" s="16">
        <f>program!UQ1</f>
        <v>63</v>
      </c>
      <c r="VM2" s="16">
        <f>program!UR1</f>
        <v>567</v>
      </c>
      <c r="VN2" s="16">
        <f>program!US1</f>
        <v>1105</v>
      </c>
      <c r="VO2" s="16">
        <f>program!UT1</f>
        <v>1</v>
      </c>
      <c r="VP2" s="16">
        <f>program!UU1</f>
        <v>573</v>
      </c>
      <c r="VQ2" s="16">
        <f>program!UV1</f>
        <v>4</v>
      </c>
      <c r="VR2" s="16">
        <f>program!UW1</f>
        <v>553</v>
      </c>
      <c r="VS2" s="16">
        <f>program!UX1</f>
        <v>1001</v>
      </c>
      <c r="VT2" s="16">
        <f>program!UY1</f>
        <v>64</v>
      </c>
      <c r="VU2" s="16">
        <f>program!UZ1</f>
        <v>1</v>
      </c>
      <c r="VV2" s="16">
        <f>program!VA1</f>
        <v>64</v>
      </c>
      <c r="VW2" s="16">
        <f>program!VB1</f>
        <v>1002</v>
      </c>
      <c r="VX2" s="16">
        <f>program!VC1</f>
        <v>64</v>
      </c>
      <c r="VY2" s="16">
        <f>program!VD1</f>
        <v>2</v>
      </c>
      <c r="VZ2" s="16">
        <f>program!VE1</f>
        <v>64</v>
      </c>
      <c r="WA2" s="16">
        <f>program!VF1</f>
        <v>109</v>
      </c>
      <c r="WB2" s="16">
        <f>program!VG1</f>
        <v>2</v>
      </c>
      <c r="WC2" s="16">
        <f>program!VH1</f>
        <v>1207</v>
      </c>
      <c r="WD2" s="16">
        <f>program!VI1</f>
        <v>-3</v>
      </c>
      <c r="WE2" s="16">
        <f>program!VJ1</f>
        <v>21</v>
      </c>
      <c r="WF2" s="16">
        <f>program!VK1</f>
        <v>63</v>
      </c>
      <c r="WG2" s="16">
        <f>program!VL1</f>
        <v>1005</v>
      </c>
      <c r="WH2" s="16">
        <f>program!VM1</f>
        <v>63</v>
      </c>
      <c r="WI2" s="16">
        <f>program!VN1</f>
        <v>589</v>
      </c>
      <c r="WJ2" s="16">
        <f>program!VO1</f>
        <v>1105</v>
      </c>
      <c r="WK2" s="16">
        <f>program!VP1</f>
        <v>1</v>
      </c>
      <c r="WL2" s="16">
        <f>program!VQ1</f>
        <v>595</v>
      </c>
      <c r="WM2" s="16">
        <f>program!VR1</f>
        <v>4</v>
      </c>
      <c r="WN2" s="16">
        <f>program!VS1</f>
        <v>579</v>
      </c>
      <c r="WO2" s="16">
        <f>program!VT1</f>
        <v>1001</v>
      </c>
      <c r="WP2" s="16">
        <f>program!VU1</f>
        <v>64</v>
      </c>
      <c r="WQ2" s="16">
        <f>program!VV1</f>
        <v>1</v>
      </c>
      <c r="WR2" s="16">
        <f>program!VW1</f>
        <v>64</v>
      </c>
      <c r="WS2" s="16">
        <f>program!VX1</f>
        <v>1002</v>
      </c>
      <c r="WT2" s="16">
        <f>program!VY1</f>
        <v>64</v>
      </c>
      <c r="WU2" s="16">
        <f>program!VZ1</f>
        <v>2</v>
      </c>
      <c r="WV2" s="16">
        <f>program!WA1</f>
        <v>64</v>
      </c>
      <c r="WW2" s="16">
        <f>program!WB1</f>
        <v>109</v>
      </c>
      <c r="WX2" s="16">
        <f>program!WC1</f>
        <v>1</v>
      </c>
      <c r="WY2" s="16">
        <f>program!WD1</f>
        <v>1201</v>
      </c>
      <c r="WZ2" s="16">
        <f>program!WE1</f>
        <v>-8</v>
      </c>
      <c r="XA2" s="16">
        <f>program!WF1</f>
        <v>0</v>
      </c>
      <c r="XB2" s="16">
        <f>program!WG1</f>
        <v>63</v>
      </c>
      <c r="XC2" s="16">
        <f>program!WH1</f>
        <v>1008</v>
      </c>
      <c r="XD2" s="16">
        <f>program!WI1</f>
        <v>63</v>
      </c>
      <c r="XE2" s="16">
        <f>program!WJ1</f>
        <v>34</v>
      </c>
      <c r="XF2" s="16">
        <f>program!WK1</f>
        <v>63</v>
      </c>
      <c r="XG2" s="16">
        <f>program!WL1</f>
        <v>1005</v>
      </c>
      <c r="XH2" s="16">
        <f>program!WM1</f>
        <v>63</v>
      </c>
      <c r="XI2" s="16">
        <f>program!WN1</f>
        <v>619</v>
      </c>
      <c r="XJ2" s="16">
        <f>program!WO1</f>
        <v>1001</v>
      </c>
      <c r="XK2" s="16">
        <f>program!WP1</f>
        <v>64</v>
      </c>
      <c r="XL2" s="16">
        <f>program!WQ1</f>
        <v>1</v>
      </c>
      <c r="XM2" s="16">
        <f>program!WR1</f>
        <v>64</v>
      </c>
      <c r="XN2" s="16">
        <f>program!WS1</f>
        <v>1106</v>
      </c>
      <c r="XO2" s="16">
        <f>program!WT1</f>
        <v>0</v>
      </c>
      <c r="XP2" s="16">
        <f>program!WU1</f>
        <v>621</v>
      </c>
      <c r="XQ2" s="16">
        <f>program!WV1</f>
        <v>4</v>
      </c>
      <c r="XR2" s="16">
        <f>program!WW1</f>
        <v>601</v>
      </c>
      <c r="XS2" s="16">
        <f>program!WX1</f>
        <v>1002</v>
      </c>
      <c r="XT2" s="16">
        <f>program!WY1</f>
        <v>64</v>
      </c>
      <c r="XU2" s="16">
        <f>program!WZ1</f>
        <v>2</v>
      </c>
      <c r="XV2" s="16">
        <f>program!XA1</f>
        <v>64</v>
      </c>
      <c r="XW2" s="16">
        <f>program!XB1</f>
        <v>109</v>
      </c>
      <c r="XX2" s="16">
        <f>program!XC1</f>
        <v>-6</v>
      </c>
      <c r="XY2" s="16">
        <f>program!XD1</f>
        <v>2102</v>
      </c>
      <c r="XZ2" s="16">
        <f>program!XE1</f>
        <v>1</v>
      </c>
      <c r="YA2" s="16">
        <f>program!XF1</f>
        <v>-1</v>
      </c>
      <c r="YB2" s="16">
        <f>program!XG1</f>
        <v>63</v>
      </c>
      <c r="YC2" s="16">
        <f>program!XH1</f>
        <v>1008</v>
      </c>
      <c r="YD2" s="16">
        <f>program!XI1</f>
        <v>63</v>
      </c>
      <c r="YE2" s="16">
        <f>program!XJ1</f>
        <v>33</v>
      </c>
      <c r="YF2" s="16">
        <f>program!XK1</f>
        <v>63</v>
      </c>
      <c r="YG2" s="16">
        <f>program!XL1</f>
        <v>1005</v>
      </c>
      <c r="YH2" s="16">
        <f>program!XM1</f>
        <v>63</v>
      </c>
      <c r="YI2" s="16">
        <f>program!XN1</f>
        <v>643</v>
      </c>
      <c r="YJ2" s="16">
        <f>program!XO1</f>
        <v>4</v>
      </c>
      <c r="YK2" s="16">
        <f>program!XP1</f>
        <v>627</v>
      </c>
      <c r="YL2" s="16">
        <f>program!XQ1</f>
        <v>1105</v>
      </c>
      <c r="YM2" s="16">
        <f>program!XR1</f>
        <v>1</v>
      </c>
      <c r="YN2" s="16">
        <f>program!XS1</f>
        <v>647</v>
      </c>
      <c r="YO2" s="16">
        <f>program!XT1</f>
        <v>1001</v>
      </c>
      <c r="YP2" s="16">
        <f>program!XU1</f>
        <v>64</v>
      </c>
      <c r="YQ2" s="16">
        <f>program!XV1</f>
        <v>1</v>
      </c>
      <c r="YR2" s="16">
        <f>program!XW1</f>
        <v>64</v>
      </c>
      <c r="YS2" s="16">
        <f>program!XX1</f>
        <v>1002</v>
      </c>
      <c r="YT2" s="16">
        <f>program!XY1</f>
        <v>64</v>
      </c>
      <c r="YU2" s="16">
        <f>program!XZ1</f>
        <v>2</v>
      </c>
      <c r="YV2" s="16">
        <f>program!YA1</f>
        <v>64</v>
      </c>
      <c r="YW2" s="16">
        <f>program!YB1</f>
        <v>109</v>
      </c>
      <c r="YX2" s="16">
        <f>program!YC1</f>
        <v>10</v>
      </c>
      <c r="YY2" s="16">
        <f>program!YD1</f>
        <v>21101</v>
      </c>
      <c r="YZ2" s="16">
        <f>program!YE1</f>
        <v>46</v>
      </c>
      <c r="ZA2" s="16">
        <f>program!YF1</f>
        <v>0</v>
      </c>
      <c r="ZB2" s="16">
        <f>program!YG1</f>
        <v>3</v>
      </c>
      <c r="ZC2" s="16">
        <f>program!YH1</f>
        <v>1008</v>
      </c>
      <c r="ZD2" s="16">
        <f>program!YI1</f>
        <v>1017</v>
      </c>
      <c r="ZE2" s="16">
        <f>program!YJ1</f>
        <v>43</v>
      </c>
      <c r="ZF2" s="16">
        <f>program!YK1</f>
        <v>63</v>
      </c>
      <c r="ZG2" s="16">
        <f>program!YL1</f>
        <v>1005</v>
      </c>
      <c r="ZH2" s="16">
        <f>program!YM1</f>
        <v>63</v>
      </c>
      <c r="ZI2" s="16">
        <f>program!YN1</f>
        <v>667</v>
      </c>
      <c r="ZJ2" s="16">
        <f>program!YO1</f>
        <v>1106</v>
      </c>
      <c r="ZK2" s="16">
        <f>program!YP1</f>
        <v>0</v>
      </c>
      <c r="ZL2" s="16">
        <f>program!YQ1</f>
        <v>673</v>
      </c>
      <c r="ZM2" s="16">
        <f>program!YR1</f>
        <v>4</v>
      </c>
      <c r="ZN2" s="16">
        <f>program!YS1</f>
        <v>653</v>
      </c>
      <c r="ZO2" s="16">
        <f>program!YT1</f>
        <v>1001</v>
      </c>
      <c r="ZP2" s="16">
        <f>program!YU1</f>
        <v>64</v>
      </c>
      <c r="ZQ2" s="16">
        <f>program!YV1</f>
        <v>1</v>
      </c>
      <c r="ZR2" s="16">
        <f>program!YW1</f>
        <v>64</v>
      </c>
      <c r="ZS2" s="16">
        <f>program!YX1</f>
        <v>1002</v>
      </c>
      <c r="ZT2" s="16">
        <f>program!YY1</f>
        <v>64</v>
      </c>
      <c r="ZU2" s="16">
        <f>program!YZ1</f>
        <v>2</v>
      </c>
      <c r="ZV2" s="16">
        <f>program!ZA1</f>
        <v>64</v>
      </c>
      <c r="ZW2" s="16">
        <f>program!ZB1</f>
        <v>109</v>
      </c>
      <c r="ZX2" s="16">
        <f>program!ZC1</f>
        <v>-13</v>
      </c>
      <c r="ZY2" s="16">
        <f>program!ZD1</f>
        <v>2102</v>
      </c>
      <c r="ZZ2" s="16">
        <f>program!ZE1</f>
        <v>1</v>
      </c>
      <c r="AAA2" s="16">
        <f>program!ZF1</f>
        <v>8</v>
      </c>
      <c r="AAB2" s="16">
        <f>program!ZG1</f>
        <v>63</v>
      </c>
      <c r="AAC2" s="16">
        <f>program!ZH1</f>
        <v>1008</v>
      </c>
      <c r="AAD2" s="16">
        <f>program!ZI1</f>
        <v>63</v>
      </c>
      <c r="AAE2" s="16">
        <f>program!ZJ1</f>
        <v>35</v>
      </c>
      <c r="AAF2" s="16">
        <f>program!ZK1</f>
        <v>63</v>
      </c>
      <c r="AAG2" s="16">
        <f>program!ZL1</f>
        <v>1005</v>
      </c>
      <c r="AAH2" s="16">
        <f>program!ZM1</f>
        <v>63</v>
      </c>
      <c r="AAI2" s="16">
        <f>program!ZN1</f>
        <v>697</v>
      </c>
      <c r="AAJ2" s="16">
        <f>program!ZO1</f>
        <v>1001</v>
      </c>
      <c r="AAK2" s="16">
        <f>program!ZP1</f>
        <v>64</v>
      </c>
      <c r="AAL2" s="16">
        <f>program!ZQ1</f>
        <v>1</v>
      </c>
      <c r="AAM2" s="16">
        <f>program!ZR1</f>
        <v>64</v>
      </c>
      <c r="AAN2" s="16">
        <f>program!ZS1</f>
        <v>1106</v>
      </c>
      <c r="AAO2" s="16">
        <f>program!ZT1</f>
        <v>0</v>
      </c>
      <c r="AAP2" s="16">
        <f>program!ZU1</f>
        <v>699</v>
      </c>
      <c r="AAQ2" s="16">
        <f>program!ZV1</f>
        <v>4</v>
      </c>
      <c r="AAR2" s="16">
        <f>program!ZW1</f>
        <v>679</v>
      </c>
      <c r="AAS2" s="16">
        <f>program!ZX1</f>
        <v>1002</v>
      </c>
      <c r="AAT2" s="16">
        <f>program!ZY1</f>
        <v>64</v>
      </c>
      <c r="AAU2" s="16">
        <f>program!ZZ1</f>
        <v>2</v>
      </c>
      <c r="AAV2" s="16">
        <f>program!AAA1</f>
        <v>64</v>
      </c>
      <c r="AAW2" s="16">
        <f>program!AAB1</f>
        <v>109</v>
      </c>
      <c r="AAX2" s="16">
        <f>program!AAC1</f>
        <v>23</v>
      </c>
      <c r="AAY2" s="16">
        <f>program!AAD1</f>
        <v>2105</v>
      </c>
      <c r="AAZ2" s="16">
        <f>program!AAE1</f>
        <v>1</v>
      </c>
      <c r="ABA2" s="16">
        <f>program!AAF1</f>
        <v>0</v>
      </c>
      <c r="ABB2" s="16">
        <f>program!AAG1</f>
        <v>4</v>
      </c>
      <c r="ABC2" s="16">
        <f>program!AAH1</f>
        <v>705</v>
      </c>
      <c r="ABD2" s="16">
        <f>program!AAI1</f>
        <v>1105</v>
      </c>
      <c r="ABE2" s="16">
        <f>program!AAJ1</f>
        <v>1</v>
      </c>
      <c r="ABF2" s="16">
        <f>program!AAK1</f>
        <v>717</v>
      </c>
      <c r="ABG2" s="16">
        <f>program!AAL1</f>
        <v>1001</v>
      </c>
      <c r="ABH2" s="16">
        <f>program!AAM1</f>
        <v>64</v>
      </c>
      <c r="ABI2" s="16">
        <f>program!AAN1</f>
        <v>1</v>
      </c>
      <c r="ABJ2" s="16">
        <f>program!AAO1</f>
        <v>64</v>
      </c>
      <c r="ABK2" s="16">
        <f>program!AAP1</f>
        <v>1002</v>
      </c>
      <c r="ABL2" s="16">
        <f>program!AAQ1</f>
        <v>64</v>
      </c>
      <c r="ABM2" s="16">
        <f>program!AAR1</f>
        <v>2</v>
      </c>
      <c r="ABN2" s="16">
        <f>program!AAS1</f>
        <v>64</v>
      </c>
      <c r="ABO2" s="16">
        <f>program!AAT1</f>
        <v>109</v>
      </c>
      <c r="ABP2" s="16">
        <f>program!AAU1</f>
        <v>-1</v>
      </c>
      <c r="ABQ2" s="16">
        <f>program!AAV1</f>
        <v>1205</v>
      </c>
      <c r="ABR2" s="16">
        <f>program!AAW1</f>
        <v>-3</v>
      </c>
      <c r="ABS2" s="16">
        <f>program!AAX1</f>
        <v>729</v>
      </c>
      <c r="ABT2" s="16">
        <f>program!AAY1</f>
        <v>1106</v>
      </c>
      <c r="ABU2" s="16">
        <f>program!AAZ1</f>
        <v>0</v>
      </c>
      <c r="ABV2" s="16">
        <f>program!ABA1</f>
        <v>735</v>
      </c>
      <c r="ABW2" s="16">
        <f>program!ABB1</f>
        <v>4</v>
      </c>
      <c r="ABX2" s="16">
        <f>program!ABC1</f>
        <v>723</v>
      </c>
      <c r="ABY2" s="16">
        <f>program!ABD1</f>
        <v>1001</v>
      </c>
      <c r="ABZ2" s="16">
        <f>program!ABE1</f>
        <v>64</v>
      </c>
      <c r="ACA2" s="16">
        <f>program!ABF1</f>
        <v>1</v>
      </c>
      <c r="ACB2" s="16">
        <f>program!ABG1</f>
        <v>64</v>
      </c>
      <c r="ACC2" s="16">
        <f>program!ABH1</f>
        <v>1002</v>
      </c>
      <c r="ACD2" s="16">
        <f>program!ABI1</f>
        <v>64</v>
      </c>
      <c r="ACE2" s="16">
        <f>program!ABJ1</f>
        <v>2</v>
      </c>
      <c r="ACF2" s="16">
        <f>program!ABK1</f>
        <v>64</v>
      </c>
      <c r="ACG2" s="16">
        <f>program!ABL1</f>
        <v>109</v>
      </c>
      <c r="ACH2" s="16">
        <f>program!ABM1</f>
        <v>-15</v>
      </c>
      <c r="ACI2" s="16">
        <f>program!ABN1</f>
        <v>2101</v>
      </c>
      <c r="ACJ2" s="16">
        <f>program!ABO1</f>
        <v>0</v>
      </c>
      <c r="ACK2" s="16">
        <f>program!ABP1</f>
        <v>0</v>
      </c>
      <c r="ACL2" s="16">
        <f>program!ABQ1</f>
        <v>63</v>
      </c>
      <c r="ACM2" s="16">
        <f>program!ABR1</f>
        <v>1008</v>
      </c>
      <c r="ACN2" s="16">
        <f>program!ABS1</f>
        <v>63</v>
      </c>
      <c r="ACO2" s="16">
        <f>program!ABT1</f>
        <v>38</v>
      </c>
      <c r="ACP2" s="16">
        <f>program!ABU1</f>
        <v>63</v>
      </c>
      <c r="ACQ2" s="16">
        <f>program!ABV1</f>
        <v>1005</v>
      </c>
      <c r="ACR2" s="16">
        <f>program!ABW1</f>
        <v>63</v>
      </c>
      <c r="ACS2" s="16">
        <f>program!ABX1</f>
        <v>755</v>
      </c>
      <c r="ACT2" s="16">
        <f>program!ABY1</f>
        <v>1106</v>
      </c>
      <c r="ACU2" s="16">
        <f>program!ABZ1</f>
        <v>0</v>
      </c>
      <c r="ACV2" s="16">
        <f>program!ACA1</f>
        <v>761</v>
      </c>
      <c r="ACW2" s="16">
        <f>program!ACB1</f>
        <v>4</v>
      </c>
      <c r="ACX2" s="16">
        <f>program!ACC1</f>
        <v>741</v>
      </c>
      <c r="ACY2" s="16">
        <f>program!ACD1</f>
        <v>1001</v>
      </c>
      <c r="ACZ2" s="16">
        <f>program!ACE1</f>
        <v>64</v>
      </c>
      <c r="ADA2" s="16">
        <f>program!ACF1</f>
        <v>1</v>
      </c>
      <c r="ADB2" s="16">
        <f>program!ACG1</f>
        <v>64</v>
      </c>
      <c r="ADC2" s="16">
        <f>program!ACH1</f>
        <v>1002</v>
      </c>
      <c r="ADD2" s="16">
        <f>program!ACI1</f>
        <v>64</v>
      </c>
      <c r="ADE2" s="16">
        <f>program!ACJ1</f>
        <v>2</v>
      </c>
      <c r="ADF2" s="16">
        <f>program!ACK1</f>
        <v>64</v>
      </c>
      <c r="ADG2" s="16">
        <f>program!ACL1</f>
        <v>109</v>
      </c>
      <c r="ADH2" s="16">
        <f>program!ACM1</f>
        <v>-2</v>
      </c>
      <c r="ADI2" s="16">
        <f>program!ACN1</f>
        <v>2107</v>
      </c>
      <c r="ADJ2" s="16">
        <f>program!ACO1</f>
        <v>28</v>
      </c>
      <c r="ADK2" s="16">
        <f>program!ACP1</f>
        <v>-1</v>
      </c>
      <c r="ADL2" s="16">
        <f>program!ACQ1</f>
        <v>63</v>
      </c>
      <c r="ADM2" s="16">
        <f>program!ACR1</f>
        <v>1005</v>
      </c>
      <c r="ADN2" s="16">
        <f>program!ACS1</f>
        <v>63</v>
      </c>
      <c r="ADO2" s="16">
        <f>program!ACT1</f>
        <v>779</v>
      </c>
      <c r="ADP2" s="16">
        <f>program!ACU1</f>
        <v>4</v>
      </c>
      <c r="ADQ2" s="16">
        <f>program!ACV1</f>
        <v>767</v>
      </c>
      <c r="ADR2" s="16">
        <f>program!ACW1</f>
        <v>1106</v>
      </c>
      <c r="ADS2" s="16">
        <f>program!ACX1</f>
        <v>0</v>
      </c>
      <c r="ADT2" s="16">
        <f>program!ACY1</f>
        <v>783</v>
      </c>
      <c r="ADU2" s="16">
        <f>program!ACZ1</f>
        <v>1001</v>
      </c>
      <c r="ADV2" s="16">
        <f>program!ADA1</f>
        <v>64</v>
      </c>
      <c r="ADW2" s="16">
        <f>program!ADB1</f>
        <v>1</v>
      </c>
      <c r="ADX2" s="16">
        <f>program!ADC1</f>
        <v>64</v>
      </c>
      <c r="ADY2" s="16">
        <f>program!ADD1</f>
        <v>1002</v>
      </c>
      <c r="ADZ2" s="16">
        <f>program!ADE1</f>
        <v>64</v>
      </c>
      <c r="AEA2" s="16">
        <f>program!ADF1</f>
        <v>2</v>
      </c>
      <c r="AEB2" s="16">
        <f>program!ADG1</f>
        <v>64</v>
      </c>
      <c r="AEC2" s="16">
        <f>program!ADH1</f>
        <v>109</v>
      </c>
      <c r="AED2" s="16">
        <f>program!ADI1</f>
        <v>-2</v>
      </c>
      <c r="AEE2" s="16">
        <f>program!ADJ1</f>
        <v>2108</v>
      </c>
      <c r="AEF2" s="16">
        <f>program!ADK1</f>
        <v>35</v>
      </c>
      <c r="AEG2" s="16">
        <f>program!ADL1</f>
        <v>0</v>
      </c>
      <c r="AEH2" s="16">
        <f>program!ADM1</f>
        <v>63</v>
      </c>
      <c r="AEI2" s="16">
        <f>program!ADN1</f>
        <v>1005</v>
      </c>
      <c r="AEJ2" s="16">
        <f>program!ADO1</f>
        <v>63</v>
      </c>
      <c r="AEK2" s="16">
        <f>program!ADP1</f>
        <v>801</v>
      </c>
      <c r="AEL2" s="16">
        <f>program!ADQ1</f>
        <v>4</v>
      </c>
      <c r="AEM2" s="16">
        <f>program!ADR1</f>
        <v>789</v>
      </c>
      <c r="AEN2" s="16">
        <f>program!ADS1</f>
        <v>1105</v>
      </c>
      <c r="AEO2" s="16">
        <f>program!ADT1</f>
        <v>1</v>
      </c>
      <c r="AEP2" s="16">
        <f>program!ADU1</f>
        <v>805</v>
      </c>
      <c r="AEQ2" s="16">
        <f>program!ADV1</f>
        <v>1001</v>
      </c>
      <c r="AER2" s="16">
        <f>program!ADW1</f>
        <v>64</v>
      </c>
      <c r="AES2" s="16">
        <f>program!ADX1</f>
        <v>1</v>
      </c>
      <c r="AET2" s="16">
        <f>program!ADY1</f>
        <v>64</v>
      </c>
      <c r="AEU2" s="16">
        <f>program!ADZ1</f>
        <v>1002</v>
      </c>
      <c r="AEV2" s="16">
        <f>program!AEA1</f>
        <v>64</v>
      </c>
      <c r="AEW2" s="16">
        <f>program!AEB1</f>
        <v>2</v>
      </c>
      <c r="AEX2" s="16">
        <f>program!AEC1</f>
        <v>64</v>
      </c>
      <c r="AEY2" s="16">
        <f>program!AED1</f>
        <v>109</v>
      </c>
      <c r="AEZ2" s="16">
        <f>program!AEE1</f>
        <v>1</v>
      </c>
      <c r="AFA2" s="16">
        <f>program!AEF1</f>
        <v>1201</v>
      </c>
      <c r="AFB2" s="16">
        <f>program!AEG1</f>
        <v>-5</v>
      </c>
      <c r="AFC2" s="16">
        <f>program!AEH1</f>
        <v>0</v>
      </c>
      <c r="AFD2" s="16">
        <f>program!AEI1</f>
        <v>63</v>
      </c>
      <c r="AFE2" s="16">
        <f>program!AEJ1</f>
        <v>1008</v>
      </c>
      <c r="AFF2" s="16">
        <f>program!AEK1</f>
        <v>63</v>
      </c>
      <c r="AFG2" s="16">
        <f>program!AEL1</f>
        <v>26</v>
      </c>
      <c r="AFH2" s="16">
        <f>program!AEM1</f>
        <v>63</v>
      </c>
      <c r="AFI2" s="16">
        <f>program!AEN1</f>
        <v>1005</v>
      </c>
      <c r="AFJ2" s="16">
        <f>program!AEO1</f>
        <v>63</v>
      </c>
      <c r="AFK2" s="16">
        <f>program!AEP1</f>
        <v>831</v>
      </c>
      <c r="AFL2" s="16">
        <f>program!AEQ1</f>
        <v>4</v>
      </c>
      <c r="AFM2" s="16">
        <f>program!AER1</f>
        <v>811</v>
      </c>
      <c r="AFN2" s="16">
        <f>program!AES1</f>
        <v>1001</v>
      </c>
      <c r="AFO2" s="16">
        <f>program!AET1</f>
        <v>64</v>
      </c>
      <c r="AFP2" s="16">
        <f>program!AEU1</f>
        <v>1</v>
      </c>
      <c r="AFQ2" s="16">
        <f>program!AEV1</f>
        <v>64</v>
      </c>
      <c r="AFR2" s="16">
        <f>program!AEW1</f>
        <v>1105</v>
      </c>
      <c r="AFS2" s="16">
        <f>program!AEX1</f>
        <v>1</v>
      </c>
      <c r="AFT2" s="16">
        <f>program!AEY1</f>
        <v>831</v>
      </c>
      <c r="AFU2" s="16">
        <f>program!AEZ1</f>
        <v>1002</v>
      </c>
      <c r="AFV2" s="16">
        <f>program!AFA1</f>
        <v>64</v>
      </c>
      <c r="AFW2" s="16">
        <f>program!AFB1</f>
        <v>2</v>
      </c>
      <c r="AFX2" s="16">
        <f>program!AFC1</f>
        <v>64</v>
      </c>
      <c r="AFY2" s="16">
        <f>program!AFD1</f>
        <v>109</v>
      </c>
      <c r="AFZ2" s="16">
        <f>program!AFE1</f>
        <v>-5</v>
      </c>
      <c r="AGA2" s="16">
        <f>program!AFF1</f>
        <v>1207</v>
      </c>
      <c r="AGB2" s="16">
        <f>program!AFG1</f>
        <v>5</v>
      </c>
      <c r="AGC2" s="16">
        <f>program!AFH1</f>
        <v>30</v>
      </c>
      <c r="AGD2" s="16">
        <f>program!AFI1</f>
        <v>63</v>
      </c>
      <c r="AGE2" s="16">
        <f>program!AFJ1</f>
        <v>1005</v>
      </c>
      <c r="AGF2" s="16">
        <f>program!AFK1</f>
        <v>63</v>
      </c>
      <c r="AGG2" s="16">
        <f>program!AFL1</f>
        <v>849</v>
      </c>
      <c r="AGH2" s="16">
        <f>program!AFM1</f>
        <v>4</v>
      </c>
      <c r="AGI2" s="16">
        <f>program!AFN1</f>
        <v>837</v>
      </c>
      <c r="AGJ2" s="16">
        <f>program!AFO1</f>
        <v>1106</v>
      </c>
      <c r="AGK2" s="16">
        <f>program!AFP1</f>
        <v>0</v>
      </c>
      <c r="AGL2" s="16">
        <f>program!AFQ1</f>
        <v>853</v>
      </c>
      <c r="AGM2" s="16">
        <f>program!AFR1</f>
        <v>1001</v>
      </c>
      <c r="AGN2" s="16">
        <f>program!AFS1</f>
        <v>64</v>
      </c>
      <c r="AGO2" s="16">
        <f>program!AFT1</f>
        <v>1</v>
      </c>
      <c r="AGP2" s="16">
        <f>program!AFU1</f>
        <v>64</v>
      </c>
      <c r="AGQ2" s="16">
        <f>program!AFV1</f>
        <v>1002</v>
      </c>
      <c r="AGR2" s="16">
        <f>program!AFW1</f>
        <v>64</v>
      </c>
      <c r="AGS2" s="16">
        <f>program!AFX1</f>
        <v>2</v>
      </c>
      <c r="AGT2" s="16">
        <f>program!AFY1</f>
        <v>64</v>
      </c>
      <c r="AGU2" s="16">
        <f>program!AFZ1</f>
        <v>109</v>
      </c>
      <c r="AGV2" s="16">
        <f>program!AGA1</f>
        <v>2</v>
      </c>
      <c r="AGW2" s="16">
        <f>program!AGB1</f>
        <v>1202</v>
      </c>
      <c r="AGX2" s="16">
        <f>program!AGC1</f>
        <v>-2</v>
      </c>
      <c r="AGY2" s="16">
        <f>program!AGD1</f>
        <v>1</v>
      </c>
      <c r="AGZ2" s="16">
        <f>program!AGE1</f>
        <v>63</v>
      </c>
      <c r="AHA2" s="16">
        <f>program!AGF1</f>
        <v>1008</v>
      </c>
      <c r="AHB2" s="16">
        <f>program!AGG1</f>
        <v>63</v>
      </c>
      <c r="AHC2" s="16">
        <f>program!AGH1</f>
        <v>26</v>
      </c>
      <c r="AHD2" s="16">
        <f>program!AGI1</f>
        <v>63</v>
      </c>
      <c r="AHE2" s="16">
        <f>program!AGJ1</f>
        <v>1005</v>
      </c>
      <c r="AHF2" s="16">
        <f>program!AGK1</f>
        <v>63</v>
      </c>
      <c r="AHG2" s="16">
        <f>program!AGL1</f>
        <v>879</v>
      </c>
      <c r="AHH2" s="16">
        <f>program!AGM1</f>
        <v>4</v>
      </c>
      <c r="AHI2" s="16">
        <f>program!AGN1</f>
        <v>859</v>
      </c>
      <c r="AHJ2" s="16">
        <f>program!AGO1</f>
        <v>1001</v>
      </c>
      <c r="AHK2" s="16">
        <f>program!AGP1</f>
        <v>64</v>
      </c>
      <c r="AHL2" s="16">
        <f>program!AGQ1</f>
        <v>1</v>
      </c>
      <c r="AHM2" s="16">
        <f>program!AGR1</f>
        <v>64</v>
      </c>
      <c r="AHN2" s="16">
        <f>program!AGS1</f>
        <v>1105</v>
      </c>
      <c r="AHO2" s="16">
        <f>program!AGT1</f>
        <v>1</v>
      </c>
      <c r="AHP2" s="16">
        <f>program!AGU1</f>
        <v>879</v>
      </c>
      <c r="AHQ2" s="16">
        <f>program!AGV1</f>
        <v>1002</v>
      </c>
      <c r="AHR2" s="16">
        <f>program!AGW1</f>
        <v>64</v>
      </c>
      <c r="AHS2" s="16">
        <f>program!AGX1</f>
        <v>2</v>
      </c>
      <c r="AHT2" s="16">
        <f>program!AGY1</f>
        <v>64</v>
      </c>
      <c r="AHU2" s="16">
        <f>program!AGZ1</f>
        <v>109</v>
      </c>
      <c r="AHV2" s="16">
        <f>program!AHA1</f>
        <v>15</v>
      </c>
      <c r="AHW2" s="16">
        <f>program!AHB1</f>
        <v>21107</v>
      </c>
      <c r="AHX2" s="16">
        <f>program!AHC1</f>
        <v>47</v>
      </c>
      <c r="AHY2" s="16">
        <f>program!AHD1</f>
        <v>46</v>
      </c>
      <c r="AHZ2" s="16">
        <f>program!AHE1</f>
        <v>0</v>
      </c>
      <c r="AIA2" s="16">
        <f>program!AHF1</f>
        <v>1005</v>
      </c>
      <c r="AIB2" s="16">
        <f>program!AHG1</f>
        <v>1017</v>
      </c>
      <c r="AIC2" s="16">
        <f>program!AHH1</f>
        <v>899</v>
      </c>
      <c r="AID2" s="16">
        <f>program!AHI1</f>
        <v>1001</v>
      </c>
      <c r="AIE2" s="16">
        <f>program!AHJ1</f>
        <v>64</v>
      </c>
      <c r="AIF2" s="16">
        <f>program!AHK1</f>
        <v>1</v>
      </c>
      <c r="AIG2" s="16">
        <f>program!AHL1</f>
        <v>64</v>
      </c>
      <c r="AIH2" s="16">
        <f>program!AHM1</f>
        <v>1105</v>
      </c>
      <c r="AII2" s="16">
        <f>program!AHN1</f>
        <v>1</v>
      </c>
      <c r="AIJ2" s="16">
        <f>program!AHO1</f>
        <v>901</v>
      </c>
      <c r="AIK2" s="16">
        <f>program!AHP1</f>
        <v>4</v>
      </c>
      <c r="AIL2" s="16">
        <f>program!AHQ1</f>
        <v>885</v>
      </c>
      <c r="AIM2" s="16">
        <f>program!AHR1</f>
        <v>4</v>
      </c>
      <c r="AIN2" s="16">
        <f>program!AHS1</f>
        <v>64</v>
      </c>
      <c r="AIO2" s="16">
        <f>program!AHT1</f>
        <v>99</v>
      </c>
      <c r="AIP2" s="16">
        <f>program!AHU1</f>
        <v>21102</v>
      </c>
      <c r="AIQ2" s="16">
        <f>program!AHV1</f>
        <v>1</v>
      </c>
      <c r="AIR2" s="16">
        <f>program!AHW1</f>
        <v>27</v>
      </c>
      <c r="AIS2" s="16">
        <f>program!AHX1</f>
        <v>1</v>
      </c>
      <c r="AIT2" s="16">
        <f>program!AHY1</f>
        <v>21101</v>
      </c>
      <c r="AIU2" s="16">
        <f>program!AHZ1</f>
        <v>915</v>
      </c>
      <c r="AIV2" s="16">
        <f>program!AIA1</f>
        <v>0</v>
      </c>
      <c r="AIW2" s="16">
        <f>program!AIB1</f>
        <v>0</v>
      </c>
      <c r="AIX2" s="16">
        <f>program!AIC1</f>
        <v>1106</v>
      </c>
      <c r="AIY2" s="16">
        <f>program!AID1</f>
        <v>0</v>
      </c>
      <c r="AIZ2" s="16">
        <f>program!AIE1</f>
        <v>922</v>
      </c>
      <c r="AJA2" s="16">
        <f>program!AIF1</f>
        <v>21201</v>
      </c>
      <c r="AJB2" s="16">
        <f>program!AIG1</f>
        <v>1</v>
      </c>
      <c r="AJC2" s="16">
        <f>program!AIH1</f>
        <v>66416</v>
      </c>
      <c r="AJD2" s="16">
        <f>program!AII1</f>
        <v>1</v>
      </c>
      <c r="AJE2" s="16">
        <f>program!AIJ1</f>
        <v>204</v>
      </c>
      <c r="AJF2" s="16">
        <f>program!AIK1</f>
        <v>1</v>
      </c>
      <c r="AJG2" s="16">
        <f>program!AIL1</f>
        <v>99</v>
      </c>
      <c r="AJH2" s="16">
        <f>program!AIM1</f>
        <v>109</v>
      </c>
      <c r="AJI2" s="16">
        <f>program!AIN1</f>
        <v>3</v>
      </c>
      <c r="AJJ2" s="16">
        <f>program!AIO1</f>
        <v>1207</v>
      </c>
      <c r="AJK2" s="16">
        <f>program!AIP1</f>
        <v>-2</v>
      </c>
      <c r="AJL2" s="16">
        <f>program!AIQ1</f>
        <v>3</v>
      </c>
      <c r="AJM2" s="16">
        <f>program!AIR1</f>
        <v>63</v>
      </c>
      <c r="AJN2" s="16">
        <f>program!AIS1</f>
        <v>1005</v>
      </c>
      <c r="AJO2" s="16">
        <f>program!AIT1</f>
        <v>63</v>
      </c>
      <c r="AJP2" s="16">
        <f>program!AIU1</f>
        <v>964</v>
      </c>
      <c r="AJQ2" s="16">
        <f>program!AIV1</f>
        <v>21201</v>
      </c>
      <c r="AJR2" s="16">
        <f>program!AIW1</f>
        <v>-2</v>
      </c>
      <c r="AJS2" s="16">
        <f>program!AIX1</f>
        <v>-1</v>
      </c>
      <c r="AJT2" s="16">
        <f>program!AIY1</f>
        <v>1</v>
      </c>
      <c r="AJU2" s="16">
        <f>program!AIZ1</f>
        <v>21102</v>
      </c>
      <c r="AJV2" s="16">
        <f>program!AJA1</f>
        <v>942</v>
      </c>
      <c r="AJW2" s="16">
        <f>program!AJB1</f>
        <v>1</v>
      </c>
      <c r="AJX2" s="16">
        <f>program!AJC1</f>
        <v>0</v>
      </c>
      <c r="AJY2" s="16">
        <f>program!AJD1</f>
        <v>1105</v>
      </c>
      <c r="AJZ2" s="16">
        <f>program!AJE1</f>
        <v>1</v>
      </c>
      <c r="AKA2" s="16">
        <f>program!AJF1</f>
        <v>922</v>
      </c>
      <c r="AKB2" s="16">
        <f>program!AJG1</f>
        <v>21202</v>
      </c>
      <c r="AKC2" s="16">
        <f>program!AJH1</f>
        <v>1</v>
      </c>
      <c r="AKD2" s="16">
        <f>program!AJI1</f>
        <v>1</v>
      </c>
      <c r="AKE2" s="16">
        <f>program!AJJ1</f>
        <v>-1</v>
      </c>
      <c r="AKF2" s="16">
        <f>program!AJK1</f>
        <v>21201</v>
      </c>
      <c r="AKG2" s="16">
        <f>program!AJL1</f>
        <v>-2</v>
      </c>
      <c r="AKH2" s="16">
        <f>program!AJM1</f>
        <v>-3</v>
      </c>
      <c r="AKI2" s="16">
        <f>program!AJN1</f>
        <v>1</v>
      </c>
      <c r="AKJ2" s="16">
        <f>program!AJO1</f>
        <v>21102</v>
      </c>
      <c r="AKK2" s="16">
        <f>program!AJP1</f>
        <v>1</v>
      </c>
      <c r="AKL2" s="16">
        <f>program!AJQ1</f>
        <v>957</v>
      </c>
      <c r="AKM2" s="16">
        <f>program!AJR1</f>
        <v>0</v>
      </c>
      <c r="AKN2" s="16">
        <f>program!AJS1</f>
        <v>1105</v>
      </c>
      <c r="AKO2" s="16">
        <f>program!AJT1</f>
        <v>1</v>
      </c>
      <c r="AKP2" s="16">
        <f>program!AJU1</f>
        <v>922</v>
      </c>
      <c r="AKQ2" s="16">
        <f>program!AJV1</f>
        <v>22201</v>
      </c>
      <c r="AKR2" s="16">
        <f>program!AJW1</f>
        <v>1</v>
      </c>
      <c r="AKS2" s="16">
        <f>program!AJX1</f>
        <v>-1</v>
      </c>
      <c r="AKT2" s="16">
        <f>program!AJY1</f>
        <v>-2</v>
      </c>
      <c r="AKU2" s="16">
        <f>program!AJZ1</f>
        <v>1105</v>
      </c>
      <c r="AKV2" s="16">
        <f>program!AKA1</f>
        <v>1</v>
      </c>
      <c r="AKW2" s="16">
        <f>program!AKB1</f>
        <v>968</v>
      </c>
      <c r="AKX2" s="16">
        <f>program!AKC1</f>
        <v>22102</v>
      </c>
      <c r="AKY2" s="16">
        <f>program!AKD1</f>
        <v>1</v>
      </c>
      <c r="AKZ2" s="16">
        <f>program!AKE1</f>
        <v>-2</v>
      </c>
      <c r="ALA2" s="16">
        <f>program!AKF1</f>
        <v>-2</v>
      </c>
      <c r="ALB2" s="16">
        <f>program!AKG1</f>
        <v>109</v>
      </c>
      <c r="ALC2" s="16">
        <f>program!AKH1</f>
        <v>-3</v>
      </c>
      <c r="ALD2" s="16">
        <f>program!AKI1</f>
        <v>2105</v>
      </c>
      <c r="ALE2" s="16">
        <f>program!AKJ1</f>
        <v>1</v>
      </c>
      <c r="ALF2" s="16">
        <f>program!AKK1</f>
        <v>0</v>
      </c>
      <c r="ALG2" s="16">
        <f>program!AKL1</f>
        <v>0</v>
      </c>
      <c r="ALH2" s="16">
        <f>program!AKM1</f>
        <v>0</v>
      </c>
      <c r="ALI2" s="16">
        <f>program!AKN1</f>
        <v>0</v>
      </c>
      <c r="ALJ2" s="16">
        <f>program!AKO1</f>
        <v>0</v>
      </c>
      <c r="ALK2" s="16">
        <f>program!AKP1</f>
        <v>0</v>
      </c>
      <c r="ALL2" s="16">
        <f>program!AKQ1</f>
        <v>0</v>
      </c>
      <c r="ALM2" s="16">
        <f>program!AKR1</f>
        <v>0</v>
      </c>
      <c r="ALN2" s="16">
        <f>program!AKS1</f>
        <v>0</v>
      </c>
      <c r="ALO2" s="16">
        <f>program!AKT1</f>
        <v>0</v>
      </c>
      <c r="ALP2" s="16">
        <f>program!AKU1</f>
        <v>0</v>
      </c>
      <c r="ALQ2" s="16">
        <f>program!AKV1</f>
        <v>0</v>
      </c>
      <c r="ALR2" s="16">
        <f>program!AKW1</f>
        <v>0</v>
      </c>
      <c r="ALS2" s="16">
        <f>program!AKX1</f>
        <v>0</v>
      </c>
      <c r="ALT2" s="16">
        <f>program!AKY1</f>
        <v>0</v>
      </c>
      <c r="ALU2" s="16">
        <f>program!AKZ1</f>
        <v>0</v>
      </c>
      <c r="ALV2" s="16">
        <f>program!ALA1</f>
        <v>0</v>
      </c>
      <c r="ALW2" s="16">
        <f>program!ALB1</f>
        <v>0</v>
      </c>
      <c r="ALX2" s="16">
        <f>program!ALC1</f>
        <v>0</v>
      </c>
      <c r="ALY2" s="16">
        <f>program!ALD1</f>
        <v>0</v>
      </c>
      <c r="ALZ2" s="16">
        <f>program!ALE1</f>
        <v>0</v>
      </c>
      <c r="AMA2" s="16">
        <f>program!ALF1</f>
        <v>0</v>
      </c>
      <c r="AMB2" s="16">
        <f>program!ALG1</f>
        <v>0</v>
      </c>
      <c r="AMC2" s="16">
        <f>program!ALH1</f>
        <v>0</v>
      </c>
      <c r="AMD2" s="16">
        <f>program!ALI1</f>
        <v>0</v>
      </c>
      <c r="AME2" s="16">
        <f>program!ALJ1</f>
        <v>0</v>
      </c>
      <c r="AMF2" s="16">
        <f>program!ALK1</f>
        <v>0</v>
      </c>
      <c r="AMG2" s="16">
        <f>program!ALL1</f>
        <v>0</v>
      </c>
      <c r="AMH2" s="16">
        <f>program!ALM1</f>
        <v>0</v>
      </c>
      <c r="AMI2" s="16">
        <f>program!ALN1</f>
        <v>0</v>
      </c>
      <c r="AMJ2" s="16">
        <f>program!ALO1</f>
        <v>0</v>
      </c>
      <c r="AMK2" s="16">
        <f>program!ALP1</f>
        <v>0</v>
      </c>
      <c r="AML2" s="16">
        <f>program!ALQ1</f>
        <v>0</v>
      </c>
      <c r="AMM2" s="16">
        <f>program!ALR1</f>
        <v>0</v>
      </c>
      <c r="AMN2" s="16">
        <f>program!ALS1</f>
        <v>0</v>
      </c>
      <c r="AMO2" s="16">
        <f>program!ALT1</f>
        <v>0</v>
      </c>
      <c r="AMP2" s="16">
        <f>program!ALU1</f>
        <v>0</v>
      </c>
      <c r="AMQ2" s="16">
        <f>program!ALV1</f>
        <v>0</v>
      </c>
      <c r="AMR2" s="16">
        <f>program!ALW1</f>
        <v>0</v>
      </c>
      <c r="AMS2" s="16">
        <f>program!ALX1</f>
        <v>0</v>
      </c>
      <c r="AMT2" s="16">
        <f>program!ALY1</f>
        <v>0</v>
      </c>
      <c r="AMU2" s="16">
        <f>program!ALZ1</f>
        <v>0</v>
      </c>
      <c r="AMV2" s="16">
        <f>program!AMA1</f>
        <v>0</v>
      </c>
      <c r="AMW2" s="16">
        <f>program!AMB1</f>
        <v>0</v>
      </c>
      <c r="AMX2" s="16">
        <f>program!AMC1</f>
        <v>0</v>
      </c>
      <c r="AMY2" s="16">
        <f>program!AMD1</f>
        <v>0</v>
      </c>
      <c r="AMZ2" s="16">
        <f>program!AME1</f>
        <v>0</v>
      </c>
      <c r="ANA2" s="16">
        <f>program!AMF1</f>
        <v>0</v>
      </c>
      <c r="ANB2" s="16">
        <f>program!AMG1</f>
        <v>0</v>
      </c>
      <c r="ANC2" s="16">
        <f>program!AMH1</f>
        <v>0</v>
      </c>
      <c r="AND2" s="16">
        <f>program!AMI1</f>
        <v>0</v>
      </c>
      <c r="ANE2" s="16">
        <f>program!AMJ1</f>
        <v>0</v>
      </c>
      <c r="ANF2" s="16">
        <f>program!AMK1</f>
        <v>0</v>
      </c>
      <c r="ANG2" s="16">
        <f>program!AML1</f>
        <v>0</v>
      </c>
      <c r="ANH2" s="16">
        <f>program!AMM1</f>
        <v>0</v>
      </c>
      <c r="ANI2" s="16">
        <f>program!AMN1</f>
        <v>0</v>
      </c>
      <c r="ANJ2" s="16">
        <f>program!AMO1</f>
        <v>0</v>
      </c>
      <c r="ANK2" s="16">
        <f>program!AMP1</f>
        <v>0</v>
      </c>
      <c r="ANL2" s="16">
        <f>program!AMQ1</f>
        <v>0</v>
      </c>
      <c r="ANM2" s="16">
        <f>program!AMR1</f>
        <v>0</v>
      </c>
      <c r="ANN2" s="16">
        <f>program!AMS1</f>
        <v>0</v>
      </c>
      <c r="ANO2" s="16">
        <f>program!AMT1</f>
        <v>0</v>
      </c>
      <c r="ANP2" s="16">
        <f>program!AMU1</f>
        <v>0</v>
      </c>
      <c r="ANQ2" s="16">
        <f>program!AMV1</f>
        <v>0</v>
      </c>
      <c r="ANR2" s="16">
        <f>program!AMW1</f>
        <v>0</v>
      </c>
      <c r="ANS2" s="16">
        <f>program!AMX1</f>
        <v>0</v>
      </c>
      <c r="ANT2" s="16">
        <f>program!AMY1</f>
        <v>0</v>
      </c>
      <c r="ANU2" s="16">
        <f>program!AMZ1</f>
        <v>0</v>
      </c>
      <c r="ANV2" s="16">
        <f>program!ANA1</f>
        <v>0</v>
      </c>
      <c r="ANW2" s="16">
        <f>program!ANB1</f>
        <v>0</v>
      </c>
      <c r="ANX2" s="16">
        <f>program!ANC1</f>
        <v>0</v>
      </c>
      <c r="ANY2" s="16">
        <f>program!AND1</f>
        <v>0</v>
      </c>
      <c r="ANZ2" s="16">
        <f>program!ANE1</f>
        <v>0</v>
      </c>
      <c r="AOA2" s="16">
        <f>program!ANF1</f>
        <v>0</v>
      </c>
      <c r="AOB2" s="16">
        <f>program!ANG1</f>
        <v>0</v>
      </c>
      <c r="AOC2" s="16">
        <f>program!ANH1</f>
        <v>0</v>
      </c>
      <c r="AOD2" s="16">
        <f>program!ANI1</f>
        <v>0</v>
      </c>
      <c r="AOE2" s="16">
        <f>program!ANJ1</f>
        <v>0</v>
      </c>
      <c r="AOF2" s="16">
        <f>program!ANK1</f>
        <v>0</v>
      </c>
      <c r="AOG2" s="16">
        <f>program!ANL1</f>
        <v>0</v>
      </c>
      <c r="AOH2" s="16">
        <f>program!ANM1</f>
        <v>0</v>
      </c>
      <c r="AOI2" s="16">
        <f>program!ANN1</f>
        <v>0</v>
      </c>
      <c r="AOJ2" s="16">
        <f>program!ANO1</f>
        <v>0</v>
      </c>
      <c r="AOK2" s="16">
        <f>program!ANP1</f>
        <v>0</v>
      </c>
      <c r="AOL2" s="16">
        <f>program!ANQ1</f>
        <v>0</v>
      </c>
      <c r="AOM2" s="4"/>
    </row>
    <row r="3" ht="16.5">
      <c r="A3" s="4">
        <v>1</v>
      </c>
      <c r="B3" s="8">
        <f>IFERROR(CHOOSE($F2,B2+4,$B2+4,$B2+2,$B2+2,IF($N2&lt;&gt;0,$O2,$B2+3),IF($N2=0,$O2,$B2+3),$B2+4,$B2+4,$B2+2),$B2)</f>
        <v>4</v>
      </c>
      <c r="C3" s="8">
        <f>C2+IF(S2="SP",T2,0)</f>
        <v>0</v>
      </c>
      <c r="D3" s="9" t="str">
        <f>IF(F3=99,"END",CHOOSE(F3,"ADD ","MUL ","IN  ","OUT ","J!=0","J=0 ","CMP&lt;","CMP=","SP+ "))&amp;IF(G3&gt;=1,CHOOSE(1+MOD(INT(E3/100),10)," ["&amp;H3&amp;"]"," "&amp;H3," [SP+"&amp;H3&amp;"]"),"")&amp;IF(G3&gt;=2,CHOOSE(1+MOD(INT(E3/1000),10),", ["&amp;I3&amp;"]",", "&amp;I3,,", [SP+"&amp;I3&amp;"]"),"")&amp;IF(G3&gt;=3,CHOOSE(1+MOD(INT(E3/10000),10),", ["&amp;J3&amp;"]",", "&amp;J3,,", [SP+"&amp;J3&amp;"]"),"")</f>
        <v xml:space="preserve">CMP&lt; [63], 34463338, [63]</v>
      </c>
      <c r="E3" s="8">
        <f>INDIRECT(ADDRESS(ROW(),$B3+COLUMN(V3)))</f>
        <v>1007</v>
      </c>
      <c r="F3" s="10">
        <f>MOD($E3,100)</f>
        <v>7</v>
      </c>
      <c r="G3" s="10">
        <f>IFERROR(CHOOSE($F3,3,3,1,1,2,2,3,3,1),0)</f>
        <v>3</v>
      </c>
      <c r="H3" s="10">
        <f ca="1">IF(G3&gt;=1,INDIRECT(ADDRESS(ROW(),$B3+COLUMN(W3))),"")</f>
        <v>63</v>
      </c>
      <c r="I3" s="10">
        <f ca="1">IF(G3&gt;=2,INDIRECT(ADDRESS(ROW(),$B3+COLUMN(X3))),"")</f>
        <v>34463338</v>
      </c>
      <c r="J3" s="10">
        <f ca="1">IF(G3&gt;=3,INDIRECT(ADDRESS(ROW(),$B3+COLUMN(Y3))),"")</f>
        <v>63</v>
      </c>
      <c r="K3" s="11">
        <f>IF(G3&gt;=1,CHOOSE(MOD(INT($E3/100),10)+1,H3,$B3+1,$C3+H3),"")</f>
        <v>63</v>
      </c>
      <c r="L3" s="11">
        <f>IF(G3&gt;=2,CHOOSE(MOD(INT($E3/1000),10)+1,I3,$B3+2,$C3+I3),"")</f>
        <v>6</v>
      </c>
      <c r="M3" s="11">
        <f>IF(G3&gt;=3,CHOOSE(MOD(INT($E3/10000),10)+1,J3,$B3+3,$C3+J3),"")</f>
        <v>63</v>
      </c>
      <c r="N3" s="12">
        <f ca="1">IF(G3&gt;=1,INDIRECT(ADDRESS(ROW(),K3+COLUMN($V3))),"")</f>
        <v>1187721666102244</v>
      </c>
      <c r="O3" s="12">
        <f ca="1">IF(G3&gt;=2,INDIRECT(ADDRESS(ROW(),L3+COLUMN($V3))),"")</f>
        <v>34463338</v>
      </c>
      <c r="P3" s="5">
        <f>P2</f>
        <v>1</v>
      </c>
      <c r="Q3" s="5">
        <f>Q2+IF(F2=3,1,0)</f>
        <v>2</v>
      </c>
      <c r="R3" s="5">
        <f>R2+IF(F2=4,1,0)</f>
        <v>1</v>
      </c>
      <c r="S3" s="13">
        <f>IFERROR(CHOOSE($F3,$M3,$M3,$K3,"OUT "&amp;R3,"","",$M3,$M3,"SP"),"")</f>
        <v>63</v>
      </c>
      <c r="T3" s="13">
        <f>IFERROR(CHOOSE($F3,$N3+$O3,$N3*$O3,OFFSET(IO!$A$1,$Q3-1,$P3-1),$N3,"","",IF($N3&lt;$O3,1,0),IF($N3=$O3,1,0),$N3),"")</f>
        <v>0</v>
      </c>
      <c r="U3" s="14">
        <v>0</v>
      </c>
      <c r="V3" s="17">
        <f>IF(COLUMN()-COLUMN($V2)=$S2,$T2,V2)</f>
        <v>1102</v>
      </c>
      <c r="W3" s="17">
        <f>IF(COLUMN()-COLUMN($V2)=$S2,$T2,W2)</f>
        <v>34463338</v>
      </c>
      <c r="X3" s="17">
        <f>IF(COLUMN()-COLUMN($V2)=$S2,$T2,X2)</f>
        <v>34463338</v>
      </c>
      <c r="Y3" s="17">
        <f>IF(COLUMN()-COLUMN($V2)=$S2,$T2,Y2)</f>
        <v>63</v>
      </c>
      <c r="Z3" s="17">
        <f>IF(COLUMN()-COLUMN($V2)=$S2,$T2,Z2)</f>
        <v>1007</v>
      </c>
      <c r="AA3" s="17">
        <f>IF(COLUMN()-COLUMN($V2)=$S2,$T2,AA2)</f>
        <v>63</v>
      </c>
      <c r="AB3" s="17">
        <f>IF(COLUMN()-COLUMN($V2)=$S2,$T2,AB2)</f>
        <v>34463338</v>
      </c>
      <c r="AC3" s="17">
        <f>IF(COLUMN()-COLUMN($V2)=$S2,$T2,AC2)</f>
        <v>63</v>
      </c>
      <c r="AD3" s="17">
        <f>IF(COLUMN()-COLUMN($V2)=$S2,$T2,AD2)</f>
        <v>1005</v>
      </c>
      <c r="AE3" s="17">
        <f>IF(COLUMN()-COLUMN($V2)=$S2,$T2,AE2)</f>
        <v>63</v>
      </c>
      <c r="AF3" s="17">
        <f>IF(COLUMN()-COLUMN($V2)=$S2,$T2,AF2)</f>
        <v>53</v>
      </c>
      <c r="AG3" s="17">
        <f>IF(COLUMN()-COLUMN($V2)=$S2,$T2,AG2)</f>
        <v>1101</v>
      </c>
      <c r="AH3" s="17">
        <f>IF(COLUMN()-COLUMN($V2)=$S2,$T2,AH2)</f>
        <v>0</v>
      </c>
      <c r="AI3" s="17">
        <f>IF(COLUMN()-COLUMN($V2)=$S2,$T2,AI2)</f>
        <v>3</v>
      </c>
      <c r="AJ3" s="17">
        <f>IF(COLUMN()-COLUMN($V2)=$S2,$T2,AJ2)</f>
        <v>1000</v>
      </c>
      <c r="AK3" s="17">
        <f>IF(COLUMN()-COLUMN($V2)=$S2,$T2,AK2)</f>
        <v>109</v>
      </c>
      <c r="AL3" s="17">
        <f>IF(COLUMN()-COLUMN($V2)=$S2,$T2,AL2)</f>
        <v>988</v>
      </c>
      <c r="AM3" s="17">
        <f>IF(COLUMN()-COLUMN($V2)=$S2,$T2,AM2)</f>
        <v>209</v>
      </c>
      <c r="AN3" s="17">
        <f>IF(COLUMN()-COLUMN($V2)=$S2,$T2,AN2)</f>
        <v>12</v>
      </c>
      <c r="AO3" s="17">
        <f>IF(COLUMN()-COLUMN($V2)=$S2,$T2,AO2)</f>
        <v>9</v>
      </c>
      <c r="AP3" s="17">
        <f>IF(COLUMN()-COLUMN($V2)=$S2,$T2,AP2)</f>
        <v>1000</v>
      </c>
      <c r="AQ3" s="17">
        <f>IF(COLUMN()-COLUMN($V2)=$S2,$T2,AQ2)</f>
        <v>209</v>
      </c>
      <c r="AR3" s="17">
        <f>IF(COLUMN()-COLUMN($V2)=$S2,$T2,AR2)</f>
        <v>6</v>
      </c>
      <c r="AS3" s="17">
        <f>IF(COLUMN()-COLUMN($V2)=$S2,$T2,AS2)</f>
        <v>209</v>
      </c>
      <c r="AT3" s="17">
        <f>IF(COLUMN()-COLUMN($V2)=$S2,$T2,AT2)</f>
        <v>3</v>
      </c>
      <c r="AU3" s="17">
        <f>IF(COLUMN()-COLUMN($V2)=$S2,$T2,AU2)</f>
        <v>203</v>
      </c>
      <c r="AV3" s="17">
        <f>IF(COLUMN()-COLUMN($V2)=$S2,$T2,AV2)</f>
        <v>0</v>
      </c>
      <c r="AW3" s="17">
        <f>IF(COLUMN()-COLUMN($V2)=$S2,$T2,AW2)</f>
        <v>1008</v>
      </c>
      <c r="AX3" s="17">
        <f>IF(COLUMN()-COLUMN($V2)=$S2,$T2,AX2)</f>
        <v>1000</v>
      </c>
      <c r="AY3" s="17">
        <f>IF(COLUMN()-COLUMN($V2)=$S2,$T2,AY2)</f>
        <v>1</v>
      </c>
      <c r="AZ3" s="17">
        <f>IF(COLUMN()-COLUMN($V2)=$S2,$T2,AZ2)</f>
        <v>63</v>
      </c>
      <c r="BA3" s="17">
        <f>IF(COLUMN()-COLUMN($V2)=$S2,$T2,BA2)</f>
        <v>1005</v>
      </c>
      <c r="BB3" s="17">
        <f>IF(COLUMN()-COLUMN($V2)=$S2,$T2,BB2)</f>
        <v>63</v>
      </c>
      <c r="BC3" s="17">
        <f>IF(COLUMN()-COLUMN($V2)=$S2,$T2,BC2)</f>
        <v>65</v>
      </c>
      <c r="BD3" s="17">
        <f>IF(COLUMN()-COLUMN($V2)=$S2,$T2,BD2)</f>
        <v>1008</v>
      </c>
      <c r="BE3" s="17">
        <f>IF(COLUMN()-COLUMN($V2)=$S2,$T2,BE2)</f>
        <v>1000</v>
      </c>
      <c r="BF3" s="17">
        <f>IF(COLUMN()-COLUMN($V2)=$S2,$T2,BF2)</f>
        <v>2</v>
      </c>
      <c r="BG3" s="17">
        <f>IF(COLUMN()-COLUMN($V2)=$S2,$T2,BG2)</f>
        <v>63</v>
      </c>
      <c r="BH3" s="17">
        <f>IF(COLUMN()-COLUMN($V2)=$S2,$T2,BH2)</f>
        <v>1005</v>
      </c>
      <c r="BI3" s="17">
        <f>IF(COLUMN()-COLUMN($V2)=$S2,$T2,BI2)</f>
        <v>63</v>
      </c>
      <c r="BJ3" s="17">
        <f>IF(COLUMN()-COLUMN($V2)=$S2,$T2,BJ2)</f>
        <v>904</v>
      </c>
      <c r="BK3" s="17">
        <f>IF(COLUMN()-COLUMN($V2)=$S2,$T2,BK2)</f>
        <v>1008</v>
      </c>
      <c r="BL3" s="17">
        <f>IF(COLUMN()-COLUMN($V2)=$S2,$T2,BL2)</f>
        <v>1000</v>
      </c>
      <c r="BM3" s="17">
        <f>IF(COLUMN()-COLUMN($V2)=$S2,$T2,BM2)</f>
        <v>0</v>
      </c>
      <c r="BN3" s="17">
        <f>IF(COLUMN()-COLUMN($V2)=$S2,$T2,BN2)</f>
        <v>63</v>
      </c>
      <c r="BO3" s="17">
        <f>IF(COLUMN()-COLUMN($V2)=$S2,$T2,BO2)</f>
        <v>1005</v>
      </c>
      <c r="BP3" s="17">
        <f>IF(COLUMN()-COLUMN($V2)=$S2,$T2,BP2)</f>
        <v>63</v>
      </c>
      <c r="BQ3" s="17">
        <f>IF(COLUMN()-COLUMN($V2)=$S2,$T2,BQ2)</f>
        <v>58</v>
      </c>
      <c r="BR3" s="17">
        <f>IF(COLUMN()-COLUMN($V2)=$S2,$T2,BR2)</f>
        <v>4</v>
      </c>
      <c r="BS3" s="17">
        <f>IF(COLUMN()-COLUMN($V2)=$S2,$T2,BS2)</f>
        <v>25</v>
      </c>
      <c r="BT3" s="17">
        <f>IF(COLUMN()-COLUMN($V2)=$S2,$T2,BT2)</f>
        <v>104</v>
      </c>
      <c r="BU3" s="17">
        <f>IF(COLUMN()-COLUMN($V2)=$S2,$T2,BU2)</f>
        <v>0</v>
      </c>
      <c r="BV3" s="17">
        <f>IF(COLUMN()-COLUMN($V2)=$S2,$T2,BV2)</f>
        <v>99</v>
      </c>
      <c r="BW3" s="17">
        <f>IF(COLUMN()-COLUMN($V2)=$S2,$T2,BW2)</f>
        <v>4</v>
      </c>
      <c r="BX3" s="17">
        <f>IF(COLUMN()-COLUMN($V2)=$S2,$T2,BX2)</f>
        <v>0</v>
      </c>
      <c r="BY3" s="17">
        <f>IF(COLUMN()-COLUMN($V2)=$S2,$T2,BY2)</f>
        <v>104</v>
      </c>
      <c r="BZ3" s="17">
        <f>IF(COLUMN()-COLUMN($V2)=$S2,$T2,BZ2)</f>
        <v>0</v>
      </c>
      <c r="CA3" s="17">
        <f>IF(COLUMN()-COLUMN($V2)=$S2,$T2,CA2)</f>
        <v>99</v>
      </c>
      <c r="CB3" s="17">
        <f>IF(COLUMN()-COLUMN($V2)=$S2,$T2,CB2)</f>
        <v>4</v>
      </c>
      <c r="CC3" s="17">
        <f>IF(COLUMN()-COLUMN($V2)=$S2,$T2,CC2)</f>
        <v>17</v>
      </c>
      <c r="CD3" s="17">
        <f>IF(COLUMN()-COLUMN($V2)=$S2,$T2,CD2)</f>
        <v>104</v>
      </c>
      <c r="CE3" s="17">
        <f>IF(COLUMN()-COLUMN($V2)=$S2,$T2,CE2)</f>
        <v>0</v>
      </c>
      <c r="CF3" s="17">
        <f>IF(COLUMN()-COLUMN($V2)=$S2,$T2,CF2)</f>
        <v>99</v>
      </c>
      <c r="CG3" s="17">
        <f>IF(COLUMN()-COLUMN($V2)=$S2,$T2,CG2)</f>
        <v>1187721666102244</v>
      </c>
      <c r="CH3" s="17">
        <f>IF(COLUMN()-COLUMN($V2)=$S2,$T2,CH2)</f>
        <v>0</v>
      </c>
      <c r="CI3" s="17">
        <f>IF(COLUMN()-COLUMN($V2)=$S2,$T2,CI2)</f>
        <v>1102</v>
      </c>
      <c r="CJ3" s="17">
        <f>IF(COLUMN()-COLUMN($V2)=$S2,$T2,CJ2)</f>
        <v>252</v>
      </c>
      <c r="CK3" s="17">
        <f>IF(COLUMN()-COLUMN($V2)=$S2,$T2,CK2)</f>
        <v>1</v>
      </c>
      <c r="CL3" s="17">
        <f>IF(COLUMN()-COLUMN($V2)=$S2,$T2,CL2)</f>
        <v>1023</v>
      </c>
      <c r="CM3" s="17">
        <f>IF(COLUMN()-COLUMN($V2)=$S2,$T2,CM2)</f>
        <v>1102</v>
      </c>
      <c r="CN3" s="17">
        <f>IF(COLUMN()-COLUMN($V2)=$S2,$T2,CN2)</f>
        <v>36</v>
      </c>
      <c r="CO3" s="17">
        <f>IF(COLUMN()-COLUMN($V2)=$S2,$T2,CO2)</f>
        <v>1</v>
      </c>
      <c r="CP3" s="17">
        <f>IF(COLUMN()-COLUMN($V2)=$S2,$T2,CP2)</f>
        <v>1008</v>
      </c>
      <c r="CQ3" s="17">
        <f>IF(COLUMN()-COLUMN($V2)=$S2,$T2,CQ2)</f>
        <v>1102</v>
      </c>
      <c r="CR3" s="17">
        <f>IF(COLUMN()-COLUMN($V2)=$S2,$T2,CR2)</f>
        <v>24</v>
      </c>
      <c r="CS3" s="17">
        <f>IF(COLUMN()-COLUMN($V2)=$S2,$T2,CS2)</f>
        <v>1</v>
      </c>
      <c r="CT3" s="17">
        <f>IF(COLUMN()-COLUMN($V2)=$S2,$T2,CT2)</f>
        <v>1017</v>
      </c>
      <c r="CU3" s="17">
        <f>IF(COLUMN()-COLUMN($V2)=$S2,$T2,CU2)</f>
        <v>1101</v>
      </c>
      <c r="CV3" s="17">
        <f>IF(COLUMN()-COLUMN($V2)=$S2,$T2,CV2)</f>
        <v>25</v>
      </c>
      <c r="CW3" s="17">
        <f>IF(COLUMN()-COLUMN($V2)=$S2,$T2,CW2)</f>
        <v>0</v>
      </c>
      <c r="CX3" s="17">
        <f>IF(COLUMN()-COLUMN($V2)=$S2,$T2,CX2)</f>
        <v>1013</v>
      </c>
      <c r="CY3" s="17">
        <f>IF(COLUMN()-COLUMN($V2)=$S2,$T2,CY2)</f>
        <v>1102</v>
      </c>
      <c r="CZ3" s="17">
        <f>IF(COLUMN()-COLUMN($V2)=$S2,$T2,CZ2)</f>
        <v>479</v>
      </c>
      <c r="DA3" s="17">
        <f>IF(COLUMN()-COLUMN($V2)=$S2,$T2,DA2)</f>
        <v>1</v>
      </c>
      <c r="DB3" s="17">
        <f>IF(COLUMN()-COLUMN($V2)=$S2,$T2,DB2)</f>
        <v>1026</v>
      </c>
      <c r="DC3" s="17">
        <f>IF(COLUMN()-COLUMN($V2)=$S2,$T2,DC2)</f>
        <v>1101</v>
      </c>
      <c r="DD3" s="17">
        <f>IF(COLUMN()-COLUMN($V2)=$S2,$T2,DD2)</f>
        <v>0</v>
      </c>
      <c r="DE3" s="17">
        <f>IF(COLUMN()-COLUMN($V2)=$S2,$T2,DE2)</f>
        <v>259</v>
      </c>
      <c r="DF3" s="17">
        <f>IF(COLUMN()-COLUMN($V2)=$S2,$T2,DF2)</f>
        <v>1022</v>
      </c>
      <c r="DG3" s="17">
        <f>IF(COLUMN()-COLUMN($V2)=$S2,$T2,DG2)</f>
        <v>1102</v>
      </c>
      <c r="DH3" s="17">
        <f>IF(COLUMN()-COLUMN($V2)=$S2,$T2,DH2)</f>
        <v>1</v>
      </c>
      <c r="DI3" s="17">
        <f>IF(COLUMN()-COLUMN($V2)=$S2,$T2,DI2)</f>
        <v>38</v>
      </c>
      <c r="DJ3" s="17">
        <f>IF(COLUMN()-COLUMN($V2)=$S2,$T2,DJ2)</f>
        <v>1001</v>
      </c>
      <c r="DK3" s="17">
        <f>IF(COLUMN()-COLUMN($V2)=$S2,$T2,DK2)</f>
        <v>1102</v>
      </c>
      <c r="DL3" s="17">
        <f>IF(COLUMN()-COLUMN($V2)=$S2,$T2,DL2)</f>
        <v>1</v>
      </c>
      <c r="DM3" s="17">
        <f>IF(COLUMN()-COLUMN($V2)=$S2,$T2,DM2)</f>
        <v>713</v>
      </c>
      <c r="DN3" s="17">
        <f>IF(COLUMN()-COLUMN($V2)=$S2,$T2,DN2)</f>
        <v>1024</v>
      </c>
      <c r="DO3" s="17">
        <f>IF(COLUMN()-COLUMN($V2)=$S2,$T2,DO2)</f>
        <v>1101</v>
      </c>
      <c r="DP3" s="17">
        <f>IF(COLUMN()-COLUMN($V2)=$S2,$T2,DP2)</f>
        <v>0</v>
      </c>
      <c r="DQ3" s="17">
        <f>IF(COLUMN()-COLUMN($V2)=$S2,$T2,DQ2)</f>
        <v>708</v>
      </c>
      <c r="DR3" s="17">
        <f>IF(COLUMN()-COLUMN($V2)=$S2,$T2,DR2)</f>
        <v>1025</v>
      </c>
      <c r="DS3" s="17">
        <f>IF(COLUMN()-COLUMN($V2)=$S2,$T2,DS2)</f>
        <v>1102</v>
      </c>
      <c r="DT3" s="17">
        <f>IF(COLUMN()-COLUMN($V2)=$S2,$T2,DT2)</f>
        <v>1</v>
      </c>
      <c r="DU3" s="17">
        <f>IF(COLUMN()-COLUMN($V2)=$S2,$T2,DU2)</f>
        <v>22</v>
      </c>
      <c r="DV3" s="17">
        <f>IF(COLUMN()-COLUMN($V2)=$S2,$T2,DV2)</f>
        <v>1006</v>
      </c>
      <c r="DW3" s="17">
        <f>IF(COLUMN()-COLUMN($V2)=$S2,$T2,DW2)</f>
        <v>1101</v>
      </c>
      <c r="DX3" s="17">
        <f>IF(COLUMN()-COLUMN($V2)=$S2,$T2,DX2)</f>
        <v>0</v>
      </c>
      <c r="DY3" s="17">
        <f>IF(COLUMN()-COLUMN($V2)=$S2,$T2,DY2)</f>
        <v>32</v>
      </c>
      <c r="DZ3" s="17">
        <f>IF(COLUMN()-COLUMN($V2)=$S2,$T2,DZ2)</f>
        <v>1010</v>
      </c>
      <c r="EA3" s="17">
        <f>IF(COLUMN()-COLUMN($V2)=$S2,$T2,EA2)</f>
        <v>1101</v>
      </c>
      <c r="EB3" s="17">
        <f>IF(COLUMN()-COLUMN($V2)=$S2,$T2,EB2)</f>
        <v>476</v>
      </c>
      <c r="EC3" s="17">
        <f>IF(COLUMN()-COLUMN($V2)=$S2,$T2,EC2)</f>
        <v>0</v>
      </c>
      <c r="ED3" s="17">
        <f>IF(COLUMN()-COLUMN($V2)=$S2,$T2,ED2)</f>
        <v>1027</v>
      </c>
      <c r="EE3" s="17">
        <f>IF(COLUMN()-COLUMN($V2)=$S2,$T2,EE2)</f>
        <v>1102</v>
      </c>
      <c r="EF3" s="17">
        <f>IF(COLUMN()-COLUMN($V2)=$S2,$T2,EF2)</f>
        <v>1</v>
      </c>
      <c r="EG3" s="17">
        <f>IF(COLUMN()-COLUMN($V2)=$S2,$T2,EG2)</f>
        <v>516</v>
      </c>
      <c r="EH3" s="17">
        <f>IF(COLUMN()-COLUMN($V2)=$S2,$T2,EH2)</f>
        <v>1029</v>
      </c>
      <c r="EI3" s="17">
        <f>IF(COLUMN()-COLUMN($V2)=$S2,$T2,EI2)</f>
        <v>1102</v>
      </c>
      <c r="EJ3" s="17">
        <f>IF(COLUMN()-COLUMN($V2)=$S2,$T2,EJ2)</f>
        <v>1</v>
      </c>
      <c r="EK3" s="17">
        <f>IF(COLUMN()-COLUMN($V2)=$S2,$T2,EK2)</f>
        <v>34</v>
      </c>
      <c r="EL3" s="17">
        <f>IF(COLUMN()-COLUMN($V2)=$S2,$T2,EL2)</f>
        <v>1009</v>
      </c>
      <c r="EM3" s="17">
        <f>IF(COLUMN()-COLUMN($V2)=$S2,$T2,EM2)</f>
        <v>1101</v>
      </c>
      <c r="EN3" s="17">
        <f>IF(COLUMN()-COLUMN($V2)=$S2,$T2,EN2)</f>
        <v>0</v>
      </c>
      <c r="EO3" s="17">
        <f>IF(COLUMN()-COLUMN($V2)=$S2,$T2,EO2)</f>
        <v>23</v>
      </c>
      <c r="EP3" s="17">
        <f>IF(COLUMN()-COLUMN($V2)=$S2,$T2,EP2)</f>
        <v>1016</v>
      </c>
      <c r="EQ3" s="17">
        <f>IF(COLUMN()-COLUMN($V2)=$S2,$T2,EQ2)</f>
        <v>1102</v>
      </c>
      <c r="ER3" s="17">
        <f>IF(COLUMN()-COLUMN($V2)=$S2,$T2,ER2)</f>
        <v>1</v>
      </c>
      <c r="ES3" s="17">
        <f>IF(COLUMN()-COLUMN($V2)=$S2,$T2,ES2)</f>
        <v>37</v>
      </c>
      <c r="ET3" s="17">
        <f>IF(COLUMN()-COLUMN($V2)=$S2,$T2,ET2)</f>
        <v>1011</v>
      </c>
      <c r="EU3" s="17">
        <f>IF(COLUMN()-COLUMN($V2)=$S2,$T2,EU2)</f>
        <v>1102</v>
      </c>
      <c r="EV3" s="17">
        <f>IF(COLUMN()-COLUMN($V2)=$S2,$T2,EV2)</f>
        <v>525</v>
      </c>
      <c r="EW3" s="17">
        <f>IF(COLUMN()-COLUMN($V2)=$S2,$T2,EW2)</f>
        <v>1</v>
      </c>
      <c r="EX3" s="17">
        <f>IF(COLUMN()-COLUMN($V2)=$S2,$T2,EX2)</f>
        <v>1028</v>
      </c>
      <c r="EY3" s="17">
        <f>IF(COLUMN()-COLUMN($V2)=$S2,$T2,EY2)</f>
        <v>1101</v>
      </c>
      <c r="EZ3" s="17">
        <f>IF(COLUMN()-COLUMN($V2)=$S2,$T2,EZ2)</f>
        <v>0</v>
      </c>
      <c r="FA3" s="17">
        <f>IF(COLUMN()-COLUMN($V2)=$S2,$T2,FA2)</f>
        <v>35</v>
      </c>
      <c r="FB3" s="17">
        <f>IF(COLUMN()-COLUMN($V2)=$S2,$T2,FB2)</f>
        <v>1004</v>
      </c>
      <c r="FC3" s="17">
        <f>IF(COLUMN()-COLUMN($V2)=$S2,$T2,FC2)</f>
        <v>1102</v>
      </c>
      <c r="FD3" s="17">
        <f>IF(COLUMN()-COLUMN($V2)=$S2,$T2,FD2)</f>
        <v>31</v>
      </c>
      <c r="FE3" s="17">
        <f>IF(COLUMN()-COLUMN($V2)=$S2,$T2,FE2)</f>
        <v>1</v>
      </c>
      <c r="FF3" s="17">
        <f>IF(COLUMN()-COLUMN($V2)=$S2,$T2,FF2)</f>
        <v>1002</v>
      </c>
      <c r="FG3" s="17">
        <f>IF(COLUMN()-COLUMN($V2)=$S2,$T2,FG2)</f>
        <v>1102</v>
      </c>
      <c r="FH3" s="17">
        <f>IF(COLUMN()-COLUMN($V2)=$S2,$T2,FH2)</f>
        <v>39</v>
      </c>
      <c r="FI3" s="17">
        <f>IF(COLUMN()-COLUMN($V2)=$S2,$T2,FI2)</f>
        <v>1</v>
      </c>
      <c r="FJ3" s="17">
        <f>IF(COLUMN()-COLUMN($V2)=$S2,$T2,FJ2)</f>
        <v>1019</v>
      </c>
      <c r="FK3" s="17">
        <f>IF(COLUMN()-COLUMN($V2)=$S2,$T2,FK2)</f>
        <v>1102</v>
      </c>
      <c r="FL3" s="17">
        <f>IF(COLUMN()-COLUMN($V2)=$S2,$T2,FL2)</f>
        <v>28</v>
      </c>
      <c r="FM3" s="17">
        <f>IF(COLUMN()-COLUMN($V2)=$S2,$T2,FM2)</f>
        <v>1</v>
      </c>
      <c r="FN3" s="17">
        <f>IF(COLUMN()-COLUMN($V2)=$S2,$T2,FN2)</f>
        <v>1015</v>
      </c>
      <c r="FO3" s="17">
        <f>IF(COLUMN()-COLUMN($V2)=$S2,$T2,FO2)</f>
        <v>1102</v>
      </c>
      <c r="FP3" s="17">
        <f>IF(COLUMN()-COLUMN($V2)=$S2,$T2,FP2)</f>
        <v>1</v>
      </c>
      <c r="FQ3" s="17">
        <f>IF(COLUMN()-COLUMN($V2)=$S2,$T2,FQ2)</f>
        <v>1</v>
      </c>
      <c r="FR3" s="17">
        <f>IF(COLUMN()-COLUMN($V2)=$S2,$T2,FR2)</f>
        <v>1021</v>
      </c>
      <c r="FS3" s="17">
        <f>IF(COLUMN()-COLUMN($V2)=$S2,$T2,FS2)</f>
        <v>1101</v>
      </c>
      <c r="FT3" s="17">
        <f>IF(COLUMN()-COLUMN($V2)=$S2,$T2,FT2)</f>
        <v>0</v>
      </c>
      <c r="FU3" s="17">
        <f>IF(COLUMN()-COLUMN($V2)=$S2,$T2,FU2)</f>
        <v>30</v>
      </c>
      <c r="FV3" s="17">
        <f>IF(COLUMN()-COLUMN($V2)=$S2,$T2,FV2)</f>
        <v>1007</v>
      </c>
      <c r="FW3" s="17">
        <f>IF(COLUMN()-COLUMN($V2)=$S2,$T2,FW2)</f>
        <v>1101</v>
      </c>
      <c r="FX3" s="17">
        <f>IF(COLUMN()-COLUMN($V2)=$S2,$T2,FX2)</f>
        <v>0</v>
      </c>
      <c r="FY3" s="17">
        <f>IF(COLUMN()-COLUMN($V2)=$S2,$T2,FY2)</f>
        <v>27</v>
      </c>
      <c r="FZ3" s="17">
        <f>IF(COLUMN()-COLUMN($V2)=$S2,$T2,FZ2)</f>
        <v>1014</v>
      </c>
      <c r="GA3" s="17">
        <f>IF(COLUMN()-COLUMN($V2)=$S2,$T2,GA2)</f>
        <v>1101</v>
      </c>
      <c r="GB3" s="17">
        <f>IF(COLUMN()-COLUMN($V2)=$S2,$T2,GB2)</f>
        <v>21</v>
      </c>
      <c r="GC3" s="17">
        <f>IF(COLUMN()-COLUMN($V2)=$S2,$T2,GC2)</f>
        <v>0</v>
      </c>
      <c r="GD3" s="17">
        <f>IF(COLUMN()-COLUMN($V2)=$S2,$T2,GD2)</f>
        <v>1018</v>
      </c>
      <c r="GE3" s="17">
        <f>IF(COLUMN()-COLUMN($V2)=$S2,$T2,GE2)</f>
        <v>1101</v>
      </c>
      <c r="GF3" s="17">
        <f>IF(COLUMN()-COLUMN($V2)=$S2,$T2,GF2)</f>
        <v>0</v>
      </c>
      <c r="GG3" s="17">
        <f>IF(COLUMN()-COLUMN($V2)=$S2,$T2,GG2)</f>
        <v>29</v>
      </c>
      <c r="GH3" s="17">
        <f>IF(COLUMN()-COLUMN($V2)=$S2,$T2,GH2)</f>
        <v>1005</v>
      </c>
      <c r="GI3" s="17">
        <f>IF(COLUMN()-COLUMN($V2)=$S2,$T2,GI2)</f>
        <v>1102</v>
      </c>
      <c r="GJ3" s="17">
        <f>IF(COLUMN()-COLUMN($V2)=$S2,$T2,GJ2)</f>
        <v>26</v>
      </c>
      <c r="GK3" s="17">
        <f>IF(COLUMN()-COLUMN($V2)=$S2,$T2,GK2)</f>
        <v>1</v>
      </c>
      <c r="GL3" s="17">
        <f>IF(COLUMN()-COLUMN($V2)=$S2,$T2,GL2)</f>
        <v>1000</v>
      </c>
      <c r="GM3" s="17">
        <f>IF(COLUMN()-COLUMN($V2)=$S2,$T2,GM2)</f>
        <v>1102</v>
      </c>
      <c r="GN3" s="17">
        <f>IF(COLUMN()-COLUMN($V2)=$S2,$T2,GN2)</f>
        <v>1</v>
      </c>
      <c r="GO3" s="17">
        <f>IF(COLUMN()-COLUMN($V2)=$S2,$T2,GO2)</f>
        <v>0</v>
      </c>
      <c r="GP3" s="17">
        <f>IF(COLUMN()-COLUMN($V2)=$S2,$T2,GP2)</f>
        <v>1020</v>
      </c>
      <c r="GQ3" s="17">
        <f>IF(COLUMN()-COLUMN($V2)=$S2,$T2,GQ2)</f>
        <v>1101</v>
      </c>
      <c r="GR3" s="17">
        <f>IF(COLUMN()-COLUMN($V2)=$S2,$T2,GR2)</f>
        <v>0</v>
      </c>
      <c r="GS3" s="17">
        <f>IF(COLUMN()-COLUMN($V2)=$S2,$T2,GS2)</f>
        <v>20</v>
      </c>
      <c r="GT3" s="17">
        <f>IF(COLUMN()-COLUMN($V2)=$S2,$T2,GT2)</f>
        <v>1012</v>
      </c>
      <c r="GU3" s="17">
        <f>IF(COLUMN()-COLUMN($V2)=$S2,$T2,GU2)</f>
        <v>1101</v>
      </c>
      <c r="GV3" s="17">
        <f>IF(COLUMN()-COLUMN($V2)=$S2,$T2,GV2)</f>
        <v>33</v>
      </c>
      <c r="GW3" s="17">
        <f>IF(COLUMN()-COLUMN($V2)=$S2,$T2,GW2)</f>
        <v>0</v>
      </c>
      <c r="GX3" s="17">
        <f>IF(COLUMN()-COLUMN($V2)=$S2,$T2,GX2)</f>
        <v>1003</v>
      </c>
      <c r="GY3" s="17">
        <f>IF(COLUMN()-COLUMN($V2)=$S2,$T2,GY2)</f>
        <v>109</v>
      </c>
      <c r="GZ3" s="17">
        <f>IF(COLUMN()-COLUMN($V2)=$S2,$T2,GZ2)</f>
        <v>13</v>
      </c>
      <c r="HA3" s="17">
        <f>IF(COLUMN()-COLUMN($V2)=$S2,$T2,HA2)</f>
        <v>21108</v>
      </c>
      <c r="HB3" s="17">
        <f>IF(COLUMN()-COLUMN($V2)=$S2,$T2,HB2)</f>
        <v>40</v>
      </c>
      <c r="HC3" s="17">
        <f>IF(COLUMN()-COLUMN($V2)=$S2,$T2,HC2)</f>
        <v>40</v>
      </c>
      <c r="HD3" s="17">
        <f>IF(COLUMN()-COLUMN($V2)=$S2,$T2,HD2)</f>
        <v>6</v>
      </c>
      <c r="HE3" s="17">
        <f>IF(COLUMN()-COLUMN($V2)=$S2,$T2,HE2)</f>
        <v>1005</v>
      </c>
      <c r="HF3" s="17">
        <f>IF(COLUMN()-COLUMN($V2)=$S2,$T2,HF2)</f>
        <v>1019</v>
      </c>
      <c r="HG3" s="17">
        <f>IF(COLUMN()-COLUMN($V2)=$S2,$T2,HG2)</f>
        <v>199</v>
      </c>
      <c r="HH3" s="17">
        <f>IF(COLUMN()-COLUMN($V2)=$S2,$T2,HH2)</f>
        <v>4</v>
      </c>
      <c r="HI3" s="17">
        <f>IF(COLUMN()-COLUMN($V2)=$S2,$T2,HI2)</f>
        <v>187</v>
      </c>
      <c r="HJ3" s="17">
        <f>IF(COLUMN()-COLUMN($V2)=$S2,$T2,HJ2)</f>
        <v>1106</v>
      </c>
      <c r="HK3" s="17">
        <f>IF(COLUMN()-COLUMN($V2)=$S2,$T2,HK2)</f>
        <v>0</v>
      </c>
      <c r="HL3" s="17">
        <f>IF(COLUMN()-COLUMN($V2)=$S2,$T2,HL2)</f>
        <v>203</v>
      </c>
      <c r="HM3" s="17">
        <f>IF(COLUMN()-COLUMN($V2)=$S2,$T2,HM2)</f>
        <v>1001</v>
      </c>
      <c r="HN3" s="17">
        <f>IF(COLUMN()-COLUMN($V2)=$S2,$T2,HN2)</f>
        <v>64</v>
      </c>
      <c r="HO3" s="17">
        <f>IF(COLUMN()-COLUMN($V2)=$S2,$T2,HO2)</f>
        <v>1</v>
      </c>
      <c r="HP3" s="17">
        <f>IF(COLUMN()-COLUMN($V2)=$S2,$T2,HP2)</f>
        <v>64</v>
      </c>
      <c r="HQ3" s="17">
        <f>IF(COLUMN()-COLUMN($V2)=$S2,$T2,HQ2)</f>
        <v>1002</v>
      </c>
      <c r="HR3" s="17">
        <f>IF(COLUMN()-COLUMN($V2)=$S2,$T2,HR2)</f>
        <v>64</v>
      </c>
      <c r="HS3" s="17">
        <f>IF(COLUMN()-COLUMN($V2)=$S2,$T2,HS2)</f>
        <v>2</v>
      </c>
      <c r="HT3" s="17">
        <f>IF(COLUMN()-COLUMN($V2)=$S2,$T2,HT2)</f>
        <v>64</v>
      </c>
      <c r="HU3" s="17">
        <f>IF(COLUMN()-COLUMN($V2)=$S2,$T2,HU2)</f>
        <v>109</v>
      </c>
      <c r="HV3" s="17">
        <f>IF(COLUMN()-COLUMN($V2)=$S2,$T2,HV2)</f>
        <v>15</v>
      </c>
      <c r="HW3" s="17">
        <f>IF(COLUMN()-COLUMN($V2)=$S2,$T2,HW2)</f>
        <v>1205</v>
      </c>
      <c r="HX3" s="17">
        <f>IF(COLUMN()-COLUMN($V2)=$S2,$T2,HX2)</f>
        <v>-7</v>
      </c>
      <c r="HY3" s="17">
        <f>IF(COLUMN()-COLUMN($V2)=$S2,$T2,HY2)</f>
        <v>221</v>
      </c>
      <c r="HZ3" s="17">
        <f>IF(COLUMN()-COLUMN($V2)=$S2,$T2,HZ2)</f>
        <v>4</v>
      </c>
      <c r="IA3" s="17">
        <f>IF(COLUMN()-COLUMN($V2)=$S2,$T2,IA2)</f>
        <v>209</v>
      </c>
      <c r="IB3" s="17">
        <f>IF(COLUMN()-COLUMN($V2)=$S2,$T2,IB2)</f>
        <v>1001</v>
      </c>
      <c r="IC3" s="17">
        <f>IF(COLUMN()-COLUMN($V2)=$S2,$T2,IC2)</f>
        <v>64</v>
      </c>
      <c r="ID3" s="17">
        <f>IF(COLUMN()-COLUMN($V2)=$S2,$T2,ID2)</f>
        <v>1</v>
      </c>
      <c r="IE3" s="17">
        <f>IF(COLUMN()-COLUMN($V2)=$S2,$T2,IE2)</f>
        <v>64</v>
      </c>
      <c r="IF3" s="17">
        <f>IF(COLUMN()-COLUMN($V2)=$S2,$T2,IF2)</f>
        <v>1105</v>
      </c>
      <c r="IG3" s="17">
        <f>IF(COLUMN()-COLUMN($V2)=$S2,$T2,IG2)</f>
        <v>1</v>
      </c>
      <c r="IH3" s="17">
        <f>IF(COLUMN()-COLUMN($V2)=$S2,$T2,IH2)</f>
        <v>221</v>
      </c>
      <c r="II3" s="17">
        <f>IF(COLUMN()-COLUMN($V2)=$S2,$T2,II2)</f>
        <v>1002</v>
      </c>
      <c r="IJ3" s="17">
        <f>IF(COLUMN()-COLUMN($V2)=$S2,$T2,IJ2)</f>
        <v>64</v>
      </c>
      <c r="IK3" s="17">
        <f>IF(COLUMN()-COLUMN($V2)=$S2,$T2,IK2)</f>
        <v>2</v>
      </c>
      <c r="IL3" s="17">
        <f>IF(COLUMN()-COLUMN($V2)=$S2,$T2,IL2)</f>
        <v>64</v>
      </c>
      <c r="IM3" s="17">
        <f>IF(COLUMN()-COLUMN($V2)=$S2,$T2,IM2)</f>
        <v>109</v>
      </c>
      <c r="IN3" s="17">
        <f>IF(COLUMN()-COLUMN($V2)=$S2,$T2,IN2)</f>
        <v>-25</v>
      </c>
      <c r="IO3" s="17">
        <f>IF(COLUMN()-COLUMN($V2)=$S2,$T2,IO2)</f>
        <v>1208</v>
      </c>
      <c r="IP3" s="17">
        <f>IF(COLUMN()-COLUMN($V2)=$S2,$T2,IP2)</f>
        <v>-3</v>
      </c>
      <c r="IQ3" s="17">
        <f>IF(COLUMN()-COLUMN($V2)=$S2,$T2,IQ2)</f>
        <v>26</v>
      </c>
      <c r="IR3" s="17">
        <f>IF(COLUMN()-COLUMN($V2)=$S2,$T2,IR2)</f>
        <v>63</v>
      </c>
      <c r="IS3" s="17">
        <f>IF(COLUMN()-COLUMN($V2)=$S2,$T2,IS2)</f>
        <v>1005</v>
      </c>
      <c r="IT3" s="17">
        <f>IF(COLUMN()-COLUMN($V2)=$S2,$T2,IT2)</f>
        <v>63</v>
      </c>
      <c r="IU3" s="17">
        <f>IF(COLUMN()-COLUMN($V2)=$S2,$T2,IU2)</f>
        <v>243</v>
      </c>
      <c r="IV3" s="17">
        <f>IF(COLUMN()-COLUMN($V2)=$S2,$T2,IV2)</f>
        <v>4</v>
      </c>
      <c r="IW3" s="17">
        <f>IF(COLUMN()-COLUMN($V2)=$S2,$T2,IW2)</f>
        <v>227</v>
      </c>
      <c r="IX3" s="17">
        <f>IF(COLUMN()-COLUMN($V2)=$S2,$T2,IX2)</f>
        <v>1001</v>
      </c>
      <c r="IY3" s="17">
        <f>IF(COLUMN()-COLUMN($V2)=$S2,$T2,IY2)</f>
        <v>64</v>
      </c>
      <c r="IZ3" s="17">
        <f>IF(COLUMN()-COLUMN($V2)=$S2,$T2,IZ2)</f>
        <v>1</v>
      </c>
      <c r="JA3" s="17">
        <f>IF(COLUMN()-COLUMN($V2)=$S2,$T2,JA2)</f>
        <v>64</v>
      </c>
      <c r="JB3" s="17">
        <f>IF(COLUMN()-COLUMN($V2)=$S2,$T2,JB2)</f>
        <v>1106</v>
      </c>
      <c r="JC3" s="17">
        <f>IF(COLUMN()-COLUMN($V2)=$S2,$T2,JC2)</f>
        <v>0</v>
      </c>
      <c r="JD3" s="17">
        <f>IF(COLUMN()-COLUMN($V2)=$S2,$T2,JD2)</f>
        <v>243</v>
      </c>
      <c r="JE3" s="17">
        <f>IF(COLUMN()-COLUMN($V2)=$S2,$T2,JE2)</f>
        <v>1002</v>
      </c>
      <c r="JF3" s="17">
        <f>IF(COLUMN()-COLUMN($V2)=$S2,$T2,JF2)</f>
        <v>64</v>
      </c>
      <c r="JG3" s="17">
        <f>IF(COLUMN()-COLUMN($V2)=$S2,$T2,JG2)</f>
        <v>2</v>
      </c>
      <c r="JH3" s="17">
        <f>IF(COLUMN()-COLUMN($V2)=$S2,$T2,JH2)</f>
        <v>64</v>
      </c>
      <c r="JI3" s="17">
        <f>IF(COLUMN()-COLUMN($V2)=$S2,$T2,JI2)</f>
        <v>109</v>
      </c>
      <c r="JJ3" s="17">
        <f>IF(COLUMN()-COLUMN($V2)=$S2,$T2,JJ2)</f>
        <v>25</v>
      </c>
      <c r="JK3" s="17">
        <f>IF(COLUMN()-COLUMN($V2)=$S2,$T2,JK2)</f>
        <v>2105</v>
      </c>
      <c r="JL3" s="17">
        <f>IF(COLUMN()-COLUMN($V2)=$S2,$T2,JL2)</f>
        <v>1</v>
      </c>
      <c r="JM3" s="17">
        <f>IF(COLUMN()-COLUMN($V2)=$S2,$T2,JM2)</f>
        <v>-5</v>
      </c>
      <c r="JN3" s="17">
        <f>IF(COLUMN()-COLUMN($V2)=$S2,$T2,JN2)</f>
        <v>1001</v>
      </c>
      <c r="JO3" s="17">
        <f>IF(COLUMN()-COLUMN($V2)=$S2,$T2,JO2)</f>
        <v>64</v>
      </c>
      <c r="JP3" s="17">
        <f>IF(COLUMN()-COLUMN($V2)=$S2,$T2,JP2)</f>
        <v>1</v>
      </c>
      <c r="JQ3" s="17">
        <f>IF(COLUMN()-COLUMN($V2)=$S2,$T2,JQ2)</f>
        <v>64</v>
      </c>
      <c r="JR3" s="17">
        <f>IF(COLUMN()-COLUMN($V2)=$S2,$T2,JR2)</f>
        <v>1106</v>
      </c>
      <c r="JS3" s="17">
        <f>IF(COLUMN()-COLUMN($V2)=$S2,$T2,JS2)</f>
        <v>0</v>
      </c>
      <c r="JT3" s="17">
        <f>IF(COLUMN()-COLUMN($V2)=$S2,$T2,JT2)</f>
        <v>261</v>
      </c>
      <c r="JU3" s="17">
        <f>IF(COLUMN()-COLUMN($V2)=$S2,$T2,JU2)</f>
        <v>4</v>
      </c>
      <c r="JV3" s="17">
        <f>IF(COLUMN()-COLUMN($V2)=$S2,$T2,JV2)</f>
        <v>249</v>
      </c>
      <c r="JW3" s="17">
        <f>IF(COLUMN()-COLUMN($V2)=$S2,$T2,JW2)</f>
        <v>1002</v>
      </c>
      <c r="JX3" s="17">
        <f>IF(COLUMN()-COLUMN($V2)=$S2,$T2,JX2)</f>
        <v>64</v>
      </c>
      <c r="JY3" s="17">
        <f>IF(COLUMN()-COLUMN($V2)=$S2,$T2,JY2)</f>
        <v>2</v>
      </c>
      <c r="JZ3" s="17">
        <f>IF(COLUMN()-COLUMN($V2)=$S2,$T2,JZ2)</f>
        <v>64</v>
      </c>
      <c r="KA3" s="17">
        <f>IF(COLUMN()-COLUMN($V2)=$S2,$T2,KA2)</f>
        <v>109</v>
      </c>
      <c r="KB3" s="17">
        <f>IF(COLUMN()-COLUMN($V2)=$S2,$T2,KB2)</f>
        <v>-4</v>
      </c>
      <c r="KC3" s="17">
        <f>IF(COLUMN()-COLUMN($V2)=$S2,$T2,KC2)</f>
        <v>21108</v>
      </c>
      <c r="KD3" s="17">
        <f>IF(COLUMN()-COLUMN($V2)=$S2,$T2,KD2)</f>
        <v>41</v>
      </c>
      <c r="KE3" s="17">
        <f>IF(COLUMN()-COLUMN($V2)=$S2,$T2,KE2)</f>
        <v>42</v>
      </c>
      <c r="KF3" s="17">
        <f>IF(COLUMN()-COLUMN($V2)=$S2,$T2,KF2)</f>
        <v>-8</v>
      </c>
      <c r="KG3" s="17">
        <f>IF(COLUMN()-COLUMN($V2)=$S2,$T2,KG2)</f>
        <v>1005</v>
      </c>
      <c r="KH3" s="17">
        <f>IF(COLUMN()-COLUMN($V2)=$S2,$T2,KH2)</f>
        <v>1016</v>
      </c>
      <c r="KI3" s="17">
        <f>IF(COLUMN()-COLUMN($V2)=$S2,$T2,KI2)</f>
        <v>281</v>
      </c>
      <c r="KJ3" s="17">
        <f>IF(COLUMN()-COLUMN($V2)=$S2,$T2,KJ2)</f>
        <v>1001</v>
      </c>
      <c r="KK3" s="17">
        <f>IF(COLUMN()-COLUMN($V2)=$S2,$T2,KK2)</f>
        <v>64</v>
      </c>
      <c r="KL3" s="17">
        <f>IF(COLUMN()-COLUMN($V2)=$S2,$T2,KL2)</f>
        <v>1</v>
      </c>
      <c r="KM3" s="17">
        <f>IF(COLUMN()-COLUMN($V2)=$S2,$T2,KM2)</f>
        <v>64</v>
      </c>
      <c r="KN3" s="17">
        <f>IF(COLUMN()-COLUMN($V2)=$S2,$T2,KN2)</f>
        <v>1106</v>
      </c>
      <c r="KO3" s="17">
        <f>IF(COLUMN()-COLUMN($V2)=$S2,$T2,KO2)</f>
        <v>0</v>
      </c>
      <c r="KP3" s="17">
        <f>IF(COLUMN()-COLUMN($V2)=$S2,$T2,KP2)</f>
        <v>283</v>
      </c>
      <c r="KQ3" s="17">
        <f>IF(COLUMN()-COLUMN($V2)=$S2,$T2,KQ2)</f>
        <v>4</v>
      </c>
      <c r="KR3" s="17">
        <f>IF(COLUMN()-COLUMN($V2)=$S2,$T2,KR2)</f>
        <v>267</v>
      </c>
      <c r="KS3" s="17">
        <f>IF(COLUMN()-COLUMN($V2)=$S2,$T2,KS2)</f>
        <v>1002</v>
      </c>
      <c r="KT3" s="17">
        <f>IF(COLUMN()-COLUMN($V2)=$S2,$T2,KT2)</f>
        <v>64</v>
      </c>
      <c r="KU3" s="17">
        <f>IF(COLUMN()-COLUMN($V2)=$S2,$T2,KU2)</f>
        <v>2</v>
      </c>
      <c r="KV3" s="17">
        <f>IF(COLUMN()-COLUMN($V2)=$S2,$T2,KV2)</f>
        <v>64</v>
      </c>
      <c r="KW3" s="17">
        <f>IF(COLUMN()-COLUMN($V2)=$S2,$T2,KW2)</f>
        <v>109</v>
      </c>
      <c r="KX3" s="17">
        <f>IF(COLUMN()-COLUMN($V2)=$S2,$T2,KX2)</f>
        <v>-6</v>
      </c>
      <c r="KY3" s="17">
        <f>IF(COLUMN()-COLUMN($V2)=$S2,$T2,KY2)</f>
        <v>1206</v>
      </c>
      <c r="KZ3" s="17">
        <f>IF(COLUMN()-COLUMN($V2)=$S2,$T2,KZ2)</f>
        <v>2</v>
      </c>
      <c r="LA3" s="17">
        <f>IF(COLUMN()-COLUMN($V2)=$S2,$T2,LA2)</f>
        <v>301</v>
      </c>
      <c r="LB3" s="17">
        <f>IF(COLUMN()-COLUMN($V2)=$S2,$T2,LB2)</f>
        <v>4</v>
      </c>
      <c r="LC3" s="17">
        <f>IF(COLUMN()-COLUMN($V2)=$S2,$T2,LC2)</f>
        <v>289</v>
      </c>
      <c r="LD3" s="17">
        <f>IF(COLUMN()-COLUMN($V2)=$S2,$T2,LD2)</f>
        <v>1001</v>
      </c>
      <c r="LE3" s="17">
        <f>IF(COLUMN()-COLUMN($V2)=$S2,$T2,LE2)</f>
        <v>64</v>
      </c>
      <c r="LF3" s="17">
        <f>IF(COLUMN()-COLUMN($V2)=$S2,$T2,LF2)</f>
        <v>1</v>
      </c>
      <c r="LG3" s="17">
        <f>IF(COLUMN()-COLUMN($V2)=$S2,$T2,LG2)</f>
        <v>64</v>
      </c>
      <c r="LH3" s="17">
        <f>IF(COLUMN()-COLUMN($V2)=$S2,$T2,LH2)</f>
        <v>1105</v>
      </c>
      <c r="LI3" s="17">
        <f>IF(COLUMN()-COLUMN($V2)=$S2,$T2,LI2)</f>
        <v>1</v>
      </c>
      <c r="LJ3" s="17">
        <f>IF(COLUMN()-COLUMN($V2)=$S2,$T2,LJ2)</f>
        <v>301</v>
      </c>
      <c r="LK3" s="17">
        <f>IF(COLUMN()-COLUMN($V2)=$S2,$T2,LK2)</f>
        <v>1002</v>
      </c>
      <c r="LL3" s="17">
        <f>IF(COLUMN()-COLUMN($V2)=$S2,$T2,LL2)</f>
        <v>64</v>
      </c>
      <c r="LM3" s="17">
        <f>IF(COLUMN()-COLUMN($V2)=$S2,$T2,LM2)</f>
        <v>2</v>
      </c>
      <c r="LN3" s="17">
        <f>IF(COLUMN()-COLUMN($V2)=$S2,$T2,LN2)</f>
        <v>64</v>
      </c>
      <c r="LO3" s="17">
        <f>IF(COLUMN()-COLUMN($V2)=$S2,$T2,LO2)</f>
        <v>109</v>
      </c>
      <c r="LP3" s="17">
        <f>IF(COLUMN()-COLUMN($V2)=$S2,$T2,LP2)</f>
        <v>-4</v>
      </c>
      <c r="LQ3" s="17">
        <f>IF(COLUMN()-COLUMN($V2)=$S2,$T2,LQ2)</f>
        <v>21102</v>
      </c>
      <c r="LR3" s="17">
        <f>IF(COLUMN()-COLUMN($V2)=$S2,$T2,LR2)</f>
        <v>42</v>
      </c>
      <c r="LS3" s="17">
        <f>IF(COLUMN()-COLUMN($V2)=$S2,$T2,LS2)</f>
        <v>1</v>
      </c>
      <c r="LT3" s="17">
        <f>IF(COLUMN()-COLUMN($V2)=$S2,$T2,LT2)</f>
        <v>2</v>
      </c>
      <c r="LU3" s="17">
        <f>IF(COLUMN()-COLUMN($V2)=$S2,$T2,LU2)</f>
        <v>1008</v>
      </c>
      <c r="LV3" s="17">
        <f>IF(COLUMN()-COLUMN($V2)=$S2,$T2,LV2)</f>
        <v>1016</v>
      </c>
      <c r="LW3" s="17">
        <f>IF(COLUMN()-COLUMN($V2)=$S2,$T2,LW2)</f>
        <v>42</v>
      </c>
      <c r="LX3" s="17">
        <f>IF(COLUMN()-COLUMN($V2)=$S2,$T2,LX2)</f>
        <v>63</v>
      </c>
      <c r="LY3" s="17">
        <f>IF(COLUMN()-COLUMN($V2)=$S2,$T2,LY2)</f>
        <v>1005</v>
      </c>
      <c r="LZ3" s="17">
        <f>IF(COLUMN()-COLUMN($V2)=$S2,$T2,LZ2)</f>
        <v>63</v>
      </c>
      <c r="MA3" s="17">
        <f>IF(COLUMN()-COLUMN($V2)=$S2,$T2,MA2)</f>
        <v>323</v>
      </c>
      <c r="MB3" s="17">
        <f>IF(COLUMN()-COLUMN($V2)=$S2,$T2,MB2)</f>
        <v>4</v>
      </c>
      <c r="MC3" s="17">
        <f>IF(COLUMN()-COLUMN($V2)=$S2,$T2,MC2)</f>
        <v>307</v>
      </c>
      <c r="MD3" s="17">
        <f>IF(COLUMN()-COLUMN($V2)=$S2,$T2,MD2)</f>
        <v>1106</v>
      </c>
      <c r="ME3" s="17">
        <f>IF(COLUMN()-COLUMN($V2)=$S2,$T2,ME2)</f>
        <v>0</v>
      </c>
      <c r="MF3" s="17">
        <f>IF(COLUMN()-COLUMN($V2)=$S2,$T2,MF2)</f>
        <v>327</v>
      </c>
      <c r="MG3" s="17">
        <f>IF(COLUMN()-COLUMN($V2)=$S2,$T2,MG2)</f>
        <v>1001</v>
      </c>
      <c r="MH3" s="17">
        <f>IF(COLUMN()-COLUMN($V2)=$S2,$T2,MH2)</f>
        <v>64</v>
      </c>
      <c r="MI3" s="17">
        <f>IF(COLUMN()-COLUMN($V2)=$S2,$T2,MI2)</f>
        <v>1</v>
      </c>
      <c r="MJ3" s="17">
        <f>IF(COLUMN()-COLUMN($V2)=$S2,$T2,MJ2)</f>
        <v>64</v>
      </c>
      <c r="MK3" s="17">
        <f>IF(COLUMN()-COLUMN($V2)=$S2,$T2,MK2)</f>
        <v>1002</v>
      </c>
      <c r="ML3" s="17">
        <f>IF(COLUMN()-COLUMN($V2)=$S2,$T2,ML2)</f>
        <v>64</v>
      </c>
      <c r="MM3" s="17">
        <f>IF(COLUMN()-COLUMN($V2)=$S2,$T2,MM2)</f>
        <v>2</v>
      </c>
      <c r="MN3" s="17">
        <f>IF(COLUMN()-COLUMN($V2)=$S2,$T2,MN2)</f>
        <v>64</v>
      </c>
      <c r="MO3" s="17">
        <f>IF(COLUMN()-COLUMN($V2)=$S2,$T2,MO2)</f>
        <v>109</v>
      </c>
      <c r="MP3" s="17">
        <f>IF(COLUMN()-COLUMN($V2)=$S2,$T2,MP2)</f>
        <v>-7</v>
      </c>
      <c r="MQ3" s="17">
        <f>IF(COLUMN()-COLUMN($V2)=$S2,$T2,MQ2)</f>
        <v>2108</v>
      </c>
      <c r="MR3" s="17">
        <f>IF(COLUMN()-COLUMN($V2)=$S2,$T2,MR2)</f>
        <v>35</v>
      </c>
      <c r="MS3" s="17">
        <f>IF(COLUMN()-COLUMN($V2)=$S2,$T2,MS2)</f>
        <v>1</v>
      </c>
      <c r="MT3" s="17">
        <f>IF(COLUMN()-COLUMN($V2)=$S2,$T2,MT2)</f>
        <v>63</v>
      </c>
      <c r="MU3" s="17">
        <f>IF(COLUMN()-COLUMN($V2)=$S2,$T2,MU2)</f>
        <v>1005</v>
      </c>
      <c r="MV3" s="17">
        <f>IF(COLUMN()-COLUMN($V2)=$S2,$T2,MV2)</f>
        <v>63</v>
      </c>
      <c r="MW3" s="17">
        <f>IF(COLUMN()-COLUMN($V2)=$S2,$T2,MW2)</f>
        <v>343</v>
      </c>
      <c r="MX3" s="17">
        <f>IF(COLUMN()-COLUMN($V2)=$S2,$T2,MX2)</f>
        <v>1105</v>
      </c>
      <c r="MY3" s="17">
        <f>IF(COLUMN()-COLUMN($V2)=$S2,$T2,MY2)</f>
        <v>1</v>
      </c>
      <c r="MZ3" s="17">
        <f>IF(COLUMN()-COLUMN($V2)=$S2,$T2,MZ2)</f>
        <v>349</v>
      </c>
      <c r="NA3" s="17">
        <f>IF(COLUMN()-COLUMN($V2)=$S2,$T2,NA2)</f>
        <v>4</v>
      </c>
      <c r="NB3" s="17">
        <f>IF(COLUMN()-COLUMN($V2)=$S2,$T2,NB2)</f>
        <v>333</v>
      </c>
      <c r="NC3" s="17">
        <f>IF(COLUMN()-COLUMN($V2)=$S2,$T2,NC2)</f>
        <v>1001</v>
      </c>
      <c r="ND3" s="17">
        <f>IF(COLUMN()-COLUMN($V2)=$S2,$T2,ND2)</f>
        <v>64</v>
      </c>
      <c r="NE3" s="17">
        <f>IF(COLUMN()-COLUMN($V2)=$S2,$T2,NE2)</f>
        <v>1</v>
      </c>
      <c r="NF3" s="17">
        <f>IF(COLUMN()-COLUMN($V2)=$S2,$T2,NF2)</f>
        <v>64</v>
      </c>
      <c r="NG3" s="17">
        <f>IF(COLUMN()-COLUMN($V2)=$S2,$T2,NG2)</f>
        <v>1002</v>
      </c>
      <c r="NH3" s="17">
        <f>IF(COLUMN()-COLUMN($V2)=$S2,$T2,NH2)</f>
        <v>64</v>
      </c>
      <c r="NI3" s="17">
        <f>IF(COLUMN()-COLUMN($V2)=$S2,$T2,NI2)</f>
        <v>2</v>
      </c>
      <c r="NJ3" s="17">
        <f>IF(COLUMN()-COLUMN($V2)=$S2,$T2,NJ2)</f>
        <v>64</v>
      </c>
      <c r="NK3" s="17">
        <f>IF(COLUMN()-COLUMN($V2)=$S2,$T2,NK2)</f>
        <v>109</v>
      </c>
      <c r="NL3" s="17">
        <f>IF(COLUMN()-COLUMN($V2)=$S2,$T2,NL2)</f>
        <v>-13</v>
      </c>
      <c r="NM3" s="17">
        <f>IF(COLUMN()-COLUMN($V2)=$S2,$T2,NM2)</f>
        <v>1208</v>
      </c>
      <c r="NN3" s="17">
        <f>IF(COLUMN()-COLUMN($V2)=$S2,$T2,NN2)</f>
        <v>7</v>
      </c>
      <c r="NO3" s="17">
        <f>IF(COLUMN()-COLUMN($V2)=$S2,$T2,NO2)</f>
        <v>35</v>
      </c>
      <c r="NP3" s="17">
        <f>IF(COLUMN()-COLUMN($V2)=$S2,$T2,NP2)</f>
        <v>63</v>
      </c>
      <c r="NQ3" s="17">
        <f>IF(COLUMN()-COLUMN($V2)=$S2,$T2,NQ2)</f>
        <v>1005</v>
      </c>
      <c r="NR3" s="17">
        <f>IF(COLUMN()-COLUMN($V2)=$S2,$T2,NR2)</f>
        <v>63</v>
      </c>
      <c r="NS3" s="17">
        <f>IF(COLUMN()-COLUMN($V2)=$S2,$T2,NS2)</f>
        <v>369</v>
      </c>
      <c r="NT3" s="17">
        <f>IF(COLUMN()-COLUMN($V2)=$S2,$T2,NT2)</f>
        <v>1001</v>
      </c>
      <c r="NU3" s="17">
        <f>IF(COLUMN()-COLUMN($V2)=$S2,$T2,NU2)</f>
        <v>64</v>
      </c>
      <c r="NV3" s="17">
        <f>IF(COLUMN()-COLUMN($V2)=$S2,$T2,NV2)</f>
        <v>1</v>
      </c>
      <c r="NW3" s="17">
        <f>IF(COLUMN()-COLUMN($V2)=$S2,$T2,NW2)</f>
        <v>64</v>
      </c>
      <c r="NX3" s="17">
        <f>IF(COLUMN()-COLUMN($V2)=$S2,$T2,NX2)</f>
        <v>1106</v>
      </c>
      <c r="NY3" s="17">
        <f>IF(COLUMN()-COLUMN($V2)=$S2,$T2,NY2)</f>
        <v>0</v>
      </c>
      <c r="NZ3" s="17">
        <f>IF(COLUMN()-COLUMN($V2)=$S2,$T2,NZ2)</f>
        <v>371</v>
      </c>
      <c r="OA3" s="17">
        <f>IF(COLUMN()-COLUMN($V2)=$S2,$T2,OA2)</f>
        <v>4</v>
      </c>
      <c r="OB3" s="17">
        <f>IF(COLUMN()-COLUMN($V2)=$S2,$T2,OB2)</f>
        <v>355</v>
      </c>
      <c r="OC3" s="17">
        <f>IF(COLUMN()-COLUMN($V2)=$S2,$T2,OC2)</f>
        <v>1002</v>
      </c>
      <c r="OD3" s="17">
        <f>IF(COLUMN()-COLUMN($V2)=$S2,$T2,OD2)</f>
        <v>64</v>
      </c>
      <c r="OE3" s="17">
        <f>IF(COLUMN()-COLUMN($V2)=$S2,$T2,OE2)</f>
        <v>2</v>
      </c>
      <c r="OF3" s="17">
        <f>IF(COLUMN()-COLUMN($V2)=$S2,$T2,OF2)</f>
        <v>64</v>
      </c>
      <c r="OG3" s="17">
        <f>IF(COLUMN()-COLUMN($V2)=$S2,$T2,OG2)</f>
        <v>109</v>
      </c>
      <c r="OH3" s="17">
        <f>IF(COLUMN()-COLUMN($V2)=$S2,$T2,OH2)</f>
        <v>24</v>
      </c>
      <c r="OI3" s="17">
        <f>IF(COLUMN()-COLUMN($V2)=$S2,$T2,OI2)</f>
        <v>21102</v>
      </c>
      <c r="OJ3" s="17">
        <f>IF(COLUMN()-COLUMN($V2)=$S2,$T2,OJ2)</f>
        <v>43</v>
      </c>
      <c r="OK3" s="17">
        <f>IF(COLUMN()-COLUMN($V2)=$S2,$T2,OK2)</f>
        <v>1</v>
      </c>
      <c r="OL3" s="17">
        <f>IF(COLUMN()-COLUMN($V2)=$S2,$T2,OL2)</f>
        <v>-1</v>
      </c>
      <c r="OM3" s="17">
        <f>IF(COLUMN()-COLUMN($V2)=$S2,$T2,OM2)</f>
        <v>1008</v>
      </c>
      <c r="ON3" s="17">
        <f>IF(COLUMN()-COLUMN($V2)=$S2,$T2,ON2)</f>
        <v>1017</v>
      </c>
      <c r="OO3" s="17">
        <f>IF(COLUMN()-COLUMN($V2)=$S2,$T2,OO2)</f>
        <v>42</v>
      </c>
      <c r="OP3" s="17">
        <f>IF(COLUMN()-COLUMN($V2)=$S2,$T2,OP2)</f>
        <v>63</v>
      </c>
      <c r="OQ3" s="17">
        <f>IF(COLUMN()-COLUMN($V2)=$S2,$T2,OQ2)</f>
        <v>1005</v>
      </c>
      <c r="OR3" s="17">
        <f>IF(COLUMN()-COLUMN($V2)=$S2,$T2,OR2)</f>
        <v>63</v>
      </c>
      <c r="OS3" s="17">
        <f>IF(COLUMN()-COLUMN($V2)=$S2,$T2,OS2)</f>
        <v>391</v>
      </c>
      <c r="OT3" s="17">
        <f>IF(COLUMN()-COLUMN($V2)=$S2,$T2,OT2)</f>
        <v>1105</v>
      </c>
      <c r="OU3" s="17">
        <f>IF(COLUMN()-COLUMN($V2)=$S2,$T2,OU2)</f>
        <v>1</v>
      </c>
      <c r="OV3" s="17">
        <f>IF(COLUMN()-COLUMN($V2)=$S2,$T2,OV2)</f>
        <v>397</v>
      </c>
      <c r="OW3" s="17">
        <f>IF(COLUMN()-COLUMN($V2)=$S2,$T2,OW2)</f>
        <v>4</v>
      </c>
      <c r="OX3" s="17">
        <f>IF(COLUMN()-COLUMN($V2)=$S2,$T2,OX2)</f>
        <v>377</v>
      </c>
      <c r="OY3" s="17">
        <f>IF(COLUMN()-COLUMN($V2)=$S2,$T2,OY2)</f>
        <v>1001</v>
      </c>
      <c r="OZ3" s="17">
        <f>IF(COLUMN()-COLUMN($V2)=$S2,$T2,OZ2)</f>
        <v>64</v>
      </c>
      <c r="PA3" s="17">
        <f>IF(COLUMN()-COLUMN($V2)=$S2,$T2,PA2)</f>
        <v>1</v>
      </c>
      <c r="PB3" s="17">
        <f>IF(COLUMN()-COLUMN($V2)=$S2,$T2,PB2)</f>
        <v>64</v>
      </c>
      <c r="PC3" s="17">
        <f>IF(COLUMN()-COLUMN($V2)=$S2,$T2,PC2)</f>
        <v>1002</v>
      </c>
      <c r="PD3" s="17">
        <f>IF(COLUMN()-COLUMN($V2)=$S2,$T2,PD2)</f>
        <v>64</v>
      </c>
      <c r="PE3" s="17">
        <f>IF(COLUMN()-COLUMN($V2)=$S2,$T2,PE2)</f>
        <v>2</v>
      </c>
      <c r="PF3" s="17">
        <f>IF(COLUMN()-COLUMN($V2)=$S2,$T2,PF2)</f>
        <v>64</v>
      </c>
      <c r="PG3" s="17">
        <f>IF(COLUMN()-COLUMN($V2)=$S2,$T2,PG2)</f>
        <v>109</v>
      </c>
      <c r="PH3" s="17">
        <f>IF(COLUMN()-COLUMN($V2)=$S2,$T2,PH2)</f>
        <v>-13</v>
      </c>
      <c r="PI3" s="17">
        <f>IF(COLUMN()-COLUMN($V2)=$S2,$T2,PI2)</f>
        <v>2101</v>
      </c>
      <c r="PJ3" s="17">
        <f>IF(COLUMN()-COLUMN($V2)=$S2,$T2,PJ2)</f>
        <v>0</v>
      </c>
      <c r="PK3" s="17">
        <f>IF(COLUMN()-COLUMN($V2)=$S2,$T2,PK2)</f>
        <v>-4</v>
      </c>
      <c r="PL3" s="17">
        <f>IF(COLUMN()-COLUMN($V2)=$S2,$T2,PL2)</f>
        <v>63</v>
      </c>
      <c r="PM3" s="17">
        <f>IF(COLUMN()-COLUMN($V2)=$S2,$T2,PM2)</f>
        <v>1008</v>
      </c>
      <c r="PN3" s="17">
        <f>IF(COLUMN()-COLUMN($V2)=$S2,$T2,PN2)</f>
        <v>63</v>
      </c>
      <c r="PO3" s="17">
        <f>IF(COLUMN()-COLUMN($V2)=$S2,$T2,PO2)</f>
        <v>38</v>
      </c>
      <c r="PP3" s="17">
        <f>IF(COLUMN()-COLUMN($V2)=$S2,$T2,PP2)</f>
        <v>63</v>
      </c>
      <c r="PQ3" s="17">
        <f>IF(COLUMN()-COLUMN($V2)=$S2,$T2,PQ2)</f>
        <v>1005</v>
      </c>
      <c r="PR3" s="17">
        <f>IF(COLUMN()-COLUMN($V2)=$S2,$T2,PR2)</f>
        <v>63</v>
      </c>
      <c r="PS3" s="17">
        <f>IF(COLUMN()-COLUMN($V2)=$S2,$T2,PS2)</f>
        <v>419</v>
      </c>
      <c r="PT3" s="17">
        <f>IF(COLUMN()-COLUMN($V2)=$S2,$T2,PT2)</f>
        <v>4</v>
      </c>
      <c r="PU3" s="17">
        <f>IF(COLUMN()-COLUMN($V2)=$S2,$T2,PU2)</f>
        <v>403</v>
      </c>
      <c r="PV3" s="17">
        <f>IF(COLUMN()-COLUMN($V2)=$S2,$T2,PV2)</f>
        <v>1105</v>
      </c>
      <c r="PW3" s="17">
        <f>IF(COLUMN()-COLUMN($V2)=$S2,$T2,PW2)</f>
        <v>1</v>
      </c>
      <c r="PX3" s="17">
        <f>IF(COLUMN()-COLUMN($V2)=$S2,$T2,PX2)</f>
        <v>423</v>
      </c>
      <c r="PY3" s="17">
        <f>IF(COLUMN()-COLUMN($V2)=$S2,$T2,PY2)</f>
        <v>1001</v>
      </c>
      <c r="PZ3" s="17">
        <f>IF(COLUMN()-COLUMN($V2)=$S2,$T2,PZ2)</f>
        <v>64</v>
      </c>
      <c r="QA3" s="17">
        <f>IF(COLUMN()-COLUMN($V2)=$S2,$T2,QA2)</f>
        <v>1</v>
      </c>
      <c r="QB3" s="17">
        <f>IF(COLUMN()-COLUMN($V2)=$S2,$T2,QB2)</f>
        <v>64</v>
      </c>
      <c r="QC3" s="17">
        <f>IF(COLUMN()-COLUMN($V2)=$S2,$T2,QC2)</f>
        <v>1002</v>
      </c>
      <c r="QD3" s="17">
        <f>IF(COLUMN()-COLUMN($V2)=$S2,$T2,QD2)</f>
        <v>64</v>
      </c>
      <c r="QE3" s="17">
        <f>IF(COLUMN()-COLUMN($V2)=$S2,$T2,QE2)</f>
        <v>2</v>
      </c>
      <c r="QF3" s="17">
        <f>IF(COLUMN()-COLUMN($V2)=$S2,$T2,QF2)</f>
        <v>64</v>
      </c>
      <c r="QG3" s="17">
        <f>IF(COLUMN()-COLUMN($V2)=$S2,$T2,QG2)</f>
        <v>109</v>
      </c>
      <c r="QH3" s="17">
        <f>IF(COLUMN()-COLUMN($V2)=$S2,$T2,QH2)</f>
        <v>21</v>
      </c>
      <c r="QI3" s="17">
        <f>IF(COLUMN()-COLUMN($V2)=$S2,$T2,QI2)</f>
        <v>1206</v>
      </c>
      <c r="QJ3" s="17">
        <f>IF(COLUMN()-COLUMN($V2)=$S2,$T2,QJ2)</f>
        <v>-5</v>
      </c>
      <c r="QK3" s="17">
        <f>IF(COLUMN()-COLUMN($V2)=$S2,$T2,QK2)</f>
        <v>435</v>
      </c>
      <c r="QL3" s="17">
        <f>IF(COLUMN()-COLUMN($V2)=$S2,$T2,QL2)</f>
        <v>1106</v>
      </c>
      <c r="QM3" s="17">
        <f>IF(COLUMN()-COLUMN($V2)=$S2,$T2,QM2)</f>
        <v>0</v>
      </c>
      <c r="QN3" s="17">
        <f>IF(COLUMN()-COLUMN($V2)=$S2,$T2,QN2)</f>
        <v>441</v>
      </c>
      <c r="QO3" s="17">
        <f>IF(COLUMN()-COLUMN($V2)=$S2,$T2,QO2)</f>
        <v>4</v>
      </c>
      <c r="QP3" s="17">
        <f>IF(COLUMN()-COLUMN($V2)=$S2,$T2,QP2)</f>
        <v>429</v>
      </c>
      <c r="QQ3" s="17">
        <f>IF(COLUMN()-COLUMN($V2)=$S2,$T2,QQ2)</f>
        <v>1001</v>
      </c>
      <c r="QR3" s="17">
        <f>IF(COLUMN()-COLUMN($V2)=$S2,$T2,QR2)</f>
        <v>64</v>
      </c>
      <c r="QS3" s="17">
        <f>IF(COLUMN()-COLUMN($V2)=$S2,$T2,QS2)</f>
        <v>1</v>
      </c>
      <c r="QT3" s="17">
        <f>IF(COLUMN()-COLUMN($V2)=$S2,$T2,QT2)</f>
        <v>64</v>
      </c>
      <c r="QU3" s="17">
        <f>IF(COLUMN()-COLUMN($V2)=$S2,$T2,QU2)</f>
        <v>1002</v>
      </c>
      <c r="QV3" s="17">
        <f>IF(COLUMN()-COLUMN($V2)=$S2,$T2,QV2)</f>
        <v>64</v>
      </c>
      <c r="QW3" s="17">
        <f>IF(COLUMN()-COLUMN($V2)=$S2,$T2,QW2)</f>
        <v>2</v>
      </c>
      <c r="QX3" s="17">
        <f>IF(COLUMN()-COLUMN($V2)=$S2,$T2,QX2)</f>
        <v>64</v>
      </c>
      <c r="QY3" s="17">
        <f>IF(COLUMN()-COLUMN($V2)=$S2,$T2,QY2)</f>
        <v>109</v>
      </c>
      <c r="QZ3" s="17">
        <f>IF(COLUMN()-COLUMN($V2)=$S2,$T2,QZ2)</f>
        <v>-22</v>
      </c>
      <c r="RA3" s="17">
        <f>IF(COLUMN()-COLUMN($V2)=$S2,$T2,RA2)</f>
        <v>21101</v>
      </c>
      <c r="RB3" s="17">
        <f>IF(COLUMN()-COLUMN($V2)=$S2,$T2,RB2)</f>
        <v>44</v>
      </c>
      <c r="RC3" s="17">
        <f>IF(COLUMN()-COLUMN($V2)=$S2,$T2,RC2)</f>
        <v>0</v>
      </c>
      <c r="RD3" s="17">
        <f>IF(COLUMN()-COLUMN($V2)=$S2,$T2,RD2)</f>
        <v>10</v>
      </c>
      <c r="RE3" s="17">
        <f>IF(COLUMN()-COLUMN($V2)=$S2,$T2,RE2)</f>
        <v>1008</v>
      </c>
      <c r="RF3" s="17">
        <f>IF(COLUMN()-COLUMN($V2)=$S2,$T2,RF2)</f>
        <v>1014</v>
      </c>
      <c r="RG3" s="17">
        <f>IF(COLUMN()-COLUMN($V2)=$S2,$T2,RG2)</f>
        <v>44</v>
      </c>
      <c r="RH3" s="17">
        <f>IF(COLUMN()-COLUMN($V2)=$S2,$T2,RH2)</f>
        <v>63</v>
      </c>
      <c r="RI3" s="17">
        <f>IF(COLUMN()-COLUMN($V2)=$S2,$T2,RI2)</f>
        <v>1005</v>
      </c>
      <c r="RJ3" s="17">
        <f>IF(COLUMN()-COLUMN($V2)=$S2,$T2,RJ2)</f>
        <v>63</v>
      </c>
      <c r="RK3" s="17">
        <f>IF(COLUMN()-COLUMN($V2)=$S2,$T2,RK2)</f>
        <v>463</v>
      </c>
      <c r="RL3" s="17">
        <f>IF(COLUMN()-COLUMN($V2)=$S2,$T2,RL2)</f>
        <v>4</v>
      </c>
      <c r="RM3" s="17">
        <f>IF(COLUMN()-COLUMN($V2)=$S2,$T2,RM2)</f>
        <v>447</v>
      </c>
      <c r="RN3" s="17">
        <f>IF(COLUMN()-COLUMN($V2)=$S2,$T2,RN2)</f>
        <v>1105</v>
      </c>
      <c r="RO3" s="17">
        <f>IF(COLUMN()-COLUMN($V2)=$S2,$T2,RO2)</f>
        <v>1</v>
      </c>
      <c r="RP3" s="17">
        <f>IF(COLUMN()-COLUMN($V2)=$S2,$T2,RP2)</f>
        <v>467</v>
      </c>
      <c r="RQ3" s="17">
        <f>IF(COLUMN()-COLUMN($V2)=$S2,$T2,RQ2)</f>
        <v>1001</v>
      </c>
      <c r="RR3" s="17">
        <f>IF(COLUMN()-COLUMN($V2)=$S2,$T2,RR2)</f>
        <v>64</v>
      </c>
      <c r="RS3" s="17">
        <f>IF(COLUMN()-COLUMN($V2)=$S2,$T2,RS2)</f>
        <v>1</v>
      </c>
      <c r="RT3" s="17">
        <f>IF(COLUMN()-COLUMN($V2)=$S2,$T2,RT2)</f>
        <v>64</v>
      </c>
      <c r="RU3" s="17">
        <f>IF(COLUMN()-COLUMN($V2)=$S2,$T2,RU2)</f>
        <v>1002</v>
      </c>
      <c r="RV3" s="17">
        <f>IF(COLUMN()-COLUMN($V2)=$S2,$T2,RV2)</f>
        <v>64</v>
      </c>
      <c r="RW3" s="17">
        <f>IF(COLUMN()-COLUMN($V2)=$S2,$T2,RW2)</f>
        <v>2</v>
      </c>
      <c r="RX3" s="17">
        <f>IF(COLUMN()-COLUMN($V2)=$S2,$T2,RX2)</f>
        <v>64</v>
      </c>
      <c r="RY3" s="17">
        <f>IF(COLUMN()-COLUMN($V2)=$S2,$T2,RY2)</f>
        <v>109</v>
      </c>
      <c r="RZ3" s="17">
        <f>IF(COLUMN()-COLUMN($V2)=$S2,$T2,RZ2)</f>
        <v>25</v>
      </c>
      <c r="SA3" s="17">
        <f>IF(COLUMN()-COLUMN($V2)=$S2,$T2,SA2)</f>
        <v>2106</v>
      </c>
      <c r="SB3" s="17">
        <f>IF(COLUMN()-COLUMN($V2)=$S2,$T2,SB2)</f>
        <v>0</v>
      </c>
      <c r="SC3" s="17">
        <f>IF(COLUMN()-COLUMN($V2)=$S2,$T2,SC2)</f>
        <v>-2</v>
      </c>
      <c r="SD3" s="17">
        <f>IF(COLUMN()-COLUMN($V2)=$S2,$T2,SD2)</f>
        <v>1106</v>
      </c>
      <c r="SE3" s="17">
        <f>IF(COLUMN()-COLUMN($V2)=$S2,$T2,SE2)</f>
        <v>0</v>
      </c>
      <c r="SF3" s="17">
        <f>IF(COLUMN()-COLUMN($V2)=$S2,$T2,SF2)</f>
        <v>485</v>
      </c>
      <c r="SG3" s="17">
        <f>IF(COLUMN()-COLUMN($V2)=$S2,$T2,SG2)</f>
        <v>4</v>
      </c>
      <c r="SH3" s="17">
        <f>IF(COLUMN()-COLUMN($V2)=$S2,$T2,SH2)</f>
        <v>473</v>
      </c>
      <c r="SI3" s="17">
        <f>IF(COLUMN()-COLUMN($V2)=$S2,$T2,SI2)</f>
        <v>1001</v>
      </c>
      <c r="SJ3" s="17">
        <f>IF(COLUMN()-COLUMN($V2)=$S2,$T2,SJ2)</f>
        <v>64</v>
      </c>
      <c r="SK3" s="17">
        <f>IF(COLUMN()-COLUMN($V2)=$S2,$T2,SK2)</f>
        <v>1</v>
      </c>
      <c r="SL3" s="17">
        <f>IF(COLUMN()-COLUMN($V2)=$S2,$T2,SL2)</f>
        <v>64</v>
      </c>
      <c r="SM3" s="17">
        <f>IF(COLUMN()-COLUMN($V2)=$S2,$T2,SM2)</f>
        <v>1002</v>
      </c>
      <c r="SN3" s="17">
        <f>IF(COLUMN()-COLUMN($V2)=$S2,$T2,SN2)</f>
        <v>64</v>
      </c>
      <c r="SO3" s="17">
        <f>IF(COLUMN()-COLUMN($V2)=$S2,$T2,SO2)</f>
        <v>2</v>
      </c>
      <c r="SP3" s="17">
        <f>IF(COLUMN()-COLUMN($V2)=$S2,$T2,SP2)</f>
        <v>64</v>
      </c>
      <c r="SQ3" s="17">
        <f>IF(COLUMN()-COLUMN($V2)=$S2,$T2,SQ2)</f>
        <v>109</v>
      </c>
      <c r="SR3" s="17">
        <f>IF(COLUMN()-COLUMN($V2)=$S2,$T2,SR2)</f>
        <v>-19</v>
      </c>
      <c r="SS3" s="17">
        <f>IF(COLUMN()-COLUMN($V2)=$S2,$T2,SS2)</f>
        <v>2107</v>
      </c>
      <c r="ST3" s="17">
        <f>IF(COLUMN()-COLUMN($V2)=$S2,$T2,ST2)</f>
        <v>37</v>
      </c>
      <c r="SU3" s="17">
        <f>IF(COLUMN()-COLUMN($V2)=$S2,$T2,SU2)</f>
        <v>-2</v>
      </c>
      <c r="SV3" s="17">
        <f>IF(COLUMN()-COLUMN($V2)=$S2,$T2,SV2)</f>
        <v>63</v>
      </c>
      <c r="SW3" s="17">
        <f>IF(COLUMN()-COLUMN($V2)=$S2,$T2,SW2)</f>
        <v>1005</v>
      </c>
      <c r="SX3" s="17">
        <f>IF(COLUMN()-COLUMN($V2)=$S2,$T2,SX2)</f>
        <v>63</v>
      </c>
      <c r="SY3" s="17">
        <f>IF(COLUMN()-COLUMN($V2)=$S2,$T2,SY2)</f>
        <v>501</v>
      </c>
      <c r="SZ3" s="17">
        <f>IF(COLUMN()-COLUMN($V2)=$S2,$T2,SZ2)</f>
        <v>1106</v>
      </c>
      <c r="TA3" s="17">
        <f>IF(COLUMN()-COLUMN($V2)=$S2,$T2,TA2)</f>
        <v>0</v>
      </c>
      <c r="TB3" s="17">
        <f>IF(COLUMN()-COLUMN($V2)=$S2,$T2,TB2)</f>
        <v>507</v>
      </c>
      <c r="TC3" s="17">
        <f>IF(COLUMN()-COLUMN($V2)=$S2,$T2,TC2)</f>
        <v>4</v>
      </c>
      <c r="TD3" s="17">
        <f>IF(COLUMN()-COLUMN($V2)=$S2,$T2,TD2)</f>
        <v>491</v>
      </c>
      <c r="TE3" s="17">
        <f>IF(COLUMN()-COLUMN($V2)=$S2,$T2,TE2)</f>
        <v>1001</v>
      </c>
      <c r="TF3" s="17">
        <f>IF(COLUMN()-COLUMN($V2)=$S2,$T2,TF2)</f>
        <v>64</v>
      </c>
      <c r="TG3" s="17">
        <f>IF(COLUMN()-COLUMN($V2)=$S2,$T2,TG2)</f>
        <v>1</v>
      </c>
      <c r="TH3" s="17">
        <f>IF(COLUMN()-COLUMN($V2)=$S2,$T2,TH2)</f>
        <v>64</v>
      </c>
      <c r="TI3" s="17">
        <f>IF(COLUMN()-COLUMN($V2)=$S2,$T2,TI2)</f>
        <v>1002</v>
      </c>
      <c r="TJ3" s="17">
        <f>IF(COLUMN()-COLUMN($V2)=$S2,$T2,TJ2)</f>
        <v>64</v>
      </c>
      <c r="TK3" s="17">
        <f>IF(COLUMN()-COLUMN($V2)=$S2,$T2,TK2)</f>
        <v>2</v>
      </c>
      <c r="TL3" s="17">
        <f>IF(COLUMN()-COLUMN($V2)=$S2,$T2,TL2)</f>
        <v>64</v>
      </c>
      <c r="TM3" s="17">
        <f>IF(COLUMN()-COLUMN($V2)=$S2,$T2,TM2)</f>
        <v>109</v>
      </c>
      <c r="TN3" s="17">
        <f>IF(COLUMN()-COLUMN($V2)=$S2,$T2,TN2)</f>
        <v>8</v>
      </c>
      <c r="TO3" s="17">
        <f>IF(COLUMN()-COLUMN($V2)=$S2,$T2,TO2)</f>
        <v>2106</v>
      </c>
      <c r="TP3" s="17">
        <f>IF(COLUMN()-COLUMN($V2)=$S2,$T2,TP2)</f>
        <v>0</v>
      </c>
      <c r="TQ3" s="17">
        <f>IF(COLUMN()-COLUMN($V2)=$S2,$T2,TQ2)</f>
        <v>10</v>
      </c>
      <c r="TR3" s="17">
        <f>IF(COLUMN()-COLUMN($V2)=$S2,$T2,TR2)</f>
        <v>4</v>
      </c>
      <c r="TS3" s="17">
        <f>IF(COLUMN()-COLUMN($V2)=$S2,$T2,TS2)</f>
        <v>513</v>
      </c>
      <c r="TT3" s="17">
        <f>IF(COLUMN()-COLUMN($V2)=$S2,$T2,TT2)</f>
        <v>1001</v>
      </c>
      <c r="TU3" s="17">
        <f>IF(COLUMN()-COLUMN($V2)=$S2,$T2,TU2)</f>
        <v>64</v>
      </c>
      <c r="TV3" s="17">
        <f>IF(COLUMN()-COLUMN($V2)=$S2,$T2,TV2)</f>
        <v>1</v>
      </c>
      <c r="TW3" s="17">
        <f>IF(COLUMN()-COLUMN($V2)=$S2,$T2,TW2)</f>
        <v>64</v>
      </c>
      <c r="TX3" s="17">
        <f>IF(COLUMN()-COLUMN($V2)=$S2,$T2,TX2)</f>
        <v>1105</v>
      </c>
      <c r="TY3" s="17">
        <f>IF(COLUMN()-COLUMN($V2)=$S2,$T2,TY2)</f>
        <v>1</v>
      </c>
      <c r="TZ3" s="17">
        <f>IF(COLUMN()-COLUMN($V2)=$S2,$T2,TZ2)</f>
        <v>525</v>
      </c>
      <c r="UA3" s="17">
        <f>IF(COLUMN()-COLUMN($V2)=$S2,$T2,UA2)</f>
        <v>1002</v>
      </c>
      <c r="UB3" s="17">
        <f>IF(COLUMN()-COLUMN($V2)=$S2,$T2,UB2)</f>
        <v>64</v>
      </c>
      <c r="UC3" s="17">
        <f>IF(COLUMN()-COLUMN($V2)=$S2,$T2,UC2)</f>
        <v>2</v>
      </c>
      <c r="UD3" s="17">
        <f>IF(COLUMN()-COLUMN($V2)=$S2,$T2,UD2)</f>
        <v>64</v>
      </c>
      <c r="UE3" s="17">
        <f>IF(COLUMN()-COLUMN($V2)=$S2,$T2,UE2)</f>
        <v>109</v>
      </c>
      <c r="UF3" s="17">
        <f>IF(COLUMN()-COLUMN($V2)=$S2,$T2,UF2)</f>
        <v>-6</v>
      </c>
      <c r="UG3" s="17">
        <f>IF(COLUMN()-COLUMN($V2)=$S2,$T2,UG2)</f>
        <v>21107</v>
      </c>
      <c r="UH3" s="17">
        <f>IF(COLUMN()-COLUMN($V2)=$S2,$T2,UH2)</f>
        <v>45</v>
      </c>
      <c r="UI3" s="17">
        <f>IF(COLUMN()-COLUMN($V2)=$S2,$T2,UI2)</f>
        <v>46</v>
      </c>
      <c r="UJ3" s="17">
        <f>IF(COLUMN()-COLUMN($V2)=$S2,$T2,UJ2)</f>
        <v>0</v>
      </c>
      <c r="UK3" s="17">
        <f>IF(COLUMN()-COLUMN($V2)=$S2,$T2,UK2)</f>
        <v>1005</v>
      </c>
      <c r="UL3" s="17">
        <f>IF(COLUMN()-COLUMN($V2)=$S2,$T2,UL2)</f>
        <v>1012</v>
      </c>
      <c r="UM3" s="17">
        <f>IF(COLUMN()-COLUMN($V2)=$S2,$T2,UM2)</f>
        <v>547</v>
      </c>
      <c r="UN3" s="17">
        <f>IF(COLUMN()-COLUMN($V2)=$S2,$T2,UN2)</f>
        <v>4</v>
      </c>
      <c r="UO3" s="17">
        <f>IF(COLUMN()-COLUMN($V2)=$S2,$T2,UO2)</f>
        <v>531</v>
      </c>
      <c r="UP3" s="17">
        <f>IF(COLUMN()-COLUMN($V2)=$S2,$T2,UP2)</f>
        <v>1001</v>
      </c>
      <c r="UQ3" s="17">
        <f>IF(COLUMN()-COLUMN($V2)=$S2,$T2,UQ2)</f>
        <v>64</v>
      </c>
      <c r="UR3" s="17">
        <f>IF(COLUMN()-COLUMN($V2)=$S2,$T2,UR2)</f>
        <v>1</v>
      </c>
      <c r="US3" s="17">
        <f>IF(COLUMN()-COLUMN($V2)=$S2,$T2,US2)</f>
        <v>64</v>
      </c>
      <c r="UT3" s="17">
        <f>IF(COLUMN()-COLUMN($V2)=$S2,$T2,UT2)</f>
        <v>1105</v>
      </c>
      <c r="UU3" s="17">
        <f>IF(COLUMN()-COLUMN($V2)=$S2,$T2,UU2)</f>
        <v>1</v>
      </c>
      <c r="UV3" s="17">
        <f>IF(COLUMN()-COLUMN($V2)=$S2,$T2,UV2)</f>
        <v>547</v>
      </c>
      <c r="UW3" s="17">
        <f>IF(COLUMN()-COLUMN($V2)=$S2,$T2,UW2)</f>
        <v>1002</v>
      </c>
      <c r="UX3" s="17">
        <f>IF(COLUMN()-COLUMN($V2)=$S2,$T2,UX2)</f>
        <v>64</v>
      </c>
      <c r="UY3" s="17">
        <f>IF(COLUMN()-COLUMN($V2)=$S2,$T2,UY2)</f>
        <v>2</v>
      </c>
      <c r="UZ3" s="17">
        <f>IF(COLUMN()-COLUMN($V2)=$S2,$T2,UZ2)</f>
        <v>64</v>
      </c>
      <c r="VA3" s="17">
        <f>IF(COLUMN()-COLUMN($V2)=$S2,$T2,VA2)</f>
        <v>109</v>
      </c>
      <c r="VB3" s="17">
        <f>IF(COLUMN()-COLUMN($V2)=$S2,$T2,VB2)</f>
        <v>-5</v>
      </c>
      <c r="VC3" s="17">
        <f>IF(COLUMN()-COLUMN($V2)=$S2,$T2,VC2)</f>
        <v>1202</v>
      </c>
      <c r="VD3" s="17">
        <f>IF(COLUMN()-COLUMN($V2)=$S2,$T2,VD2)</f>
        <v>-1</v>
      </c>
      <c r="VE3" s="17">
        <f>IF(COLUMN()-COLUMN($V2)=$S2,$T2,VE2)</f>
        <v>1</v>
      </c>
      <c r="VF3" s="17">
        <f>IF(COLUMN()-COLUMN($V2)=$S2,$T2,VF2)</f>
        <v>63</v>
      </c>
      <c r="VG3" s="17">
        <f>IF(COLUMN()-COLUMN($V2)=$S2,$T2,VG2)</f>
        <v>1008</v>
      </c>
      <c r="VH3" s="17">
        <f>IF(COLUMN()-COLUMN($V2)=$S2,$T2,VH2)</f>
        <v>63</v>
      </c>
      <c r="VI3" s="17">
        <f>IF(COLUMN()-COLUMN($V2)=$S2,$T2,VI2)</f>
        <v>21</v>
      </c>
      <c r="VJ3" s="17">
        <f>IF(COLUMN()-COLUMN($V2)=$S2,$T2,VJ2)</f>
        <v>63</v>
      </c>
      <c r="VK3" s="17">
        <f>IF(COLUMN()-COLUMN($V2)=$S2,$T2,VK2)</f>
        <v>1005</v>
      </c>
      <c r="VL3" s="17">
        <f>IF(COLUMN()-COLUMN($V2)=$S2,$T2,VL2)</f>
        <v>63</v>
      </c>
      <c r="VM3" s="17">
        <f>IF(COLUMN()-COLUMN($V2)=$S2,$T2,VM2)</f>
        <v>567</v>
      </c>
      <c r="VN3" s="17">
        <f>IF(COLUMN()-COLUMN($V2)=$S2,$T2,VN2)</f>
        <v>1105</v>
      </c>
      <c r="VO3" s="17">
        <f>IF(COLUMN()-COLUMN($V2)=$S2,$T2,VO2)</f>
        <v>1</v>
      </c>
      <c r="VP3" s="17">
        <f>IF(COLUMN()-COLUMN($V2)=$S2,$T2,VP2)</f>
        <v>573</v>
      </c>
      <c r="VQ3" s="17">
        <f>IF(COLUMN()-COLUMN($V2)=$S2,$T2,VQ2)</f>
        <v>4</v>
      </c>
      <c r="VR3" s="17">
        <f>IF(COLUMN()-COLUMN($V2)=$S2,$T2,VR2)</f>
        <v>553</v>
      </c>
      <c r="VS3" s="17">
        <f>IF(COLUMN()-COLUMN($V2)=$S2,$T2,VS2)</f>
        <v>1001</v>
      </c>
      <c r="VT3" s="17">
        <f>IF(COLUMN()-COLUMN($V2)=$S2,$T2,VT2)</f>
        <v>64</v>
      </c>
      <c r="VU3" s="17">
        <f>IF(COLUMN()-COLUMN($V2)=$S2,$T2,VU2)</f>
        <v>1</v>
      </c>
      <c r="VV3" s="17">
        <f>IF(COLUMN()-COLUMN($V2)=$S2,$T2,VV2)</f>
        <v>64</v>
      </c>
      <c r="VW3" s="17">
        <f>IF(COLUMN()-COLUMN($V2)=$S2,$T2,VW2)</f>
        <v>1002</v>
      </c>
      <c r="VX3" s="17">
        <f>IF(COLUMN()-COLUMN($V2)=$S2,$T2,VX2)</f>
        <v>64</v>
      </c>
      <c r="VY3" s="17">
        <f>IF(COLUMN()-COLUMN($V2)=$S2,$T2,VY2)</f>
        <v>2</v>
      </c>
      <c r="VZ3" s="17">
        <f>IF(COLUMN()-COLUMN($V2)=$S2,$T2,VZ2)</f>
        <v>64</v>
      </c>
      <c r="WA3" s="17">
        <f>IF(COLUMN()-COLUMN($V2)=$S2,$T2,WA2)</f>
        <v>109</v>
      </c>
      <c r="WB3" s="17">
        <f>IF(COLUMN()-COLUMN($V2)=$S2,$T2,WB2)</f>
        <v>2</v>
      </c>
      <c r="WC3" s="17">
        <f>IF(COLUMN()-COLUMN($V2)=$S2,$T2,WC2)</f>
        <v>1207</v>
      </c>
      <c r="WD3" s="17">
        <f>IF(COLUMN()-COLUMN($V2)=$S2,$T2,WD2)</f>
        <v>-3</v>
      </c>
      <c r="WE3" s="17">
        <f>IF(COLUMN()-COLUMN($V2)=$S2,$T2,WE2)</f>
        <v>21</v>
      </c>
      <c r="WF3" s="17">
        <f>IF(COLUMN()-COLUMN($V2)=$S2,$T2,WF2)</f>
        <v>63</v>
      </c>
      <c r="WG3" s="17">
        <f>IF(COLUMN()-COLUMN($V2)=$S2,$T2,WG2)</f>
        <v>1005</v>
      </c>
      <c r="WH3" s="17">
        <f>IF(COLUMN()-COLUMN($V2)=$S2,$T2,WH2)</f>
        <v>63</v>
      </c>
      <c r="WI3" s="17">
        <f>IF(COLUMN()-COLUMN($V2)=$S2,$T2,WI2)</f>
        <v>589</v>
      </c>
      <c r="WJ3" s="17">
        <f>IF(COLUMN()-COLUMN($V2)=$S2,$T2,WJ2)</f>
        <v>1105</v>
      </c>
      <c r="WK3" s="17">
        <f>IF(COLUMN()-COLUMN($V2)=$S2,$T2,WK2)</f>
        <v>1</v>
      </c>
      <c r="WL3" s="17">
        <f>IF(COLUMN()-COLUMN($V2)=$S2,$T2,WL2)</f>
        <v>595</v>
      </c>
      <c r="WM3" s="17">
        <f>IF(COLUMN()-COLUMN($V2)=$S2,$T2,WM2)</f>
        <v>4</v>
      </c>
      <c r="WN3" s="17">
        <f>IF(COLUMN()-COLUMN($V2)=$S2,$T2,WN2)</f>
        <v>579</v>
      </c>
      <c r="WO3" s="17">
        <f>IF(COLUMN()-COLUMN($V2)=$S2,$T2,WO2)</f>
        <v>1001</v>
      </c>
      <c r="WP3" s="17">
        <f>IF(COLUMN()-COLUMN($V2)=$S2,$T2,WP2)</f>
        <v>64</v>
      </c>
      <c r="WQ3" s="17">
        <f>IF(COLUMN()-COLUMN($V2)=$S2,$T2,WQ2)</f>
        <v>1</v>
      </c>
      <c r="WR3" s="17">
        <f>IF(COLUMN()-COLUMN($V2)=$S2,$T2,WR2)</f>
        <v>64</v>
      </c>
      <c r="WS3" s="17">
        <f>IF(COLUMN()-COLUMN($V2)=$S2,$T2,WS2)</f>
        <v>1002</v>
      </c>
      <c r="WT3" s="17">
        <f>IF(COLUMN()-COLUMN($V2)=$S2,$T2,WT2)</f>
        <v>64</v>
      </c>
      <c r="WU3" s="17">
        <f>IF(COLUMN()-COLUMN($V2)=$S2,$T2,WU2)</f>
        <v>2</v>
      </c>
      <c r="WV3" s="17">
        <f>IF(COLUMN()-COLUMN($V2)=$S2,$T2,WV2)</f>
        <v>64</v>
      </c>
      <c r="WW3" s="17">
        <f>IF(COLUMN()-COLUMN($V2)=$S2,$T2,WW2)</f>
        <v>109</v>
      </c>
      <c r="WX3" s="17">
        <f>IF(COLUMN()-COLUMN($V2)=$S2,$T2,WX2)</f>
        <v>1</v>
      </c>
      <c r="WY3" s="17">
        <f>IF(COLUMN()-COLUMN($V2)=$S2,$T2,WY2)</f>
        <v>1201</v>
      </c>
      <c r="WZ3" s="17">
        <f>IF(COLUMN()-COLUMN($V2)=$S2,$T2,WZ2)</f>
        <v>-8</v>
      </c>
      <c r="XA3" s="17">
        <f>IF(COLUMN()-COLUMN($V2)=$S2,$T2,XA2)</f>
        <v>0</v>
      </c>
      <c r="XB3" s="17">
        <f>IF(COLUMN()-COLUMN($V2)=$S2,$T2,XB2)</f>
        <v>63</v>
      </c>
      <c r="XC3" s="17">
        <f>IF(COLUMN()-COLUMN($V2)=$S2,$T2,XC2)</f>
        <v>1008</v>
      </c>
      <c r="XD3" s="17">
        <f>IF(COLUMN()-COLUMN($V2)=$S2,$T2,XD2)</f>
        <v>63</v>
      </c>
      <c r="XE3" s="17">
        <f>IF(COLUMN()-COLUMN($V2)=$S2,$T2,XE2)</f>
        <v>34</v>
      </c>
      <c r="XF3" s="17">
        <f>IF(COLUMN()-COLUMN($V2)=$S2,$T2,XF2)</f>
        <v>63</v>
      </c>
      <c r="XG3" s="17">
        <f>IF(COLUMN()-COLUMN($V2)=$S2,$T2,XG2)</f>
        <v>1005</v>
      </c>
      <c r="XH3" s="17">
        <f>IF(COLUMN()-COLUMN($V2)=$S2,$T2,XH2)</f>
        <v>63</v>
      </c>
      <c r="XI3" s="17">
        <f>IF(COLUMN()-COLUMN($V2)=$S2,$T2,XI2)</f>
        <v>619</v>
      </c>
      <c r="XJ3" s="17">
        <f>IF(COLUMN()-COLUMN($V2)=$S2,$T2,XJ2)</f>
        <v>1001</v>
      </c>
      <c r="XK3" s="17">
        <f>IF(COLUMN()-COLUMN($V2)=$S2,$T2,XK2)</f>
        <v>64</v>
      </c>
      <c r="XL3" s="17">
        <f>IF(COLUMN()-COLUMN($V2)=$S2,$T2,XL2)</f>
        <v>1</v>
      </c>
      <c r="XM3" s="17">
        <f>IF(COLUMN()-COLUMN($V2)=$S2,$T2,XM2)</f>
        <v>64</v>
      </c>
      <c r="XN3" s="17">
        <f>IF(COLUMN()-COLUMN($V2)=$S2,$T2,XN2)</f>
        <v>1106</v>
      </c>
      <c r="XO3" s="17">
        <f>IF(COLUMN()-COLUMN($V2)=$S2,$T2,XO2)</f>
        <v>0</v>
      </c>
      <c r="XP3" s="17">
        <f>IF(COLUMN()-COLUMN($V2)=$S2,$T2,XP2)</f>
        <v>621</v>
      </c>
      <c r="XQ3" s="17">
        <f>IF(COLUMN()-COLUMN($V2)=$S2,$T2,XQ2)</f>
        <v>4</v>
      </c>
      <c r="XR3" s="17">
        <f>IF(COLUMN()-COLUMN($V2)=$S2,$T2,XR2)</f>
        <v>601</v>
      </c>
      <c r="XS3" s="17">
        <f>IF(COLUMN()-COLUMN($V2)=$S2,$T2,XS2)</f>
        <v>1002</v>
      </c>
      <c r="XT3" s="17">
        <f>IF(COLUMN()-COLUMN($V2)=$S2,$T2,XT2)</f>
        <v>64</v>
      </c>
      <c r="XU3" s="17">
        <f>IF(COLUMN()-COLUMN($V2)=$S2,$T2,XU2)</f>
        <v>2</v>
      </c>
      <c r="XV3" s="17">
        <f>IF(COLUMN()-COLUMN($V2)=$S2,$T2,XV2)</f>
        <v>64</v>
      </c>
      <c r="XW3" s="17">
        <f>IF(COLUMN()-COLUMN($V2)=$S2,$T2,XW2)</f>
        <v>109</v>
      </c>
      <c r="XX3" s="17">
        <f>IF(COLUMN()-COLUMN($V2)=$S2,$T2,XX2)</f>
        <v>-6</v>
      </c>
      <c r="XY3" s="17">
        <f>IF(COLUMN()-COLUMN($V2)=$S2,$T2,XY2)</f>
        <v>2102</v>
      </c>
      <c r="XZ3" s="17">
        <f>IF(COLUMN()-COLUMN($V2)=$S2,$T2,XZ2)</f>
        <v>1</v>
      </c>
      <c r="YA3" s="17">
        <f>IF(COLUMN()-COLUMN($V2)=$S2,$T2,YA2)</f>
        <v>-1</v>
      </c>
      <c r="YB3" s="17">
        <f>IF(COLUMN()-COLUMN($V2)=$S2,$T2,YB2)</f>
        <v>63</v>
      </c>
      <c r="YC3" s="17">
        <f>IF(COLUMN()-COLUMN($V2)=$S2,$T2,YC2)</f>
        <v>1008</v>
      </c>
      <c r="YD3" s="17">
        <f>IF(COLUMN()-COLUMN($V2)=$S2,$T2,YD2)</f>
        <v>63</v>
      </c>
      <c r="YE3" s="17">
        <f>IF(COLUMN()-COLUMN($V2)=$S2,$T2,YE2)</f>
        <v>33</v>
      </c>
      <c r="YF3" s="17">
        <f>IF(COLUMN()-COLUMN($V2)=$S2,$T2,YF2)</f>
        <v>63</v>
      </c>
      <c r="YG3" s="17">
        <f>IF(COLUMN()-COLUMN($V2)=$S2,$T2,YG2)</f>
        <v>1005</v>
      </c>
      <c r="YH3" s="17">
        <f>IF(COLUMN()-COLUMN($V2)=$S2,$T2,YH2)</f>
        <v>63</v>
      </c>
      <c r="YI3" s="17">
        <f>IF(COLUMN()-COLUMN($V2)=$S2,$T2,YI2)</f>
        <v>643</v>
      </c>
      <c r="YJ3" s="17">
        <f>IF(COLUMN()-COLUMN($V2)=$S2,$T2,YJ2)</f>
        <v>4</v>
      </c>
      <c r="YK3" s="17">
        <f>IF(COLUMN()-COLUMN($V2)=$S2,$T2,YK2)</f>
        <v>627</v>
      </c>
      <c r="YL3" s="17">
        <f>IF(COLUMN()-COLUMN($V2)=$S2,$T2,YL2)</f>
        <v>1105</v>
      </c>
      <c r="YM3" s="17">
        <f>IF(COLUMN()-COLUMN($V2)=$S2,$T2,YM2)</f>
        <v>1</v>
      </c>
      <c r="YN3" s="17">
        <f>IF(COLUMN()-COLUMN($V2)=$S2,$T2,YN2)</f>
        <v>647</v>
      </c>
      <c r="YO3" s="17">
        <f>IF(COLUMN()-COLUMN($V2)=$S2,$T2,YO2)</f>
        <v>1001</v>
      </c>
      <c r="YP3" s="17">
        <f>IF(COLUMN()-COLUMN($V2)=$S2,$T2,YP2)</f>
        <v>64</v>
      </c>
      <c r="YQ3" s="17">
        <f>IF(COLUMN()-COLUMN($V2)=$S2,$T2,YQ2)</f>
        <v>1</v>
      </c>
      <c r="YR3" s="17">
        <f>IF(COLUMN()-COLUMN($V2)=$S2,$T2,YR2)</f>
        <v>64</v>
      </c>
      <c r="YS3" s="17">
        <f>IF(COLUMN()-COLUMN($V2)=$S2,$T2,YS2)</f>
        <v>1002</v>
      </c>
      <c r="YT3" s="17">
        <f>IF(COLUMN()-COLUMN($V2)=$S2,$T2,YT2)</f>
        <v>64</v>
      </c>
      <c r="YU3" s="17">
        <f>IF(COLUMN()-COLUMN($V2)=$S2,$T2,YU2)</f>
        <v>2</v>
      </c>
      <c r="YV3" s="17">
        <f>IF(COLUMN()-COLUMN($V2)=$S2,$T2,YV2)</f>
        <v>64</v>
      </c>
      <c r="YW3" s="17">
        <f>IF(COLUMN()-COLUMN($V2)=$S2,$T2,YW2)</f>
        <v>109</v>
      </c>
      <c r="YX3" s="17">
        <f>IF(COLUMN()-COLUMN($V2)=$S2,$T2,YX2)</f>
        <v>10</v>
      </c>
      <c r="YY3" s="17">
        <f>IF(COLUMN()-COLUMN($V2)=$S2,$T2,YY2)</f>
        <v>21101</v>
      </c>
      <c r="YZ3" s="17">
        <f>IF(COLUMN()-COLUMN($V2)=$S2,$T2,YZ2)</f>
        <v>46</v>
      </c>
      <c r="ZA3" s="17">
        <f>IF(COLUMN()-COLUMN($V2)=$S2,$T2,ZA2)</f>
        <v>0</v>
      </c>
      <c r="ZB3" s="17">
        <f>IF(COLUMN()-COLUMN($V2)=$S2,$T2,ZB2)</f>
        <v>3</v>
      </c>
      <c r="ZC3" s="17">
        <f>IF(COLUMN()-COLUMN($V2)=$S2,$T2,ZC2)</f>
        <v>1008</v>
      </c>
      <c r="ZD3" s="17">
        <f>IF(COLUMN()-COLUMN($V2)=$S2,$T2,ZD2)</f>
        <v>1017</v>
      </c>
      <c r="ZE3" s="17">
        <f>IF(COLUMN()-COLUMN($V2)=$S2,$T2,ZE2)</f>
        <v>43</v>
      </c>
      <c r="ZF3" s="17">
        <f>IF(COLUMN()-COLUMN($V2)=$S2,$T2,ZF2)</f>
        <v>63</v>
      </c>
      <c r="ZG3" s="17">
        <f>IF(COLUMN()-COLUMN($V2)=$S2,$T2,ZG2)</f>
        <v>1005</v>
      </c>
      <c r="ZH3" s="17">
        <f>IF(COLUMN()-COLUMN($V2)=$S2,$T2,ZH2)</f>
        <v>63</v>
      </c>
      <c r="ZI3" s="17">
        <f>IF(COLUMN()-COLUMN($V2)=$S2,$T2,ZI2)</f>
        <v>667</v>
      </c>
      <c r="ZJ3" s="17">
        <f>IF(COLUMN()-COLUMN($V2)=$S2,$T2,ZJ2)</f>
        <v>1106</v>
      </c>
      <c r="ZK3" s="17">
        <f>IF(COLUMN()-COLUMN($V2)=$S2,$T2,ZK2)</f>
        <v>0</v>
      </c>
      <c r="ZL3" s="17">
        <f>IF(COLUMN()-COLUMN($V2)=$S2,$T2,ZL2)</f>
        <v>673</v>
      </c>
      <c r="ZM3" s="17">
        <f>IF(COLUMN()-COLUMN($V2)=$S2,$T2,ZM2)</f>
        <v>4</v>
      </c>
      <c r="ZN3" s="17">
        <f>IF(COLUMN()-COLUMN($V2)=$S2,$T2,ZN2)</f>
        <v>653</v>
      </c>
      <c r="ZO3" s="17">
        <f>IF(COLUMN()-COLUMN($V2)=$S2,$T2,ZO2)</f>
        <v>1001</v>
      </c>
      <c r="ZP3" s="17">
        <f>IF(COLUMN()-COLUMN($V2)=$S2,$T2,ZP2)</f>
        <v>64</v>
      </c>
      <c r="ZQ3" s="17">
        <f>IF(COLUMN()-COLUMN($V2)=$S2,$T2,ZQ2)</f>
        <v>1</v>
      </c>
      <c r="ZR3" s="17">
        <f>IF(COLUMN()-COLUMN($V2)=$S2,$T2,ZR2)</f>
        <v>64</v>
      </c>
      <c r="ZS3" s="17">
        <f>IF(COLUMN()-COLUMN($V2)=$S2,$T2,ZS2)</f>
        <v>1002</v>
      </c>
      <c r="ZT3" s="17">
        <f>IF(COLUMN()-COLUMN($V2)=$S2,$T2,ZT2)</f>
        <v>64</v>
      </c>
      <c r="ZU3" s="17">
        <f>IF(COLUMN()-COLUMN($V2)=$S2,$T2,ZU2)</f>
        <v>2</v>
      </c>
      <c r="ZV3" s="17">
        <f>IF(COLUMN()-COLUMN($V2)=$S2,$T2,ZV2)</f>
        <v>64</v>
      </c>
      <c r="ZW3" s="17">
        <f>IF(COLUMN()-COLUMN($V2)=$S2,$T2,ZW2)</f>
        <v>109</v>
      </c>
      <c r="ZX3" s="17">
        <f>IF(COLUMN()-COLUMN($V2)=$S2,$T2,ZX2)</f>
        <v>-13</v>
      </c>
      <c r="ZY3" s="17">
        <f>IF(COLUMN()-COLUMN($V2)=$S2,$T2,ZY2)</f>
        <v>2102</v>
      </c>
      <c r="ZZ3" s="17">
        <f>IF(COLUMN()-COLUMN($V2)=$S2,$T2,ZZ2)</f>
        <v>1</v>
      </c>
      <c r="AAA3" s="17">
        <f>IF(COLUMN()-COLUMN($V2)=$S2,$T2,AAA2)</f>
        <v>8</v>
      </c>
      <c r="AAB3" s="17">
        <f>IF(COLUMN()-COLUMN($V2)=$S2,$T2,AAB2)</f>
        <v>63</v>
      </c>
      <c r="AAC3" s="17">
        <f>IF(COLUMN()-COLUMN($V2)=$S2,$T2,AAC2)</f>
        <v>1008</v>
      </c>
      <c r="AAD3" s="17">
        <f>IF(COLUMN()-COLUMN($V2)=$S2,$T2,AAD2)</f>
        <v>63</v>
      </c>
      <c r="AAE3" s="17">
        <f>IF(COLUMN()-COLUMN($V2)=$S2,$T2,AAE2)</f>
        <v>35</v>
      </c>
      <c r="AAF3" s="17">
        <f>IF(COLUMN()-COLUMN($V2)=$S2,$T2,AAF2)</f>
        <v>63</v>
      </c>
      <c r="AAG3" s="17">
        <f>IF(COLUMN()-COLUMN($V2)=$S2,$T2,AAG2)</f>
        <v>1005</v>
      </c>
      <c r="AAH3" s="17">
        <f>IF(COLUMN()-COLUMN($V2)=$S2,$T2,AAH2)</f>
        <v>63</v>
      </c>
      <c r="AAI3" s="17">
        <f>IF(COLUMN()-COLUMN($V2)=$S2,$T2,AAI2)</f>
        <v>697</v>
      </c>
      <c r="AAJ3" s="17">
        <f>IF(COLUMN()-COLUMN($V2)=$S2,$T2,AAJ2)</f>
        <v>1001</v>
      </c>
      <c r="AAK3" s="17">
        <f>IF(COLUMN()-COLUMN($V2)=$S2,$T2,AAK2)</f>
        <v>64</v>
      </c>
      <c r="AAL3" s="17">
        <f>IF(COLUMN()-COLUMN($V2)=$S2,$T2,AAL2)</f>
        <v>1</v>
      </c>
      <c r="AAM3" s="17">
        <f>IF(COLUMN()-COLUMN($V2)=$S2,$T2,AAM2)</f>
        <v>64</v>
      </c>
      <c r="AAN3" s="17">
        <f>IF(COLUMN()-COLUMN($V2)=$S2,$T2,AAN2)</f>
        <v>1106</v>
      </c>
      <c r="AAO3" s="17">
        <f>IF(COLUMN()-COLUMN($V2)=$S2,$T2,AAO2)</f>
        <v>0</v>
      </c>
      <c r="AAP3" s="17">
        <f>IF(COLUMN()-COLUMN($V2)=$S2,$T2,AAP2)</f>
        <v>699</v>
      </c>
      <c r="AAQ3" s="17">
        <f>IF(COLUMN()-COLUMN($V2)=$S2,$T2,AAQ2)</f>
        <v>4</v>
      </c>
      <c r="AAR3" s="17">
        <f>IF(COLUMN()-COLUMN($V2)=$S2,$T2,AAR2)</f>
        <v>679</v>
      </c>
      <c r="AAS3" s="17">
        <f>IF(COLUMN()-COLUMN($V2)=$S2,$T2,AAS2)</f>
        <v>1002</v>
      </c>
      <c r="AAT3" s="17">
        <f>IF(COLUMN()-COLUMN($V2)=$S2,$T2,AAT2)</f>
        <v>64</v>
      </c>
      <c r="AAU3" s="17">
        <f>IF(COLUMN()-COLUMN($V2)=$S2,$T2,AAU2)</f>
        <v>2</v>
      </c>
      <c r="AAV3" s="17">
        <f>IF(COLUMN()-COLUMN($V2)=$S2,$T2,AAV2)</f>
        <v>64</v>
      </c>
      <c r="AAW3" s="17">
        <f>IF(COLUMN()-COLUMN($V2)=$S2,$T2,AAW2)</f>
        <v>109</v>
      </c>
      <c r="AAX3" s="17">
        <f>IF(COLUMN()-COLUMN($V2)=$S2,$T2,AAX2)</f>
        <v>23</v>
      </c>
      <c r="AAY3" s="17">
        <f>IF(COLUMN()-COLUMN($V2)=$S2,$T2,AAY2)</f>
        <v>2105</v>
      </c>
      <c r="AAZ3" s="17">
        <f>IF(COLUMN()-COLUMN($V2)=$S2,$T2,AAZ2)</f>
        <v>1</v>
      </c>
      <c r="ABA3" s="17">
        <f>IF(COLUMN()-COLUMN($V2)=$S2,$T2,ABA2)</f>
        <v>0</v>
      </c>
      <c r="ABB3" s="17">
        <f>IF(COLUMN()-COLUMN($V2)=$S2,$T2,ABB2)</f>
        <v>4</v>
      </c>
      <c r="ABC3" s="17">
        <f>IF(COLUMN()-COLUMN($V2)=$S2,$T2,ABC2)</f>
        <v>705</v>
      </c>
      <c r="ABD3" s="17">
        <f>IF(COLUMN()-COLUMN($V2)=$S2,$T2,ABD2)</f>
        <v>1105</v>
      </c>
      <c r="ABE3" s="17">
        <f>IF(COLUMN()-COLUMN($V2)=$S2,$T2,ABE2)</f>
        <v>1</v>
      </c>
      <c r="ABF3" s="17">
        <f>IF(COLUMN()-COLUMN($V2)=$S2,$T2,ABF2)</f>
        <v>717</v>
      </c>
      <c r="ABG3" s="17">
        <f>IF(COLUMN()-COLUMN($V2)=$S2,$T2,ABG2)</f>
        <v>1001</v>
      </c>
      <c r="ABH3" s="17">
        <f>IF(COLUMN()-COLUMN($V2)=$S2,$T2,ABH2)</f>
        <v>64</v>
      </c>
      <c r="ABI3" s="17">
        <f>IF(COLUMN()-COLUMN($V2)=$S2,$T2,ABI2)</f>
        <v>1</v>
      </c>
      <c r="ABJ3" s="17">
        <f>IF(COLUMN()-COLUMN($V2)=$S2,$T2,ABJ2)</f>
        <v>64</v>
      </c>
      <c r="ABK3" s="17">
        <f>IF(COLUMN()-COLUMN($V2)=$S2,$T2,ABK2)</f>
        <v>1002</v>
      </c>
      <c r="ABL3" s="17">
        <f>IF(COLUMN()-COLUMN($V2)=$S2,$T2,ABL2)</f>
        <v>64</v>
      </c>
      <c r="ABM3" s="17">
        <f>IF(COLUMN()-COLUMN($V2)=$S2,$T2,ABM2)</f>
        <v>2</v>
      </c>
      <c r="ABN3" s="17">
        <f>IF(COLUMN()-COLUMN($V2)=$S2,$T2,ABN2)</f>
        <v>64</v>
      </c>
      <c r="ABO3" s="17">
        <f>IF(COLUMN()-COLUMN($V2)=$S2,$T2,ABO2)</f>
        <v>109</v>
      </c>
      <c r="ABP3" s="17">
        <f>IF(COLUMN()-COLUMN($V2)=$S2,$T2,ABP2)</f>
        <v>-1</v>
      </c>
      <c r="ABQ3" s="17">
        <f>IF(COLUMN()-COLUMN($V2)=$S2,$T2,ABQ2)</f>
        <v>1205</v>
      </c>
      <c r="ABR3" s="17">
        <f>IF(COLUMN()-COLUMN($V2)=$S2,$T2,ABR2)</f>
        <v>-3</v>
      </c>
      <c r="ABS3" s="17">
        <f>IF(COLUMN()-COLUMN($V2)=$S2,$T2,ABS2)</f>
        <v>729</v>
      </c>
      <c r="ABT3" s="17">
        <f>IF(COLUMN()-COLUMN($V2)=$S2,$T2,ABT2)</f>
        <v>1106</v>
      </c>
      <c r="ABU3" s="17">
        <f>IF(COLUMN()-COLUMN($V2)=$S2,$T2,ABU2)</f>
        <v>0</v>
      </c>
      <c r="ABV3" s="17">
        <f>IF(COLUMN()-COLUMN($V2)=$S2,$T2,ABV2)</f>
        <v>735</v>
      </c>
      <c r="ABW3" s="17">
        <f>IF(COLUMN()-COLUMN($V2)=$S2,$T2,ABW2)</f>
        <v>4</v>
      </c>
      <c r="ABX3" s="17">
        <f>IF(COLUMN()-COLUMN($V2)=$S2,$T2,ABX2)</f>
        <v>723</v>
      </c>
      <c r="ABY3" s="17">
        <f>IF(COLUMN()-COLUMN($V2)=$S2,$T2,ABY2)</f>
        <v>1001</v>
      </c>
      <c r="ABZ3" s="17">
        <f>IF(COLUMN()-COLUMN($V2)=$S2,$T2,ABZ2)</f>
        <v>64</v>
      </c>
      <c r="ACA3" s="17">
        <f>IF(COLUMN()-COLUMN($V2)=$S2,$T2,ACA2)</f>
        <v>1</v>
      </c>
      <c r="ACB3" s="17">
        <f>IF(COLUMN()-COLUMN($V2)=$S2,$T2,ACB2)</f>
        <v>64</v>
      </c>
      <c r="ACC3" s="17">
        <f>IF(COLUMN()-COLUMN($V2)=$S2,$T2,ACC2)</f>
        <v>1002</v>
      </c>
      <c r="ACD3" s="17">
        <f>IF(COLUMN()-COLUMN($V2)=$S2,$T2,ACD2)</f>
        <v>64</v>
      </c>
      <c r="ACE3" s="17">
        <f>IF(COLUMN()-COLUMN($V2)=$S2,$T2,ACE2)</f>
        <v>2</v>
      </c>
      <c r="ACF3" s="17">
        <f>IF(COLUMN()-COLUMN($V2)=$S2,$T2,ACF2)</f>
        <v>64</v>
      </c>
      <c r="ACG3" s="17">
        <f>IF(COLUMN()-COLUMN($V2)=$S2,$T2,ACG2)</f>
        <v>109</v>
      </c>
      <c r="ACH3" s="17">
        <f>IF(COLUMN()-COLUMN($V2)=$S2,$T2,ACH2)</f>
        <v>-15</v>
      </c>
      <c r="ACI3" s="17">
        <f>IF(COLUMN()-COLUMN($V2)=$S2,$T2,ACI2)</f>
        <v>2101</v>
      </c>
      <c r="ACJ3" s="17">
        <f>IF(COLUMN()-COLUMN($V2)=$S2,$T2,ACJ2)</f>
        <v>0</v>
      </c>
      <c r="ACK3" s="17">
        <f>IF(COLUMN()-COLUMN($V2)=$S2,$T2,ACK2)</f>
        <v>0</v>
      </c>
      <c r="ACL3" s="17">
        <f>IF(COLUMN()-COLUMN($V2)=$S2,$T2,ACL2)</f>
        <v>63</v>
      </c>
      <c r="ACM3" s="17">
        <f>IF(COLUMN()-COLUMN($V2)=$S2,$T2,ACM2)</f>
        <v>1008</v>
      </c>
      <c r="ACN3" s="17">
        <f>IF(COLUMN()-COLUMN($V2)=$S2,$T2,ACN2)</f>
        <v>63</v>
      </c>
      <c r="ACO3" s="17">
        <f>IF(COLUMN()-COLUMN($V2)=$S2,$T2,ACO2)</f>
        <v>38</v>
      </c>
      <c r="ACP3" s="17">
        <f>IF(COLUMN()-COLUMN($V2)=$S2,$T2,ACP2)</f>
        <v>63</v>
      </c>
      <c r="ACQ3" s="17">
        <f>IF(COLUMN()-COLUMN($V2)=$S2,$T2,ACQ2)</f>
        <v>1005</v>
      </c>
      <c r="ACR3" s="17">
        <f>IF(COLUMN()-COLUMN($V2)=$S2,$T2,ACR2)</f>
        <v>63</v>
      </c>
      <c r="ACS3" s="17">
        <f>IF(COLUMN()-COLUMN($V2)=$S2,$T2,ACS2)</f>
        <v>755</v>
      </c>
      <c r="ACT3" s="17">
        <f>IF(COLUMN()-COLUMN($V2)=$S2,$T2,ACT2)</f>
        <v>1106</v>
      </c>
      <c r="ACU3" s="17">
        <f>IF(COLUMN()-COLUMN($V2)=$S2,$T2,ACU2)</f>
        <v>0</v>
      </c>
      <c r="ACV3" s="17">
        <f>IF(COLUMN()-COLUMN($V2)=$S2,$T2,ACV2)</f>
        <v>761</v>
      </c>
      <c r="ACW3" s="17">
        <f>IF(COLUMN()-COLUMN($V2)=$S2,$T2,ACW2)</f>
        <v>4</v>
      </c>
      <c r="ACX3" s="17">
        <f>IF(COLUMN()-COLUMN($V2)=$S2,$T2,ACX2)</f>
        <v>741</v>
      </c>
      <c r="ACY3" s="17">
        <f>IF(COLUMN()-COLUMN($V2)=$S2,$T2,ACY2)</f>
        <v>1001</v>
      </c>
      <c r="ACZ3" s="17">
        <f>IF(COLUMN()-COLUMN($V2)=$S2,$T2,ACZ2)</f>
        <v>64</v>
      </c>
      <c r="ADA3" s="17">
        <f>IF(COLUMN()-COLUMN($V2)=$S2,$T2,ADA2)</f>
        <v>1</v>
      </c>
      <c r="ADB3" s="17">
        <f>IF(COLUMN()-COLUMN($V2)=$S2,$T2,ADB2)</f>
        <v>64</v>
      </c>
      <c r="ADC3" s="17">
        <f>IF(COLUMN()-COLUMN($V2)=$S2,$T2,ADC2)</f>
        <v>1002</v>
      </c>
      <c r="ADD3" s="17">
        <f>IF(COLUMN()-COLUMN($V2)=$S2,$T2,ADD2)</f>
        <v>64</v>
      </c>
      <c r="ADE3" s="17">
        <f>IF(COLUMN()-COLUMN($V2)=$S2,$T2,ADE2)</f>
        <v>2</v>
      </c>
      <c r="ADF3" s="17">
        <f>IF(COLUMN()-COLUMN($V2)=$S2,$T2,ADF2)</f>
        <v>64</v>
      </c>
      <c r="ADG3" s="17">
        <f>IF(COLUMN()-COLUMN($V2)=$S2,$T2,ADG2)</f>
        <v>109</v>
      </c>
      <c r="ADH3" s="17">
        <f>IF(COLUMN()-COLUMN($V2)=$S2,$T2,ADH2)</f>
        <v>-2</v>
      </c>
      <c r="ADI3" s="17">
        <f>IF(COLUMN()-COLUMN($V2)=$S2,$T2,ADI2)</f>
        <v>2107</v>
      </c>
      <c r="ADJ3" s="17">
        <f>IF(COLUMN()-COLUMN($V2)=$S2,$T2,ADJ2)</f>
        <v>28</v>
      </c>
      <c r="ADK3" s="17">
        <f>IF(COLUMN()-COLUMN($V2)=$S2,$T2,ADK2)</f>
        <v>-1</v>
      </c>
      <c r="ADL3" s="17">
        <f>IF(COLUMN()-COLUMN($V2)=$S2,$T2,ADL2)</f>
        <v>63</v>
      </c>
      <c r="ADM3" s="17">
        <f>IF(COLUMN()-COLUMN($V2)=$S2,$T2,ADM2)</f>
        <v>1005</v>
      </c>
      <c r="ADN3" s="17">
        <f>IF(COLUMN()-COLUMN($V2)=$S2,$T2,ADN2)</f>
        <v>63</v>
      </c>
      <c r="ADO3" s="17">
        <f>IF(COLUMN()-COLUMN($V2)=$S2,$T2,ADO2)</f>
        <v>779</v>
      </c>
      <c r="ADP3" s="17">
        <f>IF(COLUMN()-COLUMN($V2)=$S2,$T2,ADP2)</f>
        <v>4</v>
      </c>
      <c r="ADQ3" s="17">
        <f>IF(COLUMN()-COLUMN($V2)=$S2,$T2,ADQ2)</f>
        <v>767</v>
      </c>
      <c r="ADR3" s="17">
        <f>IF(COLUMN()-COLUMN($V2)=$S2,$T2,ADR2)</f>
        <v>1106</v>
      </c>
      <c r="ADS3" s="17">
        <f>IF(COLUMN()-COLUMN($V2)=$S2,$T2,ADS2)</f>
        <v>0</v>
      </c>
      <c r="ADT3" s="17">
        <f>IF(COLUMN()-COLUMN($V2)=$S2,$T2,ADT2)</f>
        <v>783</v>
      </c>
      <c r="ADU3" s="17">
        <f>IF(COLUMN()-COLUMN($V2)=$S2,$T2,ADU2)</f>
        <v>1001</v>
      </c>
      <c r="ADV3" s="17">
        <f>IF(COLUMN()-COLUMN($V2)=$S2,$T2,ADV2)</f>
        <v>64</v>
      </c>
      <c r="ADW3" s="17">
        <f>IF(COLUMN()-COLUMN($V2)=$S2,$T2,ADW2)</f>
        <v>1</v>
      </c>
      <c r="ADX3" s="17">
        <f>IF(COLUMN()-COLUMN($V2)=$S2,$T2,ADX2)</f>
        <v>64</v>
      </c>
      <c r="ADY3" s="17">
        <f>IF(COLUMN()-COLUMN($V2)=$S2,$T2,ADY2)</f>
        <v>1002</v>
      </c>
      <c r="ADZ3" s="17">
        <f>IF(COLUMN()-COLUMN($V2)=$S2,$T2,ADZ2)</f>
        <v>64</v>
      </c>
      <c r="AEA3" s="17">
        <f>IF(COLUMN()-COLUMN($V2)=$S2,$T2,AEA2)</f>
        <v>2</v>
      </c>
      <c r="AEB3" s="17">
        <f>IF(COLUMN()-COLUMN($V2)=$S2,$T2,AEB2)</f>
        <v>64</v>
      </c>
      <c r="AEC3" s="17">
        <f>IF(COLUMN()-COLUMN($V2)=$S2,$T2,AEC2)</f>
        <v>109</v>
      </c>
      <c r="AED3" s="17">
        <f>IF(COLUMN()-COLUMN($V2)=$S2,$T2,AED2)</f>
        <v>-2</v>
      </c>
      <c r="AEE3" s="17">
        <f>IF(COLUMN()-COLUMN($V2)=$S2,$T2,AEE2)</f>
        <v>2108</v>
      </c>
      <c r="AEF3" s="17">
        <f>IF(COLUMN()-COLUMN($V2)=$S2,$T2,AEF2)</f>
        <v>35</v>
      </c>
      <c r="AEG3" s="17">
        <f>IF(COLUMN()-COLUMN($V2)=$S2,$T2,AEG2)</f>
        <v>0</v>
      </c>
      <c r="AEH3" s="17">
        <f>IF(COLUMN()-COLUMN($V2)=$S2,$T2,AEH2)</f>
        <v>63</v>
      </c>
      <c r="AEI3" s="17">
        <f>IF(COLUMN()-COLUMN($V2)=$S2,$T2,AEI2)</f>
        <v>1005</v>
      </c>
      <c r="AEJ3" s="17">
        <f>IF(COLUMN()-COLUMN($V2)=$S2,$T2,AEJ2)</f>
        <v>63</v>
      </c>
      <c r="AEK3" s="17">
        <f>IF(COLUMN()-COLUMN($V2)=$S2,$T2,AEK2)</f>
        <v>801</v>
      </c>
      <c r="AEL3" s="17">
        <f>IF(COLUMN()-COLUMN($V2)=$S2,$T2,AEL2)</f>
        <v>4</v>
      </c>
      <c r="AEM3" s="17">
        <f>IF(COLUMN()-COLUMN($V2)=$S2,$T2,AEM2)</f>
        <v>789</v>
      </c>
      <c r="AEN3" s="17">
        <f>IF(COLUMN()-COLUMN($V2)=$S2,$T2,AEN2)</f>
        <v>1105</v>
      </c>
      <c r="AEO3" s="17">
        <f>IF(COLUMN()-COLUMN($V2)=$S2,$T2,AEO2)</f>
        <v>1</v>
      </c>
      <c r="AEP3" s="17">
        <f>IF(COLUMN()-COLUMN($V2)=$S2,$T2,AEP2)</f>
        <v>805</v>
      </c>
      <c r="AEQ3" s="17">
        <f>IF(COLUMN()-COLUMN($V2)=$S2,$T2,AEQ2)</f>
        <v>1001</v>
      </c>
      <c r="AER3" s="17">
        <f>IF(COLUMN()-COLUMN($V2)=$S2,$T2,AER2)</f>
        <v>64</v>
      </c>
      <c r="AES3" s="17">
        <f>IF(COLUMN()-COLUMN($V2)=$S2,$T2,AES2)</f>
        <v>1</v>
      </c>
      <c r="AET3" s="17">
        <f>IF(COLUMN()-COLUMN($V2)=$S2,$T2,AET2)</f>
        <v>64</v>
      </c>
      <c r="AEU3" s="17">
        <f>IF(COLUMN()-COLUMN($V2)=$S2,$T2,AEU2)</f>
        <v>1002</v>
      </c>
      <c r="AEV3" s="17">
        <f>IF(COLUMN()-COLUMN($V2)=$S2,$T2,AEV2)</f>
        <v>64</v>
      </c>
      <c r="AEW3" s="17">
        <f>IF(COLUMN()-COLUMN($V2)=$S2,$T2,AEW2)</f>
        <v>2</v>
      </c>
      <c r="AEX3" s="17">
        <f>IF(COLUMN()-COLUMN($V2)=$S2,$T2,AEX2)</f>
        <v>64</v>
      </c>
      <c r="AEY3" s="17">
        <f>IF(COLUMN()-COLUMN($V2)=$S2,$T2,AEY2)</f>
        <v>109</v>
      </c>
      <c r="AEZ3" s="17">
        <f>IF(COLUMN()-COLUMN($V2)=$S2,$T2,AEZ2)</f>
        <v>1</v>
      </c>
      <c r="AFA3" s="17">
        <f>IF(COLUMN()-COLUMN($V2)=$S2,$T2,AFA2)</f>
        <v>1201</v>
      </c>
      <c r="AFB3" s="17">
        <f>IF(COLUMN()-COLUMN($V2)=$S2,$T2,AFB2)</f>
        <v>-5</v>
      </c>
      <c r="AFC3" s="17">
        <f>IF(COLUMN()-COLUMN($V2)=$S2,$T2,AFC2)</f>
        <v>0</v>
      </c>
      <c r="AFD3" s="17">
        <f>IF(COLUMN()-COLUMN($V2)=$S2,$T2,AFD2)</f>
        <v>63</v>
      </c>
      <c r="AFE3" s="17">
        <f>IF(COLUMN()-COLUMN($V2)=$S2,$T2,AFE2)</f>
        <v>1008</v>
      </c>
      <c r="AFF3" s="17">
        <f>IF(COLUMN()-COLUMN($V2)=$S2,$T2,AFF2)</f>
        <v>63</v>
      </c>
      <c r="AFG3" s="17">
        <f>IF(COLUMN()-COLUMN($V2)=$S2,$T2,AFG2)</f>
        <v>26</v>
      </c>
      <c r="AFH3" s="17">
        <f>IF(COLUMN()-COLUMN($V2)=$S2,$T2,AFH2)</f>
        <v>63</v>
      </c>
      <c r="AFI3" s="17">
        <f>IF(COLUMN()-COLUMN($V2)=$S2,$T2,AFI2)</f>
        <v>1005</v>
      </c>
      <c r="AFJ3" s="17">
        <f>IF(COLUMN()-COLUMN($V2)=$S2,$T2,AFJ2)</f>
        <v>63</v>
      </c>
      <c r="AFK3" s="17">
        <f>IF(COLUMN()-COLUMN($V2)=$S2,$T2,AFK2)</f>
        <v>831</v>
      </c>
      <c r="AFL3" s="17">
        <f>IF(COLUMN()-COLUMN($V2)=$S2,$T2,AFL2)</f>
        <v>4</v>
      </c>
      <c r="AFM3" s="17">
        <f>IF(COLUMN()-COLUMN($V2)=$S2,$T2,AFM2)</f>
        <v>811</v>
      </c>
      <c r="AFN3" s="17">
        <f>IF(COLUMN()-COLUMN($V2)=$S2,$T2,AFN2)</f>
        <v>1001</v>
      </c>
      <c r="AFO3" s="17">
        <f>IF(COLUMN()-COLUMN($V2)=$S2,$T2,AFO2)</f>
        <v>64</v>
      </c>
      <c r="AFP3" s="17">
        <f>IF(COLUMN()-COLUMN($V2)=$S2,$T2,AFP2)</f>
        <v>1</v>
      </c>
      <c r="AFQ3" s="17">
        <f>IF(COLUMN()-COLUMN($V2)=$S2,$T2,AFQ2)</f>
        <v>64</v>
      </c>
      <c r="AFR3" s="17">
        <f>IF(COLUMN()-COLUMN($V2)=$S2,$T2,AFR2)</f>
        <v>1105</v>
      </c>
      <c r="AFS3" s="17">
        <f>IF(COLUMN()-COLUMN($V2)=$S2,$T2,AFS2)</f>
        <v>1</v>
      </c>
      <c r="AFT3" s="17">
        <f>IF(COLUMN()-COLUMN($V2)=$S2,$T2,AFT2)</f>
        <v>831</v>
      </c>
      <c r="AFU3" s="17">
        <f>IF(COLUMN()-COLUMN($V2)=$S2,$T2,AFU2)</f>
        <v>1002</v>
      </c>
      <c r="AFV3" s="17">
        <f>IF(COLUMN()-COLUMN($V2)=$S2,$T2,AFV2)</f>
        <v>64</v>
      </c>
      <c r="AFW3" s="17">
        <f>IF(COLUMN()-COLUMN($V2)=$S2,$T2,AFW2)</f>
        <v>2</v>
      </c>
      <c r="AFX3" s="17">
        <f>IF(COLUMN()-COLUMN($V2)=$S2,$T2,AFX2)</f>
        <v>64</v>
      </c>
      <c r="AFY3" s="17">
        <f>IF(COLUMN()-COLUMN($V2)=$S2,$T2,AFY2)</f>
        <v>109</v>
      </c>
      <c r="AFZ3" s="17">
        <f>IF(COLUMN()-COLUMN($V2)=$S2,$T2,AFZ2)</f>
        <v>-5</v>
      </c>
      <c r="AGA3" s="17">
        <f>IF(COLUMN()-COLUMN($V2)=$S2,$T2,AGA2)</f>
        <v>1207</v>
      </c>
      <c r="AGB3" s="17">
        <f>IF(COLUMN()-COLUMN($V2)=$S2,$T2,AGB2)</f>
        <v>5</v>
      </c>
      <c r="AGC3" s="17">
        <f>IF(COLUMN()-COLUMN($V2)=$S2,$T2,AGC2)</f>
        <v>30</v>
      </c>
      <c r="AGD3" s="17">
        <f>IF(COLUMN()-COLUMN($V2)=$S2,$T2,AGD2)</f>
        <v>63</v>
      </c>
      <c r="AGE3" s="17">
        <f>IF(COLUMN()-COLUMN($V2)=$S2,$T2,AGE2)</f>
        <v>1005</v>
      </c>
      <c r="AGF3" s="17">
        <f>IF(COLUMN()-COLUMN($V2)=$S2,$T2,AGF2)</f>
        <v>63</v>
      </c>
      <c r="AGG3" s="17">
        <f>IF(COLUMN()-COLUMN($V2)=$S2,$T2,AGG2)</f>
        <v>849</v>
      </c>
      <c r="AGH3" s="17">
        <f>IF(COLUMN()-COLUMN($V2)=$S2,$T2,AGH2)</f>
        <v>4</v>
      </c>
      <c r="AGI3" s="17">
        <f>IF(COLUMN()-COLUMN($V2)=$S2,$T2,AGI2)</f>
        <v>837</v>
      </c>
      <c r="AGJ3" s="17">
        <f>IF(COLUMN()-COLUMN($V2)=$S2,$T2,AGJ2)</f>
        <v>1106</v>
      </c>
      <c r="AGK3" s="17">
        <f>IF(COLUMN()-COLUMN($V2)=$S2,$T2,AGK2)</f>
        <v>0</v>
      </c>
      <c r="AGL3" s="17">
        <f>IF(COLUMN()-COLUMN($V2)=$S2,$T2,AGL2)</f>
        <v>853</v>
      </c>
      <c r="AGM3" s="17">
        <f>IF(COLUMN()-COLUMN($V2)=$S2,$T2,AGM2)</f>
        <v>1001</v>
      </c>
      <c r="AGN3" s="17">
        <f>IF(COLUMN()-COLUMN($V2)=$S2,$T2,AGN2)</f>
        <v>64</v>
      </c>
      <c r="AGO3" s="17">
        <f>IF(COLUMN()-COLUMN($V2)=$S2,$T2,AGO2)</f>
        <v>1</v>
      </c>
      <c r="AGP3" s="17">
        <f>IF(COLUMN()-COLUMN($V2)=$S2,$T2,AGP2)</f>
        <v>64</v>
      </c>
      <c r="AGQ3" s="17">
        <f>IF(COLUMN()-COLUMN($V2)=$S2,$T2,AGQ2)</f>
        <v>1002</v>
      </c>
      <c r="AGR3" s="17">
        <f>IF(COLUMN()-COLUMN($V2)=$S2,$T2,AGR2)</f>
        <v>64</v>
      </c>
      <c r="AGS3" s="17">
        <f>IF(COLUMN()-COLUMN($V2)=$S2,$T2,AGS2)</f>
        <v>2</v>
      </c>
      <c r="AGT3" s="17">
        <f>IF(COLUMN()-COLUMN($V2)=$S2,$T2,AGT2)</f>
        <v>64</v>
      </c>
      <c r="AGU3" s="17">
        <f>IF(COLUMN()-COLUMN($V2)=$S2,$T2,AGU2)</f>
        <v>109</v>
      </c>
      <c r="AGV3" s="17">
        <f>IF(COLUMN()-COLUMN($V2)=$S2,$T2,AGV2)</f>
        <v>2</v>
      </c>
      <c r="AGW3" s="17">
        <f>IF(COLUMN()-COLUMN($V2)=$S2,$T2,AGW2)</f>
        <v>1202</v>
      </c>
      <c r="AGX3" s="17">
        <f>IF(COLUMN()-COLUMN($V2)=$S2,$T2,AGX2)</f>
        <v>-2</v>
      </c>
      <c r="AGY3" s="17">
        <f>IF(COLUMN()-COLUMN($V2)=$S2,$T2,AGY2)</f>
        <v>1</v>
      </c>
      <c r="AGZ3" s="17">
        <f>IF(COLUMN()-COLUMN($V2)=$S2,$T2,AGZ2)</f>
        <v>63</v>
      </c>
      <c r="AHA3" s="17">
        <f>IF(COLUMN()-COLUMN($V2)=$S2,$T2,AHA2)</f>
        <v>1008</v>
      </c>
      <c r="AHB3" s="17">
        <f>IF(COLUMN()-COLUMN($V2)=$S2,$T2,AHB2)</f>
        <v>63</v>
      </c>
      <c r="AHC3" s="17">
        <f>IF(COLUMN()-COLUMN($V2)=$S2,$T2,AHC2)</f>
        <v>26</v>
      </c>
      <c r="AHD3" s="17">
        <f>IF(COLUMN()-COLUMN($V2)=$S2,$T2,AHD2)</f>
        <v>63</v>
      </c>
      <c r="AHE3" s="17">
        <f>IF(COLUMN()-COLUMN($V2)=$S2,$T2,AHE2)</f>
        <v>1005</v>
      </c>
      <c r="AHF3" s="17">
        <f>IF(COLUMN()-COLUMN($V2)=$S2,$T2,AHF2)</f>
        <v>63</v>
      </c>
      <c r="AHG3" s="17">
        <f>IF(COLUMN()-COLUMN($V2)=$S2,$T2,AHG2)</f>
        <v>879</v>
      </c>
      <c r="AHH3" s="17">
        <f>IF(COLUMN()-COLUMN($V2)=$S2,$T2,AHH2)</f>
        <v>4</v>
      </c>
      <c r="AHI3" s="17">
        <f>IF(COLUMN()-COLUMN($V2)=$S2,$T2,AHI2)</f>
        <v>859</v>
      </c>
      <c r="AHJ3" s="17">
        <f>IF(COLUMN()-COLUMN($V2)=$S2,$T2,AHJ2)</f>
        <v>1001</v>
      </c>
      <c r="AHK3" s="17">
        <f>IF(COLUMN()-COLUMN($V2)=$S2,$T2,AHK2)</f>
        <v>64</v>
      </c>
      <c r="AHL3" s="17">
        <f>IF(COLUMN()-COLUMN($V2)=$S2,$T2,AHL2)</f>
        <v>1</v>
      </c>
      <c r="AHM3" s="17">
        <f>IF(COLUMN()-COLUMN($V2)=$S2,$T2,AHM2)</f>
        <v>64</v>
      </c>
      <c r="AHN3" s="17">
        <f>IF(COLUMN()-COLUMN($V2)=$S2,$T2,AHN2)</f>
        <v>1105</v>
      </c>
      <c r="AHO3" s="17">
        <f>IF(COLUMN()-COLUMN($V2)=$S2,$T2,AHO2)</f>
        <v>1</v>
      </c>
      <c r="AHP3" s="17">
        <f>IF(COLUMN()-COLUMN($V2)=$S2,$T2,AHP2)</f>
        <v>879</v>
      </c>
      <c r="AHQ3" s="17">
        <f>IF(COLUMN()-COLUMN($V2)=$S2,$T2,AHQ2)</f>
        <v>1002</v>
      </c>
      <c r="AHR3" s="17">
        <f>IF(COLUMN()-COLUMN($V2)=$S2,$T2,AHR2)</f>
        <v>64</v>
      </c>
      <c r="AHS3" s="17">
        <f>IF(COLUMN()-COLUMN($V2)=$S2,$T2,AHS2)</f>
        <v>2</v>
      </c>
      <c r="AHT3" s="17">
        <f>IF(COLUMN()-COLUMN($V2)=$S2,$T2,AHT2)</f>
        <v>64</v>
      </c>
      <c r="AHU3" s="17">
        <f>IF(COLUMN()-COLUMN($V2)=$S2,$T2,AHU2)</f>
        <v>109</v>
      </c>
      <c r="AHV3" s="17">
        <f>IF(COLUMN()-COLUMN($V2)=$S2,$T2,AHV2)</f>
        <v>15</v>
      </c>
      <c r="AHW3" s="17">
        <f>IF(COLUMN()-COLUMN($V2)=$S2,$T2,AHW2)</f>
        <v>21107</v>
      </c>
      <c r="AHX3" s="17">
        <f>IF(COLUMN()-COLUMN($V2)=$S2,$T2,AHX2)</f>
        <v>47</v>
      </c>
      <c r="AHY3" s="17">
        <f>IF(COLUMN()-COLUMN($V2)=$S2,$T2,AHY2)</f>
        <v>46</v>
      </c>
      <c r="AHZ3" s="17">
        <f>IF(COLUMN()-COLUMN($V2)=$S2,$T2,AHZ2)</f>
        <v>0</v>
      </c>
      <c r="AIA3" s="17">
        <f>IF(COLUMN()-COLUMN($V2)=$S2,$T2,AIA2)</f>
        <v>1005</v>
      </c>
      <c r="AIB3" s="17">
        <f>IF(COLUMN()-COLUMN($V2)=$S2,$T2,AIB2)</f>
        <v>1017</v>
      </c>
      <c r="AIC3" s="17">
        <f>IF(COLUMN()-COLUMN($V2)=$S2,$T2,AIC2)</f>
        <v>899</v>
      </c>
      <c r="AID3" s="17">
        <f>IF(COLUMN()-COLUMN($V2)=$S2,$T2,AID2)</f>
        <v>1001</v>
      </c>
      <c r="AIE3" s="17">
        <f>IF(COLUMN()-COLUMN($V2)=$S2,$T2,AIE2)</f>
        <v>64</v>
      </c>
      <c r="AIF3" s="17">
        <f>IF(COLUMN()-COLUMN($V2)=$S2,$T2,AIF2)</f>
        <v>1</v>
      </c>
      <c r="AIG3" s="17">
        <f>IF(COLUMN()-COLUMN($V2)=$S2,$T2,AIG2)</f>
        <v>64</v>
      </c>
      <c r="AIH3" s="17">
        <f>IF(COLUMN()-COLUMN($V2)=$S2,$T2,AIH2)</f>
        <v>1105</v>
      </c>
      <c r="AII3" s="17">
        <f>IF(COLUMN()-COLUMN($V2)=$S2,$T2,AII2)</f>
        <v>1</v>
      </c>
      <c r="AIJ3" s="17">
        <f>IF(COLUMN()-COLUMN($V2)=$S2,$T2,AIJ2)</f>
        <v>901</v>
      </c>
      <c r="AIK3" s="17">
        <f>IF(COLUMN()-COLUMN($V2)=$S2,$T2,AIK2)</f>
        <v>4</v>
      </c>
      <c r="AIL3" s="17">
        <f>IF(COLUMN()-COLUMN($V2)=$S2,$T2,AIL2)</f>
        <v>885</v>
      </c>
      <c r="AIM3" s="17">
        <f>IF(COLUMN()-COLUMN($V2)=$S2,$T2,AIM2)</f>
        <v>4</v>
      </c>
      <c r="AIN3" s="17">
        <f>IF(COLUMN()-COLUMN($V2)=$S2,$T2,AIN2)</f>
        <v>64</v>
      </c>
      <c r="AIO3" s="17">
        <f>IF(COLUMN()-COLUMN($V2)=$S2,$T2,AIO2)</f>
        <v>99</v>
      </c>
      <c r="AIP3" s="17">
        <f>IF(COLUMN()-COLUMN($V2)=$S2,$T2,AIP2)</f>
        <v>21102</v>
      </c>
      <c r="AIQ3" s="17">
        <f>IF(COLUMN()-COLUMN($V2)=$S2,$T2,AIQ2)</f>
        <v>1</v>
      </c>
      <c r="AIR3" s="17">
        <f>IF(COLUMN()-COLUMN($V2)=$S2,$T2,AIR2)</f>
        <v>27</v>
      </c>
      <c r="AIS3" s="17">
        <f>IF(COLUMN()-COLUMN($V2)=$S2,$T2,AIS2)</f>
        <v>1</v>
      </c>
      <c r="AIT3" s="17">
        <f>IF(COLUMN()-COLUMN($V2)=$S2,$T2,AIT2)</f>
        <v>21101</v>
      </c>
      <c r="AIU3" s="17">
        <f>IF(COLUMN()-COLUMN($V2)=$S2,$T2,AIU2)</f>
        <v>915</v>
      </c>
      <c r="AIV3" s="17">
        <f>IF(COLUMN()-COLUMN($V2)=$S2,$T2,AIV2)</f>
        <v>0</v>
      </c>
      <c r="AIW3" s="17">
        <f>IF(COLUMN()-COLUMN($V2)=$S2,$T2,AIW2)</f>
        <v>0</v>
      </c>
      <c r="AIX3" s="17">
        <f>IF(COLUMN()-COLUMN($V2)=$S2,$T2,AIX2)</f>
        <v>1106</v>
      </c>
      <c r="AIY3" s="17">
        <f>IF(COLUMN()-COLUMN($V2)=$S2,$T2,AIY2)</f>
        <v>0</v>
      </c>
      <c r="AIZ3" s="17">
        <f>IF(COLUMN()-COLUMN($V2)=$S2,$T2,AIZ2)</f>
        <v>922</v>
      </c>
      <c r="AJA3" s="17">
        <f>IF(COLUMN()-COLUMN($V2)=$S2,$T2,AJA2)</f>
        <v>21201</v>
      </c>
      <c r="AJB3" s="17">
        <f>IF(COLUMN()-COLUMN($V2)=$S2,$T2,AJB2)</f>
        <v>1</v>
      </c>
      <c r="AJC3" s="17">
        <f>IF(COLUMN()-COLUMN($V2)=$S2,$T2,AJC2)</f>
        <v>66416</v>
      </c>
      <c r="AJD3" s="17">
        <f>IF(COLUMN()-COLUMN($V2)=$S2,$T2,AJD2)</f>
        <v>1</v>
      </c>
      <c r="AJE3" s="17">
        <f>IF(COLUMN()-COLUMN($V2)=$S2,$T2,AJE2)</f>
        <v>204</v>
      </c>
      <c r="AJF3" s="17">
        <f>IF(COLUMN()-COLUMN($V2)=$S2,$T2,AJF2)</f>
        <v>1</v>
      </c>
      <c r="AJG3" s="17">
        <f>IF(COLUMN()-COLUMN($V2)=$S2,$T2,AJG2)</f>
        <v>99</v>
      </c>
      <c r="AJH3" s="17">
        <f>IF(COLUMN()-COLUMN($V2)=$S2,$T2,AJH2)</f>
        <v>109</v>
      </c>
      <c r="AJI3" s="17">
        <f>IF(COLUMN()-COLUMN($V2)=$S2,$T2,AJI2)</f>
        <v>3</v>
      </c>
      <c r="AJJ3" s="17">
        <f>IF(COLUMN()-COLUMN($V2)=$S2,$T2,AJJ2)</f>
        <v>1207</v>
      </c>
      <c r="AJK3" s="17">
        <f>IF(COLUMN()-COLUMN($V2)=$S2,$T2,AJK2)</f>
        <v>-2</v>
      </c>
      <c r="AJL3" s="17">
        <f>IF(COLUMN()-COLUMN($V2)=$S2,$T2,AJL2)</f>
        <v>3</v>
      </c>
      <c r="AJM3" s="17">
        <f>IF(COLUMN()-COLUMN($V2)=$S2,$T2,AJM2)</f>
        <v>63</v>
      </c>
      <c r="AJN3" s="17">
        <f>IF(COLUMN()-COLUMN($V2)=$S2,$T2,AJN2)</f>
        <v>1005</v>
      </c>
      <c r="AJO3" s="17">
        <f>IF(COLUMN()-COLUMN($V2)=$S2,$T2,AJO2)</f>
        <v>63</v>
      </c>
      <c r="AJP3" s="17">
        <f>IF(COLUMN()-COLUMN($V2)=$S2,$T2,AJP2)</f>
        <v>964</v>
      </c>
      <c r="AJQ3" s="17">
        <f>IF(COLUMN()-COLUMN($V2)=$S2,$T2,AJQ2)</f>
        <v>21201</v>
      </c>
      <c r="AJR3" s="17">
        <f>IF(COLUMN()-COLUMN($V2)=$S2,$T2,AJR2)</f>
        <v>-2</v>
      </c>
      <c r="AJS3" s="17">
        <f>IF(COLUMN()-COLUMN($V2)=$S2,$T2,AJS2)</f>
        <v>-1</v>
      </c>
      <c r="AJT3" s="17">
        <f>IF(COLUMN()-COLUMN($V2)=$S2,$T2,AJT2)</f>
        <v>1</v>
      </c>
      <c r="AJU3" s="17">
        <f>IF(COLUMN()-COLUMN($V2)=$S2,$T2,AJU2)</f>
        <v>21102</v>
      </c>
      <c r="AJV3" s="17">
        <f>IF(COLUMN()-COLUMN($V2)=$S2,$T2,AJV2)</f>
        <v>942</v>
      </c>
      <c r="AJW3" s="17">
        <f>IF(COLUMN()-COLUMN($V2)=$S2,$T2,AJW2)</f>
        <v>1</v>
      </c>
      <c r="AJX3" s="17">
        <f>IF(COLUMN()-COLUMN($V2)=$S2,$T2,AJX2)</f>
        <v>0</v>
      </c>
      <c r="AJY3" s="17">
        <f>IF(COLUMN()-COLUMN($V2)=$S2,$T2,AJY2)</f>
        <v>1105</v>
      </c>
      <c r="AJZ3" s="17">
        <f>IF(COLUMN()-COLUMN($V2)=$S2,$T2,AJZ2)</f>
        <v>1</v>
      </c>
      <c r="AKA3" s="17">
        <f>IF(COLUMN()-COLUMN($V2)=$S2,$T2,AKA2)</f>
        <v>922</v>
      </c>
      <c r="AKB3" s="17">
        <f>IF(COLUMN()-COLUMN($V2)=$S2,$T2,AKB2)</f>
        <v>21202</v>
      </c>
      <c r="AKC3" s="17">
        <f>IF(COLUMN()-COLUMN($V2)=$S2,$T2,AKC2)</f>
        <v>1</v>
      </c>
      <c r="AKD3" s="17">
        <f>IF(COLUMN()-COLUMN($V2)=$S2,$T2,AKD2)</f>
        <v>1</v>
      </c>
      <c r="AKE3" s="17">
        <f>IF(COLUMN()-COLUMN($V2)=$S2,$T2,AKE2)</f>
        <v>-1</v>
      </c>
      <c r="AKF3" s="17">
        <f>IF(COLUMN()-COLUMN($V2)=$S2,$T2,AKF2)</f>
        <v>21201</v>
      </c>
      <c r="AKG3" s="17">
        <f>IF(COLUMN()-COLUMN($V2)=$S2,$T2,AKG2)</f>
        <v>-2</v>
      </c>
      <c r="AKH3" s="17">
        <f>IF(COLUMN()-COLUMN($V2)=$S2,$T2,AKH2)</f>
        <v>-3</v>
      </c>
      <c r="AKI3" s="17">
        <f>IF(COLUMN()-COLUMN($V2)=$S2,$T2,AKI2)</f>
        <v>1</v>
      </c>
      <c r="AKJ3" s="17">
        <f>IF(COLUMN()-COLUMN($V2)=$S2,$T2,AKJ2)</f>
        <v>21102</v>
      </c>
      <c r="AKK3" s="17">
        <f>IF(COLUMN()-COLUMN($V2)=$S2,$T2,AKK2)</f>
        <v>1</v>
      </c>
      <c r="AKL3" s="17">
        <f>IF(COLUMN()-COLUMN($V2)=$S2,$T2,AKL2)</f>
        <v>957</v>
      </c>
      <c r="AKM3" s="17">
        <f>IF(COLUMN()-COLUMN($V2)=$S2,$T2,AKM2)</f>
        <v>0</v>
      </c>
      <c r="AKN3" s="17">
        <f>IF(COLUMN()-COLUMN($V2)=$S2,$T2,AKN2)</f>
        <v>1105</v>
      </c>
      <c r="AKO3" s="17">
        <f>IF(COLUMN()-COLUMN($V2)=$S2,$T2,AKO2)</f>
        <v>1</v>
      </c>
      <c r="AKP3" s="17">
        <f>IF(COLUMN()-COLUMN($V2)=$S2,$T2,AKP2)</f>
        <v>922</v>
      </c>
      <c r="AKQ3" s="17">
        <f>IF(COLUMN()-COLUMN($V2)=$S2,$T2,AKQ2)</f>
        <v>22201</v>
      </c>
      <c r="AKR3" s="17">
        <f>IF(COLUMN()-COLUMN($V2)=$S2,$T2,AKR2)</f>
        <v>1</v>
      </c>
      <c r="AKS3" s="17">
        <f>IF(COLUMN()-COLUMN($V2)=$S2,$T2,AKS2)</f>
        <v>-1</v>
      </c>
      <c r="AKT3" s="17">
        <f>IF(COLUMN()-COLUMN($V2)=$S2,$T2,AKT2)</f>
        <v>-2</v>
      </c>
      <c r="AKU3" s="17">
        <f>IF(COLUMN()-COLUMN($V2)=$S2,$T2,AKU2)</f>
        <v>1105</v>
      </c>
      <c r="AKV3" s="17">
        <f>IF(COLUMN()-COLUMN($V2)=$S2,$T2,AKV2)</f>
        <v>1</v>
      </c>
      <c r="AKW3" s="17">
        <f>IF(COLUMN()-COLUMN($V2)=$S2,$T2,AKW2)</f>
        <v>968</v>
      </c>
      <c r="AKX3" s="17">
        <f>IF(COLUMN()-COLUMN($V2)=$S2,$T2,AKX2)</f>
        <v>22102</v>
      </c>
      <c r="AKY3" s="17">
        <f>IF(COLUMN()-COLUMN($V2)=$S2,$T2,AKY2)</f>
        <v>1</v>
      </c>
      <c r="AKZ3" s="17">
        <f>IF(COLUMN()-COLUMN($V2)=$S2,$T2,AKZ2)</f>
        <v>-2</v>
      </c>
      <c r="ALA3" s="17">
        <f>IF(COLUMN()-COLUMN($V2)=$S2,$T2,ALA2)</f>
        <v>-2</v>
      </c>
      <c r="ALB3" s="17">
        <f>IF(COLUMN()-COLUMN($V2)=$S2,$T2,ALB2)</f>
        <v>109</v>
      </c>
      <c r="ALC3" s="17">
        <f>IF(COLUMN()-COLUMN($V2)=$S2,$T2,ALC2)</f>
        <v>-3</v>
      </c>
      <c r="ALD3" s="17">
        <f>IF(COLUMN()-COLUMN($V2)=$S2,$T2,ALD2)</f>
        <v>2105</v>
      </c>
      <c r="ALE3" s="17">
        <f>IF(COLUMN()-COLUMN($V2)=$S2,$T2,ALE2)</f>
        <v>1</v>
      </c>
      <c r="ALF3" s="17">
        <f>IF(COLUMN()-COLUMN($V2)=$S2,$T2,ALF2)</f>
        <v>0</v>
      </c>
      <c r="ALG3" s="17">
        <f>IF(COLUMN()-COLUMN($V2)=$S2,$T2,ALG2)</f>
        <v>0</v>
      </c>
      <c r="ALH3" s="17">
        <f>IF(COLUMN()-COLUMN($V2)=$S2,$T2,ALH2)</f>
        <v>0</v>
      </c>
      <c r="ALI3" s="17">
        <f>IF(COLUMN()-COLUMN($V2)=$S2,$T2,ALI2)</f>
        <v>0</v>
      </c>
      <c r="ALJ3" s="17">
        <f>IF(COLUMN()-COLUMN($V2)=$S2,$T2,ALJ2)</f>
        <v>0</v>
      </c>
      <c r="ALK3" s="17">
        <f>IF(COLUMN()-COLUMN($V2)=$S2,$T2,ALK2)</f>
        <v>0</v>
      </c>
      <c r="ALL3" s="17">
        <f>IF(COLUMN()-COLUMN($V2)=$S2,$T2,ALL2)</f>
        <v>0</v>
      </c>
      <c r="ALM3" s="17">
        <f>IF(COLUMN()-COLUMN($V2)=$S2,$T2,ALM2)</f>
        <v>0</v>
      </c>
      <c r="ALN3" s="17">
        <f>IF(COLUMN()-COLUMN($V2)=$S2,$T2,ALN2)</f>
        <v>0</v>
      </c>
      <c r="ALO3" s="17">
        <f>IF(COLUMN()-COLUMN($V2)=$S2,$T2,ALO2)</f>
        <v>0</v>
      </c>
      <c r="ALP3" s="17">
        <f>IF(COLUMN()-COLUMN($V2)=$S2,$T2,ALP2)</f>
        <v>0</v>
      </c>
      <c r="ALQ3" s="17">
        <f>IF(COLUMN()-COLUMN($V2)=$S2,$T2,ALQ2)</f>
        <v>0</v>
      </c>
      <c r="ALR3" s="17">
        <f>IF(COLUMN()-COLUMN($V2)=$S2,$T2,ALR2)</f>
        <v>0</v>
      </c>
      <c r="ALS3" s="17">
        <f>IF(COLUMN()-COLUMN($V2)=$S2,$T2,ALS2)</f>
        <v>0</v>
      </c>
      <c r="ALT3" s="17">
        <f>IF(COLUMN()-COLUMN($V2)=$S2,$T2,ALT2)</f>
        <v>0</v>
      </c>
      <c r="ALU3" s="17">
        <f>IF(COLUMN()-COLUMN($V2)=$S2,$T2,ALU2)</f>
        <v>0</v>
      </c>
      <c r="ALV3" s="17">
        <f>IF(COLUMN()-COLUMN($V2)=$S2,$T2,ALV2)</f>
        <v>0</v>
      </c>
      <c r="ALW3" s="17">
        <f>IF(COLUMN()-COLUMN($V2)=$S2,$T2,ALW2)</f>
        <v>0</v>
      </c>
      <c r="ALX3" s="17">
        <f>IF(COLUMN()-COLUMN($V2)=$S2,$T2,ALX2)</f>
        <v>0</v>
      </c>
      <c r="ALY3" s="17">
        <f>IF(COLUMN()-COLUMN($V2)=$S2,$T2,ALY2)</f>
        <v>0</v>
      </c>
      <c r="ALZ3" s="17">
        <f>IF(COLUMN()-COLUMN($V2)=$S2,$T2,ALZ2)</f>
        <v>0</v>
      </c>
      <c r="AMA3" s="17">
        <f>IF(COLUMN()-COLUMN($V2)=$S2,$T2,AMA2)</f>
        <v>0</v>
      </c>
      <c r="AMB3" s="17">
        <f>IF(COLUMN()-COLUMN($V2)=$S2,$T2,AMB2)</f>
        <v>0</v>
      </c>
      <c r="AMC3" s="17">
        <f>IF(COLUMN()-COLUMN($V2)=$S2,$T2,AMC2)</f>
        <v>0</v>
      </c>
      <c r="AMD3" s="17">
        <f>IF(COLUMN()-COLUMN($V2)=$S2,$T2,AMD2)</f>
        <v>0</v>
      </c>
      <c r="AME3" s="17">
        <f>IF(COLUMN()-COLUMN($V2)=$S2,$T2,AME2)</f>
        <v>0</v>
      </c>
      <c r="AMF3" s="17">
        <f>IF(COLUMN()-COLUMN($V2)=$S2,$T2,AMF2)</f>
        <v>0</v>
      </c>
      <c r="AMG3" s="17">
        <f>IF(COLUMN()-COLUMN($V2)=$S2,$T2,AMG2)</f>
        <v>0</v>
      </c>
      <c r="AMH3" s="17">
        <f>IF(COLUMN()-COLUMN($V2)=$S2,$T2,AMH2)</f>
        <v>0</v>
      </c>
      <c r="AMI3" s="17">
        <f>IF(COLUMN()-COLUMN($V2)=$S2,$T2,AMI2)</f>
        <v>0</v>
      </c>
      <c r="AMJ3" s="17">
        <f>IF(COLUMN()-COLUMN($V2)=$S2,$T2,AMJ2)</f>
        <v>0</v>
      </c>
      <c r="AMK3" s="17">
        <f>IF(COLUMN()-COLUMN($V2)=$S2,$T2,AMK2)</f>
        <v>0</v>
      </c>
      <c r="AML3" s="17">
        <f>IF(COLUMN()-COLUMN($V2)=$S2,$T2,AML2)</f>
        <v>0</v>
      </c>
      <c r="AMM3" s="17">
        <f>IF(COLUMN()-COLUMN($V2)=$S2,$T2,AMM2)</f>
        <v>0</v>
      </c>
      <c r="AMN3" s="17">
        <f>IF(COLUMN()-COLUMN($V2)=$S2,$T2,AMN2)</f>
        <v>0</v>
      </c>
      <c r="AMO3" s="17">
        <f>IF(COLUMN()-COLUMN($V2)=$S2,$T2,AMO2)</f>
        <v>0</v>
      </c>
      <c r="AMP3" s="17">
        <f>IF(COLUMN()-COLUMN($V2)=$S2,$T2,AMP2)</f>
        <v>0</v>
      </c>
      <c r="AMQ3" s="17">
        <f>IF(COLUMN()-COLUMN($V2)=$S2,$T2,AMQ2)</f>
        <v>0</v>
      </c>
      <c r="AMR3" s="17">
        <f>IF(COLUMN()-COLUMN($V2)=$S2,$T2,AMR2)</f>
        <v>0</v>
      </c>
      <c r="AMS3" s="17">
        <f>IF(COLUMN()-COLUMN($V2)=$S2,$T2,AMS2)</f>
        <v>0</v>
      </c>
      <c r="AMT3" s="17">
        <f>IF(COLUMN()-COLUMN($V2)=$S2,$T2,AMT2)</f>
        <v>0</v>
      </c>
      <c r="AMU3" s="17">
        <f>IF(COLUMN()-COLUMN($V2)=$S2,$T2,AMU2)</f>
        <v>0</v>
      </c>
      <c r="AMV3" s="17">
        <f>IF(COLUMN()-COLUMN($V2)=$S2,$T2,AMV2)</f>
        <v>0</v>
      </c>
      <c r="AMW3" s="17">
        <f>IF(COLUMN()-COLUMN($V2)=$S2,$T2,AMW2)</f>
        <v>0</v>
      </c>
      <c r="AMX3" s="17">
        <f>IF(COLUMN()-COLUMN($V2)=$S2,$T2,AMX2)</f>
        <v>0</v>
      </c>
      <c r="AMY3" s="17">
        <f>IF(COLUMN()-COLUMN($V2)=$S2,$T2,AMY2)</f>
        <v>0</v>
      </c>
      <c r="AMZ3" s="17">
        <f>IF(COLUMN()-COLUMN($V2)=$S2,$T2,AMZ2)</f>
        <v>0</v>
      </c>
      <c r="ANA3" s="17">
        <f>IF(COLUMN()-COLUMN($V2)=$S2,$T2,ANA2)</f>
        <v>0</v>
      </c>
      <c r="ANB3" s="17">
        <f>IF(COLUMN()-COLUMN($V2)=$S2,$T2,ANB2)</f>
        <v>0</v>
      </c>
      <c r="ANC3" s="17">
        <f>IF(COLUMN()-COLUMN($V2)=$S2,$T2,ANC2)</f>
        <v>0</v>
      </c>
      <c r="AND3" s="17">
        <f>IF(COLUMN()-COLUMN($V2)=$S2,$T2,AND2)</f>
        <v>0</v>
      </c>
      <c r="ANE3" s="17">
        <f>IF(COLUMN()-COLUMN($V2)=$S2,$T2,ANE2)</f>
        <v>0</v>
      </c>
      <c r="ANF3" s="17">
        <f>IF(COLUMN()-COLUMN($V2)=$S2,$T2,ANF2)</f>
        <v>0</v>
      </c>
      <c r="ANG3" s="17">
        <f>IF(COLUMN()-COLUMN($V2)=$S2,$T2,ANG2)</f>
        <v>0</v>
      </c>
      <c r="ANH3" s="17">
        <f>IF(COLUMN()-COLUMN($V2)=$S2,$T2,ANH2)</f>
        <v>0</v>
      </c>
      <c r="ANI3" s="17">
        <f>IF(COLUMN()-COLUMN($V2)=$S2,$T2,ANI2)</f>
        <v>0</v>
      </c>
      <c r="ANJ3" s="17">
        <f>IF(COLUMN()-COLUMN($V2)=$S2,$T2,ANJ2)</f>
        <v>0</v>
      </c>
      <c r="ANK3" s="17">
        <f>IF(COLUMN()-COLUMN($V2)=$S2,$T2,ANK2)</f>
        <v>0</v>
      </c>
      <c r="ANL3" s="17">
        <f>IF(COLUMN()-COLUMN($V2)=$S2,$T2,ANL2)</f>
        <v>0</v>
      </c>
      <c r="ANM3" s="17">
        <f>IF(COLUMN()-COLUMN($V2)=$S2,$T2,ANM2)</f>
        <v>0</v>
      </c>
      <c r="ANN3" s="17">
        <f>IF(COLUMN()-COLUMN($V2)=$S2,$T2,ANN2)</f>
        <v>0</v>
      </c>
      <c r="ANO3" s="17">
        <f>IF(COLUMN()-COLUMN($V2)=$S2,$T2,ANO2)</f>
        <v>0</v>
      </c>
      <c r="ANP3" s="17">
        <f>IF(COLUMN()-COLUMN($V2)=$S2,$T2,ANP2)</f>
        <v>0</v>
      </c>
      <c r="ANQ3" s="17">
        <f>IF(COLUMN()-COLUMN($V2)=$S2,$T2,ANQ2)</f>
        <v>0</v>
      </c>
      <c r="ANR3" s="17">
        <f>IF(COLUMN()-COLUMN($V2)=$S2,$T2,ANR2)</f>
        <v>0</v>
      </c>
      <c r="ANS3" s="17">
        <f>IF(COLUMN()-COLUMN($V2)=$S2,$T2,ANS2)</f>
        <v>0</v>
      </c>
      <c r="ANT3" s="17">
        <f>IF(COLUMN()-COLUMN($V2)=$S2,$T2,ANT2)</f>
        <v>0</v>
      </c>
      <c r="ANU3" s="17">
        <f>IF(COLUMN()-COLUMN($V2)=$S2,$T2,ANU2)</f>
        <v>0</v>
      </c>
      <c r="ANV3" s="17">
        <f>IF(COLUMN()-COLUMN($V2)=$S2,$T2,ANV2)</f>
        <v>0</v>
      </c>
      <c r="ANW3" s="17">
        <f>IF(COLUMN()-COLUMN($V2)=$S2,$T2,ANW2)</f>
        <v>0</v>
      </c>
      <c r="ANX3" s="17">
        <f>IF(COLUMN()-COLUMN($V2)=$S2,$T2,ANX2)</f>
        <v>0</v>
      </c>
      <c r="ANY3" s="17">
        <f>IF(COLUMN()-COLUMN($V2)=$S2,$T2,ANY2)</f>
        <v>0</v>
      </c>
      <c r="ANZ3" s="17">
        <f>IF(COLUMN()-COLUMN($V2)=$S2,$T2,ANZ2)</f>
        <v>0</v>
      </c>
      <c r="AOA3" s="17">
        <f>IF(COLUMN()-COLUMN($V2)=$S2,$T2,AOA2)</f>
        <v>0</v>
      </c>
      <c r="AOB3" s="17">
        <f>IF(COLUMN()-COLUMN($V2)=$S2,$T2,AOB2)</f>
        <v>0</v>
      </c>
      <c r="AOC3" s="17">
        <f>IF(COLUMN()-COLUMN($V2)=$S2,$T2,AOC2)</f>
        <v>0</v>
      </c>
      <c r="AOD3" s="17">
        <f>IF(COLUMN()-COLUMN($V2)=$S2,$T2,AOD2)</f>
        <v>0</v>
      </c>
      <c r="AOE3" s="17">
        <f>IF(COLUMN()-COLUMN($V2)=$S2,$T2,AOE2)</f>
        <v>0</v>
      </c>
      <c r="AOF3" s="17">
        <f>IF(COLUMN()-COLUMN($V2)=$S2,$T2,AOF2)</f>
        <v>0</v>
      </c>
      <c r="AOG3" s="17">
        <f>IF(COLUMN()-COLUMN($V2)=$S2,$T2,AOG2)</f>
        <v>0</v>
      </c>
      <c r="AOH3" s="17">
        <f>IF(COLUMN()-COLUMN($V2)=$S2,$T2,AOH2)</f>
        <v>0</v>
      </c>
      <c r="AOI3" s="17">
        <f>IF(COLUMN()-COLUMN($V2)=$S2,$T2,AOI2)</f>
        <v>0</v>
      </c>
      <c r="AOJ3" s="17">
        <f>IF(COLUMN()-COLUMN($V2)=$S2,$T2,AOJ2)</f>
        <v>0</v>
      </c>
      <c r="AOK3" s="17">
        <f>IF(COLUMN()-COLUMN($V2)=$S2,$T2,AOK2)</f>
        <v>0</v>
      </c>
      <c r="AOL3" s="17">
        <f>IF(COLUMN()-COLUMN($V2)=$S2,$T2,AOL2)</f>
        <v>0</v>
      </c>
      <c r="AOM3" s="4"/>
    </row>
    <row r="4" ht="16.5">
      <c r="A4" s="4">
        <v>2</v>
      </c>
      <c r="B4" s="8">
        <f>IFERROR(CHOOSE($F3,B3+4,$B3+4,$B3+2,$B3+2,IF($N3&lt;&gt;0,$O3,$B3+3),IF($N3=0,$O3,$B3+3),$B3+4,$B3+4,$B3+2),$B3)</f>
        <v>8</v>
      </c>
      <c r="C4" s="8">
        <f>C3+IF(S3="SP",T3,0)</f>
        <v>0</v>
      </c>
      <c r="D4" s="9" t="str">
        <f>IF(F4=99,"END",CHOOSE(F4,"ADD ","MUL ","IN  ","OUT ","J!=0","J=0 ","CMP&lt;","CMP=","SP+ "))&amp;IF(G4&gt;=1,CHOOSE(1+MOD(INT(E4/100),10)," ["&amp;H4&amp;"]"," "&amp;H4," [SP+"&amp;H4&amp;"]"),"")&amp;IF(G4&gt;=2,CHOOSE(1+MOD(INT(E4/1000),10),", ["&amp;I4&amp;"]",", "&amp;I4,,", [SP+"&amp;I4&amp;"]"),"")&amp;IF(G4&gt;=3,CHOOSE(1+MOD(INT(E4/10000),10),", ["&amp;J4&amp;"]",", "&amp;J4,,", [SP+"&amp;J4&amp;"]"),"")</f>
        <v xml:space="preserve">J!=0 [63], 53</v>
      </c>
      <c r="E4" s="8">
        <f>INDIRECT(ADDRESS(ROW(),$B4+COLUMN(V4)))</f>
        <v>1005</v>
      </c>
      <c r="F4" s="10">
        <f>MOD($E4,100)</f>
        <v>5</v>
      </c>
      <c r="G4" s="10">
        <f>IFERROR(CHOOSE($F4,3,3,1,1,2,2,3,3,1),0)</f>
        <v>2</v>
      </c>
      <c r="H4" s="10">
        <f ca="1">IF(G4&gt;=1,INDIRECT(ADDRESS(ROW(),$B4+COLUMN(W4))),"")</f>
        <v>63</v>
      </c>
      <c r="I4" s="10">
        <f ca="1">IF(G4&gt;=2,INDIRECT(ADDRESS(ROW(),$B4+COLUMN(X4))),"")</f>
        <v>53</v>
      </c>
      <c r="J4" s="10" t="str">
        <f ca="1">IF(G4&gt;=3,INDIRECT(ADDRESS(ROW(),$B4+COLUMN(Y4))),"")</f>
        <v/>
      </c>
      <c r="K4" s="11">
        <f>IF(G4&gt;=1,CHOOSE(MOD(INT($E4/100),10)+1,H4,$B4+1,$C4+H4),"")</f>
        <v>63</v>
      </c>
      <c r="L4" s="11">
        <f>IF(G4&gt;=2,CHOOSE(MOD(INT($E4/1000),10)+1,I4,$B4+2,$C4+I4),"")</f>
        <v>10</v>
      </c>
      <c r="M4" s="11" t="str">
        <f>IF(G4&gt;=3,CHOOSE(MOD(INT($E4/10000),10)+1,J4,$B4+3,$C4+J4),"")</f>
        <v/>
      </c>
      <c r="N4" s="12">
        <f ca="1">IF(G4&gt;=1,INDIRECT(ADDRESS(ROW(),K4+COLUMN($V4))),"")</f>
        <v>0</v>
      </c>
      <c r="O4" s="12">
        <f ca="1">IF(G4&gt;=2,INDIRECT(ADDRESS(ROW(),L4+COLUMN($V4))),"")</f>
        <v>53</v>
      </c>
      <c r="P4" s="5">
        <f>P3</f>
        <v>1</v>
      </c>
      <c r="Q4" s="5">
        <f>Q3+IF(F3=3,1,0)</f>
        <v>2</v>
      </c>
      <c r="R4" s="5">
        <f>R3+IF(F3=4,1,0)</f>
        <v>1</v>
      </c>
      <c r="S4" s="13" t="str">
        <f>IFERROR(CHOOSE($F4,$M4,$M4,$K4,"OUT "&amp;R4,"","",$M4,$M4,"SP"),"")</f>
        <v/>
      </c>
      <c r="T4" s="13" t="str">
        <f>IFERROR(CHOOSE($F4,$N4+$O4,$N4*$O4,OFFSET(IO!$A$1,$Q4-1,$P4-1),$N4,"","",IF($N4&lt;$O4,1,0),IF($N4=$O4,1,0),$N4),"")</f>
        <v/>
      </c>
      <c r="U4" s="14">
        <v>0</v>
      </c>
      <c r="V4" s="17">
        <f>IF(COLUMN()-COLUMN($V3)=$S3,$T3,V3)</f>
        <v>1102</v>
      </c>
      <c r="W4" s="17">
        <f>IF(COLUMN()-COLUMN($V3)=$S3,$T3,W3)</f>
        <v>34463338</v>
      </c>
      <c r="X4" s="17">
        <f>IF(COLUMN()-COLUMN($V3)=$S3,$T3,X3)</f>
        <v>34463338</v>
      </c>
      <c r="Y4" s="17">
        <f>IF(COLUMN()-COLUMN($V3)=$S3,$T3,Y3)</f>
        <v>63</v>
      </c>
      <c r="Z4" s="17">
        <f>IF(COLUMN()-COLUMN($V3)=$S3,$T3,Z3)</f>
        <v>1007</v>
      </c>
      <c r="AA4" s="17">
        <f>IF(COLUMN()-COLUMN($V3)=$S3,$T3,AA3)</f>
        <v>63</v>
      </c>
      <c r="AB4" s="17">
        <f>IF(COLUMN()-COLUMN($V3)=$S3,$T3,AB3)</f>
        <v>34463338</v>
      </c>
      <c r="AC4" s="17">
        <f>IF(COLUMN()-COLUMN($V3)=$S3,$T3,AC3)</f>
        <v>63</v>
      </c>
      <c r="AD4" s="17">
        <f>IF(COLUMN()-COLUMN($V3)=$S3,$T3,AD3)</f>
        <v>1005</v>
      </c>
      <c r="AE4" s="17">
        <f>IF(COLUMN()-COLUMN($V3)=$S3,$T3,AE3)</f>
        <v>63</v>
      </c>
      <c r="AF4" s="17">
        <f>IF(COLUMN()-COLUMN($V3)=$S3,$T3,AF3)</f>
        <v>53</v>
      </c>
      <c r="AG4" s="17">
        <f>IF(COLUMN()-COLUMN($V3)=$S3,$T3,AG3)</f>
        <v>1101</v>
      </c>
      <c r="AH4" s="17">
        <f>IF(COLUMN()-COLUMN($V3)=$S3,$T3,AH3)</f>
        <v>0</v>
      </c>
      <c r="AI4" s="17">
        <f>IF(COLUMN()-COLUMN($V3)=$S3,$T3,AI3)</f>
        <v>3</v>
      </c>
      <c r="AJ4" s="17">
        <f>IF(COLUMN()-COLUMN($V3)=$S3,$T3,AJ3)</f>
        <v>1000</v>
      </c>
      <c r="AK4" s="17">
        <f>IF(COLUMN()-COLUMN($V3)=$S3,$T3,AK3)</f>
        <v>109</v>
      </c>
      <c r="AL4" s="17">
        <f>IF(COLUMN()-COLUMN($V3)=$S3,$T3,AL3)</f>
        <v>988</v>
      </c>
      <c r="AM4" s="17">
        <f>IF(COLUMN()-COLUMN($V3)=$S3,$T3,AM3)</f>
        <v>209</v>
      </c>
      <c r="AN4" s="17">
        <f>IF(COLUMN()-COLUMN($V3)=$S3,$T3,AN3)</f>
        <v>12</v>
      </c>
      <c r="AO4" s="17">
        <f>IF(COLUMN()-COLUMN($V3)=$S3,$T3,AO3)</f>
        <v>9</v>
      </c>
      <c r="AP4" s="17">
        <f>IF(COLUMN()-COLUMN($V3)=$S3,$T3,AP3)</f>
        <v>1000</v>
      </c>
      <c r="AQ4" s="17">
        <f>IF(COLUMN()-COLUMN($V3)=$S3,$T3,AQ3)</f>
        <v>209</v>
      </c>
      <c r="AR4" s="17">
        <f>IF(COLUMN()-COLUMN($V3)=$S3,$T3,AR3)</f>
        <v>6</v>
      </c>
      <c r="AS4" s="17">
        <f>IF(COLUMN()-COLUMN($V3)=$S3,$T3,AS3)</f>
        <v>209</v>
      </c>
      <c r="AT4" s="17">
        <f>IF(COLUMN()-COLUMN($V3)=$S3,$T3,AT3)</f>
        <v>3</v>
      </c>
      <c r="AU4" s="17">
        <f>IF(COLUMN()-COLUMN($V3)=$S3,$T3,AU3)</f>
        <v>203</v>
      </c>
      <c r="AV4" s="17">
        <f>IF(COLUMN()-COLUMN($V3)=$S3,$T3,AV3)</f>
        <v>0</v>
      </c>
      <c r="AW4" s="17">
        <f>IF(COLUMN()-COLUMN($V3)=$S3,$T3,AW3)</f>
        <v>1008</v>
      </c>
      <c r="AX4" s="17">
        <f>IF(COLUMN()-COLUMN($V3)=$S3,$T3,AX3)</f>
        <v>1000</v>
      </c>
      <c r="AY4" s="17">
        <f>IF(COLUMN()-COLUMN($V3)=$S3,$T3,AY3)</f>
        <v>1</v>
      </c>
      <c r="AZ4" s="17">
        <f>IF(COLUMN()-COLUMN($V3)=$S3,$T3,AZ3)</f>
        <v>63</v>
      </c>
      <c r="BA4" s="17">
        <f>IF(COLUMN()-COLUMN($V3)=$S3,$T3,BA3)</f>
        <v>1005</v>
      </c>
      <c r="BB4" s="17">
        <f>IF(COLUMN()-COLUMN($V3)=$S3,$T3,BB3)</f>
        <v>63</v>
      </c>
      <c r="BC4" s="17">
        <f>IF(COLUMN()-COLUMN($V3)=$S3,$T3,BC3)</f>
        <v>65</v>
      </c>
      <c r="BD4" s="17">
        <f>IF(COLUMN()-COLUMN($V3)=$S3,$T3,BD3)</f>
        <v>1008</v>
      </c>
      <c r="BE4" s="17">
        <f>IF(COLUMN()-COLUMN($V3)=$S3,$T3,BE3)</f>
        <v>1000</v>
      </c>
      <c r="BF4" s="17">
        <f>IF(COLUMN()-COLUMN($V3)=$S3,$T3,BF3)</f>
        <v>2</v>
      </c>
      <c r="BG4" s="17">
        <f>IF(COLUMN()-COLUMN($V3)=$S3,$T3,BG3)</f>
        <v>63</v>
      </c>
      <c r="BH4" s="17">
        <f>IF(COLUMN()-COLUMN($V3)=$S3,$T3,BH3)</f>
        <v>1005</v>
      </c>
      <c r="BI4" s="17">
        <f>IF(COLUMN()-COLUMN($V3)=$S3,$T3,BI3)</f>
        <v>63</v>
      </c>
      <c r="BJ4" s="17">
        <f>IF(COLUMN()-COLUMN($V3)=$S3,$T3,BJ3)</f>
        <v>904</v>
      </c>
      <c r="BK4" s="17">
        <f>IF(COLUMN()-COLUMN($V3)=$S3,$T3,BK3)</f>
        <v>1008</v>
      </c>
      <c r="BL4" s="17">
        <f>IF(COLUMN()-COLUMN($V3)=$S3,$T3,BL3)</f>
        <v>1000</v>
      </c>
      <c r="BM4" s="17">
        <f>IF(COLUMN()-COLUMN($V3)=$S3,$T3,BM3)</f>
        <v>0</v>
      </c>
      <c r="BN4" s="17">
        <f>IF(COLUMN()-COLUMN($V3)=$S3,$T3,BN3)</f>
        <v>63</v>
      </c>
      <c r="BO4" s="17">
        <f>IF(COLUMN()-COLUMN($V3)=$S3,$T3,BO3)</f>
        <v>1005</v>
      </c>
      <c r="BP4" s="17">
        <f>IF(COLUMN()-COLUMN($V3)=$S3,$T3,BP3)</f>
        <v>63</v>
      </c>
      <c r="BQ4" s="17">
        <f>IF(COLUMN()-COLUMN($V3)=$S3,$T3,BQ3)</f>
        <v>58</v>
      </c>
      <c r="BR4" s="17">
        <f>IF(COLUMN()-COLUMN($V3)=$S3,$T3,BR3)</f>
        <v>4</v>
      </c>
      <c r="BS4" s="17">
        <f>IF(COLUMN()-COLUMN($V3)=$S3,$T3,BS3)</f>
        <v>25</v>
      </c>
      <c r="BT4" s="17">
        <f>IF(COLUMN()-COLUMN($V3)=$S3,$T3,BT3)</f>
        <v>104</v>
      </c>
      <c r="BU4" s="17">
        <f>IF(COLUMN()-COLUMN($V3)=$S3,$T3,BU3)</f>
        <v>0</v>
      </c>
      <c r="BV4" s="17">
        <f>IF(COLUMN()-COLUMN($V3)=$S3,$T3,BV3)</f>
        <v>99</v>
      </c>
      <c r="BW4" s="17">
        <f>IF(COLUMN()-COLUMN($V3)=$S3,$T3,BW3)</f>
        <v>4</v>
      </c>
      <c r="BX4" s="17">
        <f>IF(COLUMN()-COLUMN($V3)=$S3,$T3,BX3)</f>
        <v>0</v>
      </c>
      <c r="BY4" s="17">
        <f>IF(COLUMN()-COLUMN($V3)=$S3,$T3,BY3)</f>
        <v>104</v>
      </c>
      <c r="BZ4" s="17">
        <f>IF(COLUMN()-COLUMN($V3)=$S3,$T3,BZ3)</f>
        <v>0</v>
      </c>
      <c r="CA4" s="17">
        <f>IF(COLUMN()-COLUMN($V3)=$S3,$T3,CA3)</f>
        <v>99</v>
      </c>
      <c r="CB4" s="17">
        <f>IF(COLUMN()-COLUMN($V3)=$S3,$T3,CB3)</f>
        <v>4</v>
      </c>
      <c r="CC4" s="17">
        <f>IF(COLUMN()-COLUMN($V3)=$S3,$T3,CC3)</f>
        <v>17</v>
      </c>
      <c r="CD4" s="17">
        <f>IF(COLUMN()-COLUMN($V3)=$S3,$T3,CD3)</f>
        <v>104</v>
      </c>
      <c r="CE4" s="17">
        <f>IF(COLUMN()-COLUMN($V3)=$S3,$T3,CE3)</f>
        <v>0</v>
      </c>
      <c r="CF4" s="17">
        <f>IF(COLUMN()-COLUMN($V3)=$S3,$T3,CF3)</f>
        <v>99</v>
      </c>
      <c r="CG4" s="17">
        <f>IF(COLUMN()-COLUMN($V3)=$S3,$T3,CG3)</f>
        <v>0</v>
      </c>
      <c r="CH4" s="17">
        <f>IF(COLUMN()-COLUMN($V3)=$S3,$T3,CH3)</f>
        <v>0</v>
      </c>
      <c r="CI4" s="17">
        <f>IF(COLUMN()-COLUMN($V3)=$S3,$T3,CI3)</f>
        <v>1102</v>
      </c>
      <c r="CJ4" s="17">
        <f>IF(COLUMN()-COLUMN($V3)=$S3,$T3,CJ3)</f>
        <v>252</v>
      </c>
      <c r="CK4" s="17">
        <f>IF(COLUMN()-COLUMN($V3)=$S3,$T3,CK3)</f>
        <v>1</v>
      </c>
      <c r="CL4" s="17">
        <f>IF(COLUMN()-COLUMN($V3)=$S3,$T3,CL3)</f>
        <v>1023</v>
      </c>
      <c r="CM4" s="17">
        <f>IF(COLUMN()-COLUMN($V3)=$S3,$T3,CM3)</f>
        <v>1102</v>
      </c>
      <c r="CN4" s="17">
        <f>IF(COLUMN()-COLUMN($V3)=$S3,$T3,CN3)</f>
        <v>36</v>
      </c>
      <c r="CO4" s="17">
        <f>IF(COLUMN()-COLUMN($V3)=$S3,$T3,CO3)</f>
        <v>1</v>
      </c>
      <c r="CP4" s="17">
        <f>IF(COLUMN()-COLUMN($V3)=$S3,$T3,CP3)</f>
        <v>1008</v>
      </c>
      <c r="CQ4" s="17">
        <f>IF(COLUMN()-COLUMN($V3)=$S3,$T3,CQ3)</f>
        <v>1102</v>
      </c>
      <c r="CR4" s="17">
        <f>IF(COLUMN()-COLUMN($V3)=$S3,$T3,CR3)</f>
        <v>24</v>
      </c>
      <c r="CS4" s="17">
        <f>IF(COLUMN()-COLUMN($V3)=$S3,$T3,CS3)</f>
        <v>1</v>
      </c>
      <c r="CT4" s="17">
        <f>IF(COLUMN()-COLUMN($V3)=$S3,$T3,CT3)</f>
        <v>1017</v>
      </c>
      <c r="CU4" s="17">
        <f>IF(COLUMN()-COLUMN($V3)=$S3,$T3,CU3)</f>
        <v>1101</v>
      </c>
      <c r="CV4" s="17">
        <f>IF(COLUMN()-COLUMN($V3)=$S3,$T3,CV3)</f>
        <v>25</v>
      </c>
      <c r="CW4" s="17">
        <f>IF(COLUMN()-COLUMN($V3)=$S3,$T3,CW3)</f>
        <v>0</v>
      </c>
      <c r="CX4" s="17">
        <f>IF(COLUMN()-COLUMN($V3)=$S3,$T3,CX3)</f>
        <v>1013</v>
      </c>
      <c r="CY4" s="17">
        <f>IF(COLUMN()-COLUMN($V3)=$S3,$T3,CY3)</f>
        <v>1102</v>
      </c>
      <c r="CZ4" s="17">
        <f>IF(COLUMN()-COLUMN($V3)=$S3,$T3,CZ3)</f>
        <v>479</v>
      </c>
      <c r="DA4" s="17">
        <f>IF(COLUMN()-COLUMN($V3)=$S3,$T3,DA3)</f>
        <v>1</v>
      </c>
      <c r="DB4" s="17">
        <f>IF(COLUMN()-COLUMN($V3)=$S3,$T3,DB3)</f>
        <v>1026</v>
      </c>
      <c r="DC4" s="17">
        <f>IF(COLUMN()-COLUMN($V3)=$S3,$T3,DC3)</f>
        <v>1101</v>
      </c>
      <c r="DD4" s="17">
        <f>IF(COLUMN()-COLUMN($V3)=$S3,$T3,DD3)</f>
        <v>0</v>
      </c>
      <c r="DE4" s="17">
        <f>IF(COLUMN()-COLUMN($V3)=$S3,$T3,DE3)</f>
        <v>259</v>
      </c>
      <c r="DF4" s="17">
        <f>IF(COLUMN()-COLUMN($V3)=$S3,$T3,DF3)</f>
        <v>1022</v>
      </c>
      <c r="DG4" s="17">
        <f>IF(COLUMN()-COLUMN($V3)=$S3,$T3,DG3)</f>
        <v>1102</v>
      </c>
      <c r="DH4" s="17">
        <f>IF(COLUMN()-COLUMN($V3)=$S3,$T3,DH3)</f>
        <v>1</v>
      </c>
      <c r="DI4" s="17">
        <f>IF(COLUMN()-COLUMN($V3)=$S3,$T3,DI3)</f>
        <v>38</v>
      </c>
      <c r="DJ4" s="17">
        <f>IF(COLUMN()-COLUMN($V3)=$S3,$T3,DJ3)</f>
        <v>1001</v>
      </c>
      <c r="DK4" s="17">
        <f>IF(COLUMN()-COLUMN($V3)=$S3,$T3,DK3)</f>
        <v>1102</v>
      </c>
      <c r="DL4" s="17">
        <f>IF(COLUMN()-COLUMN($V3)=$S3,$T3,DL3)</f>
        <v>1</v>
      </c>
      <c r="DM4" s="17">
        <f>IF(COLUMN()-COLUMN($V3)=$S3,$T3,DM3)</f>
        <v>713</v>
      </c>
      <c r="DN4" s="17">
        <f>IF(COLUMN()-COLUMN($V3)=$S3,$T3,DN3)</f>
        <v>1024</v>
      </c>
      <c r="DO4" s="17">
        <f>IF(COLUMN()-COLUMN($V3)=$S3,$T3,DO3)</f>
        <v>1101</v>
      </c>
      <c r="DP4" s="17">
        <f>IF(COLUMN()-COLUMN($V3)=$S3,$T3,DP3)</f>
        <v>0</v>
      </c>
      <c r="DQ4" s="17">
        <f>IF(COLUMN()-COLUMN($V3)=$S3,$T3,DQ3)</f>
        <v>708</v>
      </c>
      <c r="DR4" s="17">
        <f>IF(COLUMN()-COLUMN($V3)=$S3,$T3,DR3)</f>
        <v>1025</v>
      </c>
      <c r="DS4" s="17">
        <f>IF(COLUMN()-COLUMN($V3)=$S3,$T3,DS3)</f>
        <v>1102</v>
      </c>
      <c r="DT4" s="17">
        <f>IF(COLUMN()-COLUMN($V3)=$S3,$T3,DT3)</f>
        <v>1</v>
      </c>
      <c r="DU4" s="17">
        <f>IF(COLUMN()-COLUMN($V3)=$S3,$T3,DU3)</f>
        <v>22</v>
      </c>
      <c r="DV4" s="17">
        <f>IF(COLUMN()-COLUMN($V3)=$S3,$T3,DV3)</f>
        <v>1006</v>
      </c>
      <c r="DW4" s="17">
        <f>IF(COLUMN()-COLUMN($V3)=$S3,$T3,DW3)</f>
        <v>1101</v>
      </c>
      <c r="DX4" s="17">
        <f>IF(COLUMN()-COLUMN($V3)=$S3,$T3,DX3)</f>
        <v>0</v>
      </c>
      <c r="DY4" s="17">
        <f>IF(COLUMN()-COLUMN($V3)=$S3,$T3,DY3)</f>
        <v>32</v>
      </c>
      <c r="DZ4" s="17">
        <f>IF(COLUMN()-COLUMN($V3)=$S3,$T3,DZ3)</f>
        <v>1010</v>
      </c>
      <c r="EA4" s="17">
        <f>IF(COLUMN()-COLUMN($V3)=$S3,$T3,EA3)</f>
        <v>1101</v>
      </c>
      <c r="EB4" s="17">
        <f>IF(COLUMN()-COLUMN($V3)=$S3,$T3,EB3)</f>
        <v>476</v>
      </c>
      <c r="EC4" s="17">
        <f>IF(COLUMN()-COLUMN($V3)=$S3,$T3,EC3)</f>
        <v>0</v>
      </c>
      <c r="ED4" s="17">
        <f>IF(COLUMN()-COLUMN($V3)=$S3,$T3,ED3)</f>
        <v>1027</v>
      </c>
      <c r="EE4" s="17">
        <f>IF(COLUMN()-COLUMN($V3)=$S3,$T3,EE3)</f>
        <v>1102</v>
      </c>
      <c r="EF4" s="17">
        <f>IF(COLUMN()-COLUMN($V3)=$S3,$T3,EF3)</f>
        <v>1</v>
      </c>
      <c r="EG4" s="17">
        <f>IF(COLUMN()-COLUMN($V3)=$S3,$T3,EG3)</f>
        <v>516</v>
      </c>
      <c r="EH4" s="17">
        <f>IF(COLUMN()-COLUMN($V3)=$S3,$T3,EH3)</f>
        <v>1029</v>
      </c>
      <c r="EI4" s="17">
        <f>IF(COLUMN()-COLUMN($V3)=$S3,$T3,EI3)</f>
        <v>1102</v>
      </c>
      <c r="EJ4" s="17">
        <f>IF(COLUMN()-COLUMN($V3)=$S3,$T3,EJ3)</f>
        <v>1</v>
      </c>
      <c r="EK4" s="17">
        <f>IF(COLUMN()-COLUMN($V3)=$S3,$T3,EK3)</f>
        <v>34</v>
      </c>
      <c r="EL4" s="17">
        <f>IF(COLUMN()-COLUMN($V3)=$S3,$T3,EL3)</f>
        <v>1009</v>
      </c>
      <c r="EM4" s="17">
        <f>IF(COLUMN()-COLUMN($V3)=$S3,$T3,EM3)</f>
        <v>1101</v>
      </c>
      <c r="EN4" s="17">
        <f>IF(COLUMN()-COLUMN($V3)=$S3,$T3,EN3)</f>
        <v>0</v>
      </c>
      <c r="EO4" s="17">
        <f>IF(COLUMN()-COLUMN($V3)=$S3,$T3,EO3)</f>
        <v>23</v>
      </c>
      <c r="EP4" s="17">
        <f>IF(COLUMN()-COLUMN($V3)=$S3,$T3,EP3)</f>
        <v>1016</v>
      </c>
      <c r="EQ4" s="17">
        <f>IF(COLUMN()-COLUMN($V3)=$S3,$T3,EQ3)</f>
        <v>1102</v>
      </c>
      <c r="ER4" s="17">
        <f>IF(COLUMN()-COLUMN($V3)=$S3,$T3,ER3)</f>
        <v>1</v>
      </c>
      <c r="ES4" s="17">
        <f>IF(COLUMN()-COLUMN($V3)=$S3,$T3,ES3)</f>
        <v>37</v>
      </c>
      <c r="ET4" s="17">
        <f>IF(COLUMN()-COLUMN($V3)=$S3,$T3,ET3)</f>
        <v>1011</v>
      </c>
      <c r="EU4" s="17">
        <f>IF(COLUMN()-COLUMN($V3)=$S3,$T3,EU3)</f>
        <v>1102</v>
      </c>
      <c r="EV4" s="17">
        <f>IF(COLUMN()-COLUMN($V3)=$S3,$T3,EV3)</f>
        <v>525</v>
      </c>
      <c r="EW4" s="17">
        <f>IF(COLUMN()-COLUMN($V3)=$S3,$T3,EW3)</f>
        <v>1</v>
      </c>
      <c r="EX4" s="17">
        <f>IF(COLUMN()-COLUMN($V3)=$S3,$T3,EX3)</f>
        <v>1028</v>
      </c>
      <c r="EY4" s="17">
        <f>IF(COLUMN()-COLUMN($V3)=$S3,$T3,EY3)</f>
        <v>1101</v>
      </c>
      <c r="EZ4" s="17">
        <f>IF(COLUMN()-COLUMN($V3)=$S3,$T3,EZ3)</f>
        <v>0</v>
      </c>
      <c r="FA4" s="17">
        <f>IF(COLUMN()-COLUMN($V3)=$S3,$T3,FA3)</f>
        <v>35</v>
      </c>
      <c r="FB4" s="17">
        <f>IF(COLUMN()-COLUMN($V3)=$S3,$T3,FB3)</f>
        <v>1004</v>
      </c>
      <c r="FC4" s="17">
        <f>IF(COLUMN()-COLUMN($V3)=$S3,$T3,FC3)</f>
        <v>1102</v>
      </c>
      <c r="FD4" s="17">
        <f>IF(COLUMN()-COLUMN($V3)=$S3,$T3,FD3)</f>
        <v>31</v>
      </c>
      <c r="FE4" s="17">
        <f>IF(COLUMN()-COLUMN($V3)=$S3,$T3,FE3)</f>
        <v>1</v>
      </c>
      <c r="FF4" s="17">
        <f>IF(COLUMN()-COLUMN($V3)=$S3,$T3,FF3)</f>
        <v>1002</v>
      </c>
      <c r="FG4" s="17">
        <f>IF(COLUMN()-COLUMN($V3)=$S3,$T3,FG3)</f>
        <v>1102</v>
      </c>
      <c r="FH4" s="17">
        <f>IF(COLUMN()-COLUMN($V3)=$S3,$T3,FH3)</f>
        <v>39</v>
      </c>
      <c r="FI4" s="17">
        <f>IF(COLUMN()-COLUMN($V3)=$S3,$T3,FI3)</f>
        <v>1</v>
      </c>
      <c r="FJ4" s="17">
        <f>IF(COLUMN()-COLUMN($V3)=$S3,$T3,FJ3)</f>
        <v>1019</v>
      </c>
      <c r="FK4" s="17">
        <f>IF(COLUMN()-COLUMN($V3)=$S3,$T3,FK3)</f>
        <v>1102</v>
      </c>
      <c r="FL4" s="17">
        <f>IF(COLUMN()-COLUMN($V3)=$S3,$T3,FL3)</f>
        <v>28</v>
      </c>
      <c r="FM4" s="17">
        <f>IF(COLUMN()-COLUMN($V3)=$S3,$T3,FM3)</f>
        <v>1</v>
      </c>
      <c r="FN4" s="17">
        <f>IF(COLUMN()-COLUMN($V3)=$S3,$T3,FN3)</f>
        <v>1015</v>
      </c>
      <c r="FO4" s="17">
        <f>IF(COLUMN()-COLUMN($V3)=$S3,$T3,FO3)</f>
        <v>1102</v>
      </c>
      <c r="FP4" s="17">
        <f>IF(COLUMN()-COLUMN($V3)=$S3,$T3,FP3)</f>
        <v>1</v>
      </c>
      <c r="FQ4" s="17">
        <f>IF(COLUMN()-COLUMN($V3)=$S3,$T3,FQ3)</f>
        <v>1</v>
      </c>
      <c r="FR4" s="17">
        <f>IF(COLUMN()-COLUMN($V3)=$S3,$T3,FR3)</f>
        <v>1021</v>
      </c>
      <c r="FS4" s="17">
        <f>IF(COLUMN()-COLUMN($V3)=$S3,$T3,FS3)</f>
        <v>1101</v>
      </c>
      <c r="FT4" s="17">
        <f>IF(COLUMN()-COLUMN($V3)=$S3,$T3,FT3)</f>
        <v>0</v>
      </c>
      <c r="FU4" s="17">
        <f>IF(COLUMN()-COLUMN($V3)=$S3,$T3,FU3)</f>
        <v>30</v>
      </c>
      <c r="FV4" s="17">
        <f>IF(COLUMN()-COLUMN($V3)=$S3,$T3,FV3)</f>
        <v>1007</v>
      </c>
      <c r="FW4" s="17">
        <f>IF(COLUMN()-COLUMN($V3)=$S3,$T3,FW3)</f>
        <v>1101</v>
      </c>
      <c r="FX4" s="17">
        <f>IF(COLUMN()-COLUMN($V3)=$S3,$T3,FX3)</f>
        <v>0</v>
      </c>
      <c r="FY4" s="17">
        <f>IF(COLUMN()-COLUMN($V3)=$S3,$T3,FY3)</f>
        <v>27</v>
      </c>
      <c r="FZ4" s="17">
        <f>IF(COLUMN()-COLUMN($V3)=$S3,$T3,FZ3)</f>
        <v>1014</v>
      </c>
      <c r="GA4" s="17">
        <f>IF(COLUMN()-COLUMN($V3)=$S3,$T3,GA3)</f>
        <v>1101</v>
      </c>
      <c r="GB4" s="17">
        <f>IF(COLUMN()-COLUMN($V3)=$S3,$T3,GB3)</f>
        <v>21</v>
      </c>
      <c r="GC4" s="17">
        <f>IF(COLUMN()-COLUMN($V3)=$S3,$T3,GC3)</f>
        <v>0</v>
      </c>
      <c r="GD4" s="17">
        <f>IF(COLUMN()-COLUMN($V3)=$S3,$T3,GD3)</f>
        <v>1018</v>
      </c>
      <c r="GE4" s="17">
        <f>IF(COLUMN()-COLUMN($V3)=$S3,$T3,GE3)</f>
        <v>1101</v>
      </c>
      <c r="GF4" s="17">
        <f>IF(COLUMN()-COLUMN($V3)=$S3,$T3,GF3)</f>
        <v>0</v>
      </c>
      <c r="GG4" s="17">
        <f>IF(COLUMN()-COLUMN($V3)=$S3,$T3,GG3)</f>
        <v>29</v>
      </c>
      <c r="GH4" s="17">
        <f>IF(COLUMN()-COLUMN($V3)=$S3,$T3,GH3)</f>
        <v>1005</v>
      </c>
      <c r="GI4" s="17">
        <f>IF(COLUMN()-COLUMN($V3)=$S3,$T3,GI3)</f>
        <v>1102</v>
      </c>
      <c r="GJ4" s="17">
        <f>IF(COLUMN()-COLUMN($V3)=$S3,$T3,GJ3)</f>
        <v>26</v>
      </c>
      <c r="GK4" s="17">
        <f>IF(COLUMN()-COLUMN($V3)=$S3,$T3,GK3)</f>
        <v>1</v>
      </c>
      <c r="GL4" s="17">
        <f>IF(COLUMN()-COLUMN($V3)=$S3,$T3,GL3)</f>
        <v>1000</v>
      </c>
      <c r="GM4" s="17">
        <f>IF(COLUMN()-COLUMN($V3)=$S3,$T3,GM3)</f>
        <v>1102</v>
      </c>
      <c r="GN4" s="17">
        <f>IF(COLUMN()-COLUMN($V3)=$S3,$T3,GN3)</f>
        <v>1</v>
      </c>
      <c r="GO4" s="17">
        <f>IF(COLUMN()-COLUMN($V3)=$S3,$T3,GO3)</f>
        <v>0</v>
      </c>
      <c r="GP4" s="17">
        <f>IF(COLUMN()-COLUMN($V3)=$S3,$T3,GP3)</f>
        <v>1020</v>
      </c>
      <c r="GQ4" s="17">
        <f>IF(COLUMN()-COLUMN($V3)=$S3,$T3,GQ3)</f>
        <v>1101</v>
      </c>
      <c r="GR4" s="17">
        <f>IF(COLUMN()-COLUMN($V3)=$S3,$T3,GR3)</f>
        <v>0</v>
      </c>
      <c r="GS4" s="17">
        <f>IF(COLUMN()-COLUMN($V3)=$S3,$T3,GS3)</f>
        <v>20</v>
      </c>
      <c r="GT4" s="17">
        <f>IF(COLUMN()-COLUMN($V3)=$S3,$T3,GT3)</f>
        <v>1012</v>
      </c>
      <c r="GU4" s="17">
        <f>IF(COLUMN()-COLUMN($V3)=$S3,$T3,GU3)</f>
        <v>1101</v>
      </c>
      <c r="GV4" s="17">
        <f>IF(COLUMN()-COLUMN($V3)=$S3,$T3,GV3)</f>
        <v>33</v>
      </c>
      <c r="GW4" s="17">
        <f>IF(COLUMN()-COLUMN($V3)=$S3,$T3,GW3)</f>
        <v>0</v>
      </c>
      <c r="GX4" s="17">
        <f>IF(COLUMN()-COLUMN($V3)=$S3,$T3,GX3)</f>
        <v>1003</v>
      </c>
      <c r="GY4" s="17">
        <f>IF(COLUMN()-COLUMN($V3)=$S3,$T3,GY3)</f>
        <v>109</v>
      </c>
      <c r="GZ4" s="17">
        <f>IF(COLUMN()-COLUMN($V3)=$S3,$T3,GZ3)</f>
        <v>13</v>
      </c>
      <c r="HA4" s="17">
        <f>IF(COLUMN()-COLUMN($V3)=$S3,$T3,HA3)</f>
        <v>21108</v>
      </c>
      <c r="HB4" s="17">
        <f>IF(COLUMN()-COLUMN($V3)=$S3,$T3,HB3)</f>
        <v>40</v>
      </c>
      <c r="HC4" s="17">
        <f>IF(COLUMN()-COLUMN($V3)=$S3,$T3,HC3)</f>
        <v>40</v>
      </c>
      <c r="HD4" s="17">
        <f>IF(COLUMN()-COLUMN($V3)=$S3,$T3,HD3)</f>
        <v>6</v>
      </c>
      <c r="HE4" s="17">
        <f>IF(COLUMN()-COLUMN($V3)=$S3,$T3,HE3)</f>
        <v>1005</v>
      </c>
      <c r="HF4" s="17">
        <f>IF(COLUMN()-COLUMN($V3)=$S3,$T3,HF3)</f>
        <v>1019</v>
      </c>
      <c r="HG4" s="17">
        <f>IF(COLUMN()-COLUMN($V3)=$S3,$T3,HG3)</f>
        <v>199</v>
      </c>
      <c r="HH4" s="17">
        <f>IF(COLUMN()-COLUMN($V3)=$S3,$T3,HH3)</f>
        <v>4</v>
      </c>
      <c r="HI4" s="17">
        <f>IF(COLUMN()-COLUMN($V3)=$S3,$T3,HI3)</f>
        <v>187</v>
      </c>
      <c r="HJ4" s="17">
        <f>IF(COLUMN()-COLUMN($V3)=$S3,$T3,HJ3)</f>
        <v>1106</v>
      </c>
      <c r="HK4" s="17">
        <f>IF(COLUMN()-COLUMN($V3)=$S3,$T3,HK3)</f>
        <v>0</v>
      </c>
      <c r="HL4" s="17">
        <f>IF(COLUMN()-COLUMN($V3)=$S3,$T3,HL3)</f>
        <v>203</v>
      </c>
      <c r="HM4" s="17">
        <f>IF(COLUMN()-COLUMN($V3)=$S3,$T3,HM3)</f>
        <v>1001</v>
      </c>
      <c r="HN4" s="17">
        <f>IF(COLUMN()-COLUMN($V3)=$S3,$T3,HN3)</f>
        <v>64</v>
      </c>
      <c r="HO4" s="17">
        <f>IF(COLUMN()-COLUMN($V3)=$S3,$T3,HO3)</f>
        <v>1</v>
      </c>
      <c r="HP4" s="17">
        <f>IF(COLUMN()-COLUMN($V3)=$S3,$T3,HP3)</f>
        <v>64</v>
      </c>
      <c r="HQ4" s="17">
        <f>IF(COLUMN()-COLUMN($V3)=$S3,$T3,HQ3)</f>
        <v>1002</v>
      </c>
      <c r="HR4" s="17">
        <f>IF(COLUMN()-COLUMN($V3)=$S3,$T3,HR3)</f>
        <v>64</v>
      </c>
      <c r="HS4" s="17">
        <f>IF(COLUMN()-COLUMN($V3)=$S3,$T3,HS3)</f>
        <v>2</v>
      </c>
      <c r="HT4" s="17">
        <f>IF(COLUMN()-COLUMN($V3)=$S3,$T3,HT3)</f>
        <v>64</v>
      </c>
      <c r="HU4" s="17">
        <f>IF(COLUMN()-COLUMN($V3)=$S3,$T3,HU3)</f>
        <v>109</v>
      </c>
      <c r="HV4" s="17">
        <f>IF(COLUMN()-COLUMN($V3)=$S3,$T3,HV3)</f>
        <v>15</v>
      </c>
      <c r="HW4" s="17">
        <f>IF(COLUMN()-COLUMN($V3)=$S3,$T3,HW3)</f>
        <v>1205</v>
      </c>
      <c r="HX4" s="17">
        <f>IF(COLUMN()-COLUMN($V3)=$S3,$T3,HX3)</f>
        <v>-7</v>
      </c>
      <c r="HY4" s="17">
        <f>IF(COLUMN()-COLUMN($V3)=$S3,$T3,HY3)</f>
        <v>221</v>
      </c>
      <c r="HZ4" s="17">
        <f>IF(COLUMN()-COLUMN($V3)=$S3,$T3,HZ3)</f>
        <v>4</v>
      </c>
      <c r="IA4" s="17">
        <f>IF(COLUMN()-COLUMN($V3)=$S3,$T3,IA3)</f>
        <v>209</v>
      </c>
      <c r="IB4" s="17">
        <f>IF(COLUMN()-COLUMN($V3)=$S3,$T3,IB3)</f>
        <v>1001</v>
      </c>
      <c r="IC4" s="17">
        <f>IF(COLUMN()-COLUMN($V3)=$S3,$T3,IC3)</f>
        <v>64</v>
      </c>
      <c r="ID4" s="17">
        <f>IF(COLUMN()-COLUMN($V3)=$S3,$T3,ID3)</f>
        <v>1</v>
      </c>
      <c r="IE4" s="17">
        <f>IF(COLUMN()-COLUMN($V3)=$S3,$T3,IE3)</f>
        <v>64</v>
      </c>
      <c r="IF4" s="17">
        <f>IF(COLUMN()-COLUMN($V3)=$S3,$T3,IF3)</f>
        <v>1105</v>
      </c>
      <c r="IG4" s="17">
        <f>IF(COLUMN()-COLUMN($V3)=$S3,$T3,IG3)</f>
        <v>1</v>
      </c>
      <c r="IH4" s="17">
        <f>IF(COLUMN()-COLUMN($V3)=$S3,$T3,IH3)</f>
        <v>221</v>
      </c>
      <c r="II4" s="17">
        <f>IF(COLUMN()-COLUMN($V3)=$S3,$T3,II3)</f>
        <v>1002</v>
      </c>
      <c r="IJ4" s="17">
        <f>IF(COLUMN()-COLUMN($V3)=$S3,$T3,IJ3)</f>
        <v>64</v>
      </c>
      <c r="IK4" s="17">
        <f>IF(COLUMN()-COLUMN($V3)=$S3,$T3,IK3)</f>
        <v>2</v>
      </c>
      <c r="IL4" s="17">
        <f>IF(COLUMN()-COLUMN($V3)=$S3,$T3,IL3)</f>
        <v>64</v>
      </c>
      <c r="IM4" s="17">
        <f>IF(COLUMN()-COLUMN($V3)=$S3,$T3,IM3)</f>
        <v>109</v>
      </c>
      <c r="IN4" s="17">
        <f>IF(COLUMN()-COLUMN($V3)=$S3,$T3,IN3)</f>
        <v>-25</v>
      </c>
      <c r="IO4" s="17">
        <f>IF(COLUMN()-COLUMN($V3)=$S3,$T3,IO3)</f>
        <v>1208</v>
      </c>
      <c r="IP4" s="17">
        <f>IF(COLUMN()-COLUMN($V3)=$S3,$T3,IP3)</f>
        <v>-3</v>
      </c>
      <c r="IQ4" s="17">
        <f>IF(COLUMN()-COLUMN($V3)=$S3,$T3,IQ3)</f>
        <v>26</v>
      </c>
      <c r="IR4" s="17">
        <f>IF(COLUMN()-COLUMN($V3)=$S3,$T3,IR3)</f>
        <v>63</v>
      </c>
      <c r="IS4" s="17">
        <f>IF(COLUMN()-COLUMN($V3)=$S3,$T3,IS3)</f>
        <v>1005</v>
      </c>
      <c r="IT4" s="17">
        <f>IF(COLUMN()-COLUMN($V3)=$S3,$T3,IT3)</f>
        <v>63</v>
      </c>
      <c r="IU4" s="17">
        <f>IF(COLUMN()-COLUMN($V3)=$S3,$T3,IU3)</f>
        <v>243</v>
      </c>
      <c r="IV4" s="17">
        <f>IF(COLUMN()-COLUMN($V3)=$S3,$T3,IV3)</f>
        <v>4</v>
      </c>
      <c r="IW4" s="17">
        <f>IF(COLUMN()-COLUMN($V3)=$S3,$T3,IW3)</f>
        <v>227</v>
      </c>
      <c r="IX4" s="17">
        <f>IF(COLUMN()-COLUMN($V3)=$S3,$T3,IX3)</f>
        <v>1001</v>
      </c>
      <c r="IY4" s="17">
        <f>IF(COLUMN()-COLUMN($V3)=$S3,$T3,IY3)</f>
        <v>64</v>
      </c>
      <c r="IZ4" s="17">
        <f>IF(COLUMN()-COLUMN($V3)=$S3,$T3,IZ3)</f>
        <v>1</v>
      </c>
      <c r="JA4" s="17">
        <f>IF(COLUMN()-COLUMN($V3)=$S3,$T3,JA3)</f>
        <v>64</v>
      </c>
      <c r="JB4" s="17">
        <f>IF(COLUMN()-COLUMN($V3)=$S3,$T3,JB3)</f>
        <v>1106</v>
      </c>
      <c r="JC4" s="17">
        <f>IF(COLUMN()-COLUMN($V3)=$S3,$T3,JC3)</f>
        <v>0</v>
      </c>
      <c r="JD4" s="17">
        <f>IF(COLUMN()-COLUMN($V3)=$S3,$T3,JD3)</f>
        <v>243</v>
      </c>
      <c r="JE4" s="17">
        <f>IF(COLUMN()-COLUMN($V3)=$S3,$T3,JE3)</f>
        <v>1002</v>
      </c>
      <c r="JF4" s="17">
        <f>IF(COLUMN()-COLUMN($V3)=$S3,$T3,JF3)</f>
        <v>64</v>
      </c>
      <c r="JG4" s="17">
        <f>IF(COLUMN()-COLUMN($V3)=$S3,$T3,JG3)</f>
        <v>2</v>
      </c>
      <c r="JH4" s="17">
        <f>IF(COLUMN()-COLUMN($V3)=$S3,$T3,JH3)</f>
        <v>64</v>
      </c>
      <c r="JI4" s="17">
        <f>IF(COLUMN()-COLUMN($V3)=$S3,$T3,JI3)</f>
        <v>109</v>
      </c>
      <c r="JJ4" s="17">
        <f>IF(COLUMN()-COLUMN($V3)=$S3,$T3,JJ3)</f>
        <v>25</v>
      </c>
      <c r="JK4" s="17">
        <f>IF(COLUMN()-COLUMN($V3)=$S3,$T3,JK3)</f>
        <v>2105</v>
      </c>
      <c r="JL4" s="17">
        <f>IF(COLUMN()-COLUMN($V3)=$S3,$T3,JL3)</f>
        <v>1</v>
      </c>
      <c r="JM4" s="17">
        <f>IF(COLUMN()-COLUMN($V3)=$S3,$T3,JM3)</f>
        <v>-5</v>
      </c>
      <c r="JN4" s="17">
        <f>IF(COLUMN()-COLUMN($V3)=$S3,$T3,JN3)</f>
        <v>1001</v>
      </c>
      <c r="JO4" s="17">
        <f>IF(COLUMN()-COLUMN($V3)=$S3,$T3,JO3)</f>
        <v>64</v>
      </c>
      <c r="JP4" s="17">
        <f>IF(COLUMN()-COLUMN($V3)=$S3,$T3,JP3)</f>
        <v>1</v>
      </c>
      <c r="JQ4" s="17">
        <f>IF(COLUMN()-COLUMN($V3)=$S3,$T3,JQ3)</f>
        <v>64</v>
      </c>
      <c r="JR4" s="17">
        <f>IF(COLUMN()-COLUMN($V3)=$S3,$T3,JR3)</f>
        <v>1106</v>
      </c>
      <c r="JS4" s="17">
        <f>IF(COLUMN()-COLUMN($V3)=$S3,$T3,JS3)</f>
        <v>0</v>
      </c>
      <c r="JT4" s="17">
        <f>IF(COLUMN()-COLUMN($V3)=$S3,$T3,JT3)</f>
        <v>261</v>
      </c>
      <c r="JU4" s="17">
        <f>IF(COLUMN()-COLUMN($V3)=$S3,$T3,JU3)</f>
        <v>4</v>
      </c>
      <c r="JV4" s="17">
        <f>IF(COLUMN()-COLUMN($V3)=$S3,$T3,JV3)</f>
        <v>249</v>
      </c>
      <c r="JW4" s="17">
        <f>IF(COLUMN()-COLUMN($V3)=$S3,$T3,JW3)</f>
        <v>1002</v>
      </c>
      <c r="JX4" s="17">
        <f>IF(COLUMN()-COLUMN($V3)=$S3,$T3,JX3)</f>
        <v>64</v>
      </c>
      <c r="JY4" s="17">
        <f>IF(COLUMN()-COLUMN($V3)=$S3,$T3,JY3)</f>
        <v>2</v>
      </c>
      <c r="JZ4" s="17">
        <f>IF(COLUMN()-COLUMN($V3)=$S3,$T3,JZ3)</f>
        <v>64</v>
      </c>
      <c r="KA4" s="17">
        <f>IF(COLUMN()-COLUMN($V3)=$S3,$T3,KA3)</f>
        <v>109</v>
      </c>
      <c r="KB4" s="17">
        <f>IF(COLUMN()-COLUMN($V3)=$S3,$T3,KB3)</f>
        <v>-4</v>
      </c>
      <c r="KC4" s="17">
        <f>IF(COLUMN()-COLUMN($V3)=$S3,$T3,KC3)</f>
        <v>21108</v>
      </c>
      <c r="KD4" s="17">
        <f>IF(COLUMN()-COLUMN($V3)=$S3,$T3,KD3)</f>
        <v>41</v>
      </c>
      <c r="KE4" s="17">
        <f>IF(COLUMN()-COLUMN($V3)=$S3,$T3,KE3)</f>
        <v>42</v>
      </c>
      <c r="KF4" s="17">
        <f>IF(COLUMN()-COLUMN($V3)=$S3,$T3,KF3)</f>
        <v>-8</v>
      </c>
      <c r="KG4" s="17">
        <f>IF(COLUMN()-COLUMN($V3)=$S3,$T3,KG3)</f>
        <v>1005</v>
      </c>
      <c r="KH4" s="17">
        <f>IF(COLUMN()-COLUMN($V3)=$S3,$T3,KH3)</f>
        <v>1016</v>
      </c>
      <c r="KI4" s="17">
        <f>IF(COLUMN()-COLUMN($V3)=$S3,$T3,KI3)</f>
        <v>281</v>
      </c>
      <c r="KJ4" s="17">
        <f>IF(COLUMN()-COLUMN($V3)=$S3,$T3,KJ3)</f>
        <v>1001</v>
      </c>
      <c r="KK4" s="17">
        <f>IF(COLUMN()-COLUMN($V3)=$S3,$T3,KK3)</f>
        <v>64</v>
      </c>
      <c r="KL4" s="17">
        <f>IF(COLUMN()-COLUMN($V3)=$S3,$T3,KL3)</f>
        <v>1</v>
      </c>
      <c r="KM4" s="17">
        <f>IF(COLUMN()-COLUMN($V3)=$S3,$T3,KM3)</f>
        <v>64</v>
      </c>
      <c r="KN4" s="17">
        <f>IF(COLUMN()-COLUMN($V3)=$S3,$T3,KN3)</f>
        <v>1106</v>
      </c>
      <c r="KO4" s="17">
        <f>IF(COLUMN()-COLUMN($V3)=$S3,$T3,KO3)</f>
        <v>0</v>
      </c>
      <c r="KP4" s="17">
        <f>IF(COLUMN()-COLUMN($V3)=$S3,$T3,KP3)</f>
        <v>283</v>
      </c>
      <c r="KQ4" s="17">
        <f>IF(COLUMN()-COLUMN($V3)=$S3,$T3,KQ3)</f>
        <v>4</v>
      </c>
      <c r="KR4" s="17">
        <f>IF(COLUMN()-COLUMN($V3)=$S3,$T3,KR3)</f>
        <v>267</v>
      </c>
      <c r="KS4" s="17">
        <f>IF(COLUMN()-COLUMN($V3)=$S3,$T3,KS3)</f>
        <v>1002</v>
      </c>
      <c r="KT4" s="17">
        <f>IF(COLUMN()-COLUMN($V3)=$S3,$T3,KT3)</f>
        <v>64</v>
      </c>
      <c r="KU4" s="17">
        <f>IF(COLUMN()-COLUMN($V3)=$S3,$T3,KU3)</f>
        <v>2</v>
      </c>
      <c r="KV4" s="17">
        <f>IF(COLUMN()-COLUMN($V3)=$S3,$T3,KV3)</f>
        <v>64</v>
      </c>
      <c r="KW4" s="17">
        <f>IF(COLUMN()-COLUMN($V3)=$S3,$T3,KW3)</f>
        <v>109</v>
      </c>
      <c r="KX4" s="17">
        <f>IF(COLUMN()-COLUMN($V3)=$S3,$T3,KX3)</f>
        <v>-6</v>
      </c>
      <c r="KY4" s="17">
        <f>IF(COLUMN()-COLUMN($V3)=$S3,$T3,KY3)</f>
        <v>1206</v>
      </c>
      <c r="KZ4" s="17">
        <f>IF(COLUMN()-COLUMN($V3)=$S3,$T3,KZ3)</f>
        <v>2</v>
      </c>
      <c r="LA4" s="17">
        <f>IF(COLUMN()-COLUMN($V3)=$S3,$T3,LA3)</f>
        <v>301</v>
      </c>
      <c r="LB4" s="17">
        <f>IF(COLUMN()-COLUMN($V3)=$S3,$T3,LB3)</f>
        <v>4</v>
      </c>
      <c r="LC4" s="17">
        <f>IF(COLUMN()-COLUMN($V3)=$S3,$T3,LC3)</f>
        <v>289</v>
      </c>
      <c r="LD4" s="17">
        <f>IF(COLUMN()-COLUMN($V3)=$S3,$T3,LD3)</f>
        <v>1001</v>
      </c>
      <c r="LE4" s="17">
        <f>IF(COLUMN()-COLUMN($V3)=$S3,$T3,LE3)</f>
        <v>64</v>
      </c>
      <c r="LF4" s="17">
        <f>IF(COLUMN()-COLUMN($V3)=$S3,$T3,LF3)</f>
        <v>1</v>
      </c>
      <c r="LG4" s="17">
        <f>IF(COLUMN()-COLUMN($V3)=$S3,$T3,LG3)</f>
        <v>64</v>
      </c>
      <c r="LH4" s="17">
        <f>IF(COLUMN()-COLUMN($V3)=$S3,$T3,LH3)</f>
        <v>1105</v>
      </c>
      <c r="LI4" s="17">
        <f>IF(COLUMN()-COLUMN($V3)=$S3,$T3,LI3)</f>
        <v>1</v>
      </c>
      <c r="LJ4" s="17">
        <f>IF(COLUMN()-COLUMN($V3)=$S3,$T3,LJ3)</f>
        <v>301</v>
      </c>
      <c r="LK4" s="17">
        <f>IF(COLUMN()-COLUMN($V3)=$S3,$T3,LK3)</f>
        <v>1002</v>
      </c>
      <c r="LL4" s="17">
        <f>IF(COLUMN()-COLUMN($V3)=$S3,$T3,LL3)</f>
        <v>64</v>
      </c>
      <c r="LM4" s="17">
        <f>IF(COLUMN()-COLUMN($V3)=$S3,$T3,LM3)</f>
        <v>2</v>
      </c>
      <c r="LN4" s="17">
        <f>IF(COLUMN()-COLUMN($V3)=$S3,$T3,LN3)</f>
        <v>64</v>
      </c>
      <c r="LO4" s="17">
        <f>IF(COLUMN()-COLUMN($V3)=$S3,$T3,LO3)</f>
        <v>109</v>
      </c>
      <c r="LP4" s="17">
        <f>IF(COLUMN()-COLUMN($V3)=$S3,$T3,LP3)</f>
        <v>-4</v>
      </c>
      <c r="LQ4" s="17">
        <f>IF(COLUMN()-COLUMN($V3)=$S3,$T3,LQ3)</f>
        <v>21102</v>
      </c>
      <c r="LR4" s="17">
        <f>IF(COLUMN()-COLUMN($V3)=$S3,$T3,LR3)</f>
        <v>42</v>
      </c>
      <c r="LS4" s="17">
        <f>IF(COLUMN()-COLUMN($V3)=$S3,$T3,LS3)</f>
        <v>1</v>
      </c>
      <c r="LT4" s="17">
        <f>IF(COLUMN()-COLUMN($V3)=$S3,$T3,LT3)</f>
        <v>2</v>
      </c>
      <c r="LU4" s="17">
        <f>IF(COLUMN()-COLUMN($V3)=$S3,$T3,LU3)</f>
        <v>1008</v>
      </c>
      <c r="LV4" s="17">
        <f>IF(COLUMN()-COLUMN($V3)=$S3,$T3,LV3)</f>
        <v>1016</v>
      </c>
      <c r="LW4" s="17">
        <f>IF(COLUMN()-COLUMN($V3)=$S3,$T3,LW3)</f>
        <v>42</v>
      </c>
      <c r="LX4" s="17">
        <f>IF(COLUMN()-COLUMN($V3)=$S3,$T3,LX3)</f>
        <v>63</v>
      </c>
      <c r="LY4" s="17">
        <f>IF(COLUMN()-COLUMN($V3)=$S3,$T3,LY3)</f>
        <v>1005</v>
      </c>
      <c r="LZ4" s="17">
        <f>IF(COLUMN()-COLUMN($V3)=$S3,$T3,LZ3)</f>
        <v>63</v>
      </c>
      <c r="MA4" s="17">
        <f>IF(COLUMN()-COLUMN($V3)=$S3,$T3,MA3)</f>
        <v>323</v>
      </c>
      <c r="MB4" s="17">
        <f>IF(COLUMN()-COLUMN($V3)=$S3,$T3,MB3)</f>
        <v>4</v>
      </c>
      <c r="MC4" s="17">
        <f>IF(COLUMN()-COLUMN($V3)=$S3,$T3,MC3)</f>
        <v>307</v>
      </c>
      <c r="MD4" s="17">
        <f>IF(COLUMN()-COLUMN($V3)=$S3,$T3,MD3)</f>
        <v>1106</v>
      </c>
      <c r="ME4" s="17">
        <f>IF(COLUMN()-COLUMN($V3)=$S3,$T3,ME3)</f>
        <v>0</v>
      </c>
      <c r="MF4" s="17">
        <f>IF(COLUMN()-COLUMN($V3)=$S3,$T3,MF3)</f>
        <v>327</v>
      </c>
      <c r="MG4" s="17">
        <f>IF(COLUMN()-COLUMN($V3)=$S3,$T3,MG3)</f>
        <v>1001</v>
      </c>
      <c r="MH4" s="17">
        <f>IF(COLUMN()-COLUMN($V3)=$S3,$T3,MH3)</f>
        <v>64</v>
      </c>
      <c r="MI4" s="17">
        <f>IF(COLUMN()-COLUMN($V3)=$S3,$T3,MI3)</f>
        <v>1</v>
      </c>
      <c r="MJ4" s="17">
        <f>IF(COLUMN()-COLUMN($V3)=$S3,$T3,MJ3)</f>
        <v>64</v>
      </c>
      <c r="MK4" s="17">
        <f>IF(COLUMN()-COLUMN($V3)=$S3,$T3,MK3)</f>
        <v>1002</v>
      </c>
      <c r="ML4" s="17">
        <f>IF(COLUMN()-COLUMN($V3)=$S3,$T3,ML3)</f>
        <v>64</v>
      </c>
      <c r="MM4" s="17">
        <f>IF(COLUMN()-COLUMN($V3)=$S3,$T3,MM3)</f>
        <v>2</v>
      </c>
      <c r="MN4" s="17">
        <f>IF(COLUMN()-COLUMN($V3)=$S3,$T3,MN3)</f>
        <v>64</v>
      </c>
      <c r="MO4" s="17">
        <f>IF(COLUMN()-COLUMN($V3)=$S3,$T3,MO3)</f>
        <v>109</v>
      </c>
      <c r="MP4" s="17">
        <f>IF(COLUMN()-COLUMN($V3)=$S3,$T3,MP3)</f>
        <v>-7</v>
      </c>
      <c r="MQ4" s="17">
        <f>IF(COLUMN()-COLUMN($V3)=$S3,$T3,MQ3)</f>
        <v>2108</v>
      </c>
      <c r="MR4" s="17">
        <f>IF(COLUMN()-COLUMN($V3)=$S3,$T3,MR3)</f>
        <v>35</v>
      </c>
      <c r="MS4" s="17">
        <f>IF(COLUMN()-COLUMN($V3)=$S3,$T3,MS3)</f>
        <v>1</v>
      </c>
      <c r="MT4" s="17">
        <f>IF(COLUMN()-COLUMN($V3)=$S3,$T3,MT3)</f>
        <v>63</v>
      </c>
      <c r="MU4" s="17">
        <f>IF(COLUMN()-COLUMN($V3)=$S3,$T3,MU3)</f>
        <v>1005</v>
      </c>
      <c r="MV4" s="17">
        <f>IF(COLUMN()-COLUMN($V3)=$S3,$T3,MV3)</f>
        <v>63</v>
      </c>
      <c r="MW4" s="17">
        <f>IF(COLUMN()-COLUMN($V3)=$S3,$T3,MW3)</f>
        <v>343</v>
      </c>
      <c r="MX4" s="17">
        <f>IF(COLUMN()-COLUMN($V3)=$S3,$T3,MX3)</f>
        <v>1105</v>
      </c>
      <c r="MY4" s="17">
        <f>IF(COLUMN()-COLUMN($V3)=$S3,$T3,MY3)</f>
        <v>1</v>
      </c>
      <c r="MZ4" s="17">
        <f>IF(COLUMN()-COLUMN($V3)=$S3,$T3,MZ3)</f>
        <v>349</v>
      </c>
      <c r="NA4" s="17">
        <f>IF(COLUMN()-COLUMN($V3)=$S3,$T3,NA3)</f>
        <v>4</v>
      </c>
      <c r="NB4" s="17">
        <f>IF(COLUMN()-COLUMN($V3)=$S3,$T3,NB3)</f>
        <v>333</v>
      </c>
      <c r="NC4" s="17">
        <f>IF(COLUMN()-COLUMN($V3)=$S3,$T3,NC3)</f>
        <v>1001</v>
      </c>
      <c r="ND4" s="17">
        <f>IF(COLUMN()-COLUMN($V3)=$S3,$T3,ND3)</f>
        <v>64</v>
      </c>
      <c r="NE4" s="17">
        <f>IF(COLUMN()-COLUMN($V3)=$S3,$T3,NE3)</f>
        <v>1</v>
      </c>
      <c r="NF4" s="17">
        <f>IF(COLUMN()-COLUMN($V3)=$S3,$T3,NF3)</f>
        <v>64</v>
      </c>
      <c r="NG4" s="17">
        <f>IF(COLUMN()-COLUMN($V3)=$S3,$T3,NG3)</f>
        <v>1002</v>
      </c>
      <c r="NH4" s="17">
        <f>IF(COLUMN()-COLUMN($V3)=$S3,$T3,NH3)</f>
        <v>64</v>
      </c>
      <c r="NI4" s="17">
        <f>IF(COLUMN()-COLUMN($V3)=$S3,$T3,NI3)</f>
        <v>2</v>
      </c>
      <c r="NJ4" s="17">
        <f>IF(COLUMN()-COLUMN($V3)=$S3,$T3,NJ3)</f>
        <v>64</v>
      </c>
      <c r="NK4" s="17">
        <f>IF(COLUMN()-COLUMN($V3)=$S3,$T3,NK3)</f>
        <v>109</v>
      </c>
      <c r="NL4" s="17">
        <f>IF(COLUMN()-COLUMN($V3)=$S3,$T3,NL3)</f>
        <v>-13</v>
      </c>
      <c r="NM4" s="17">
        <f>IF(COLUMN()-COLUMN($V3)=$S3,$T3,NM3)</f>
        <v>1208</v>
      </c>
      <c r="NN4" s="17">
        <f>IF(COLUMN()-COLUMN($V3)=$S3,$T3,NN3)</f>
        <v>7</v>
      </c>
      <c r="NO4" s="17">
        <f>IF(COLUMN()-COLUMN($V3)=$S3,$T3,NO3)</f>
        <v>35</v>
      </c>
      <c r="NP4" s="17">
        <f>IF(COLUMN()-COLUMN($V3)=$S3,$T3,NP3)</f>
        <v>63</v>
      </c>
      <c r="NQ4" s="17">
        <f>IF(COLUMN()-COLUMN($V3)=$S3,$T3,NQ3)</f>
        <v>1005</v>
      </c>
      <c r="NR4" s="17">
        <f>IF(COLUMN()-COLUMN($V3)=$S3,$T3,NR3)</f>
        <v>63</v>
      </c>
      <c r="NS4" s="17">
        <f>IF(COLUMN()-COLUMN($V3)=$S3,$T3,NS3)</f>
        <v>369</v>
      </c>
      <c r="NT4" s="17">
        <f>IF(COLUMN()-COLUMN($V3)=$S3,$T3,NT3)</f>
        <v>1001</v>
      </c>
      <c r="NU4" s="17">
        <f>IF(COLUMN()-COLUMN($V3)=$S3,$T3,NU3)</f>
        <v>64</v>
      </c>
      <c r="NV4" s="17">
        <f>IF(COLUMN()-COLUMN($V3)=$S3,$T3,NV3)</f>
        <v>1</v>
      </c>
      <c r="NW4" s="17">
        <f>IF(COLUMN()-COLUMN($V3)=$S3,$T3,NW3)</f>
        <v>64</v>
      </c>
      <c r="NX4" s="17">
        <f>IF(COLUMN()-COLUMN($V3)=$S3,$T3,NX3)</f>
        <v>1106</v>
      </c>
      <c r="NY4" s="17">
        <f>IF(COLUMN()-COLUMN($V3)=$S3,$T3,NY3)</f>
        <v>0</v>
      </c>
      <c r="NZ4" s="17">
        <f>IF(COLUMN()-COLUMN($V3)=$S3,$T3,NZ3)</f>
        <v>371</v>
      </c>
      <c r="OA4" s="17">
        <f>IF(COLUMN()-COLUMN($V3)=$S3,$T3,OA3)</f>
        <v>4</v>
      </c>
      <c r="OB4" s="17">
        <f>IF(COLUMN()-COLUMN($V3)=$S3,$T3,OB3)</f>
        <v>355</v>
      </c>
      <c r="OC4" s="17">
        <f>IF(COLUMN()-COLUMN($V3)=$S3,$T3,OC3)</f>
        <v>1002</v>
      </c>
      <c r="OD4" s="17">
        <f>IF(COLUMN()-COLUMN($V3)=$S3,$T3,OD3)</f>
        <v>64</v>
      </c>
      <c r="OE4" s="17">
        <f>IF(COLUMN()-COLUMN($V3)=$S3,$T3,OE3)</f>
        <v>2</v>
      </c>
      <c r="OF4" s="17">
        <f>IF(COLUMN()-COLUMN($V3)=$S3,$T3,OF3)</f>
        <v>64</v>
      </c>
      <c r="OG4" s="17">
        <f>IF(COLUMN()-COLUMN($V3)=$S3,$T3,OG3)</f>
        <v>109</v>
      </c>
      <c r="OH4" s="17">
        <f>IF(COLUMN()-COLUMN($V3)=$S3,$T3,OH3)</f>
        <v>24</v>
      </c>
      <c r="OI4" s="17">
        <f>IF(COLUMN()-COLUMN($V3)=$S3,$T3,OI3)</f>
        <v>21102</v>
      </c>
      <c r="OJ4" s="17">
        <f>IF(COLUMN()-COLUMN($V3)=$S3,$T3,OJ3)</f>
        <v>43</v>
      </c>
      <c r="OK4" s="17">
        <f>IF(COLUMN()-COLUMN($V3)=$S3,$T3,OK3)</f>
        <v>1</v>
      </c>
      <c r="OL4" s="17">
        <f>IF(COLUMN()-COLUMN($V3)=$S3,$T3,OL3)</f>
        <v>-1</v>
      </c>
      <c r="OM4" s="17">
        <f>IF(COLUMN()-COLUMN($V3)=$S3,$T3,OM3)</f>
        <v>1008</v>
      </c>
      <c r="ON4" s="17">
        <f>IF(COLUMN()-COLUMN($V3)=$S3,$T3,ON3)</f>
        <v>1017</v>
      </c>
      <c r="OO4" s="17">
        <f>IF(COLUMN()-COLUMN($V3)=$S3,$T3,OO3)</f>
        <v>42</v>
      </c>
      <c r="OP4" s="17">
        <f>IF(COLUMN()-COLUMN($V3)=$S3,$T3,OP3)</f>
        <v>63</v>
      </c>
      <c r="OQ4" s="17">
        <f>IF(COLUMN()-COLUMN($V3)=$S3,$T3,OQ3)</f>
        <v>1005</v>
      </c>
      <c r="OR4" s="17">
        <f>IF(COLUMN()-COLUMN($V3)=$S3,$T3,OR3)</f>
        <v>63</v>
      </c>
      <c r="OS4" s="17">
        <f>IF(COLUMN()-COLUMN($V3)=$S3,$T3,OS3)</f>
        <v>391</v>
      </c>
      <c r="OT4" s="17">
        <f>IF(COLUMN()-COLUMN($V3)=$S3,$T3,OT3)</f>
        <v>1105</v>
      </c>
      <c r="OU4" s="17">
        <f>IF(COLUMN()-COLUMN($V3)=$S3,$T3,OU3)</f>
        <v>1</v>
      </c>
      <c r="OV4" s="17">
        <f>IF(COLUMN()-COLUMN($V3)=$S3,$T3,OV3)</f>
        <v>397</v>
      </c>
      <c r="OW4" s="17">
        <f>IF(COLUMN()-COLUMN($V3)=$S3,$T3,OW3)</f>
        <v>4</v>
      </c>
      <c r="OX4" s="17">
        <f>IF(COLUMN()-COLUMN($V3)=$S3,$T3,OX3)</f>
        <v>377</v>
      </c>
      <c r="OY4" s="17">
        <f>IF(COLUMN()-COLUMN($V3)=$S3,$T3,OY3)</f>
        <v>1001</v>
      </c>
      <c r="OZ4" s="17">
        <f>IF(COLUMN()-COLUMN($V3)=$S3,$T3,OZ3)</f>
        <v>64</v>
      </c>
      <c r="PA4" s="17">
        <f>IF(COLUMN()-COLUMN($V3)=$S3,$T3,PA3)</f>
        <v>1</v>
      </c>
      <c r="PB4" s="17">
        <f>IF(COLUMN()-COLUMN($V3)=$S3,$T3,PB3)</f>
        <v>64</v>
      </c>
      <c r="PC4" s="17">
        <f>IF(COLUMN()-COLUMN($V3)=$S3,$T3,PC3)</f>
        <v>1002</v>
      </c>
      <c r="PD4" s="17">
        <f>IF(COLUMN()-COLUMN($V3)=$S3,$T3,PD3)</f>
        <v>64</v>
      </c>
      <c r="PE4" s="17">
        <f>IF(COLUMN()-COLUMN($V3)=$S3,$T3,PE3)</f>
        <v>2</v>
      </c>
      <c r="PF4" s="17">
        <f>IF(COLUMN()-COLUMN($V3)=$S3,$T3,PF3)</f>
        <v>64</v>
      </c>
      <c r="PG4" s="17">
        <f>IF(COLUMN()-COLUMN($V3)=$S3,$T3,PG3)</f>
        <v>109</v>
      </c>
      <c r="PH4" s="17">
        <f>IF(COLUMN()-COLUMN($V3)=$S3,$T3,PH3)</f>
        <v>-13</v>
      </c>
      <c r="PI4" s="17">
        <f>IF(COLUMN()-COLUMN($V3)=$S3,$T3,PI3)</f>
        <v>2101</v>
      </c>
      <c r="PJ4" s="17">
        <f>IF(COLUMN()-COLUMN($V3)=$S3,$T3,PJ3)</f>
        <v>0</v>
      </c>
      <c r="PK4" s="17">
        <f>IF(COLUMN()-COLUMN($V3)=$S3,$T3,PK3)</f>
        <v>-4</v>
      </c>
      <c r="PL4" s="17">
        <f>IF(COLUMN()-COLUMN($V3)=$S3,$T3,PL3)</f>
        <v>63</v>
      </c>
      <c r="PM4" s="17">
        <f>IF(COLUMN()-COLUMN($V3)=$S3,$T3,PM3)</f>
        <v>1008</v>
      </c>
      <c r="PN4" s="17">
        <f>IF(COLUMN()-COLUMN($V3)=$S3,$T3,PN3)</f>
        <v>63</v>
      </c>
      <c r="PO4" s="17">
        <f>IF(COLUMN()-COLUMN($V3)=$S3,$T3,PO3)</f>
        <v>38</v>
      </c>
      <c r="PP4" s="17">
        <f>IF(COLUMN()-COLUMN($V3)=$S3,$T3,PP3)</f>
        <v>63</v>
      </c>
      <c r="PQ4" s="17">
        <f>IF(COLUMN()-COLUMN($V3)=$S3,$T3,PQ3)</f>
        <v>1005</v>
      </c>
      <c r="PR4" s="17">
        <f>IF(COLUMN()-COLUMN($V3)=$S3,$T3,PR3)</f>
        <v>63</v>
      </c>
      <c r="PS4" s="17">
        <f>IF(COLUMN()-COLUMN($V3)=$S3,$T3,PS3)</f>
        <v>419</v>
      </c>
      <c r="PT4" s="17">
        <f>IF(COLUMN()-COLUMN($V3)=$S3,$T3,PT3)</f>
        <v>4</v>
      </c>
      <c r="PU4" s="17">
        <f>IF(COLUMN()-COLUMN($V3)=$S3,$T3,PU3)</f>
        <v>403</v>
      </c>
      <c r="PV4" s="17">
        <f>IF(COLUMN()-COLUMN($V3)=$S3,$T3,PV3)</f>
        <v>1105</v>
      </c>
      <c r="PW4" s="17">
        <f>IF(COLUMN()-COLUMN($V3)=$S3,$T3,PW3)</f>
        <v>1</v>
      </c>
      <c r="PX4" s="17">
        <f>IF(COLUMN()-COLUMN($V3)=$S3,$T3,PX3)</f>
        <v>423</v>
      </c>
      <c r="PY4" s="17">
        <f>IF(COLUMN()-COLUMN($V3)=$S3,$T3,PY3)</f>
        <v>1001</v>
      </c>
      <c r="PZ4" s="17">
        <f>IF(COLUMN()-COLUMN($V3)=$S3,$T3,PZ3)</f>
        <v>64</v>
      </c>
      <c r="QA4" s="17">
        <f>IF(COLUMN()-COLUMN($V3)=$S3,$T3,QA3)</f>
        <v>1</v>
      </c>
      <c r="QB4" s="17">
        <f>IF(COLUMN()-COLUMN($V3)=$S3,$T3,QB3)</f>
        <v>64</v>
      </c>
      <c r="QC4" s="17">
        <f>IF(COLUMN()-COLUMN($V3)=$S3,$T3,QC3)</f>
        <v>1002</v>
      </c>
      <c r="QD4" s="17">
        <f>IF(COLUMN()-COLUMN($V3)=$S3,$T3,QD3)</f>
        <v>64</v>
      </c>
      <c r="QE4" s="17">
        <f>IF(COLUMN()-COLUMN($V3)=$S3,$T3,QE3)</f>
        <v>2</v>
      </c>
      <c r="QF4" s="17">
        <f>IF(COLUMN()-COLUMN($V3)=$S3,$T3,QF3)</f>
        <v>64</v>
      </c>
      <c r="QG4" s="17">
        <f>IF(COLUMN()-COLUMN($V3)=$S3,$T3,QG3)</f>
        <v>109</v>
      </c>
      <c r="QH4" s="17">
        <f>IF(COLUMN()-COLUMN($V3)=$S3,$T3,QH3)</f>
        <v>21</v>
      </c>
      <c r="QI4" s="17">
        <f>IF(COLUMN()-COLUMN($V3)=$S3,$T3,QI3)</f>
        <v>1206</v>
      </c>
      <c r="QJ4" s="17">
        <f>IF(COLUMN()-COLUMN($V3)=$S3,$T3,QJ3)</f>
        <v>-5</v>
      </c>
      <c r="QK4" s="17">
        <f>IF(COLUMN()-COLUMN($V3)=$S3,$T3,QK3)</f>
        <v>435</v>
      </c>
      <c r="QL4" s="17">
        <f>IF(COLUMN()-COLUMN($V3)=$S3,$T3,QL3)</f>
        <v>1106</v>
      </c>
      <c r="QM4" s="17">
        <f>IF(COLUMN()-COLUMN($V3)=$S3,$T3,QM3)</f>
        <v>0</v>
      </c>
      <c r="QN4" s="17">
        <f>IF(COLUMN()-COLUMN($V3)=$S3,$T3,QN3)</f>
        <v>441</v>
      </c>
      <c r="QO4" s="17">
        <f>IF(COLUMN()-COLUMN($V3)=$S3,$T3,QO3)</f>
        <v>4</v>
      </c>
      <c r="QP4" s="17">
        <f>IF(COLUMN()-COLUMN($V3)=$S3,$T3,QP3)</f>
        <v>429</v>
      </c>
      <c r="QQ4" s="17">
        <f>IF(COLUMN()-COLUMN($V3)=$S3,$T3,QQ3)</f>
        <v>1001</v>
      </c>
      <c r="QR4" s="17">
        <f>IF(COLUMN()-COLUMN($V3)=$S3,$T3,QR3)</f>
        <v>64</v>
      </c>
      <c r="QS4" s="17">
        <f>IF(COLUMN()-COLUMN($V3)=$S3,$T3,QS3)</f>
        <v>1</v>
      </c>
      <c r="QT4" s="17">
        <f>IF(COLUMN()-COLUMN($V3)=$S3,$T3,QT3)</f>
        <v>64</v>
      </c>
      <c r="QU4" s="17">
        <f>IF(COLUMN()-COLUMN($V3)=$S3,$T3,QU3)</f>
        <v>1002</v>
      </c>
      <c r="QV4" s="17">
        <f>IF(COLUMN()-COLUMN($V3)=$S3,$T3,QV3)</f>
        <v>64</v>
      </c>
      <c r="QW4" s="17">
        <f>IF(COLUMN()-COLUMN($V3)=$S3,$T3,QW3)</f>
        <v>2</v>
      </c>
      <c r="QX4" s="17">
        <f>IF(COLUMN()-COLUMN($V3)=$S3,$T3,QX3)</f>
        <v>64</v>
      </c>
      <c r="QY4" s="17">
        <f>IF(COLUMN()-COLUMN($V3)=$S3,$T3,QY3)</f>
        <v>109</v>
      </c>
      <c r="QZ4" s="17">
        <f>IF(COLUMN()-COLUMN($V3)=$S3,$T3,QZ3)</f>
        <v>-22</v>
      </c>
      <c r="RA4" s="17">
        <f>IF(COLUMN()-COLUMN($V3)=$S3,$T3,RA3)</f>
        <v>21101</v>
      </c>
      <c r="RB4" s="17">
        <f>IF(COLUMN()-COLUMN($V3)=$S3,$T3,RB3)</f>
        <v>44</v>
      </c>
      <c r="RC4" s="17">
        <f>IF(COLUMN()-COLUMN($V3)=$S3,$T3,RC3)</f>
        <v>0</v>
      </c>
      <c r="RD4" s="17">
        <f>IF(COLUMN()-COLUMN($V3)=$S3,$T3,RD3)</f>
        <v>10</v>
      </c>
      <c r="RE4" s="17">
        <f>IF(COLUMN()-COLUMN($V3)=$S3,$T3,RE3)</f>
        <v>1008</v>
      </c>
      <c r="RF4" s="17">
        <f>IF(COLUMN()-COLUMN($V3)=$S3,$T3,RF3)</f>
        <v>1014</v>
      </c>
      <c r="RG4" s="17">
        <f>IF(COLUMN()-COLUMN($V3)=$S3,$T3,RG3)</f>
        <v>44</v>
      </c>
      <c r="RH4" s="17">
        <f>IF(COLUMN()-COLUMN($V3)=$S3,$T3,RH3)</f>
        <v>63</v>
      </c>
      <c r="RI4" s="17">
        <f>IF(COLUMN()-COLUMN($V3)=$S3,$T3,RI3)</f>
        <v>1005</v>
      </c>
      <c r="RJ4" s="17">
        <f>IF(COLUMN()-COLUMN($V3)=$S3,$T3,RJ3)</f>
        <v>63</v>
      </c>
      <c r="RK4" s="17">
        <f>IF(COLUMN()-COLUMN($V3)=$S3,$T3,RK3)</f>
        <v>463</v>
      </c>
      <c r="RL4" s="17">
        <f>IF(COLUMN()-COLUMN($V3)=$S3,$T3,RL3)</f>
        <v>4</v>
      </c>
      <c r="RM4" s="17">
        <f>IF(COLUMN()-COLUMN($V3)=$S3,$T3,RM3)</f>
        <v>447</v>
      </c>
      <c r="RN4" s="17">
        <f>IF(COLUMN()-COLUMN($V3)=$S3,$T3,RN3)</f>
        <v>1105</v>
      </c>
      <c r="RO4" s="17">
        <f>IF(COLUMN()-COLUMN($V3)=$S3,$T3,RO3)</f>
        <v>1</v>
      </c>
      <c r="RP4" s="17">
        <f>IF(COLUMN()-COLUMN($V3)=$S3,$T3,RP3)</f>
        <v>467</v>
      </c>
      <c r="RQ4" s="17">
        <f>IF(COLUMN()-COLUMN($V3)=$S3,$T3,RQ3)</f>
        <v>1001</v>
      </c>
      <c r="RR4" s="17">
        <f>IF(COLUMN()-COLUMN($V3)=$S3,$T3,RR3)</f>
        <v>64</v>
      </c>
      <c r="RS4" s="17">
        <f>IF(COLUMN()-COLUMN($V3)=$S3,$T3,RS3)</f>
        <v>1</v>
      </c>
      <c r="RT4" s="17">
        <f>IF(COLUMN()-COLUMN($V3)=$S3,$T3,RT3)</f>
        <v>64</v>
      </c>
      <c r="RU4" s="17">
        <f>IF(COLUMN()-COLUMN($V3)=$S3,$T3,RU3)</f>
        <v>1002</v>
      </c>
      <c r="RV4" s="17">
        <f>IF(COLUMN()-COLUMN($V3)=$S3,$T3,RV3)</f>
        <v>64</v>
      </c>
      <c r="RW4" s="17">
        <f>IF(COLUMN()-COLUMN($V3)=$S3,$T3,RW3)</f>
        <v>2</v>
      </c>
      <c r="RX4" s="17">
        <f>IF(COLUMN()-COLUMN($V3)=$S3,$T3,RX3)</f>
        <v>64</v>
      </c>
      <c r="RY4" s="17">
        <f>IF(COLUMN()-COLUMN($V3)=$S3,$T3,RY3)</f>
        <v>109</v>
      </c>
      <c r="RZ4" s="17">
        <f>IF(COLUMN()-COLUMN($V3)=$S3,$T3,RZ3)</f>
        <v>25</v>
      </c>
      <c r="SA4" s="17">
        <f>IF(COLUMN()-COLUMN($V3)=$S3,$T3,SA3)</f>
        <v>2106</v>
      </c>
      <c r="SB4" s="17">
        <f>IF(COLUMN()-COLUMN($V3)=$S3,$T3,SB3)</f>
        <v>0</v>
      </c>
      <c r="SC4" s="17">
        <f>IF(COLUMN()-COLUMN($V3)=$S3,$T3,SC3)</f>
        <v>-2</v>
      </c>
      <c r="SD4" s="17">
        <f>IF(COLUMN()-COLUMN($V3)=$S3,$T3,SD3)</f>
        <v>1106</v>
      </c>
      <c r="SE4" s="17">
        <f>IF(COLUMN()-COLUMN($V3)=$S3,$T3,SE3)</f>
        <v>0</v>
      </c>
      <c r="SF4" s="17">
        <f>IF(COLUMN()-COLUMN($V3)=$S3,$T3,SF3)</f>
        <v>485</v>
      </c>
      <c r="SG4" s="17">
        <f>IF(COLUMN()-COLUMN($V3)=$S3,$T3,SG3)</f>
        <v>4</v>
      </c>
      <c r="SH4" s="17">
        <f>IF(COLUMN()-COLUMN($V3)=$S3,$T3,SH3)</f>
        <v>473</v>
      </c>
      <c r="SI4" s="17">
        <f>IF(COLUMN()-COLUMN($V3)=$S3,$T3,SI3)</f>
        <v>1001</v>
      </c>
      <c r="SJ4" s="17">
        <f>IF(COLUMN()-COLUMN($V3)=$S3,$T3,SJ3)</f>
        <v>64</v>
      </c>
      <c r="SK4" s="17">
        <f>IF(COLUMN()-COLUMN($V3)=$S3,$T3,SK3)</f>
        <v>1</v>
      </c>
      <c r="SL4" s="17">
        <f>IF(COLUMN()-COLUMN($V3)=$S3,$T3,SL3)</f>
        <v>64</v>
      </c>
      <c r="SM4" s="17">
        <f>IF(COLUMN()-COLUMN($V3)=$S3,$T3,SM3)</f>
        <v>1002</v>
      </c>
      <c r="SN4" s="17">
        <f>IF(COLUMN()-COLUMN($V3)=$S3,$T3,SN3)</f>
        <v>64</v>
      </c>
      <c r="SO4" s="17">
        <f>IF(COLUMN()-COLUMN($V3)=$S3,$T3,SO3)</f>
        <v>2</v>
      </c>
      <c r="SP4" s="17">
        <f>IF(COLUMN()-COLUMN($V3)=$S3,$T3,SP3)</f>
        <v>64</v>
      </c>
      <c r="SQ4" s="17">
        <f>IF(COLUMN()-COLUMN($V3)=$S3,$T3,SQ3)</f>
        <v>109</v>
      </c>
      <c r="SR4" s="17">
        <f>IF(COLUMN()-COLUMN($V3)=$S3,$T3,SR3)</f>
        <v>-19</v>
      </c>
      <c r="SS4" s="17">
        <f>IF(COLUMN()-COLUMN($V3)=$S3,$T3,SS3)</f>
        <v>2107</v>
      </c>
      <c r="ST4" s="17">
        <f>IF(COLUMN()-COLUMN($V3)=$S3,$T3,ST3)</f>
        <v>37</v>
      </c>
      <c r="SU4" s="17">
        <f>IF(COLUMN()-COLUMN($V3)=$S3,$T3,SU3)</f>
        <v>-2</v>
      </c>
      <c r="SV4" s="17">
        <f>IF(COLUMN()-COLUMN($V3)=$S3,$T3,SV3)</f>
        <v>63</v>
      </c>
      <c r="SW4" s="17">
        <f>IF(COLUMN()-COLUMN($V3)=$S3,$T3,SW3)</f>
        <v>1005</v>
      </c>
      <c r="SX4" s="17">
        <f>IF(COLUMN()-COLUMN($V3)=$S3,$T3,SX3)</f>
        <v>63</v>
      </c>
      <c r="SY4" s="17">
        <f>IF(COLUMN()-COLUMN($V3)=$S3,$T3,SY3)</f>
        <v>501</v>
      </c>
      <c r="SZ4" s="17">
        <f>IF(COLUMN()-COLUMN($V3)=$S3,$T3,SZ3)</f>
        <v>1106</v>
      </c>
      <c r="TA4" s="17">
        <f>IF(COLUMN()-COLUMN($V3)=$S3,$T3,TA3)</f>
        <v>0</v>
      </c>
      <c r="TB4" s="17">
        <f>IF(COLUMN()-COLUMN($V3)=$S3,$T3,TB3)</f>
        <v>507</v>
      </c>
      <c r="TC4" s="17">
        <f>IF(COLUMN()-COLUMN($V3)=$S3,$T3,TC3)</f>
        <v>4</v>
      </c>
      <c r="TD4" s="17">
        <f>IF(COLUMN()-COLUMN($V3)=$S3,$T3,TD3)</f>
        <v>491</v>
      </c>
      <c r="TE4" s="17">
        <f>IF(COLUMN()-COLUMN($V3)=$S3,$T3,TE3)</f>
        <v>1001</v>
      </c>
      <c r="TF4" s="17">
        <f>IF(COLUMN()-COLUMN($V3)=$S3,$T3,TF3)</f>
        <v>64</v>
      </c>
      <c r="TG4" s="17">
        <f>IF(COLUMN()-COLUMN($V3)=$S3,$T3,TG3)</f>
        <v>1</v>
      </c>
      <c r="TH4" s="17">
        <f>IF(COLUMN()-COLUMN($V3)=$S3,$T3,TH3)</f>
        <v>64</v>
      </c>
      <c r="TI4" s="17">
        <f>IF(COLUMN()-COLUMN($V3)=$S3,$T3,TI3)</f>
        <v>1002</v>
      </c>
      <c r="TJ4" s="17">
        <f>IF(COLUMN()-COLUMN($V3)=$S3,$T3,TJ3)</f>
        <v>64</v>
      </c>
      <c r="TK4" s="17">
        <f>IF(COLUMN()-COLUMN($V3)=$S3,$T3,TK3)</f>
        <v>2</v>
      </c>
      <c r="TL4" s="17">
        <f>IF(COLUMN()-COLUMN($V3)=$S3,$T3,TL3)</f>
        <v>64</v>
      </c>
      <c r="TM4" s="17">
        <f>IF(COLUMN()-COLUMN($V3)=$S3,$T3,TM3)</f>
        <v>109</v>
      </c>
      <c r="TN4" s="17">
        <f>IF(COLUMN()-COLUMN($V3)=$S3,$T3,TN3)</f>
        <v>8</v>
      </c>
      <c r="TO4" s="17">
        <f>IF(COLUMN()-COLUMN($V3)=$S3,$T3,TO3)</f>
        <v>2106</v>
      </c>
      <c r="TP4" s="17">
        <f>IF(COLUMN()-COLUMN($V3)=$S3,$T3,TP3)</f>
        <v>0</v>
      </c>
      <c r="TQ4" s="17">
        <f>IF(COLUMN()-COLUMN($V3)=$S3,$T3,TQ3)</f>
        <v>10</v>
      </c>
      <c r="TR4" s="17">
        <f>IF(COLUMN()-COLUMN($V3)=$S3,$T3,TR3)</f>
        <v>4</v>
      </c>
      <c r="TS4" s="17">
        <f>IF(COLUMN()-COLUMN($V3)=$S3,$T3,TS3)</f>
        <v>513</v>
      </c>
      <c r="TT4" s="17">
        <f>IF(COLUMN()-COLUMN($V3)=$S3,$T3,TT3)</f>
        <v>1001</v>
      </c>
      <c r="TU4" s="17">
        <f>IF(COLUMN()-COLUMN($V3)=$S3,$T3,TU3)</f>
        <v>64</v>
      </c>
      <c r="TV4" s="17">
        <f>IF(COLUMN()-COLUMN($V3)=$S3,$T3,TV3)</f>
        <v>1</v>
      </c>
      <c r="TW4" s="17">
        <f>IF(COLUMN()-COLUMN($V3)=$S3,$T3,TW3)</f>
        <v>64</v>
      </c>
      <c r="TX4" s="17">
        <f>IF(COLUMN()-COLUMN($V3)=$S3,$T3,TX3)</f>
        <v>1105</v>
      </c>
      <c r="TY4" s="17">
        <f>IF(COLUMN()-COLUMN($V3)=$S3,$T3,TY3)</f>
        <v>1</v>
      </c>
      <c r="TZ4" s="17">
        <f>IF(COLUMN()-COLUMN($V3)=$S3,$T3,TZ3)</f>
        <v>525</v>
      </c>
      <c r="UA4" s="17">
        <f>IF(COLUMN()-COLUMN($V3)=$S3,$T3,UA3)</f>
        <v>1002</v>
      </c>
      <c r="UB4" s="17">
        <f>IF(COLUMN()-COLUMN($V3)=$S3,$T3,UB3)</f>
        <v>64</v>
      </c>
      <c r="UC4" s="17">
        <f>IF(COLUMN()-COLUMN($V3)=$S3,$T3,UC3)</f>
        <v>2</v>
      </c>
      <c r="UD4" s="17">
        <f>IF(COLUMN()-COLUMN($V3)=$S3,$T3,UD3)</f>
        <v>64</v>
      </c>
      <c r="UE4" s="17">
        <f>IF(COLUMN()-COLUMN($V3)=$S3,$T3,UE3)</f>
        <v>109</v>
      </c>
      <c r="UF4" s="17">
        <f>IF(COLUMN()-COLUMN($V3)=$S3,$T3,UF3)</f>
        <v>-6</v>
      </c>
      <c r="UG4" s="17">
        <f>IF(COLUMN()-COLUMN($V3)=$S3,$T3,UG3)</f>
        <v>21107</v>
      </c>
      <c r="UH4" s="17">
        <f>IF(COLUMN()-COLUMN($V3)=$S3,$T3,UH3)</f>
        <v>45</v>
      </c>
      <c r="UI4" s="17">
        <f>IF(COLUMN()-COLUMN($V3)=$S3,$T3,UI3)</f>
        <v>46</v>
      </c>
      <c r="UJ4" s="17">
        <f>IF(COLUMN()-COLUMN($V3)=$S3,$T3,UJ3)</f>
        <v>0</v>
      </c>
      <c r="UK4" s="17">
        <f>IF(COLUMN()-COLUMN($V3)=$S3,$T3,UK3)</f>
        <v>1005</v>
      </c>
      <c r="UL4" s="17">
        <f>IF(COLUMN()-COLUMN($V3)=$S3,$T3,UL3)</f>
        <v>1012</v>
      </c>
      <c r="UM4" s="17">
        <f>IF(COLUMN()-COLUMN($V3)=$S3,$T3,UM3)</f>
        <v>547</v>
      </c>
      <c r="UN4" s="17">
        <f>IF(COLUMN()-COLUMN($V3)=$S3,$T3,UN3)</f>
        <v>4</v>
      </c>
      <c r="UO4" s="17">
        <f>IF(COLUMN()-COLUMN($V3)=$S3,$T3,UO3)</f>
        <v>531</v>
      </c>
      <c r="UP4" s="17">
        <f>IF(COLUMN()-COLUMN($V3)=$S3,$T3,UP3)</f>
        <v>1001</v>
      </c>
      <c r="UQ4" s="17">
        <f>IF(COLUMN()-COLUMN($V3)=$S3,$T3,UQ3)</f>
        <v>64</v>
      </c>
      <c r="UR4" s="17">
        <f>IF(COLUMN()-COLUMN($V3)=$S3,$T3,UR3)</f>
        <v>1</v>
      </c>
      <c r="US4" s="17">
        <f>IF(COLUMN()-COLUMN($V3)=$S3,$T3,US3)</f>
        <v>64</v>
      </c>
      <c r="UT4" s="17">
        <f>IF(COLUMN()-COLUMN($V3)=$S3,$T3,UT3)</f>
        <v>1105</v>
      </c>
      <c r="UU4" s="17">
        <f>IF(COLUMN()-COLUMN($V3)=$S3,$T3,UU3)</f>
        <v>1</v>
      </c>
      <c r="UV4" s="17">
        <f>IF(COLUMN()-COLUMN($V3)=$S3,$T3,UV3)</f>
        <v>547</v>
      </c>
      <c r="UW4" s="17">
        <f>IF(COLUMN()-COLUMN($V3)=$S3,$T3,UW3)</f>
        <v>1002</v>
      </c>
      <c r="UX4" s="17">
        <f>IF(COLUMN()-COLUMN($V3)=$S3,$T3,UX3)</f>
        <v>64</v>
      </c>
      <c r="UY4" s="17">
        <f>IF(COLUMN()-COLUMN($V3)=$S3,$T3,UY3)</f>
        <v>2</v>
      </c>
      <c r="UZ4" s="17">
        <f>IF(COLUMN()-COLUMN($V3)=$S3,$T3,UZ3)</f>
        <v>64</v>
      </c>
      <c r="VA4" s="17">
        <f>IF(COLUMN()-COLUMN($V3)=$S3,$T3,VA3)</f>
        <v>109</v>
      </c>
      <c r="VB4" s="17">
        <f>IF(COLUMN()-COLUMN($V3)=$S3,$T3,VB3)</f>
        <v>-5</v>
      </c>
      <c r="VC4" s="17">
        <f>IF(COLUMN()-COLUMN($V3)=$S3,$T3,VC3)</f>
        <v>1202</v>
      </c>
      <c r="VD4" s="17">
        <f>IF(COLUMN()-COLUMN($V3)=$S3,$T3,VD3)</f>
        <v>-1</v>
      </c>
      <c r="VE4" s="17">
        <f>IF(COLUMN()-COLUMN($V3)=$S3,$T3,VE3)</f>
        <v>1</v>
      </c>
      <c r="VF4" s="17">
        <f>IF(COLUMN()-COLUMN($V3)=$S3,$T3,VF3)</f>
        <v>63</v>
      </c>
      <c r="VG4" s="17">
        <f>IF(COLUMN()-COLUMN($V3)=$S3,$T3,VG3)</f>
        <v>1008</v>
      </c>
      <c r="VH4" s="17">
        <f>IF(COLUMN()-COLUMN($V3)=$S3,$T3,VH3)</f>
        <v>63</v>
      </c>
      <c r="VI4" s="17">
        <f>IF(COLUMN()-COLUMN($V3)=$S3,$T3,VI3)</f>
        <v>21</v>
      </c>
      <c r="VJ4" s="17">
        <f>IF(COLUMN()-COLUMN($V3)=$S3,$T3,VJ3)</f>
        <v>63</v>
      </c>
      <c r="VK4" s="17">
        <f>IF(COLUMN()-COLUMN($V3)=$S3,$T3,VK3)</f>
        <v>1005</v>
      </c>
      <c r="VL4" s="17">
        <f>IF(COLUMN()-COLUMN($V3)=$S3,$T3,VL3)</f>
        <v>63</v>
      </c>
      <c r="VM4" s="17">
        <f>IF(COLUMN()-COLUMN($V3)=$S3,$T3,VM3)</f>
        <v>567</v>
      </c>
      <c r="VN4" s="17">
        <f>IF(COLUMN()-COLUMN($V3)=$S3,$T3,VN3)</f>
        <v>1105</v>
      </c>
      <c r="VO4" s="17">
        <f>IF(COLUMN()-COLUMN($V3)=$S3,$T3,VO3)</f>
        <v>1</v>
      </c>
      <c r="VP4" s="17">
        <f>IF(COLUMN()-COLUMN($V3)=$S3,$T3,VP3)</f>
        <v>573</v>
      </c>
      <c r="VQ4" s="17">
        <f>IF(COLUMN()-COLUMN($V3)=$S3,$T3,VQ3)</f>
        <v>4</v>
      </c>
      <c r="VR4" s="17">
        <f>IF(COLUMN()-COLUMN($V3)=$S3,$T3,VR3)</f>
        <v>553</v>
      </c>
      <c r="VS4" s="17">
        <f>IF(COLUMN()-COLUMN($V3)=$S3,$T3,VS3)</f>
        <v>1001</v>
      </c>
      <c r="VT4" s="17">
        <f>IF(COLUMN()-COLUMN($V3)=$S3,$T3,VT3)</f>
        <v>64</v>
      </c>
      <c r="VU4" s="17">
        <f>IF(COLUMN()-COLUMN($V3)=$S3,$T3,VU3)</f>
        <v>1</v>
      </c>
      <c r="VV4" s="17">
        <f>IF(COLUMN()-COLUMN($V3)=$S3,$T3,VV3)</f>
        <v>64</v>
      </c>
      <c r="VW4" s="17">
        <f>IF(COLUMN()-COLUMN($V3)=$S3,$T3,VW3)</f>
        <v>1002</v>
      </c>
      <c r="VX4" s="17">
        <f>IF(COLUMN()-COLUMN($V3)=$S3,$T3,VX3)</f>
        <v>64</v>
      </c>
      <c r="VY4" s="17">
        <f>IF(COLUMN()-COLUMN($V3)=$S3,$T3,VY3)</f>
        <v>2</v>
      </c>
      <c r="VZ4" s="17">
        <f>IF(COLUMN()-COLUMN($V3)=$S3,$T3,VZ3)</f>
        <v>64</v>
      </c>
      <c r="WA4" s="17">
        <f>IF(COLUMN()-COLUMN($V3)=$S3,$T3,WA3)</f>
        <v>109</v>
      </c>
      <c r="WB4" s="17">
        <f>IF(COLUMN()-COLUMN($V3)=$S3,$T3,WB3)</f>
        <v>2</v>
      </c>
      <c r="WC4" s="17">
        <f>IF(COLUMN()-COLUMN($V3)=$S3,$T3,WC3)</f>
        <v>1207</v>
      </c>
      <c r="WD4" s="17">
        <f>IF(COLUMN()-COLUMN($V3)=$S3,$T3,WD3)</f>
        <v>-3</v>
      </c>
      <c r="WE4" s="17">
        <f>IF(COLUMN()-COLUMN($V3)=$S3,$T3,WE3)</f>
        <v>21</v>
      </c>
      <c r="WF4" s="17">
        <f>IF(COLUMN()-COLUMN($V3)=$S3,$T3,WF3)</f>
        <v>63</v>
      </c>
      <c r="WG4" s="17">
        <f>IF(COLUMN()-COLUMN($V3)=$S3,$T3,WG3)</f>
        <v>1005</v>
      </c>
      <c r="WH4" s="17">
        <f>IF(COLUMN()-COLUMN($V3)=$S3,$T3,WH3)</f>
        <v>63</v>
      </c>
      <c r="WI4" s="17">
        <f>IF(COLUMN()-COLUMN($V3)=$S3,$T3,WI3)</f>
        <v>589</v>
      </c>
      <c r="WJ4" s="17">
        <f>IF(COLUMN()-COLUMN($V3)=$S3,$T3,WJ3)</f>
        <v>1105</v>
      </c>
      <c r="WK4" s="17">
        <f>IF(COLUMN()-COLUMN($V3)=$S3,$T3,WK3)</f>
        <v>1</v>
      </c>
      <c r="WL4" s="17">
        <f>IF(COLUMN()-COLUMN($V3)=$S3,$T3,WL3)</f>
        <v>595</v>
      </c>
      <c r="WM4" s="17">
        <f>IF(COLUMN()-COLUMN($V3)=$S3,$T3,WM3)</f>
        <v>4</v>
      </c>
      <c r="WN4" s="17">
        <f>IF(COLUMN()-COLUMN($V3)=$S3,$T3,WN3)</f>
        <v>579</v>
      </c>
      <c r="WO4" s="17">
        <f>IF(COLUMN()-COLUMN($V3)=$S3,$T3,WO3)</f>
        <v>1001</v>
      </c>
      <c r="WP4" s="17">
        <f>IF(COLUMN()-COLUMN($V3)=$S3,$T3,WP3)</f>
        <v>64</v>
      </c>
      <c r="WQ4" s="17">
        <f>IF(COLUMN()-COLUMN($V3)=$S3,$T3,WQ3)</f>
        <v>1</v>
      </c>
      <c r="WR4" s="17">
        <f>IF(COLUMN()-COLUMN($V3)=$S3,$T3,WR3)</f>
        <v>64</v>
      </c>
      <c r="WS4" s="17">
        <f>IF(COLUMN()-COLUMN($V3)=$S3,$T3,WS3)</f>
        <v>1002</v>
      </c>
      <c r="WT4" s="17">
        <f>IF(COLUMN()-COLUMN($V3)=$S3,$T3,WT3)</f>
        <v>64</v>
      </c>
      <c r="WU4" s="17">
        <f>IF(COLUMN()-COLUMN($V3)=$S3,$T3,WU3)</f>
        <v>2</v>
      </c>
      <c r="WV4" s="17">
        <f>IF(COLUMN()-COLUMN($V3)=$S3,$T3,WV3)</f>
        <v>64</v>
      </c>
      <c r="WW4" s="17">
        <f>IF(COLUMN()-COLUMN($V3)=$S3,$T3,WW3)</f>
        <v>109</v>
      </c>
      <c r="WX4" s="17">
        <f>IF(COLUMN()-COLUMN($V3)=$S3,$T3,WX3)</f>
        <v>1</v>
      </c>
      <c r="WY4" s="17">
        <f>IF(COLUMN()-COLUMN($V3)=$S3,$T3,WY3)</f>
        <v>1201</v>
      </c>
      <c r="WZ4" s="17">
        <f>IF(COLUMN()-COLUMN($V3)=$S3,$T3,WZ3)</f>
        <v>-8</v>
      </c>
      <c r="XA4" s="17">
        <f>IF(COLUMN()-COLUMN($V3)=$S3,$T3,XA3)</f>
        <v>0</v>
      </c>
      <c r="XB4" s="17">
        <f>IF(COLUMN()-COLUMN($V3)=$S3,$T3,XB3)</f>
        <v>63</v>
      </c>
      <c r="XC4" s="17">
        <f>IF(COLUMN()-COLUMN($V3)=$S3,$T3,XC3)</f>
        <v>1008</v>
      </c>
      <c r="XD4" s="17">
        <f>IF(COLUMN()-COLUMN($V3)=$S3,$T3,XD3)</f>
        <v>63</v>
      </c>
      <c r="XE4" s="17">
        <f>IF(COLUMN()-COLUMN($V3)=$S3,$T3,XE3)</f>
        <v>34</v>
      </c>
      <c r="XF4" s="17">
        <f>IF(COLUMN()-COLUMN($V3)=$S3,$T3,XF3)</f>
        <v>63</v>
      </c>
      <c r="XG4" s="17">
        <f>IF(COLUMN()-COLUMN($V3)=$S3,$T3,XG3)</f>
        <v>1005</v>
      </c>
      <c r="XH4" s="17">
        <f>IF(COLUMN()-COLUMN($V3)=$S3,$T3,XH3)</f>
        <v>63</v>
      </c>
      <c r="XI4" s="17">
        <f>IF(COLUMN()-COLUMN($V3)=$S3,$T3,XI3)</f>
        <v>619</v>
      </c>
      <c r="XJ4" s="17">
        <f>IF(COLUMN()-COLUMN($V3)=$S3,$T3,XJ3)</f>
        <v>1001</v>
      </c>
      <c r="XK4" s="17">
        <f>IF(COLUMN()-COLUMN($V3)=$S3,$T3,XK3)</f>
        <v>64</v>
      </c>
      <c r="XL4" s="17">
        <f>IF(COLUMN()-COLUMN($V3)=$S3,$T3,XL3)</f>
        <v>1</v>
      </c>
      <c r="XM4" s="17">
        <f>IF(COLUMN()-COLUMN($V3)=$S3,$T3,XM3)</f>
        <v>64</v>
      </c>
      <c r="XN4" s="17">
        <f>IF(COLUMN()-COLUMN($V3)=$S3,$T3,XN3)</f>
        <v>1106</v>
      </c>
      <c r="XO4" s="17">
        <f>IF(COLUMN()-COLUMN($V3)=$S3,$T3,XO3)</f>
        <v>0</v>
      </c>
      <c r="XP4" s="17">
        <f>IF(COLUMN()-COLUMN($V3)=$S3,$T3,XP3)</f>
        <v>621</v>
      </c>
      <c r="XQ4" s="17">
        <f>IF(COLUMN()-COLUMN($V3)=$S3,$T3,XQ3)</f>
        <v>4</v>
      </c>
      <c r="XR4" s="17">
        <f>IF(COLUMN()-COLUMN($V3)=$S3,$T3,XR3)</f>
        <v>601</v>
      </c>
      <c r="XS4" s="17">
        <f>IF(COLUMN()-COLUMN($V3)=$S3,$T3,XS3)</f>
        <v>1002</v>
      </c>
      <c r="XT4" s="17">
        <f>IF(COLUMN()-COLUMN($V3)=$S3,$T3,XT3)</f>
        <v>64</v>
      </c>
      <c r="XU4" s="17">
        <f>IF(COLUMN()-COLUMN($V3)=$S3,$T3,XU3)</f>
        <v>2</v>
      </c>
      <c r="XV4" s="17">
        <f>IF(COLUMN()-COLUMN($V3)=$S3,$T3,XV3)</f>
        <v>64</v>
      </c>
      <c r="XW4" s="17">
        <f>IF(COLUMN()-COLUMN($V3)=$S3,$T3,XW3)</f>
        <v>109</v>
      </c>
      <c r="XX4" s="17">
        <f>IF(COLUMN()-COLUMN($V3)=$S3,$T3,XX3)</f>
        <v>-6</v>
      </c>
      <c r="XY4" s="17">
        <f>IF(COLUMN()-COLUMN($V3)=$S3,$T3,XY3)</f>
        <v>2102</v>
      </c>
      <c r="XZ4" s="17">
        <f>IF(COLUMN()-COLUMN($V3)=$S3,$T3,XZ3)</f>
        <v>1</v>
      </c>
      <c r="YA4" s="17">
        <f>IF(COLUMN()-COLUMN($V3)=$S3,$T3,YA3)</f>
        <v>-1</v>
      </c>
      <c r="YB4" s="17">
        <f>IF(COLUMN()-COLUMN($V3)=$S3,$T3,YB3)</f>
        <v>63</v>
      </c>
      <c r="YC4" s="17">
        <f>IF(COLUMN()-COLUMN($V3)=$S3,$T3,YC3)</f>
        <v>1008</v>
      </c>
      <c r="YD4" s="17">
        <f>IF(COLUMN()-COLUMN($V3)=$S3,$T3,YD3)</f>
        <v>63</v>
      </c>
      <c r="YE4" s="17">
        <f>IF(COLUMN()-COLUMN($V3)=$S3,$T3,YE3)</f>
        <v>33</v>
      </c>
      <c r="YF4" s="17">
        <f>IF(COLUMN()-COLUMN($V3)=$S3,$T3,YF3)</f>
        <v>63</v>
      </c>
      <c r="YG4" s="17">
        <f>IF(COLUMN()-COLUMN($V3)=$S3,$T3,YG3)</f>
        <v>1005</v>
      </c>
      <c r="YH4" s="17">
        <f>IF(COLUMN()-COLUMN($V3)=$S3,$T3,YH3)</f>
        <v>63</v>
      </c>
      <c r="YI4" s="17">
        <f>IF(COLUMN()-COLUMN($V3)=$S3,$T3,YI3)</f>
        <v>643</v>
      </c>
      <c r="YJ4" s="17">
        <f>IF(COLUMN()-COLUMN($V3)=$S3,$T3,YJ3)</f>
        <v>4</v>
      </c>
      <c r="YK4" s="17">
        <f>IF(COLUMN()-COLUMN($V3)=$S3,$T3,YK3)</f>
        <v>627</v>
      </c>
      <c r="YL4" s="17">
        <f>IF(COLUMN()-COLUMN($V3)=$S3,$T3,YL3)</f>
        <v>1105</v>
      </c>
      <c r="YM4" s="17">
        <f>IF(COLUMN()-COLUMN($V3)=$S3,$T3,YM3)</f>
        <v>1</v>
      </c>
      <c r="YN4" s="17">
        <f>IF(COLUMN()-COLUMN($V3)=$S3,$T3,YN3)</f>
        <v>647</v>
      </c>
      <c r="YO4" s="17">
        <f>IF(COLUMN()-COLUMN($V3)=$S3,$T3,YO3)</f>
        <v>1001</v>
      </c>
      <c r="YP4" s="17">
        <f>IF(COLUMN()-COLUMN($V3)=$S3,$T3,YP3)</f>
        <v>64</v>
      </c>
      <c r="YQ4" s="17">
        <f>IF(COLUMN()-COLUMN($V3)=$S3,$T3,YQ3)</f>
        <v>1</v>
      </c>
      <c r="YR4" s="17">
        <f>IF(COLUMN()-COLUMN($V3)=$S3,$T3,YR3)</f>
        <v>64</v>
      </c>
      <c r="YS4" s="17">
        <f>IF(COLUMN()-COLUMN($V3)=$S3,$T3,YS3)</f>
        <v>1002</v>
      </c>
      <c r="YT4" s="17">
        <f>IF(COLUMN()-COLUMN($V3)=$S3,$T3,YT3)</f>
        <v>64</v>
      </c>
      <c r="YU4" s="17">
        <f>IF(COLUMN()-COLUMN($V3)=$S3,$T3,YU3)</f>
        <v>2</v>
      </c>
      <c r="YV4" s="17">
        <f>IF(COLUMN()-COLUMN($V3)=$S3,$T3,YV3)</f>
        <v>64</v>
      </c>
      <c r="YW4" s="17">
        <f>IF(COLUMN()-COLUMN($V3)=$S3,$T3,YW3)</f>
        <v>109</v>
      </c>
      <c r="YX4" s="17">
        <f>IF(COLUMN()-COLUMN($V3)=$S3,$T3,YX3)</f>
        <v>10</v>
      </c>
      <c r="YY4" s="17">
        <f>IF(COLUMN()-COLUMN($V3)=$S3,$T3,YY3)</f>
        <v>21101</v>
      </c>
      <c r="YZ4" s="17">
        <f>IF(COLUMN()-COLUMN($V3)=$S3,$T3,YZ3)</f>
        <v>46</v>
      </c>
      <c r="ZA4" s="17">
        <f>IF(COLUMN()-COLUMN($V3)=$S3,$T3,ZA3)</f>
        <v>0</v>
      </c>
      <c r="ZB4" s="17">
        <f>IF(COLUMN()-COLUMN($V3)=$S3,$T3,ZB3)</f>
        <v>3</v>
      </c>
      <c r="ZC4" s="17">
        <f>IF(COLUMN()-COLUMN($V3)=$S3,$T3,ZC3)</f>
        <v>1008</v>
      </c>
      <c r="ZD4" s="17">
        <f>IF(COLUMN()-COLUMN($V3)=$S3,$T3,ZD3)</f>
        <v>1017</v>
      </c>
      <c r="ZE4" s="17">
        <f>IF(COLUMN()-COLUMN($V3)=$S3,$T3,ZE3)</f>
        <v>43</v>
      </c>
      <c r="ZF4" s="17">
        <f>IF(COLUMN()-COLUMN($V3)=$S3,$T3,ZF3)</f>
        <v>63</v>
      </c>
      <c r="ZG4" s="17">
        <f>IF(COLUMN()-COLUMN($V3)=$S3,$T3,ZG3)</f>
        <v>1005</v>
      </c>
      <c r="ZH4" s="17">
        <f>IF(COLUMN()-COLUMN($V3)=$S3,$T3,ZH3)</f>
        <v>63</v>
      </c>
      <c r="ZI4" s="17">
        <f>IF(COLUMN()-COLUMN($V3)=$S3,$T3,ZI3)</f>
        <v>667</v>
      </c>
      <c r="ZJ4" s="17">
        <f>IF(COLUMN()-COLUMN($V3)=$S3,$T3,ZJ3)</f>
        <v>1106</v>
      </c>
      <c r="ZK4" s="17">
        <f>IF(COLUMN()-COLUMN($V3)=$S3,$T3,ZK3)</f>
        <v>0</v>
      </c>
      <c r="ZL4" s="17">
        <f>IF(COLUMN()-COLUMN($V3)=$S3,$T3,ZL3)</f>
        <v>673</v>
      </c>
      <c r="ZM4" s="17">
        <f>IF(COLUMN()-COLUMN($V3)=$S3,$T3,ZM3)</f>
        <v>4</v>
      </c>
      <c r="ZN4" s="17">
        <f>IF(COLUMN()-COLUMN($V3)=$S3,$T3,ZN3)</f>
        <v>653</v>
      </c>
      <c r="ZO4" s="17">
        <f>IF(COLUMN()-COLUMN($V3)=$S3,$T3,ZO3)</f>
        <v>1001</v>
      </c>
      <c r="ZP4" s="17">
        <f>IF(COLUMN()-COLUMN($V3)=$S3,$T3,ZP3)</f>
        <v>64</v>
      </c>
      <c r="ZQ4" s="17">
        <f>IF(COLUMN()-COLUMN($V3)=$S3,$T3,ZQ3)</f>
        <v>1</v>
      </c>
      <c r="ZR4" s="17">
        <f>IF(COLUMN()-COLUMN($V3)=$S3,$T3,ZR3)</f>
        <v>64</v>
      </c>
      <c r="ZS4" s="17">
        <f>IF(COLUMN()-COLUMN($V3)=$S3,$T3,ZS3)</f>
        <v>1002</v>
      </c>
      <c r="ZT4" s="17">
        <f>IF(COLUMN()-COLUMN($V3)=$S3,$T3,ZT3)</f>
        <v>64</v>
      </c>
      <c r="ZU4" s="17">
        <f>IF(COLUMN()-COLUMN($V3)=$S3,$T3,ZU3)</f>
        <v>2</v>
      </c>
      <c r="ZV4" s="17">
        <f>IF(COLUMN()-COLUMN($V3)=$S3,$T3,ZV3)</f>
        <v>64</v>
      </c>
      <c r="ZW4" s="17">
        <f>IF(COLUMN()-COLUMN($V3)=$S3,$T3,ZW3)</f>
        <v>109</v>
      </c>
      <c r="ZX4" s="17">
        <f>IF(COLUMN()-COLUMN($V3)=$S3,$T3,ZX3)</f>
        <v>-13</v>
      </c>
      <c r="ZY4" s="17">
        <f>IF(COLUMN()-COLUMN($V3)=$S3,$T3,ZY3)</f>
        <v>2102</v>
      </c>
      <c r="ZZ4" s="17">
        <f>IF(COLUMN()-COLUMN($V3)=$S3,$T3,ZZ3)</f>
        <v>1</v>
      </c>
      <c r="AAA4" s="17">
        <f>IF(COLUMN()-COLUMN($V3)=$S3,$T3,AAA3)</f>
        <v>8</v>
      </c>
      <c r="AAB4" s="17">
        <f>IF(COLUMN()-COLUMN($V3)=$S3,$T3,AAB3)</f>
        <v>63</v>
      </c>
      <c r="AAC4" s="17">
        <f>IF(COLUMN()-COLUMN($V3)=$S3,$T3,AAC3)</f>
        <v>1008</v>
      </c>
      <c r="AAD4" s="17">
        <f>IF(COLUMN()-COLUMN($V3)=$S3,$T3,AAD3)</f>
        <v>63</v>
      </c>
      <c r="AAE4" s="17">
        <f>IF(COLUMN()-COLUMN($V3)=$S3,$T3,AAE3)</f>
        <v>35</v>
      </c>
      <c r="AAF4" s="17">
        <f>IF(COLUMN()-COLUMN($V3)=$S3,$T3,AAF3)</f>
        <v>63</v>
      </c>
      <c r="AAG4" s="17">
        <f>IF(COLUMN()-COLUMN($V3)=$S3,$T3,AAG3)</f>
        <v>1005</v>
      </c>
      <c r="AAH4" s="17">
        <f>IF(COLUMN()-COLUMN($V3)=$S3,$T3,AAH3)</f>
        <v>63</v>
      </c>
      <c r="AAI4" s="17">
        <f>IF(COLUMN()-COLUMN($V3)=$S3,$T3,AAI3)</f>
        <v>697</v>
      </c>
      <c r="AAJ4" s="17">
        <f>IF(COLUMN()-COLUMN($V3)=$S3,$T3,AAJ3)</f>
        <v>1001</v>
      </c>
      <c r="AAK4" s="17">
        <f>IF(COLUMN()-COLUMN($V3)=$S3,$T3,AAK3)</f>
        <v>64</v>
      </c>
      <c r="AAL4" s="17">
        <f>IF(COLUMN()-COLUMN($V3)=$S3,$T3,AAL3)</f>
        <v>1</v>
      </c>
      <c r="AAM4" s="17">
        <f>IF(COLUMN()-COLUMN($V3)=$S3,$T3,AAM3)</f>
        <v>64</v>
      </c>
      <c r="AAN4" s="17">
        <f>IF(COLUMN()-COLUMN($V3)=$S3,$T3,AAN3)</f>
        <v>1106</v>
      </c>
      <c r="AAO4" s="17">
        <f>IF(COLUMN()-COLUMN($V3)=$S3,$T3,AAO3)</f>
        <v>0</v>
      </c>
      <c r="AAP4" s="17">
        <f>IF(COLUMN()-COLUMN($V3)=$S3,$T3,AAP3)</f>
        <v>699</v>
      </c>
      <c r="AAQ4" s="17">
        <f>IF(COLUMN()-COLUMN($V3)=$S3,$T3,AAQ3)</f>
        <v>4</v>
      </c>
      <c r="AAR4" s="17">
        <f>IF(COLUMN()-COLUMN($V3)=$S3,$T3,AAR3)</f>
        <v>679</v>
      </c>
      <c r="AAS4" s="17">
        <f>IF(COLUMN()-COLUMN($V3)=$S3,$T3,AAS3)</f>
        <v>1002</v>
      </c>
      <c r="AAT4" s="17">
        <f>IF(COLUMN()-COLUMN($V3)=$S3,$T3,AAT3)</f>
        <v>64</v>
      </c>
      <c r="AAU4" s="17">
        <f>IF(COLUMN()-COLUMN($V3)=$S3,$T3,AAU3)</f>
        <v>2</v>
      </c>
      <c r="AAV4" s="17">
        <f>IF(COLUMN()-COLUMN($V3)=$S3,$T3,AAV3)</f>
        <v>64</v>
      </c>
      <c r="AAW4" s="17">
        <f>IF(COLUMN()-COLUMN($V3)=$S3,$T3,AAW3)</f>
        <v>109</v>
      </c>
      <c r="AAX4" s="17">
        <f>IF(COLUMN()-COLUMN($V3)=$S3,$T3,AAX3)</f>
        <v>23</v>
      </c>
      <c r="AAY4" s="17">
        <f>IF(COLUMN()-COLUMN($V3)=$S3,$T3,AAY3)</f>
        <v>2105</v>
      </c>
      <c r="AAZ4" s="17">
        <f>IF(COLUMN()-COLUMN($V3)=$S3,$T3,AAZ3)</f>
        <v>1</v>
      </c>
      <c r="ABA4" s="17">
        <f>IF(COLUMN()-COLUMN($V3)=$S3,$T3,ABA3)</f>
        <v>0</v>
      </c>
      <c r="ABB4" s="17">
        <f>IF(COLUMN()-COLUMN($V3)=$S3,$T3,ABB3)</f>
        <v>4</v>
      </c>
      <c r="ABC4" s="17">
        <f>IF(COLUMN()-COLUMN($V3)=$S3,$T3,ABC3)</f>
        <v>705</v>
      </c>
      <c r="ABD4" s="17">
        <f>IF(COLUMN()-COLUMN($V3)=$S3,$T3,ABD3)</f>
        <v>1105</v>
      </c>
      <c r="ABE4" s="17">
        <f>IF(COLUMN()-COLUMN($V3)=$S3,$T3,ABE3)</f>
        <v>1</v>
      </c>
      <c r="ABF4" s="17">
        <f>IF(COLUMN()-COLUMN($V3)=$S3,$T3,ABF3)</f>
        <v>717</v>
      </c>
      <c r="ABG4" s="17">
        <f>IF(COLUMN()-COLUMN($V3)=$S3,$T3,ABG3)</f>
        <v>1001</v>
      </c>
      <c r="ABH4" s="17">
        <f>IF(COLUMN()-COLUMN($V3)=$S3,$T3,ABH3)</f>
        <v>64</v>
      </c>
      <c r="ABI4" s="17">
        <f>IF(COLUMN()-COLUMN($V3)=$S3,$T3,ABI3)</f>
        <v>1</v>
      </c>
      <c r="ABJ4" s="17">
        <f>IF(COLUMN()-COLUMN($V3)=$S3,$T3,ABJ3)</f>
        <v>64</v>
      </c>
      <c r="ABK4" s="17">
        <f>IF(COLUMN()-COLUMN($V3)=$S3,$T3,ABK3)</f>
        <v>1002</v>
      </c>
      <c r="ABL4" s="17">
        <f>IF(COLUMN()-COLUMN($V3)=$S3,$T3,ABL3)</f>
        <v>64</v>
      </c>
      <c r="ABM4" s="17">
        <f>IF(COLUMN()-COLUMN($V3)=$S3,$T3,ABM3)</f>
        <v>2</v>
      </c>
      <c r="ABN4" s="17">
        <f>IF(COLUMN()-COLUMN($V3)=$S3,$T3,ABN3)</f>
        <v>64</v>
      </c>
      <c r="ABO4" s="17">
        <f>IF(COLUMN()-COLUMN($V3)=$S3,$T3,ABO3)</f>
        <v>109</v>
      </c>
      <c r="ABP4" s="17">
        <f>IF(COLUMN()-COLUMN($V3)=$S3,$T3,ABP3)</f>
        <v>-1</v>
      </c>
      <c r="ABQ4" s="17">
        <f>IF(COLUMN()-COLUMN($V3)=$S3,$T3,ABQ3)</f>
        <v>1205</v>
      </c>
      <c r="ABR4" s="17">
        <f>IF(COLUMN()-COLUMN($V3)=$S3,$T3,ABR3)</f>
        <v>-3</v>
      </c>
      <c r="ABS4" s="17">
        <f>IF(COLUMN()-COLUMN($V3)=$S3,$T3,ABS3)</f>
        <v>729</v>
      </c>
      <c r="ABT4" s="17">
        <f>IF(COLUMN()-COLUMN($V3)=$S3,$T3,ABT3)</f>
        <v>1106</v>
      </c>
      <c r="ABU4" s="17">
        <f>IF(COLUMN()-COLUMN($V3)=$S3,$T3,ABU3)</f>
        <v>0</v>
      </c>
      <c r="ABV4" s="17">
        <f>IF(COLUMN()-COLUMN($V3)=$S3,$T3,ABV3)</f>
        <v>735</v>
      </c>
      <c r="ABW4" s="17">
        <f>IF(COLUMN()-COLUMN($V3)=$S3,$T3,ABW3)</f>
        <v>4</v>
      </c>
      <c r="ABX4" s="17">
        <f>IF(COLUMN()-COLUMN($V3)=$S3,$T3,ABX3)</f>
        <v>723</v>
      </c>
      <c r="ABY4" s="17">
        <f>IF(COLUMN()-COLUMN($V3)=$S3,$T3,ABY3)</f>
        <v>1001</v>
      </c>
      <c r="ABZ4" s="17">
        <f>IF(COLUMN()-COLUMN($V3)=$S3,$T3,ABZ3)</f>
        <v>64</v>
      </c>
      <c r="ACA4" s="17">
        <f>IF(COLUMN()-COLUMN($V3)=$S3,$T3,ACA3)</f>
        <v>1</v>
      </c>
      <c r="ACB4" s="17">
        <f>IF(COLUMN()-COLUMN($V3)=$S3,$T3,ACB3)</f>
        <v>64</v>
      </c>
      <c r="ACC4" s="17">
        <f>IF(COLUMN()-COLUMN($V3)=$S3,$T3,ACC3)</f>
        <v>1002</v>
      </c>
      <c r="ACD4" s="17">
        <f>IF(COLUMN()-COLUMN($V3)=$S3,$T3,ACD3)</f>
        <v>64</v>
      </c>
      <c r="ACE4" s="17">
        <f>IF(COLUMN()-COLUMN($V3)=$S3,$T3,ACE3)</f>
        <v>2</v>
      </c>
      <c r="ACF4" s="17">
        <f>IF(COLUMN()-COLUMN($V3)=$S3,$T3,ACF3)</f>
        <v>64</v>
      </c>
      <c r="ACG4" s="17">
        <f>IF(COLUMN()-COLUMN($V3)=$S3,$T3,ACG3)</f>
        <v>109</v>
      </c>
      <c r="ACH4" s="17">
        <f>IF(COLUMN()-COLUMN($V3)=$S3,$T3,ACH3)</f>
        <v>-15</v>
      </c>
      <c r="ACI4" s="17">
        <f>IF(COLUMN()-COLUMN($V3)=$S3,$T3,ACI3)</f>
        <v>2101</v>
      </c>
      <c r="ACJ4" s="17">
        <f>IF(COLUMN()-COLUMN($V3)=$S3,$T3,ACJ3)</f>
        <v>0</v>
      </c>
      <c r="ACK4" s="17">
        <f>IF(COLUMN()-COLUMN($V3)=$S3,$T3,ACK3)</f>
        <v>0</v>
      </c>
      <c r="ACL4" s="17">
        <f>IF(COLUMN()-COLUMN($V3)=$S3,$T3,ACL3)</f>
        <v>63</v>
      </c>
      <c r="ACM4" s="17">
        <f>IF(COLUMN()-COLUMN($V3)=$S3,$T3,ACM3)</f>
        <v>1008</v>
      </c>
      <c r="ACN4" s="17">
        <f>IF(COLUMN()-COLUMN($V3)=$S3,$T3,ACN3)</f>
        <v>63</v>
      </c>
      <c r="ACO4" s="17">
        <f>IF(COLUMN()-COLUMN($V3)=$S3,$T3,ACO3)</f>
        <v>38</v>
      </c>
      <c r="ACP4" s="17">
        <f>IF(COLUMN()-COLUMN($V3)=$S3,$T3,ACP3)</f>
        <v>63</v>
      </c>
      <c r="ACQ4" s="17">
        <f>IF(COLUMN()-COLUMN($V3)=$S3,$T3,ACQ3)</f>
        <v>1005</v>
      </c>
      <c r="ACR4" s="17">
        <f>IF(COLUMN()-COLUMN($V3)=$S3,$T3,ACR3)</f>
        <v>63</v>
      </c>
      <c r="ACS4" s="17">
        <f>IF(COLUMN()-COLUMN($V3)=$S3,$T3,ACS3)</f>
        <v>755</v>
      </c>
      <c r="ACT4" s="17">
        <f>IF(COLUMN()-COLUMN($V3)=$S3,$T3,ACT3)</f>
        <v>1106</v>
      </c>
      <c r="ACU4" s="17">
        <f>IF(COLUMN()-COLUMN($V3)=$S3,$T3,ACU3)</f>
        <v>0</v>
      </c>
      <c r="ACV4" s="17">
        <f>IF(COLUMN()-COLUMN($V3)=$S3,$T3,ACV3)</f>
        <v>761</v>
      </c>
      <c r="ACW4" s="17">
        <f>IF(COLUMN()-COLUMN($V3)=$S3,$T3,ACW3)</f>
        <v>4</v>
      </c>
      <c r="ACX4" s="17">
        <f>IF(COLUMN()-COLUMN($V3)=$S3,$T3,ACX3)</f>
        <v>741</v>
      </c>
      <c r="ACY4" s="17">
        <f>IF(COLUMN()-COLUMN($V3)=$S3,$T3,ACY3)</f>
        <v>1001</v>
      </c>
      <c r="ACZ4" s="17">
        <f>IF(COLUMN()-COLUMN($V3)=$S3,$T3,ACZ3)</f>
        <v>64</v>
      </c>
      <c r="ADA4" s="17">
        <f>IF(COLUMN()-COLUMN($V3)=$S3,$T3,ADA3)</f>
        <v>1</v>
      </c>
      <c r="ADB4" s="17">
        <f>IF(COLUMN()-COLUMN($V3)=$S3,$T3,ADB3)</f>
        <v>64</v>
      </c>
      <c r="ADC4" s="17">
        <f>IF(COLUMN()-COLUMN($V3)=$S3,$T3,ADC3)</f>
        <v>1002</v>
      </c>
      <c r="ADD4" s="17">
        <f>IF(COLUMN()-COLUMN($V3)=$S3,$T3,ADD3)</f>
        <v>64</v>
      </c>
      <c r="ADE4" s="17">
        <f>IF(COLUMN()-COLUMN($V3)=$S3,$T3,ADE3)</f>
        <v>2</v>
      </c>
      <c r="ADF4" s="17">
        <f>IF(COLUMN()-COLUMN($V3)=$S3,$T3,ADF3)</f>
        <v>64</v>
      </c>
      <c r="ADG4" s="17">
        <f>IF(COLUMN()-COLUMN($V3)=$S3,$T3,ADG3)</f>
        <v>109</v>
      </c>
      <c r="ADH4" s="17">
        <f>IF(COLUMN()-COLUMN($V3)=$S3,$T3,ADH3)</f>
        <v>-2</v>
      </c>
      <c r="ADI4" s="17">
        <f>IF(COLUMN()-COLUMN($V3)=$S3,$T3,ADI3)</f>
        <v>2107</v>
      </c>
      <c r="ADJ4" s="17">
        <f>IF(COLUMN()-COLUMN($V3)=$S3,$T3,ADJ3)</f>
        <v>28</v>
      </c>
      <c r="ADK4" s="17">
        <f>IF(COLUMN()-COLUMN($V3)=$S3,$T3,ADK3)</f>
        <v>-1</v>
      </c>
      <c r="ADL4" s="17">
        <f>IF(COLUMN()-COLUMN($V3)=$S3,$T3,ADL3)</f>
        <v>63</v>
      </c>
      <c r="ADM4" s="17">
        <f>IF(COLUMN()-COLUMN($V3)=$S3,$T3,ADM3)</f>
        <v>1005</v>
      </c>
      <c r="ADN4" s="17">
        <f>IF(COLUMN()-COLUMN($V3)=$S3,$T3,ADN3)</f>
        <v>63</v>
      </c>
      <c r="ADO4" s="17">
        <f>IF(COLUMN()-COLUMN($V3)=$S3,$T3,ADO3)</f>
        <v>779</v>
      </c>
      <c r="ADP4" s="17">
        <f>IF(COLUMN()-COLUMN($V3)=$S3,$T3,ADP3)</f>
        <v>4</v>
      </c>
      <c r="ADQ4" s="17">
        <f>IF(COLUMN()-COLUMN($V3)=$S3,$T3,ADQ3)</f>
        <v>767</v>
      </c>
      <c r="ADR4" s="17">
        <f>IF(COLUMN()-COLUMN($V3)=$S3,$T3,ADR3)</f>
        <v>1106</v>
      </c>
      <c r="ADS4" s="17">
        <f>IF(COLUMN()-COLUMN($V3)=$S3,$T3,ADS3)</f>
        <v>0</v>
      </c>
      <c r="ADT4" s="17">
        <f>IF(COLUMN()-COLUMN($V3)=$S3,$T3,ADT3)</f>
        <v>783</v>
      </c>
      <c r="ADU4" s="17">
        <f>IF(COLUMN()-COLUMN($V3)=$S3,$T3,ADU3)</f>
        <v>1001</v>
      </c>
      <c r="ADV4" s="17">
        <f>IF(COLUMN()-COLUMN($V3)=$S3,$T3,ADV3)</f>
        <v>64</v>
      </c>
      <c r="ADW4" s="17">
        <f>IF(COLUMN()-COLUMN($V3)=$S3,$T3,ADW3)</f>
        <v>1</v>
      </c>
      <c r="ADX4" s="17">
        <f>IF(COLUMN()-COLUMN($V3)=$S3,$T3,ADX3)</f>
        <v>64</v>
      </c>
      <c r="ADY4" s="17">
        <f>IF(COLUMN()-COLUMN($V3)=$S3,$T3,ADY3)</f>
        <v>1002</v>
      </c>
      <c r="ADZ4" s="17">
        <f>IF(COLUMN()-COLUMN($V3)=$S3,$T3,ADZ3)</f>
        <v>64</v>
      </c>
      <c r="AEA4" s="17">
        <f>IF(COLUMN()-COLUMN($V3)=$S3,$T3,AEA3)</f>
        <v>2</v>
      </c>
      <c r="AEB4" s="17">
        <f>IF(COLUMN()-COLUMN($V3)=$S3,$T3,AEB3)</f>
        <v>64</v>
      </c>
      <c r="AEC4" s="17">
        <f>IF(COLUMN()-COLUMN($V3)=$S3,$T3,AEC3)</f>
        <v>109</v>
      </c>
      <c r="AED4" s="17">
        <f>IF(COLUMN()-COLUMN($V3)=$S3,$T3,AED3)</f>
        <v>-2</v>
      </c>
      <c r="AEE4" s="17">
        <f>IF(COLUMN()-COLUMN($V3)=$S3,$T3,AEE3)</f>
        <v>2108</v>
      </c>
      <c r="AEF4" s="17">
        <f>IF(COLUMN()-COLUMN($V3)=$S3,$T3,AEF3)</f>
        <v>35</v>
      </c>
      <c r="AEG4" s="17">
        <f>IF(COLUMN()-COLUMN($V3)=$S3,$T3,AEG3)</f>
        <v>0</v>
      </c>
      <c r="AEH4" s="17">
        <f>IF(COLUMN()-COLUMN($V3)=$S3,$T3,AEH3)</f>
        <v>63</v>
      </c>
      <c r="AEI4" s="17">
        <f>IF(COLUMN()-COLUMN($V3)=$S3,$T3,AEI3)</f>
        <v>1005</v>
      </c>
      <c r="AEJ4" s="17">
        <f>IF(COLUMN()-COLUMN($V3)=$S3,$T3,AEJ3)</f>
        <v>63</v>
      </c>
      <c r="AEK4" s="17">
        <f>IF(COLUMN()-COLUMN($V3)=$S3,$T3,AEK3)</f>
        <v>801</v>
      </c>
      <c r="AEL4" s="17">
        <f>IF(COLUMN()-COLUMN($V3)=$S3,$T3,AEL3)</f>
        <v>4</v>
      </c>
      <c r="AEM4" s="17">
        <f>IF(COLUMN()-COLUMN($V3)=$S3,$T3,AEM3)</f>
        <v>789</v>
      </c>
      <c r="AEN4" s="17">
        <f>IF(COLUMN()-COLUMN($V3)=$S3,$T3,AEN3)</f>
        <v>1105</v>
      </c>
      <c r="AEO4" s="17">
        <f>IF(COLUMN()-COLUMN($V3)=$S3,$T3,AEO3)</f>
        <v>1</v>
      </c>
      <c r="AEP4" s="17">
        <f>IF(COLUMN()-COLUMN($V3)=$S3,$T3,AEP3)</f>
        <v>805</v>
      </c>
      <c r="AEQ4" s="17">
        <f>IF(COLUMN()-COLUMN($V3)=$S3,$T3,AEQ3)</f>
        <v>1001</v>
      </c>
      <c r="AER4" s="17">
        <f>IF(COLUMN()-COLUMN($V3)=$S3,$T3,AER3)</f>
        <v>64</v>
      </c>
      <c r="AES4" s="17">
        <f>IF(COLUMN()-COLUMN($V3)=$S3,$T3,AES3)</f>
        <v>1</v>
      </c>
      <c r="AET4" s="17">
        <f>IF(COLUMN()-COLUMN($V3)=$S3,$T3,AET3)</f>
        <v>64</v>
      </c>
      <c r="AEU4" s="17">
        <f>IF(COLUMN()-COLUMN($V3)=$S3,$T3,AEU3)</f>
        <v>1002</v>
      </c>
      <c r="AEV4" s="17">
        <f>IF(COLUMN()-COLUMN($V3)=$S3,$T3,AEV3)</f>
        <v>64</v>
      </c>
      <c r="AEW4" s="17">
        <f>IF(COLUMN()-COLUMN($V3)=$S3,$T3,AEW3)</f>
        <v>2</v>
      </c>
      <c r="AEX4" s="17">
        <f>IF(COLUMN()-COLUMN($V3)=$S3,$T3,AEX3)</f>
        <v>64</v>
      </c>
      <c r="AEY4" s="17">
        <f>IF(COLUMN()-COLUMN($V3)=$S3,$T3,AEY3)</f>
        <v>109</v>
      </c>
      <c r="AEZ4" s="17">
        <f>IF(COLUMN()-COLUMN($V3)=$S3,$T3,AEZ3)</f>
        <v>1</v>
      </c>
      <c r="AFA4" s="17">
        <f>IF(COLUMN()-COLUMN($V3)=$S3,$T3,AFA3)</f>
        <v>1201</v>
      </c>
      <c r="AFB4" s="17">
        <f>IF(COLUMN()-COLUMN($V3)=$S3,$T3,AFB3)</f>
        <v>-5</v>
      </c>
      <c r="AFC4" s="17">
        <f>IF(COLUMN()-COLUMN($V3)=$S3,$T3,AFC3)</f>
        <v>0</v>
      </c>
      <c r="AFD4" s="17">
        <f>IF(COLUMN()-COLUMN($V3)=$S3,$T3,AFD3)</f>
        <v>63</v>
      </c>
      <c r="AFE4" s="17">
        <f>IF(COLUMN()-COLUMN($V3)=$S3,$T3,AFE3)</f>
        <v>1008</v>
      </c>
      <c r="AFF4" s="17">
        <f>IF(COLUMN()-COLUMN($V3)=$S3,$T3,AFF3)</f>
        <v>63</v>
      </c>
      <c r="AFG4" s="17">
        <f>IF(COLUMN()-COLUMN($V3)=$S3,$T3,AFG3)</f>
        <v>26</v>
      </c>
      <c r="AFH4" s="17">
        <f>IF(COLUMN()-COLUMN($V3)=$S3,$T3,AFH3)</f>
        <v>63</v>
      </c>
      <c r="AFI4" s="17">
        <f>IF(COLUMN()-COLUMN($V3)=$S3,$T3,AFI3)</f>
        <v>1005</v>
      </c>
      <c r="AFJ4" s="17">
        <f>IF(COLUMN()-COLUMN($V3)=$S3,$T3,AFJ3)</f>
        <v>63</v>
      </c>
      <c r="AFK4" s="17">
        <f>IF(COLUMN()-COLUMN($V3)=$S3,$T3,AFK3)</f>
        <v>831</v>
      </c>
      <c r="AFL4" s="17">
        <f>IF(COLUMN()-COLUMN($V3)=$S3,$T3,AFL3)</f>
        <v>4</v>
      </c>
      <c r="AFM4" s="17">
        <f>IF(COLUMN()-COLUMN($V3)=$S3,$T3,AFM3)</f>
        <v>811</v>
      </c>
      <c r="AFN4" s="17">
        <f>IF(COLUMN()-COLUMN($V3)=$S3,$T3,AFN3)</f>
        <v>1001</v>
      </c>
      <c r="AFO4" s="17">
        <f>IF(COLUMN()-COLUMN($V3)=$S3,$T3,AFO3)</f>
        <v>64</v>
      </c>
      <c r="AFP4" s="17">
        <f>IF(COLUMN()-COLUMN($V3)=$S3,$T3,AFP3)</f>
        <v>1</v>
      </c>
      <c r="AFQ4" s="17">
        <f>IF(COLUMN()-COLUMN($V3)=$S3,$T3,AFQ3)</f>
        <v>64</v>
      </c>
      <c r="AFR4" s="17">
        <f>IF(COLUMN()-COLUMN($V3)=$S3,$T3,AFR3)</f>
        <v>1105</v>
      </c>
      <c r="AFS4" s="17">
        <f>IF(COLUMN()-COLUMN($V3)=$S3,$T3,AFS3)</f>
        <v>1</v>
      </c>
      <c r="AFT4" s="17">
        <f>IF(COLUMN()-COLUMN($V3)=$S3,$T3,AFT3)</f>
        <v>831</v>
      </c>
      <c r="AFU4" s="17">
        <f>IF(COLUMN()-COLUMN($V3)=$S3,$T3,AFU3)</f>
        <v>1002</v>
      </c>
      <c r="AFV4" s="17">
        <f>IF(COLUMN()-COLUMN($V3)=$S3,$T3,AFV3)</f>
        <v>64</v>
      </c>
      <c r="AFW4" s="17">
        <f>IF(COLUMN()-COLUMN($V3)=$S3,$T3,AFW3)</f>
        <v>2</v>
      </c>
      <c r="AFX4" s="17">
        <f>IF(COLUMN()-COLUMN($V3)=$S3,$T3,AFX3)</f>
        <v>64</v>
      </c>
      <c r="AFY4" s="17">
        <f>IF(COLUMN()-COLUMN($V3)=$S3,$T3,AFY3)</f>
        <v>109</v>
      </c>
      <c r="AFZ4" s="17">
        <f>IF(COLUMN()-COLUMN($V3)=$S3,$T3,AFZ3)</f>
        <v>-5</v>
      </c>
      <c r="AGA4" s="17">
        <f>IF(COLUMN()-COLUMN($V3)=$S3,$T3,AGA3)</f>
        <v>1207</v>
      </c>
      <c r="AGB4" s="17">
        <f>IF(COLUMN()-COLUMN($V3)=$S3,$T3,AGB3)</f>
        <v>5</v>
      </c>
      <c r="AGC4" s="17">
        <f>IF(COLUMN()-COLUMN($V3)=$S3,$T3,AGC3)</f>
        <v>30</v>
      </c>
      <c r="AGD4" s="17">
        <f>IF(COLUMN()-COLUMN($V3)=$S3,$T3,AGD3)</f>
        <v>63</v>
      </c>
      <c r="AGE4" s="17">
        <f>IF(COLUMN()-COLUMN($V3)=$S3,$T3,AGE3)</f>
        <v>1005</v>
      </c>
      <c r="AGF4" s="17">
        <f>IF(COLUMN()-COLUMN($V3)=$S3,$T3,AGF3)</f>
        <v>63</v>
      </c>
      <c r="AGG4" s="17">
        <f>IF(COLUMN()-COLUMN($V3)=$S3,$T3,AGG3)</f>
        <v>849</v>
      </c>
      <c r="AGH4" s="17">
        <f>IF(COLUMN()-COLUMN($V3)=$S3,$T3,AGH3)</f>
        <v>4</v>
      </c>
      <c r="AGI4" s="17">
        <f>IF(COLUMN()-COLUMN($V3)=$S3,$T3,AGI3)</f>
        <v>837</v>
      </c>
      <c r="AGJ4" s="17">
        <f>IF(COLUMN()-COLUMN($V3)=$S3,$T3,AGJ3)</f>
        <v>1106</v>
      </c>
      <c r="AGK4" s="17">
        <f>IF(COLUMN()-COLUMN($V3)=$S3,$T3,AGK3)</f>
        <v>0</v>
      </c>
      <c r="AGL4" s="17">
        <f>IF(COLUMN()-COLUMN($V3)=$S3,$T3,AGL3)</f>
        <v>853</v>
      </c>
      <c r="AGM4" s="17">
        <f>IF(COLUMN()-COLUMN($V3)=$S3,$T3,AGM3)</f>
        <v>1001</v>
      </c>
      <c r="AGN4" s="17">
        <f>IF(COLUMN()-COLUMN($V3)=$S3,$T3,AGN3)</f>
        <v>64</v>
      </c>
      <c r="AGO4" s="17">
        <f>IF(COLUMN()-COLUMN($V3)=$S3,$T3,AGO3)</f>
        <v>1</v>
      </c>
      <c r="AGP4" s="17">
        <f>IF(COLUMN()-COLUMN($V3)=$S3,$T3,AGP3)</f>
        <v>64</v>
      </c>
      <c r="AGQ4" s="17">
        <f>IF(COLUMN()-COLUMN($V3)=$S3,$T3,AGQ3)</f>
        <v>1002</v>
      </c>
      <c r="AGR4" s="17">
        <f>IF(COLUMN()-COLUMN($V3)=$S3,$T3,AGR3)</f>
        <v>64</v>
      </c>
      <c r="AGS4" s="17">
        <f>IF(COLUMN()-COLUMN($V3)=$S3,$T3,AGS3)</f>
        <v>2</v>
      </c>
      <c r="AGT4" s="17">
        <f>IF(COLUMN()-COLUMN($V3)=$S3,$T3,AGT3)</f>
        <v>64</v>
      </c>
      <c r="AGU4" s="17">
        <f>IF(COLUMN()-COLUMN($V3)=$S3,$T3,AGU3)</f>
        <v>109</v>
      </c>
      <c r="AGV4" s="17">
        <f>IF(COLUMN()-COLUMN($V3)=$S3,$T3,AGV3)</f>
        <v>2</v>
      </c>
      <c r="AGW4" s="17">
        <f>IF(COLUMN()-COLUMN($V3)=$S3,$T3,AGW3)</f>
        <v>1202</v>
      </c>
      <c r="AGX4" s="17">
        <f>IF(COLUMN()-COLUMN($V3)=$S3,$T3,AGX3)</f>
        <v>-2</v>
      </c>
      <c r="AGY4" s="17">
        <f>IF(COLUMN()-COLUMN($V3)=$S3,$T3,AGY3)</f>
        <v>1</v>
      </c>
      <c r="AGZ4" s="17">
        <f>IF(COLUMN()-COLUMN($V3)=$S3,$T3,AGZ3)</f>
        <v>63</v>
      </c>
      <c r="AHA4" s="17">
        <f>IF(COLUMN()-COLUMN($V3)=$S3,$T3,AHA3)</f>
        <v>1008</v>
      </c>
      <c r="AHB4" s="17">
        <f>IF(COLUMN()-COLUMN($V3)=$S3,$T3,AHB3)</f>
        <v>63</v>
      </c>
      <c r="AHC4" s="17">
        <f>IF(COLUMN()-COLUMN($V3)=$S3,$T3,AHC3)</f>
        <v>26</v>
      </c>
      <c r="AHD4" s="17">
        <f>IF(COLUMN()-COLUMN($V3)=$S3,$T3,AHD3)</f>
        <v>63</v>
      </c>
      <c r="AHE4" s="17">
        <f>IF(COLUMN()-COLUMN($V3)=$S3,$T3,AHE3)</f>
        <v>1005</v>
      </c>
      <c r="AHF4" s="17">
        <f>IF(COLUMN()-COLUMN($V3)=$S3,$T3,AHF3)</f>
        <v>63</v>
      </c>
      <c r="AHG4" s="17">
        <f>IF(COLUMN()-COLUMN($V3)=$S3,$T3,AHG3)</f>
        <v>879</v>
      </c>
      <c r="AHH4" s="17">
        <f>IF(COLUMN()-COLUMN($V3)=$S3,$T3,AHH3)</f>
        <v>4</v>
      </c>
      <c r="AHI4" s="17">
        <f>IF(COLUMN()-COLUMN($V3)=$S3,$T3,AHI3)</f>
        <v>859</v>
      </c>
      <c r="AHJ4" s="17">
        <f>IF(COLUMN()-COLUMN($V3)=$S3,$T3,AHJ3)</f>
        <v>1001</v>
      </c>
      <c r="AHK4" s="17">
        <f>IF(COLUMN()-COLUMN($V3)=$S3,$T3,AHK3)</f>
        <v>64</v>
      </c>
      <c r="AHL4" s="17">
        <f>IF(COLUMN()-COLUMN($V3)=$S3,$T3,AHL3)</f>
        <v>1</v>
      </c>
      <c r="AHM4" s="17">
        <f>IF(COLUMN()-COLUMN($V3)=$S3,$T3,AHM3)</f>
        <v>64</v>
      </c>
      <c r="AHN4" s="17">
        <f>IF(COLUMN()-COLUMN($V3)=$S3,$T3,AHN3)</f>
        <v>1105</v>
      </c>
      <c r="AHO4" s="17">
        <f>IF(COLUMN()-COLUMN($V3)=$S3,$T3,AHO3)</f>
        <v>1</v>
      </c>
      <c r="AHP4" s="17">
        <f>IF(COLUMN()-COLUMN($V3)=$S3,$T3,AHP3)</f>
        <v>879</v>
      </c>
      <c r="AHQ4" s="17">
        <f>IF(COLUMN()-COLUMN($V3)=$S3,$T3,AHQ3)</f>
        <v>1002</v>
      </c>
      <c r="AHR4" s="17">
        <f>IF(COLUMN()-COLUMN($V3)=$S3,$T3,AHR3)</f>
        <v>64</v>
      </c>
      <c r="AHS4" s="17">
        <f>IF(COLUMN()-COLUMN($V3)=$S3,$T3,AHS3)</f>
        <v>2</v>
      </c>
      <c r="AHT4" s="17">
        <f>IF(COLUMN()-COLUMN($V3)=$S3,$T3,AHT3)</f>
        <v>64</v>
      </c>
      <c r="AHU4" s="17">
        <f>IF(COLUMN()-COLUMN($V3)=$S3,$T3,AHU3)</f>
        <v>109</v>
      </c>
      <c r="AHV4" s="17">
        <f>IF(COLUMN()-COLUMN($V3)=$S3,$T3,AHV3)</f>
        <v>15</v>
      </c>
      <c r="AHW4" s="17">
        <f>IF(COLUMN()-COLUMN($V3)=$S3,$T3,AHW3)</f>
        <v>21107</v>
      </c>
      <c r="AHX4" s="17">
        <f>IF(COLUMN()-COLUMN($V3)=$S3,$T3,AHX3)</f>
        <v>47</v>
      </c>
      <c r="AHY4" s="17">
        <f>IF(COLUMN()-COLUMN($V3)=$S3,$T3,AHY3)</f>
        <v>46</v>
      </c>
      <c r="AHZ4" s="17">
        <f>IF(COLUMN()-COLUMN($V3)=$S3,$T3,AHZ3)</f>
        <v>0</v>
      </c>
      <c r="AIA4" s="17">
        <f>IF(COLUMN()-COLUMN($V3)=$S3,$T3,AIA3)</f>
        <v>1005</v>
      </c>
      <c r="AIB4" s="17">
        <f>IF(COLUMN()-COLUMN($V3)=$S3,$T3,AIB3)</f>
        <v>1017</v>
      </c>
      <c r="AIC4" s="17">
        <f>IF(COLUMN()-COLUMN($V3)=$S3,$T3,AIC3)</f>
        <v>899</v>
      </c>
      <c r="AID4" s="17">
        <f>IF(COLUMN()-COLUMN($V3)=$S3,$T3,AID3)</f>
        <v>1001</v>
      </c>
      <c r="AIE4" s="17">
        <f>IF(COLUMN()-COLUMN($V3)=$S3,$T3,AIE3)</f>
        <v>64</v>
      </c>
      <c r="AIF4" s="17">
        <f>IF(COLUMN()-COLUMN($V3)=$S3,$T3,AIF3)</f>
        <v>1</v>
      </c>
      <c r="AIG4" s="17">
        <f>IF(COLUMN()-COLUMN($V3)=$S3,$T3,AIG3)</f>
        <v>64</v>
      </c>
      <c r="AIH4" s="17">
        <f>IF(COLUMN()-COLUMN($V3)=$S3,$T3,AIH3)</f>
        <v>1105</v>
      </c>
      <c r="AII4" s="17">
        <f>IF(COLUMN()-COLUMN($V3)=$S3,$T3,AII3)</f>
        <v>1</v>
      </c>
      <c r="AIJ4" s="17">
        <f>IF(COLUMN()-COLUMN($V3)=$S3,$T3,AIJ3)</f>
        <v>901</v>
      </c>
      <c r="AIK4" s="17">
        <f>IF(COLUMN()-COLUMN($V3)=$S3,$T3,AIK3)</f>
        <v>4</v>
      </c>
      <c r="AIL4" s="17">
        <f>IF(COLUMN()-COLUMN($V3)=$S3,$T3,AIL3)</f>
        <v>885</v>
      </c>
      <c r="AIM4" s="17">
        <f>IF(COLUMN()-COLUMN($V3)=$S3,$T3,AIM3)</f>
        <v>4</v>
      </c>
      <c r="AIN4" s="17">
        <f>IF(COLUMN()-COLUMN($V3)=$S3,$T3,AIN3)</f>
        <v>64</v>
      </c>
      <c r="AIO4" s="17">
        <f>IF(COLUMN()-COLUMN($V3)=$S3,$T3,AIO3)</f>
        <v>99</v>
      </c>
      <c r="AIP4" s="17">
        <f>IF(COLUMN()-COLUMN($V3)=$S3,$T3,AIP3)</f>
        <v>21102</v>
      </c>
      <c r="AIQ4" s="17">
        <f>IF(COLUMN()-COLUMN($V3)=$S3,$T3,AIQ3)</f>
        <v>1</v>
      </c>
      <c r="AIR4" s="17">
        <f>IF(COLUMN()-COLUMN($V3)=$S3,$T3,AIR3)</f>
        <v>27</v>
      </c>
      <c r="AIS4" s="17">
        <f>IF(COLUMN()-COLUMN($V3)=$S3,$T3,AIS3)</f>
        <v>1</v>
      </c>
      <c r="AIT4" s="17">
        <f>IF(COLUMN()-COLUMN($V3)=$S3,$T3,AIT3)</f>
        <v>21101</v>
      </c>
      <c r="AIU4" s="17">
        <f>IF(COLUMN()-COLUMN($V3)=$S3,$T3,AIU3)</f>
        <v>915</v>
      </c>
      <c r="AIV4" s="17">
        <f>IF(COLUMN()-COLUMN($V3)=$S3,$T3,AIV3)</f>
        <v>0</v>
      </c>
      <c r="AIW4" s="17">
        <f>IF(COLUMN()-COLUMN($V3)=$S3,$T3,AIW3)</f>
        <v>0</v>
      </c>
      <c r="AIX4" s="17">
        <f>IF(COLUMN()-COLUMN($V3)=$S3,$T3,AIX3)</f>
        <v>1106</v>
      </c>
      <c r="AIY4" s="17">
        <f>IF(COLUMN()-COLUMN($V3)=$S3,$T3,AIY3)</f>
        <v>0</v>
      </c>
      <c r="AIZ4" s="17">
        <f>IF(COLUMN()-COLUMN($V3)=$S3,$T3,AIZ3)</f>
        <v>922</v>
      </c>
      <c r="AJA4" s="17">
        <f>IF(COLUMN()-COLUMN($V3)=$S3,$T3,AJA3)</f>
        <v>21201</v>
      </c>
      <c r="AJB4" s="17">
        <f>IF(COLUMN()-COLUMN($V3)=$S3,$T3,AJB3)</f>
        <v>1</v>
      </c>
      <c r="AJC4" s="17">
        <f>IF(COLUMN()-COLUMN($V3)=$S3,$T3,AJC3)</f>
        <v>66416</v>
      </c>
      <c r="AJD4" s="17">
        <f>IF(COLUMN()-COLUMN($V3)=$S3,$T3,AJD3)</f>
        <v>1</v>
      </c>
      <c r="AJE4" s="17">
        <f>IF(COLUMN()-COLUMN($V3)=$S3,$T3,AJE3)</f>
        <v>204</v>
      </c>
      <c r="AJF4" s="17">
        <f>IF(COLUMN()-COLUMN($V3)=$S3,$T3,AJF3)</f>
        <v>1</v>
      </c>
      <c r="AJG4" s="17">
        <f>IF(COLUMN()-COLUMN($V3)=$S3,$T3,AJG3)</f>
        <v>99</v>
      </c>
      <c r="AJH4" s="17">
        <f>IF(COLUMN()-COLUMN($V3)=$S3,$T3,AJH3)</f>
        <v>109</v>
      </c>
      <c r="AJI4" s="17">
        <f>IF(COLUMN()-COLUMN($V3)=$S3,$T3,AJI3)</f>
        <v>3</v>
      </c>
      <c r="AJJ4" s="17">
        <f>IF(COLUMN()-COLUMN($V3)=$S3,$T3,AJJ3)</f>
        <v>1207</v>
      </c>
      <c r="AJK4" s="17">
        <f>IF(COLUMN()-COLUMN($V3)=$S3,$T3,AJK3)</f>
        <v>-2</v>
      </c>
      <c r="AJL4" s="17">
        <f>IF(COLUMN()-COLUMN($V3)=$S3,$T3,AJL3)</f>
        <v>3</v>
      </c>
      <c r="AJM4" s="17">
        <f>IF(COLUMN()-COLUMN($V3)=$S3,$T3,AJM3)</f>
        <v>63</v>
      </c>
      <c r="AJN4" s="17">
        <f>IF(COLUMN()-COLUMN($V3)=$S3,$T3,AJN3)</f>
        <v>1005</v>
      </c>
      <c r="AJO4" s="17">
        <f>IF(COLUMN()-COLUMN($V3)=$S3,$T3,AJO3)</f>
        <v>63</v>
      </c>
      <c r="AJP4" s="17">
        <f>IF(COLUMN()-COLUMN($V3)=$S3,$T3,AJP3)</f>
        <v>964</v>
      </c>
      <c r="AJQ4" s="17">
        <f>IF(COLUMN()-COLUMN($V3)=$S3,$T3,AJQ3)</f>
        <v>21201</v>
      </c>
      <c r="AJR4" s="17">
        <f>IF(COLUMN()-COLUMN($V3)=$S3,$T3,AJR3)</f>
        <v>-2</v>
      </c>
      <c r="AJS4" s="17">
        <f>IF(COLUMN()-COLUMN($V3)=$S3,$T3,AJS3)</f>
        <v>-1</v>
      </c>
      <c r="AJT4" s="17">
        <f>IF(COLUMN()-COLUMN($V3)=$S3,$T3,AJT3)</f>
        <v>1</v>
      </c>
      <c r="AJU4" s="17">
        <f>IF(COLUMN()-COLUMN($V3)=$S3,$T3,AJU3)</f>
        <v>21102</v>
      </c>
      <c r="AJV4" s="17">
        <f>IF(COLUMN()-COLUMN($V3)=$S3,$T3,AJV3)</f>
        <v>942</v>
      </c>
      <c r="AJW4" s="17">
        <f>IF(COLUMN()-COLUMN($V3)=$S3,$T3,AJW3)</f>
        <v>1</v>
      </c>
      <c r="AJX4" s="17">
        <f>IF(COLUMN()-COLUMN($V3)=$S3,$T3,AJX3)</f>
        <v>0</v>
      </c>
      <c r="AJY4" s="17">
        <f>IF(COLUMN()-COLUMN($V3)=$S3,$T3,AJY3)</f>
        <v>1105</v>
      </c>
      <c r="AJZ4" s="17">
        <f>IF(COLUMN()-COLUMN($V3)=$S3,$T3,AJZ3)</f>
        <v>1</v>
      </c>
      <c r="AKA4" s="17">
        <f>IF(COLUMN()-COLUMN($V3)=$S3,$T3,AKA3)</f>
        <v>922</v>
      </c>
      <c r="AKB4" s="17">
        <f>IF(COLUMN()-COLUMN($V3)=$S3,$T3,AKB3)</f>
        <v>21202</v>
      </c>
      <c r="AKC4" s="17">
        <f>IF(COLUMN()-COLUMN($V3)=$S3,$T3,AKC3)</f>
        <v>1</v>
      </c>
      <c r="AKD4" s="17">
        <f>IF(COLUMN()-COLUMN($V3)=$S3,$T3,AKD3)</f>
        <v>1</v>
      </c>
      <c r="AKE4" s="17">
        <f>IF(COLUMN()-COLUMN($V3)=$S3,$T3,AKE3)</f>
        <v>-1</v>
      </c>
      <c r="AKF4" s="17">
        <f>IF(COLUMN()-COLUMN($V3)=$S3,$T3,AKF3)</f>
        <v>21201</v>
      </c>
      <c r="AKG4" s="17">
        <f>IF(COLUMN()-COLUMN($V3)=$S3,$T3,AKG3)</f>
        <v>-2</v>
      </c>
      <c r="AKH4" s="17">
        <f>IF(COLUMN()-COLUMN($V3)=$S3,$T3,AKH3)</f>
        <v>-3</v>
      </c>
      <c r="AKI4" s="17">
        <f>IF(COLUMN()-COLUMN($V3)=$S3,$T3,AKI3)</f>
        <v>1</v>
      </c>
      <c r="AKJ4" s="17">
        <f>IF(COLUMN()-COLUMN($V3)=$S3,$T3,AKJ3)</f>
        <v>21102</v>
      </c>
      <c r="AKK4" s="17">
        <f>IF(COLUMN()-COLUMN($V3)=$S3,$T3,AKK3)</f>
        <v>1</v>
      </c>
      <c r="AKL4" s="17">
        <f>IF(COLUMN()-COLUMN($V3)=$S3,$T3,AKL3)</f>
        <v>957</v>
      </c>
      <c r="AKM4" s="17">
        <f>IF(COLUMN()-COLUMN($V3)=$S3,$T3,AKM3)</f>
        <v>0</v>
      </c>
      <c r="AKN4" s="17">
        <f>IF(COLUMN()-COLUMN($V3)=$S3,$T3,AKN3)</f>
        <v>1105</v>
      </c>
      <c r="AKO4" s="17">
        <f>IF(COLUMN()-COLUMN($V3)=$S3,$T3,AKO3)</f>
        <v>1</v>
      </c>
      <c r="AKP4" s="17">
        <f>IF(COLUMN()-COLUMN($V3)=$S3,$T3,AKP3)</f>
        <v>922</v>
      </c>
      <c r="AKQ4" s="17">
        <f>IF(COLUMN()-COLUMN($V3)=$S3,$T3,AKQ3)</f>
        <v>22201</v>
      </c>
      <c r="AKR4" s="17">
        <f>IF(COLUMN()-COLUMN($V3)=$S3,$T3,AKR3)</f>
        <v>1</v>
      </c>
      <c r="AKS4" s="17">
        <f>IF(COLUMN()-COLUMN($V3)=$S3,$T3,AKS3)</f>
        <v>-1</v>
      </c>
      <c r="AKT4" s="17">
        <f>IF(COLUMN()-COLUMN($V3)=$S3,$T3,AKT3)</f>
        <v>-2</v>
      </c>
      <c r="AKU4" s="17">
        <f>IF(COLUMN()-COLUMN($V3)=$S3,$T3,AKU3)</f>
        <v>1105</v>
      </c>
      <c r="AKV4" s="17">
        <f>IF(COLUMN()-COLUMN($V3)=$S3,$T3,AKV3)</f>
        <v>1</v>
      </c>
      <c r="AKW4" s="17">
        <f>IF(COLUMN()-COLUMN($V3)=$S3,$T3,AKW3)</f>
        <v>968</v>
      </c>
      <c r="AKX4" s="17">
        <f>IF(COLUMN()-COLUMN($V3)=$S3,$T3,AKX3)</f>
        <v>22102</v>
      </c>
      <c r="AKY4" s="17">
        <f>IF(COLUMN()-COLUMN($V3)=$S3,$T3,AKY3)</f>
        <v>1</v>
      </c>
      <c r="AKZ4" s="17">
        <f>IF(COLUMN()-COLUMN($V3)=$S3,$T3,AKZ3)</f>
        <v>-2</v>
      </c>
      <c r="ALA4" s="17">
        <f>IF(COLUMN()-COLUMN($V3)=$S3,$T3,ALA3)</f>
        <v>-2</v>
      </c>
      <c r="ALB4" s="17">
        <f>IF(COLUMN()-COLUMN($V3)=$S3,$T3,ALB3)</f>
        <v>109</v>
      </c>
      <c r="ALC4" s="17">
        <f>IF(COLUMN()-COLUMN($V3)=$S3,$T3,ALC3)</f>
        <v>-3</v>
      </c>
      <c r="ALD4" s="17">
        <f>IF(COLUMN()-COLUMN($V3)=$S3,$T3,ALD3)</f>
        <v>2105</v>
      </c>
      <c r="ALE4" s="17">
        <f>IF(COLUMN()-COLUMN($V3)=$S3,$T3,ALE3)</f>
        <v>1</v>
      </c>
      <c r="ALF4" s="17">
        <f>IF(COLUMN()-COLUMN($V3)=$S3,$T3,ALF3)</f>
        <v>0</v>
      </c>
      <c r="ALG4" s="17">
        <f>IF(COLUMN()-COLUMN($V3)=$S3,$T3,ALG3)</f>
        <v>0</v>
      </c>
      <c r="ALH4" s="17">
        <f>IF(COLUMN()-COLUMN($V3)=$S3,$T3,ALH3)</f>
        <v>0</v>
      </c>
      <c r="ALI4" s="17">
        <f>IF(COLUMN()-COLUMN($V3)=$S3,$T3,ALI3)</f>
        <v>0</v>
      </c>
      <c r="ALJ4" s="17">
        <f>IF(COLUMN()-COLUMN($V3)=$S3,$T3,ALJ3)</f>
        <v>0</v>
      </c>
      <c r="ALK4" s="17">
        <f>IF(COLUMN()-COLUMN($V3)=$S3,$T3,ALK3)</f>
        <v>0</v>
      </c>
      <c r="ALL4" s="17">
        <f>IF(COLUMN()-COLUMN($V3)=$S3,$T3,ALL3)</f>
        <v>0</v>
      </c>
      <c r="ALM4" s="17">
        <f>IF(COLUMN()-COLUMN($V3)=$S3,$T3,ALM3)</f>
        <v>0</v>
      </c>
      <c r="ALN4" s="17">
        <f>IF(COLUMN()-COLUMN($V3)=$S3,$T3,ALN3)</f>
        <v>0</v>
      </c>
      <c r="ALO4" s="17">
        <f>IF(COLUMN()-COLUMN($V3)=$S3,$T3,ALO3)</f>
        <v>0</v>
      </c>
      <c r="ALP4" s="17">
        <f>IF(COLUMN()-COLUMN($V3)=$S3,$T3,ALP3)</f>
        <v>0</v>
      </c>
      <c r="ALQ4" s="17">
        <f>IF(COLUMN()-COLUMN($V3)=$S3,$T3,ALQ3)</f>
        <v>0</v>
      </c>
      <c r="ALR4" s="17">
        <f>IF(COLUMN()-COLUMN($V3)=$S3,$T3,ALR3)</f>
        <v>0</v>
      </c>
      <c r="ALS4" s="17">
        <f>IF(COLUMN()-COLUMN($V3)=$S3,$T3,ALS3)</f>
        <v>0</v>
      </c>
      <c r="ALT4" s="17">
        <f>IF(COLUMN()-COLUMN($V3)=$S3,$T3,ALT3)</f>
        <v>0</v>
      </c>
      <c r="ALU4" s="17">
        <f>IF(COLUMN()-COLUMN($V3)=$S3,$T3,ALU3)</f>
        <v>0</v>
      </c>
      <c r="ALV4" s="17">
        <f>IF(COLUMN()-COLUMN($V3)=$S3,$T3,ALV3)</f>
        <v>0</v>
      </c>
      <c r="ALW4" s="17">
        <f>IF(COLUMN()-COLUMN($V3)=$S3,$T3,ALW3)</f>
        <v>0</v>
      </c>
      <c r="ALX4" s="17">
        <f>IF(COLUMN()-COLUMN($V3)=$S3,$T3,ALX3)</f>
        <v>0</v>
      </c>
      <c r="ALY4" s="17">
        <f>IF(COLUMN()-COLUMN($V3)=$S3,$T3,ALY3)</f>
        <v>0</v>
      </c>
      <c r="ALZ4" s="17">
        <f>IF(COLUMN()-COLUMN($V3)=$S3,$T3,ALZ3)</f>
        <v>0</v>
      </c>
      <c r="AMA4" s="17">
        <f>IF(COLUMN()-COLUMN($V3)=$S3,$T3,AMA3)</f>
        <v>0</v>
      </c>
      <c r="AMB4" s="17">
        <f>IF(COLUMN()-COLUMN($V3)=$S3,$T3,AMB3)</f>
        <v>0</v>
      </c>
      <c r="AMC4" s="17">
        <f>IF(COLUMN()-COLUMN($V3)=$S3,$T3,AMC3)</f>
        <v>0</v>
      </c>
      <c r="AMD4" s="17">
        <f>IF(COLUMN()-COLUMN($V3)=$S3,$T3,AMD3)</f>
        <v>0</v>
      </c>
      <c r="AME4" s="17">
        <f>IF(COLUMN()-COLUMN($V3)=$S3,$T3,AME3)</f>
        <v>0</v>
      </c>
      <c r="AMF4" s="17">
        <f>IF(COLUMN()-COLUMN($V3)=$S3,$T3,AMF3)</f>
        <v>0</v>
      </c>
      <c r="AMG4" s="17">
        <f>IF(COLUMN()-COLUMN($V3)=$S3,$T3,AMG3)</f>
        <v>0</v>
      </c>
      <c r="AMH4" s="17">
        <f>IF(COLUMN()-COLUMN($V3)=$S3,$T3,AMH3)</f>
        <v>0</v>
      </c>
      <c r="AMI4" s="17">
        <f>IF(COLUMN()-COLUMN($V3)=$S3,$T3,AMI3)</f>
        <v>0</v>
      </c>
      <c r="AMJ4" s="17">
        <f>IF(COLUMN()-COLUMN($V3)=$S3,$T3,AMJ3)</f>
        <v>0</v>
      </c>
      <c r="AMK4" s="17">
        <f>IF(COLUMN()-COLUMN($V3)=$S3,$T3,AMK3)</f>
        <v>0</v>
      </c>
      <c r="AML4" s="17">
        <f>IF(COLUMN()-COLUMN($V3)=$S3,$T3,AML3)</f>
        <v>0</v>
      </c>
      <c r="AMM4" s="17">
        <f>IF(COLUMN()-COLUMN($V3)=$S3,$T3,AMM3)</f>
        <v>0</v>
      </c>
      <c r="AMN4" s="17">
        <f>IF(COLUMN()-COLUMN($V3)=$S3,$T3,AMN3)</f>
        <v>0</v>
      </c>
      <c r="AMO4" s="17">
        <f>IF(COLUMN()-COLUMN($V3)=$S3,$T3,AMO3)</f>
        <v>0</v>
      </c>
      <c r="AMP4" s="17">
        <f>IF(COLUMN()-COLUMN($V3)=$S3,$T3,AMP3)</f>
        <v>0</v>
      </c>
      <c r="AMQ4" s="17">
        <f>IF(COLUMN()-COLUMN($V3)=$S3,$T3,AMQ3)</f>
        <v>0</v>
      </c>
      <c r="AMR4" s="17">
        <f>IF(COLUMN()-COLUMN($V3)=$S3,$T3,AMR3)</f>
        <v>0</v>
      </c>
      <c r="AMS4" s="17">
        <f>IF(COLUMN()-COLUMN($V3)=$S3,$T3,AMS3)</f>
        <v>0</v>
      </c>
      <c r="AMT4" s="17">
        <f>IF(COLUMN()-COLUMN($V3)=$S3,$T3,AMT3)</f>
        <v>0</v>
      </c>
      <c r="AMU4" s="17">
        <f>IF(COLUMN()-COLUMN($V3)=$S3,$T3,AMU3)</f>
        <v>0</v>
      </c>
      <c r="AMV4" s="17">
        <f>IF(COLUMN()-COLUMN($V3)=$S3,$T3,AMV3)</f>
        <v>0</v>
      </c>
      <c r="AMW4" s="17">
        <f>IF(COLUMN()-COLUMN($V3)=$S3,$T3,AMW3)</f>
        <v>0</v>
      </c>
      <c r="AMX4" s="17">
        <f>IF(COLUMN()-COLUMN($V3)=$S3,$T3,AMX3)</f>
        <v>0</v>
      </c>
      <c r="AMY4" s="17">
        <f>IF(COLUMN()-COLUMN($V3)=$S3,$T3,AMY3)</f>
        <v>0</v>
      </c>
      <c r="AMZ4" s="17">
        <f>IF(COLUMN()-COLUMN($V3)=$S3,$T3,AMZ3)</f>
        <v>0</v>
      </c>
      <c r="ANA4" s="17">
        <f>IF(COLUMN()-COLUMN($V3)=$S3,$T3,ANA3)</f>
        <v>0</v>
      </c>
      <c r="ANB4" s="17">
        <f>IF(COLUMN()-COLUMN($V3)=$S3,$T3,ANB3)</f>
        <v>0</v>
      </c>
      <c r="ANC4" s="17">
        <f>IF(COLUMN()-COLUMN($V3)=$S3,$T3,ANC3)</f>
        <v>0</v>
      </c>
      <c r="AND4" s="17">
        <f>IF(COLUMN()-COLUMN($V3)=$S3,$T3,AND3)</f>
        <v>0</v>
      </c>
      <c r="ANE4" s="17">
        <f>IF(COLUMN()-COLUMN($V3)=$S3,$T3,ANE3)</f>
        <v>0</v>
      </c>
      <c r="ANF4" s="17">
        <f>IF(COLUMN()-COLUMN($V3)=$S3,$T3,ANF3)</f>
        <v>0</v>
      </c>
      <c r="ANG4" s="17">
        <f>IF(COLUMN()-COLUMN($V3)=$S3,$T3,ANG3)</f>
        <v>0</v>
      </c>
      <c r="ANH4" s="17">
        <f>IF(COLUMN()-COLUMN($V3)=$S3,$T3,ANH3)</f>
        <v>0</v>
      </c>
      <c r="ANI4" s="17">
        <f>IF(COLUMN()-COLUMN($V3)=$S3,$T3,ANI3)</f>
        <v>0</v>
      </c>
      <c r="ANJ4" s="17">
        <f>IF(COLUMN()-COLUMN($V3)=$S3,$T3,ANJ3)</f>
        <v>0</v>
      </c>
      <c r="ANK4" s="17">
        <f>IF(COLUMN()-COLUMN($V3)=$S3,$T3,ANK3)</f>
        <v>0</v>
      </c>
      <c r="ANL4" s="17">
        <f>IF(COLUMN()-COLUMN($V3)=$S3,$T3,ANL3)</f>
        <v>0</v>
      </c>
      <c r="ANM4" s="17">
        <f>IF(COLUMN()-COLUMN($V3)=$S3,$T3,ANM3)</f>
        <v>0</v>
      </c>
      <c r="ANN4" s="17">
        <f>IF(COLUMN()-COLUMN($V3)=$S3,$T3,ANN3)</f>
        <v>0</v>
      </c>
      <c r="ANO4" s="17">
        <f>IF(COLUMN()-COLUMN($V3)=$S3,$T3,ANO3)</f>
        <v>0</v>
      </c>
      <c r="ANP4" s="17">
        <f>IF(COLUMN()-COLUMN($V3)=$S3,$T3,ANP3)</f>
        <v>0</v>
      </c>
      <c r="ANQ4" s="17">
        <f>IF(COLUMN()-COLUMN($V3)=$S3,$T3,ANQ3)</f>
        <v>0</v>
      </c>
      <c r="ANR4" s="17">
        <f>IF(COLUMN()-COLUMN($V3)=$S3,$T3,ANR3)</f>
        <v>0</v>
      </c>
      <c r="ANS4" s="17">
        <f>IF(COLUMN()-COLUMN($V3)=$S3,$T3,ANS3)</f>
        <v>0</v>
      </c>
      <c r="ANT4" s="17">
        <f>IF(COLUMN()-COLUMN($V3)=$S3,$T3,ANT3)</f>
        <v>0</v>
      </c>
      <c r="ANU4" s="17">
        <f>IF(COLUMN()-COLUMN($V3)=$S3,$T3,ANU3)</f>
        <v>0</v>
      </c>
      <c r="ANV4" s="17">
        <f>IF(COLUMN()-COLUMN($V3)=$S3,$T3,ANV3)</f>
        <v>0</v>
      </c>
      <c r="ANW4" s="17">
        <f>IF(COLUMN()-COLUMN($V3)=$S3,$T3,ANW3)</f>
        <v>0</v>
      </c>
      <c r="ANX4" s="17">
        <f>IF(COLUMN()-COLUMN($V3)=$S3,$T3,ANX3)</f>
        <v>0</v>
      </c>
      <c r="ANY4" s="17">
        <f>IF(COLUMN()-COLUMN($V3)=$S3,$T3,ANY3)</f>
        <v>0</v>
      </c>
      <c r="ANZ4" s="17">
        <f>IF(COLUMN()-COLUMN($V3)=$S3,$T3,ANZ3)</f>
        <v>0</v>
      </c>
      <c r="AOA4" s="17">
        <f>IF(COLUMN()-COLUMN($V3)=$S3,$T3,AOA3)</f>
        <v>0</v>
      </c>
      <c r="AOB4" s="17">
        <f>IF(COLUMN()-COLUMN($V3)=$S3,$T3,AOB3)</f>
        <v>0</v>
      </c>
      <c r="AOC4" s="17">
        <f>IF(COLUMN()-COLUMN($V3)=$S3,$T3,AOC3)</f>
        <v>0</v>
      </c>
      <c r="AOD4" s="17">
        <f>IF(COLUMN()-COLUMN($V3)=$S3,$T3,AOD3)</f>
        <v>0</v>
      </c>
      <c r="AOE4" s="17">
        <f>IF(COLUMN()-COLUMN($V3)=$S3,$T3,AOE3)</f>
        <v>0</v>
      </c>
      <c r="AOF4" s="17">
        <f>IF(COLUMN()-COLUMN($V3)=$S3,$T3,AOF3)</f>
        <v>0</v>
      </c>
      <c r="AOG4" s="17">
        <f>IF(COLUMN()-COLUMN($V3)=$S3,$T3,AOG3)</f>
        <v>0</v>
      </c>
      <c r="AOH4" s="17">
        <f>IF(COLUMN()-COLUMN($V3)=$S3,$T3,AOH3)</f>
        <v>0</v>
      </c>
      <c r="AOI4" s="17">
        <f>IF(COLUMN()-COLUMN($V3)=$S3,$T3,AOI3)</f>
        <v>0</v>
      </c>
      <c r="AOJ4" s="17">
        <f>IF(COLUMN()-COLUMN($V3)=$S3,$T3,AOJ3)</f>
        <v>0</v>
      </c>
      <c r="AOK4" s="17">
        <f>IF(COLUMN()-COLUMN($V3)=$S3,$T3,AOK3)</f>
        <v>0</v>
      </c>
      <c r="AOL4" s="17">
        <f>IF(COLUMN()-COLUMN($V3)=$S3,$T3,AOL3)</f>
        <v>0</v>
      </c>
      <c r="AOM4" s="4"/>
    </row>
    <row r="5" ht="16.5">
      <c r="A5" s="4">
        <v>3</v>
      </c>
      <c r="B5" s="8">
        <f>IFERROR(CHOOSE($F4,B4+4,$B4+4,$B4+2,$B4+2,IF($N4&lt;&gt;0,$O4,$B4+3),IF($N4=0,$O4,$B4+3),$B4+4,$B4+4,$B4+2),$B4)</f>
        <v>11</v>
      </c>
      <c r="C5" s="8">
        <f>C4+IF(S4="SP",T4,0)</f>
        <v>0</v>
      </c>
      <c r="D5" s="9" t="str">
        <f>IF(F5=99,"END",CHOOSE(F5,"ADD ","MUL ","IN  ","OUT ","J!=0","J=0 ","CMP&lt;","CMP=","SP+ "))&amp;IF(G5&gt;=1,CHOOSE(1+MOD(INT(E5/100),10)," ["&amp;H5&amp;"]"," "&amp;H5," [SP+"&amp;H5&amp;"]"),"")&amp;IF(G5&gt;=2,CHOOSE(1+MOD(INT(E5/1000),10),", ["&amp;I5&amp;"]",", "&amp;I5,,", [SP+"&amp;I5&amp;"]"),"")&amp;IF(G5&gt;=3,CHOOSE(1+MOD(INT(E5/10000),10),", ["&amp;J5&amp;"]",", "&amp;J5,,", [SP+"&amp;J5&amp;"]"),"")</f>
        <v xml:space="preserve">ADD  0, 3, [1000]</v>
      </c>
      <c r="E5" s="8">
        <f>INDIRECT(ADDRESS(ROW(),$B5+COLUMN(V5)))</f>
        <v>1101</v>
      </c>
      <c r="F5" s="10">
        <f>MOD($E5,100)</f>
        <v>1</v>
      </c>
      <c r="G5" s="10">
        <f>IFERROR(CHOOSE($F5,3,3,1,1,2,2,3,3,1),0)</f>
        <v>3</v>
      </c>
      <c r="H5" s="10">
        <f ca="1">IF(G5&gt;=1,INDIRECT(ADDRESS(ROW(),$B5+COLUMN(W5))),"")</f>
        <v>0</v>
      </c>
      <c r="I5" s="10">
        <f ca="1">IF(G5&gt;=2,INDIRECT(ADDRESS(ROW(),$B5+COLUMN(X5))),"")</f>
        <v>3</v>
      </c>
      <c r="J5" s="10">
        <f ca="1">IF(G5&gt;=3,INDIRECT(ADDRESS(ROW(),$B5+COLUMN(Y5))),"")</f>
        <v>1000</v>
      </c>
      <c r="K5" s="11">
        <f>IF(G5&gt;=1,CHOOSE(MOD(INT($E5/100),10)+1,H5,$B5+1,$C5+H5),"")</f>
        <v>12</v>
      </c>
      <c r="L5" s="11">
        <f>IF(G5&gt;=2,CHOOSE(MOD(INT($E5/1000),10)+1,I5,$B5+2,$C5+I5),"")</f>
        <v>13</v>
      </c>
      <c r="M5" s="11">
        <f>IF(G5&gt;=3,CHOOSE(MOD(INT($E5/10000),10)+1,J5,$B5+3,$C5+J5),"")</f>
        <v>1000</v>
      </c>
      <c r="N5" s="12">
        <f ca="1">IF(G5&gt;=1,INDIRECT(ADDRESS(ROW(),K5+COLUMN($V5))),"")</f>
        <v>0</v>
      </c>
      <c r="O5" s="12">
        <f ca="1">IF(G5&gt;=2,INDIRECT(ADDRESS(ROW(),L5+COLUMN($V5))),"")</f>
        <v>3</v>
      </c>
      <c r="P5" s="5">
        <f>P4</f>
        <v>1</v>
      </c>
      <c r="Q5" s="5">
        <f>Q4+IF(F4=3,1,0)</f>
        <v>2</v>
      </c>
      <c r="R5" s="5">
        <f>R4+IF(F4=4,1,0)</f>
        <v>1</v>
      </c>
      <c r="S5" s="13">
        <f>IFERROR(CHOOSE($F5,$M5,$M5,$K5,"OUT "&amp;R5,"","",$M5,$M5,"SP"),"")</f>
        <v>1000</v>
      </c>
      <c r="T5" s="13">
        <f>IFERROR(CHOOSE($F5,$N5+$O5,$N5*$O5,OFFSET(IO!$A$1,$Q5-1,$P5-1),$N5,"","",IF($N5&lt;$O5,1,0),IF($N5=$O5,1,0),$N5),"")</f>
        <v>3</v>
      </c>
      <c r="U5" s="14">
        <v>0</v>
      </c>
      <c r="V5" s="17">
        <f>IF(COLUMN()-COLUMN($V4)=$S4,$T4,V4)</f>
        <v>1102</v>
      </c>
      <c r="W5" s="17">
        <f>IF(COLUMN()-COLUMN($V4)=$S4,$T4,W4)</f>
        <v>34463338</v>
      </c>
      <c r="X5" s="17">
        <f>IF(COLUMN()-COLUMN($V4)=$S4,$T4,X4)</f>
        <v>34463338</v>
      </c>
      <c r="Y5" s="17">
        <f>IF(COLUMN()-COLUMN($V4)=$S4,$T4,Y4)</f>
        <v>63</v>
      </c>
      <c r="Z5" s="17">
        <f>IF(COLUMN()-COLUMN($V4)=$S4,$T4,Z4)</f>
        <v>1007</v>
      </c>
      <c r="AA5" s="17">
        <f>IF(COLUMN()-COLUMN($V4)=$S4,$T4,AA4)</f>
        <v>63</v>
      </c>
      <c r="AB5" s="17">
        <f>IF(COLUMN()-COLUMN($V4)=$S4,$T4,AB4)</f>
        <v>34463338</v>
      </c>
      <c r="AC5" s="17">
        <f>IF(COLUMN()-COLUMN($V4)=$S4,$T4,AC4)</f>
        <v>63</v>
      </c>
      <c r="AD5" s="17">
        <f>IF(COLUMN()-COLUMN($V4)=$S4,$T4,AD4)</f>
        <v>1005</v>
      </c>
      <c r="AE5" s="17">
        <f>IF(COLUMN()-COLUMN($V4)=$S4,$T4,AE4)</f>
        <v>63</v>
      </c>
      <c r="AF5" s="17">
        <f>IF(COLUMN()-COLUMN($V4)=$S4,$T4,AF4)</f>
        <v>53</v>
      </c>
      <c r="AG5" s="17">
        <f>IF(COLUMN()-COLUMN($V4)=$S4,$T4,AG4)</f>
        <v>1101</v>
      </c>
      <c r="AH5" s="17">
        <f>IF(COLUMN()-COLUMN($V4)=$S4,$T4,AH4)</f>
        <v>0</v>
      </c>
      <c r="AI5" s="17">
        <f>IF(COLUMN()-COLUMN($V4)=$S4,$T4,AI4)</f>
        <v>3</v>
      </c>
      <c r="AJ5" s="17">
        <f>IF(COLUMN()-COLUMN($V4)=$S4,$T4,AJ4)</f>
        <v>1000</v>
      </c>
      <c r="AK5" s="17">
        <f>IF(COLUMN()-COLUMN($V4)=$S4,$T4,AK4)</f>
        <v>109</v>
      </c>
      <c r="AL5" s="17">
        <f>IF(COLUMN()-COLUMN($V4)=$S4,$T4,AL4)</f>
        <v>988</v>
      </c>
      <c r="AM5" s="17">
        <f>IF(COLUMN()-COLUMN($V4)=$S4,$T4,AM4)</f>
        <v>209</v>
      </c>
      <c r="AN5" s="17">
        <f>IF(COLUMN()-COLUMN($V4)=$S4,$T4,AN4)</f>
        <v>12</v>
      </c>
      <c r="AO5" s="17">
        <f>IF(COLUMN()-COLUMN($V4)=$S4,$T4,AO4)</f>
        <v>9</v>
      </c>
      <c r="AP5" s="17">
        <f>IF(COLUMN()-COLUMN($V4)=$S4,$T4,AP4)</f>
        <v>1000</v>
      </c>
      <c r="AQ5" s="17">
        <f>IF(COLUMN()-COLUMN($V4)=$S4,$T4,AQ4)</f>
        <v>209</v>
      </c>
      <c r="AR5" s="17">
        <f>IF(COLUMN()-COLUMN($V4)=$S4,$T4,AR4)</f>
        <v>6</v>
      </c>
      <c r="AS5" s="17">
        <f>IF(COLUMN()-COLUMN($V4)=$S4,$T4,AS4)</f>
        <v>209</v>
      </c>
      <c r="AT5" s="17">
        <f>IF(COLUMN()-COLUMN($V4)=$S4,$T4,AT4)</f>
        <v>3</v>
      </c>
      <c r="AU5" s="17">
        <f>IF(COLUMN()-COLUMN($V4)=$S4,$T4,AU4)</f>
        <v>203</v>
      </c>
      <c r="AV5" s="17">
        <f>IF(COLUMN()-COLUMN($V4)=$S4,$T4,AV4)</f>
        <v>0</v>
      </c>
      <c r="AW5" s="17">
        <f>IF(COLUMN()-COLUMN($V4)=$S4,$T4,AW4)</f>
        <v>1008</v>
      </c>
      <c r="AX5" s="17">
        <f>IF(COLUMN()-COLUMN($V4)=$S4,$T4,AX4)</f>
        <v>1000</v>
      </c>
      <c r="AY5" s="17">
        <f>IF(COLUMN()-COLUMN($V4)=$S4,$T4,AY4)</f>
        <v>1</v>
      </c>
      <c r="AZ5" s="17">
        <f>IF(COLUMN()-COLUMN($V4)=$S4,$T4,AZ4)</f>
        <v>63</v>
      </c>
      <c r="BA5" s="17">
        <f>IF(COLUMN()-COLUMN($V4)=$S4,$T4,BA4)</f>
        <v>1005</v>
      </c>
      <c r="BB5" s="17">
        <f>IF(COLUMN()-COLUMN($V4)=$S4,$T4,BB4)</f>
        <v>63</v>
      </c>
      <c r="BC5" s="17">
        <f>IF(COLUMN()-COLUMN($V4)=$S4,$T4,BC4)</f>
        <v>65</v>
      </c>
      <c r="BD5" s="17">
        <f>IF(COLUMN()-COLUMN($V4)=$S4,$T4,BD4)</f>
        <v>1008</v>
      </c>
      <c r="BE5" s="17">
        <f>IF(COLUMN()-COLUMN($V4)=$S4,$T4,BE4)</f>
        <v>1000</v>
      </c>
      <c r="BF5" s="17">
        <f>IF(COLUMN()-COLUMN($V4)=$S4,$T4,BF4)</f>
        <v>2</v>
      </c>
      <c r="BG5" s="17">
        <f>IF(COLUMN()-COLUMN($V4)=$S4,$T4,BG4)</f>
        <v>63</v>
      </c>
      <c r="BH5" s="17">
        <f>IF(COLUMN()-COLUMN($V4)=$S4,$T4,BH4)</f>
        <v>1005</v>
      </c>
      <c r="BI5" s="17">
        <f>IF(COLUMN()-COLUMN($V4)=$S4,$T4,BI4)</f>
        <v>63</v>
      </c>
      <c r="BJ5" s="17">
        <f>IF(COLUMN()-COLUMN($V4)=$S4,$T4,BJ4)</f>
        <v>904</v>
      </c>
      <c r="BK5" s="17">
        <f>IF(COLUMN()-COLUMN($V4)=$S4,$T4,BK4)</f>
        <v>1008</v>
      </c>
      <c r="BL5" s="17">
        <f>IF(COLUMN()-COLUMN($V4)=$S4,$T4,BL4)</f>
        <v>1000</v>
      </c>
      <c r="BM5" s="17">
        <f>IF(COLUMN()-COLUMN($V4)=$S4,$T4,BM4)</f>
        <v>0</v>
      </c>
      <c r="BN5" s="17">
        <f>IF(COLUMN()-COLUMN($V4)=$S4,$T4,BN4)</f>
        <v>63</v>
      </c>
      <c r="BO5" s="17">
        <f>IF(COLUMN()-COLUMN($V4)=$S4,$T4,BO4)</f>
        <v>1005</v>
      </c>
      <c r="BP5" s="17">
        <f>IF(COLUMN()-COLUMN($V4)=$S4,$T4,BP4)</f>
        <v>63</v>
      </c>
      <c r="BQ5" s="17">
        <f>IF(COLUMN()-COLUMN($V4)=$S4,$T4,BQ4)</f>
        <v>58</v>
      </c>
      <c r="BR5" s="17">
        <f>IF(COLUMN()-COLUMN($V4)=$S4,$T4,BR4)</f>
        <v>4</v>
      </c>
      <c r="BS5" s="17">
        <f>IF(COLUMN()-COLUMN($V4)=$S4,$T4,BS4)</f>
        <v>25</v>
      </c>
      <c r="BT5" s="17">
        <f>IF(COLUMN()-COLUMN($V4)=$S4,$T4,BT4)</f>
        <v>104</v>
      </c>
      <c r="BU5" s="17">
        <f>IF(COLUMN()-COLUMN($V4)=$S4,$T4,BU4)</f>
        <v>0</v>
      </c>
      <c r="BV5" s="17">
        <f>IF(COLUMN()-COLUMN($V4)=$S4,$T4,BV4)</f>
        <v>99</v>
      </c>
      <c r="BW5" s="17">
        <f>IF(COLUMN()-COLUMN($V4)=$S4,$T4,BW4)</f>
        <v>4</v>
      </c>
      <c r="BX5" s="17">
        <f>IF(COLUMN()-COLUMN($V4)=$S4,$T4,BX4)</f>
        <v>0</v>
      </c>
      <c r="BY5" s="17">
        <f>IF(COLUMN()-COLUMN($V4)=$S4,$T4,BY4)</f>
        <v>104</v>
      </c>
      <c r="BZ5" s="17">
        <f>IF(COLUMN()-COLUMN($V4)=$S4,$T4,BZ4)</f>
        <v>0</v>
      </c>
      <c r="CA5" s="17">
        <f>IF(COLUMN()-COLUMN($V4)=$S4,$T4,CA4)</f>
        <v>99</v>
      </c>
      <c r="CB5" s="17">
        <f>IF(COLUMN()-COLUMN($V4)=$S4,$T4,CB4)</f>
        <v>4</v>
      </c>
      <c r="CC5" s="17">
        <f>IF(COLUMN()-COLUMN($V4)=$S4,$T4,CC4)</f>
        <v>17</v>
      </c>
      <c r="CD5" s="17">
        <f>IF(COLUMN()-COLUMN($V4)=$S4,$T4,CD4)</f>
        <v>104</v>
      </c>
      <c r="CE5" s="17">
        <f>IF(COLUMN()-COLUMN($V4)=$S4,$T4,CE4)</f>
        <v>0</v>
      </c>
      <c r="CF5" s="17">
        <f>IF(COLUMN()-COLUMN($V4)=$S4,$T4,CF4)</f>
        <v>99</v>
      </c>
      <c r="CG5" s="17">
        <f>IF(COLUMN()-COLUMN($V4)=$S4,$T4,CG4)</f>
        <v>0</v>
      </c>
      <c r="CH5" s="17">
        <f>IF(COLUMN()-COLUMN($V4)=$S4,$T4,CH4)</f>
        <v>0</v>
      </c>
      <c r="CI5" s="17">
        <f>IF(COLUMN()-COLUMN($V4)=$S4,$T4,CI4)</f>
        <v>1102</v>
      </c>
      <c r="CJ5" s="17">
        <f>IF(COLUMN()-COLUMN($V4)=$S4,$T4,CJ4)</f>
        <v>252</v>
      </c>
      <c r="CK5" s="17">
        <f>IF(COLUMN()-COLUMN($V4)=$S4,$T4,CK4)</f>
        <v>1</v>
      </c>
      <c r="CL5" s="17">
        <f>IF(COLUMN()-COLUMN($V4)=$S4,$T4,CL4)</f>
        <v>1023</v>
      </c>
      <c r="CM5" s="17">
        <f>IF(COLUMN()-COLUMN($V4)=$S4,$T4,CM4)</f>
        <v>1102</v>
      </c>
      <c r="CN5" s="17">
        <f>IF(COLUMN()-COLUMN($V4)=$S4,$T4,CN4)</f>
        <v>36</v>
      </c>
      <c r="CO5" s="17">
        <f>IF(COLUMN()-COLUMN($V4)=$S4,$T4,CO4)</f>
        <v>1</v>
      </c>
      <c r="CP5" s="17">
        <f>IF(COLUMN()-COLUMN($V4)=$S4,$T4,CP4)</f>
        <v>1008</v>
      </c>
      <c r="CQ5" s="17">
        <f>IF(COLUMN()-COLUMN($V4)=$S4,$T4,CQ4)</f>
        <v>1102</v>
      </c>
      <c r="CR5" s="17">
        <f>IF(COLUMN()-COLUMN($V4)=$S4,$T4,CR4)</f>
        <v>24</v>
      </c>
      <c r="CS5" s="17">
        <f>IF(COLUMN()-COLUMN($V4)=$S4,$T4,CS4)</f>
        <v>1</v>
      </c>
      <c r="CT5" s="17">
        <f>IF(COLUMN()-COLUMN($V4)=$S4,$T4,CT4)</f>
        <v>1017</v>
      </c>
      <c r="CU5" s="17">
        <f>IF(COLUMN()-COLUMN($V4)=$S4,$T4,CU4)</f>
        <v>1101</v>
      </c>
      <c r="CV5" s="17">
        <f>IF(COLUMN()-COLUMN($V4)=$S4,$T4,CV4)</f>
        <v>25</v>
      </c>
      <c r="CW5" s="17">
        <f>IF(COLUMN()-COLUMN($V4)=$S4,$T4,CW4)</f>
        <v>0</v>
      </c>
      <c r="CX5" s="17">
        <f>IF(COLUMN()-COLUMN($V4)=$S4,$T4,CX4)</f>
        <v>1013</v>
      </c>
      <c r="CY5" s="17">
        <f>IF(COLUMN()-COLUMN($V4)=$S4,$T4,CY4)</f>
        <v>1102</v>
      </c>
      <c r="CZ5" s="17">
        <f>IF(COLUMN()-COLUMN($V4)=$S4,$T4,CZ4)</f>
        <v>479</v>
      </c>
      <c r="DA5" s="17">
        <f>IF(COLUMN()-COLUMN($V4)=$S4,$T4,DA4)</f>
        <v>1</v>
      </c>
      <c r="DB5" s="17">
        <f>IF(COLUMN()-COLUMN($V4)=$S4,$T4,DB4)</f>
        <v>1026</v>
      </c>
      <c r="DC5" s="17">
        <f>IF(COLUMN()-COLUMN($V4)=$S4,$T4,DC4)</f>
        <v>1101</v>
      </c>
      <c r="DD5" s="17">
        <f>IF(COLUMN()-COLUMN($V4)=$S4,$T4,DD4)</f>
        <v>0</v>
      </c>
      <c r="DE5" s="17">
        <f>IF(COLUMN()-COLUMN($V4)=$S4,$T4,DE4)</f>
        <v>259</v>
      </c>
      <c r="DF5" s="17">
        <f>IF(COLUMN()-COLUMN($V4)=$S4,$T4,DF4)</f>
        <v>1022</v>
      </c>
      <c r="DG5" s="17">
        <f>IF(COLUMN()-COLUMN($V4)=$S4,$T4,DG4)</f>
        <v>1102</v>
      </c>
      <c r="DH5" s="17">
        <f>IF(COLUMN()-COLUMN($V4)=$S4,$T4,DH4)</f>
        <v>1</v>
      </c>
      <c r="DI5" s="17">
        <f>IF(COLUMN()-COLUMN($V4)=$S4,$T4,DI4)</f>
        <v>38</v>
      </c>
      <c r="DJ5" s="17">
        <f>IF(COLUMN()-COLUMN($V4)=$S4,$T4,DJ4)</f>
        <v>1001</v>
      </c>
      <c r="DK5" s="17">
        <f>IF(COLUMN()-COLUMN($V4)=$S4,$T4,DK4)</f>
        <v>1102</v>
      </c>
      <c r="DL5" s="17">
        <f>IF(COLUMN()-COLUMN($V4)=$S4,$T4,DL4)</f>
        <v>1</v>
      </c>
      <c r="DM5" s="17">
        <f>IF(COLUMN()-COLUMN($V4)=$S4,$T4,DM4)</f>
        <v>713</v>
      </c>
      <c r="DN5" s="17">
        <f>IF(COLUMN()-COLUMN($V4)=$S4,$T4,DN4)</f>
        <v>1024</v>
      </c>
      <c r="DO5" s="17">
        <f>IF(COLUMN()-COLUMN($V4)=$S4,$T4,DO4)</f>
        <v>1101</v>
      </c>
      <c r="DP5" s="17">
        <f>IF(COLUMN()-COLUMN($V4)=$S4,$T4,DP4)</f>
        <v>0</v>
      </c>
      <c r="DQ5" s="17">
        <f>IF(COLUMN()-COLUMN($V4)=$S4,$T4,DQ4)</f>
        <v>708</v>
      </c>
      <c r="DR5" s="17">
        <f>IF(COLUMN()-COLUMN($V4)=$S4,$T4,DR4)</f>
        <v>1025</v>
      </c>
      <c r="DS5" s="17">
        <f>IF(COLUMN()-COLUMN($V4)=$S4,$T4,DS4)</f>
        <v>1102</v>
      </c>
      <c r="DT5" s="17">
        <f>IF(COLUMN()-COLUMN($V4)=$S4,$T4,DT4)</f>
        <v>1</v>
      </c>
      <c r="DU5" s="17">
        <f>IF(COLUMN()-COLUMN($V4)=$S4,$T4,DU4)</f>
        <v>22</v>
      </c>
      <c r="DV5" s="17">
        <f>IF(COLUMN()-COLUMN($V4)=$S4,$T4,DV4)</f>
        <v>1006</v>
      </c>
      <c r="DW5" s="17">
        <f>IF(COLUMN()-COLUMN($V4)=$S4,$T4,DW4)</f>
        <v>1101</v>
      </c>
      <c r="DX5" s="17">
        <f>IF(COLUMN()-COLUMN($V4)=$S4,$T4,DX4)</f>
        <v>0</v>
      </c>
      <c r="DY5" s="17">
        <f>IF(COLUMN()-COLUMN($V4)=$S4,$T4,DY4)</f>
        <v>32</v>
      </c>
      <c r="DZ5" s="17">
        <f>IF(COLUMN()-COLUMN($V4)=$S4,$T4,DZ4)</f>
        <v>1010</v>
      </c>
      <c r="EA5" s="17">
        <f>IF(COLUMN()-COLUMN($V4)=$S4,$T4,EA4)</f>
        <v>1101</v>
      </c>
      <c r="EB5" s="17">
        <f>IF(COLUMN()-COLUMN($V4)=$S4,$T4,EB4)</f>
        <v>476</v>
      </c>
      <c r="EC5" s="17">
        <f>IF(COLUMN()-COLUMN($V4)=$S4,$T4,EC4)</f>
        <v>0</v>
      </c>
      <c r="ED5" s="17">
        <f>IF(COLUMN()-COLUMN($V4)=$S4,$T4,ED4)</f>
        <v>1027</v>
      </c>
      <c r="EE5" s="17">
        <f>IF(COLUMN()-COLUMN($V4)=$S4,$T4,EE4)</f>
        <v>1102</v>
      </c>
      <c r="EF5" s="17">
        <f>IF(COLUMN()-COLUMN($V4)=$S4,$T4,EF4)</f>
        <v>1</v>
      </c>
      <c r="EG5" s="17">
        <f>IF(COLUMN()-COLUMN($V4)=$S4,$T4,EG4)</f>
        <v>516</v>
      </c>
      <c r="EH5" s="17">
        <f>IF(COLUMN()-COLUMN($V4)=$S4,$T4,EH4)</f>
        <v>1029</v>
      </c>
      <c r="EI5" s="17">
        <f>IF(COLUMN()-COLUMN($V4)=$S4,$T4,EI4)</f>
        <v>1102</v>
      </c>
      <c r="EJ5" s="17">
        <f>IF(COLUMN()-COLUMN($V4)=$S4,$T4,EJ4)</f>
        <v>1</v>
      </c>
      <c r="EK5" s="17">
        <f>IF(COLUMN()-COLUMN($V4)=$S4,$T4,EK4)</f>
        <v>34</v>
      </c>
      <c r="EL5" s="17">
        <f>IF(COLUMN()-COLUMN($V4)=$S4,$T4,EL4)</f>
        <v>1009</v>
      </c>
      <c r="EM5" s="17">
        <f>IF(COLUMN()-COLUMN($V4)=$S4,$T4,EM4)</f>
        <v>1101</v>
      </c>
      <c r="EN5" s="17">
        <f>IF(COLUMN()-COLUMN($V4)=$S4,$T4,EN4)</f>
        <v>0</v>
      </c>
      <c r="EO5" s="17">
        <f>IF(COLUMN()-COLUMN($V4)=$S4,$T4,EO4)</f>
        <v>23</v>
      </c>
      <c r="EP5" s="17">
        <f>IF(COLUMN()-COLUMN($V4)=$S4,$T4,EP4)</f>
        <v>1016</v>
      </c>
      <c r="EQ5" s="17">
        <f>IF(COLUMN()-COLUMN($V4)=$S4,$T4,EQ4)</f>
        <v>1102</v>
      </c>
      <c r="ER5" s="17">
        <f>IF(COLUMN()-COLUMN($V4)=$S4,$T4,ER4)</f>
        <v>1</v>
      </c>
      <c r="ES5" s="17">
        <f>IF(COLUMN()-COLUMN($V4)=$S4,$T4,ES4)</f>
        <v>37</v>
      </c>
      <c r="ET5" s="17">
        <f>IF(COLUMN()-COLUMN($V4)=$S4,$T4,ET4)</f>
        <v>1011</v>
      </c>
      <c r="EU5" s="17">
        <f>IF(COLUMN()-COLUMN($V4)=$S4,$T4,EU4)</f>
        <v>1102</v>
      </c>
      <c r="EV5" s="17">
        <f>IF(COLUMN()-COLUMN($V4)=$S4,$T4,EV4)</f>
        <v>525</v>
      </c>
      <c r="EW5" s="17">
        <f>IF(COLUMN()-COLUMN($V4)=$S4,$T4,EW4)</f>
        <v>1</v>
      </c>
      <c r="EX5" s="17">
        <f>IF(COLUMN()-COLUMN($V4)=$S4,$T4,EX4)</f>
        <v>1028</v>
      </c>
      <c r="EY5" s="17">
        <f>IF(COLUMN()-COLUMN($V4)=$S4,$T4,EY4)</f>
        <v>1101</v>
      </c>
      <c r="EZ5" s="17">
        <f>IF(COLUMN()-COLUMN($V4)=$S4,$T4,EZ4)</f>
        <v>0</v>
      </c>
      <c r="FA5" s="17">
        <f>IF(COLUMN()-COLUMN($V4)=$S4,$T4,FA4)</f>
        <v>35</v>
      </c>
      <c r="FB5" s="17">
        <f>IF(COLUMN()-COLUMN($V4)=$S4,$T4,FB4)</f>
        <v>1004</v>
      </c>
      <c r="FC5" s="17">
        <f>IF(COLUMN()-COLUMN($V4)=$S4,$T4,FC4)</f>
        <v>1102</v>
      </c>
      <c r="FD5" s="17">
        <f>IF(COLUMN()-COLUMN($V4)=$S4,$T4,FD4)</f>
        <v>31</v>
      </c>
      <c r="FE5" s="17">
        <f>IF(COLUMN()-COLUMN($V4)=$S4,$T4,FE4)</f>
        <v>1</v>
      </c>
      <c r="FF5" s="17">
        <f>IF(COLUMN()-COLUMN($V4)=$S4,$T4,FF4)</f>
        <v>1002</v>
      </c>
      <c r="FG5" s="17">
        <f>IF(COLUMN()-COLUMN($V4)=$S4,$T4,FG4)</f>
        <v>1102</v>
      </c>
      <c r="FH5" s="17">
        <f>IF(COLUMN()-COLUMN($V4)=$S4,$T4,FH4)</f>
        <v>39</v>
      </c>
      <c r="FI5" s="17">
        <f>IF(COLUMN()-COLUMN($V4)=$S4,$T4,FI4)</f>
        <v>1</v>
      </c>
      <c r="FJ5" s="17">
        <f>IF(COLUMN()-COLUMN($V4)=$S4,$T4,FJ4)</f>
        <v>1019</v>
      </c>
      <c r="FK5" s="17">
        <f>IF(COLUMN()-COLUMN($V4)=$S4,$T4,FK4)</f>
        <v>1102</v>
      </c>
      <c r="FL5" s="17">
        <f>IF(COLUMN()-COLUMN($V4)=$S4,$T4,FL4)</f>
        <v>28</v>
      </c>
      <c r="FM5" s="17">
        <f>IF(COLUMN()-COLUMN($V4)=$S4,$T4,FM4)</f>
        <v>1</v>
      </c>
      <c r="FN5" s="17">
        <f>IF(COLUMN()-COLUMN($V4)=$S4,$T4,FN4)</f>
        <v>1015</v>
      </c>
      <c r="FO5" s="17">
        <f>IF(COLUMN()-COLUMN($V4)=$S4,$T4,FO4)</f>
        <v>1102</v>
      </c>
      <c r="FP5" s="17">
        <f>IF(COLUMN()-COLUMN($V4)=$S4,$T4,FP4)</f>
        <v>1</v>
      </c>
      <c r="FQ5" s="17">
        <f>IF(COLUMN()-COLUMN($V4)=$S4,$T4,FQ4)</f>
        <v>1</v>
      </c>
      <c r="FR5" s="17">
        <f>IF(COLUMN()-COLUMN($V4)=$S4,$T4,FR4)</f>
        <v>1021</v>
      </c>
      <c r="FS5" s="17">
        <f>IF(COLUMN()-COLUMN($V4)=$S4,$T4,FS4)</f>
        <v>1101</v>
      </c>
      <c r="FT5" s="17">
        <f>IF(COLUMN()-COLUMN($V4)=$S4,$T4,FT4)</f>
        <v>0</v>
      </c>
      <c r="FU5" s="17">
        <f>IF(COLUMN()-COLUMN($V4)=$S4,$T4,FU4)</f>
        <v>30</v>
      </c>
      <c r="FV5" s="17">
        <f>IF(COLUMN()-COLUMN($V4)=$S4,$T4,FV4)</f>
        <v>1007</v>
      </c>
      <c r="FW5" s="17">
        <f>IF(COLUMN()-COLUMN($V4)=$S4,$T4,FW4)</f>
        <v>1101</v>
      </c>
      <c r="FX5" s="17">
        <f>IF(COLUMN()-COLUMN($V4)=$S4,$T4,FX4)</f>
        <v>0</v>
      </c>
      <c r="FY5" s="17">
        <f>IF(COLUMN()-COLUMN($V4)=$S4,$T4,FY4)</f>
        <v>27</v>
      </c>
      <c r="FZ5" s="17">
        <f>IF(COLUMN()-COLUMN($V4)=$S4,$T4,FZ4)</f>
        <v>1014</v>
      </c>
      <c r="GA5" s="17">
        <f>IF(COLUMN()-COLUMN($V4)=$S4,$T4,GA4)</f>
        <v>1101</v>
      </c>
      <c r="GB5" s="17">
        <f>IF(COLUMN()-COLUMN($V4)=$S4,$T4,GB4)</f>
        <v>21</v>
      </c>
      <c r="GC5" s="17">
        <f>IF(COLUMN()-COLUMN($V4)=$S4,$T4,GC4)</f>
        <v>0</v>
      </c>
      <c r="GD5" s="17">
        <f>IF(COLUMN()-COLUMN($V4)=$S4,$T4,GD4)</f>
        <v>1018</v>
      </c>
      <c r="GE5" s="17">
        <f>IF(COLUMN()-COLUMN($V4)=$S4,$T4,GE4)</f>
        <v>1101</v>
      </c>
      <c r="GF5" s="17">
        <f>IF(COLUMN()-COLUMN($V4)=$S4,$T4,GF4)</f>
        <v>0</v>
      </c>
      <c r="GG5" s="17">
        <f>IF(COLUMN()-COLUMN($V4)=$S4,$T4,GG4)</f>
        <v>29</v>
      </c>
      <c r="GH5" s="17">
        <f>IF(COLUMN()-COLUMN($V4)=$S4,$T4,GH4)</f>
        <v>1005</v>
      </c>
      <c r="GI5" s="17">
        <f>IF(COLUMN()-COLUMN($V4)=$S4,$T4,GI4)</f>
        <v>1102</v>
      </c>
      <c r="GJ5" s="17">
        <f>IF(COLUMN()-COLUMN($V4)=$S4,$T4,GJ4)</f>
        <v>26</v>
      </c>
      <c r="GK5" s="17">
        <f>IF(COLUMN()-COLUMN($V4)=$S4,$T4,GK4)</f>
        <v>1</v>
      </c>
      <c r="GL5" s="17">
        <f>IF(COLUMN()-COLUMN($V4)=$S4,$T4,GL4)</f>
        <v>1000</v>
      </c>
      <c r="GM5" s="17">
        <f>IF(COLUMN()-COLUMN($V4)=$S4,$T4,GM4)</f>
        <v>1102</v>
      </c>
      <c r="GN5" s="17">
        <f>IF(COLUMN()-COLUMN($V4)=$S4,$T4,GN4)</f>
        <v>1</v>
      </c>
      <c r="GO5" s="17">
        <f>IF(COLUMN()-COLUMN($V4)=$S4,$T4,GO4)</f>
        <v>0</v>
      </c>
      <c r="GP5" s="17">
        <f>IF(COLUMN()-COLUMN($V4)=$S4,$T4,GP4)</f>
        <v>1020</v>
      </c>
      <c r="GQ5" s="17">
        <f>IF(COLUMN()-COLUMN($V4)=$S4,$T4,GQ4)</f>
        <v>1101</v>
      </c>
      <c r="GR5" s="17">
        <f>IF(COLUMN()-COLUMN($V4)=$S4,$T4,GR4)</f>
        <v>0</v>
      </c>
      <c r="GS5" s="17">
        <f>IF(COLUMN()-COLUMN($V4)=$S4,$T4,GS4)</f>
        <v>20</v>
      </c>
      <c r="GT5" s="17">
        <f>IF(COLUMN()-COLUMN($V4)=$S4,$T4,GT4)</f>
        <v>1012</v>
      </c>
      <c r="GU5" s="17">
        <f>IF(COLUMN()-COLUMN($V4)=$S4,$T4,GU4)</f>
        <v>1101</v>
      </c>
      <c r="GV5" s="17">
        <f>IF(COLUMN()-COLUMN($V4)=$S4,$T4,GV4)</f>
        <v>33</v>
      </c>
      <c r="GW5" s="17">
        <f>IF(COLUMN()-COLUMN($V4)=$S4,$T4,GW4)</f>
        <v>0</v>
      </c>
      <c r="GX5" s="17">
        <f>IF(COLUMN()-COLUMN($V4)=$S4,$T4,GX4)</f>
        <v>1003</v>
      </c>
      <c r="GY5" s="17">
        <f>IF(COLUMN()-COLUMN($V4)=$S4,$T4,GY4)</f>
        <v>109</v>
      </c>
      <c r="GZ5" s="17">
        <f>IF(COLUMN()-COLUMN($V4)=$S4,$T4,GZ4)</f>
        <v>13</v>
      </c>
      <c r="HA5" s="17">
        <f>IF(COLUMN()-COLUMN($V4)=$S4,$T4,HA4)</f>
        <v>21108</v>
      </c>
      <c r="HB5" s="17">
        <f>IF(COLUMN()-COLUMN($V4)=$S4,$T4,HB4)</f>
        <v>40</v>
      </c>
      <c r="HC5" s="17">
        <f>IF(COLUMN()-COLUMN($V4)=$S4,$T4,HC4)</f>
        <v>40</v>
      </c>
      <c r="HD5" s="17">
        <f>IF(COLUMN()-COLUMN($V4)=$S4,$T4,HD4)</f>
        <v>6</v>
      </c>
      <c r="HE5" s="17">
        <f>IF(COLUMN()-COLUMN($V4)=$S4,$T4,HE4)</f>
        <v>1005</v>
      </c>
      <c r="HF5" s="17">
        <f>IF(COLUMN()-COLUMN($V4)=$S4,$T4,HF4)</f>
        <v>1019</v>
      </c>
      <c r="HG5" s="17">
        <f>IF(COLUMN()-COLUMN($V4)=$S4,$T4,HG4)</f>
        <v>199</v>
      </c>
      <c r="HH5" s="17">
        <f>IF(COLUMN()-COLUMN($V4)=$S4,$T4,HH4)</f>
        <v>4</v>
      </c>
      <c r="HI5" s="17">
        <f>IF(COLUMN()-COLUMN($V4)=$S4,$T4,HI4)</f>
        <v>187</v>
      </c>
      <c r="HJ5" s="17">
        <f>IF(COLUMN()-COLUMN($V4)=$S4,$T4,HJ4)</f>
        <v>1106</v>
      </c>
      <c r="HK5" s="17">
        <f>IF(COLUMN()-COLUMN($V4)=$S4,$T4,HK4)</f>
        <v>0</v>
      </c>
      <c r="HL5" s="17">
        <f>IF(COLUMN()-COLUMN($V4)=$S4,$T4,HL4)</f>
        <v>203</v>
      </c>
      <c r="HM5" s="17">
        <f>IF(COLUMN()-COLUMN($V4)=$S4,$T4,HM4)</f>
        <v>1001</v>
      </c>
      <c r="HN5" s="17">
        <f>IF(COLUMN()-COLUMN($V4)=$S4,$T4,HN4)</f>
        <v>64</v>
      </c>
      <c r="HO5" s="17">
        <f>IF(COLUMN()-COLUMN($V4)=$S4,$T4,HO4)</f>
        <v>1</v>
      </c>
      <c r="HP5" s="17">
        <f>IF(COLUMN()-COLUMN($V4)=$S4,$T4,HP4)</f>
        <v>64</v>
      </c>
      <c r="HQ5" s="17">
        <f>IF(COLUMN()-COLUMN($V4)=$S4,$T4,HQ4)</f>
        <v>1002</v>
      </c>
      <c r="HR5" s="17">
        <f>IF(COLUMN()-COLUMN($V4)=$S4,$T4,HR4)</f>
        <v>64</v>
      </c>
      <c r="HS5" s="17">
        <f>IF(COLUMN()-COLUMN($V4)=$S4,$T4,HS4)</f>
        <v>2</v>
      </c>
      <c r="HT5" s="17">
        <f>IF(COLUMN()-COLUMN($V4)=$S4,$T4,HT4)</f>
        <v>64</v>
      </c>
      <c r="HU5" s="17">
        <f>IF(COLUMN()-COLUMN($V4)=$S4,$T4,HU4)</f>
        <v>109</v>
      </c>
      <c r="HV5" s="17">
        <f>IF(COLUMN()-COLUMN($V4)=$S4,$T4,HV4)</f>
        <v>15</v>
      </c>
      <c r="HW5" s="17">
        <f>IF(COLUMN()-COLUMN($V4)=$S4,$T4,HW4)</f>
        <v>1205</v>
      </c>
      <c r="HX5" s="17">
        <f>IF(COLUMN()-COLUMN($V4)=$S4,$T4,HX4)</f>
        <v>-7</v>
      </c>
      <c r="HY5" s="17">
        <f>IF(COLUMN()-COLUMN($V4)=$S4,$T4,HY4)</f>
        <v>221</v>
      </c>
      <c r="HZ5" s="17">
        <f>IF(COLUMN()-COLUMN($V4)=$S4,$T4,HZ4)</f>
        <v>4</v>
      </c>
      <c r="IA5" s="17">
        <f>IF(COLUMN()-COLUMN($V4)=$S4,$T4,IA4)</f>
        <v>209</v>
      </c>
      <c r="IB5" s="17">
        <f>IF(COLUMN()-COLUMN($V4)=$S4,$T4,IB4)</f>
        <v>1001</v>
      </c>
      <c r="IC5" s="17">
        <f>IF(COLUMN()-COLUMN($V4)=$S4,$T4,IC4)</f>
        <v>64</v>
      </c>
      <c r="ID5" s="17">
        <f>IF(COLUMN()-COLUMN($V4)=$S4,$T4,ID4)</f>
        <v>1</v>
      </c>
      <c r="IE5" s="17">
        <f>IF(COLUMN()-COLUMN($V4)=$S4,$T4,IE4)</f>
        <v>64</v>
      </c>
      <c r="IF5" s="17">
        <f>IF(COLUMN()-COLUMN($V4)=$S4,$T4,IF4)</f>
        <v>1105</v>
      </c>
      <c r="IG5" s="17">
        <f>IF(COLUMN()-COLUMN($V4)=$S4,$T4,IG4)</f>
        <v>1</v>
      </c>
      <c r="IH5" s="17">
        <f>IF(COLUMN()-COLUMN($V4)=$S4,$T4,IH4)</f>
        <v>221</v>
      </c>
      <c r="II5" s="17">
        <f>IF(COLUMN()-COLUMN($V4)=$S4,$T4,II4)</f>
        <v>1002</v>
      </c>
      <c r="IJ5" s="17">
        <f>IF(COLUMN()-COLUMN($V4)=$S4,$T4,IJ4)</f>
        <v>64</v>
      </c>
      <c r="IK5" s="17">
        <f>IF(COLUMN()-COLUMN($V4)=$S4,$T4,IK4)</f>
        <v>2</v>
      </c>
      <c r="IL5" s="17">
        <f>IF(COLUMN()-COLUMN($V4)=$S4,$T4,IL4)</f>
        <v>64</v>
      </c>
      <c r="IM5" s="17">
        <f>IF(COLUMN()-COLUMN($V4)=$S4,$T4,IM4)</f>
        <v>109</v>
      </c>
      <c r="IN5" s="17">
        <f>IF(COLUMN()-COLUMN($V4)=$S4,$T4,IN4)</f>
        <v>-25</v>
      </c>
      <c r="IO5" s="17">
        <f>IF(COLUMN()-COLUMN($V4)=$S4,$T4,IO4)</f>
        <v>1208</v>
      </c>
      <c r="IP5" s="17">
        <f>IF(COLUMN()-COLUMN($V4)=$S4,$T4,IP4)</f>
        <v>-3</v>
      </c>
      <c r="IQ5" s="17">
        <f>IF(COLUMN()-COLUMN($V4)=$S4,$T4,IQ4)</f>
        <v>26</v>
      </c>
      <c r="IR5" s="17">
        <f>IF(COLUMN()-COLUMN($V4)=$S4,$T4,IR4)</f>
        <v>63</v>
      </c>
      <c r="IS5" s="17">
        <f>IF(COLUMN()-COLUMN($V4)=$S4,$T4,IS4)</f>
        <v>1005</v>
      </c>
      <c r="IT5" s="17">
        <f>IF(COLUMN()-COLUMN($V4)=$S4,$T4,IT4)</f>
        <v>63</v>
      </c>
      <c r="IU5" s="17">
        <f>IF(COLUMN()-COLUMN($V4)=$S4,$T4,IU4)</f>
        <v>243</v>
      </c>
      <c r="IV5" s="17">
        <f>IF(COLUMN()-COLUMN($V4)=$S4,$T4,IV4)</f>
        <v>4</v>
      </c>
      <c r="IW5" s="17">
        <f>IF(COLUMN()-COLUMN($V4)=$S4,$T4,IW4)</f>
        <v>227</v>
      </c>
      <c r="IX5" s="17">
        <f>IF(COLUMN()-COLUMN($V4)=$S4,$T4,IX4)</f>
        <v>1001</v>
      </c>
      <c r="IY5" s="17">
        <f>IF(COLUMN()-COLUMN($V4)=$S4,$T4,IY4)</f>
        <v>64</v>
      </c>
      <c r="IZ5" s="17">
        <f>IF(COLUMN()-COLUMN($V4)=$S4,$T4,IZ4)</f>
        <v>1</v>
      </c>
      <c r="JA5" s="17">
        <f>IF(COLUMN()-COLUMN($V4)=$S4,$T4,JA4)</f>
        <v>64</v>
      </c>
      <c r="JB5" s="17">
        <f>IF(COLUMN()-COLUMN($V4)=$S4,$T4,JB4)</f>
        <v>1106</v>
      </c>
      <c r="JC5" s="17">
        <f>IF(COLUMN()-COLUMN($V4)=$S4,$T4,JC4)</f>
        <v>0</v>
      </c>
      <c r="JD5" s="17">
        <f>IF(COLUMN()-COLUMN($V4)=$S4,$T4,JD4)</f>
        <v>243</v>
      </c>
      <c r="JE5" s="17">
        <f>IF(COLUMN()-COLUMN($V4)=$S4,$T4,JE4)</f>
        <v>1002</v>
      </c>
      <c r="JF5" s="17">
        <f>IF(COLUMN()-COLUMN($V4)=$S4,$T4,JF4)</f>
        <v>64</v>
      </c>
      <c r="JG5" s="17">
        <f>IF(COLUMN()-COLUMN($V4)=$S4,$T4,JG4)</f>
        <v>2</v>
      </c>
      <c r="JH5" s="17">
        <f>IF(COLUMN()-COLUMN($V4)=$S4,$T4,JH4)</f>
        <v>64</v>
      </c>
      <c r="JI5" s="17">
        <f>IF(COLUMN()-COLUMN($V4)=$S4,$T4,JI4)</f>
        <v>109</v>
      </c>
      <c r="JJ5" s="17">
        <f>IF(COLUMN()-COLUMN($V4)=$S4,$T4,JJ4)</f>
        <v>25</v>
      </c>
      <c r="JK5" s="17">
        <f>IF(COLUMN()-COLUMN($V4)=$S4,$T4,JK4)</f>
        <v>2105</v>
      </c>
      <c r="JL5" s="17">
        <f>IF(COLUMN()-COLUMN($V4)=$S4,$T4,JL4)</f>
        <v>1</v>
      </c>
      <c r="JM5" s="17">
        <f>IF(COLUMN()-COLUMN($V4)=$S4,$T4,JM4)</f>
        <v>-5</v>
      </c>
      <c r="JN5" s="17">
        <f>IF(COLUMN()-COLUMN($V4)=$S4,$T4,JN4)</f>
        <v>1001</v>
      </c>
      <c r="JO5" s="17">
        <f>IF(COLUMN()-COLUMN($V4)=$S4,$T4,JO4)</f>
        <v>64</v>
      </c>
      <c r="JP5" s="17">
        <f>IF(COLUMN()-COLUMN($V4)=$S4,$T4,JP4)</f>
        <v>1</v>
      </c>
      <c r="JQ5" s="17">
        <f>IF(COLUMN()-COLUMN($V4)=$S4,$T4,JQ4)</f>
        <v>64</v>
      </c>
      <c r="JR5" s="17">
        <f>IF(COLUMN()-COLUMN($V4)=$S4,$T4,JR4)</f>
        <v>1106</v>
      </c>
      <c r="JS5" s="17">
        <f>IF(COLUMN()-COLUMN($V4)=$S4,$T4,JS4)</f>
        <v>0</v>
      </c>
      <c r="JT5" s="17">
        <f>IF(COLUMN()-COLUMN($V4)=$S4,$T4,JT4)</f>
        <v>261</v>
      </c>
      <c r="JU5" s="17">
        <f>IF(COLUMN()-COLUMN($V4)=$S4,$T4,JU4)</f>
        <v>4</v>
      </c>
      <c r="JV5" s="17">
        <f>IF(COLUMN()-COLUMN($V4)=$S4,$T4,JV4)</f>
        <v>249</v>
      </c>
      <c r="JW5" s="17">
        <f>IF(COLUMN()-COLUMN($V4)=$S4,$T4,JW4)</f>
        <v>1002</v>
      </c>
      <c r="JX5" s="17">
        <f>IF(COLUMN()-COLUMN($V4)=$S4,$T4,JX4)</f>
        <v>64</v>
      </c>
      <c r="JY5" s="17">
        <f>IF(COLUMN()-COLUMN($V4)=$S4,$T4,JY4)</f>
        <v>2</v>
      </c>
      <c r="JZ5" s="17">
        <f>IF(COLUMN()-COLUMN($V4)=$S4,$T4,JZ4)</f>
        <v>64</v>
      </c>
      <c r="KA5" s="17">
        <f>IF(COLUMN()-COLUMN($V4)=$S4,$T4,KA4)</f>
        <v>109</v>
      </c>
      <c r="KB5" s="17">
        <f>IF(COLUMN()-COLUMN($V4)=$S4,$T4,KB4)</f>
        <v>-4</v>
      </c>
      <c r="KC5" s="17">
        <f>IF(COLUMN()-COLUMN($V4)=$S4,$T4,KC4)</f>
        <v>21108</v>
      </c>
      <c r="KD5" s="17">
        <f>IF(COLUMN()-COLUMN($V4)=$S4,$T4,KD4)</f>
        <v>41</v>
      </c>
      <c r="KE5" s="17">
        <f>IF(COLUMN()-COLUMN($V4)=$S4,$T4,KE4)</f>
        <v>42</v>
      </c>
      <c r="KF5" s="17">
        <f>IF(COLUMN()-COLUMN($V4)=$S4,$T4,KF4)</f>
        <v>-8</v>
      </c>
      <c r="KG5" s="17">
        <f>IF(COLUMN()-COLUMN($V4)=$S4,$T4,KG4)</f>
        <v>1005</v>
      </c>
      <c r="KH5" s="17">
        <f>IF(COLUMN()-COLUMN($V4)=$S4,$T4,KH4)</f>
        <v>1016</v>
      </c>
      <c r="KI5" s="17">
        <f>IF(COLUMN()-COLUMN($V4)=$S4,$T4,KI4)</f>
        <v>281</v>
      </c>
      <c r="KJ5" s="17">
        <f>IF(COLUMN()-COLUMN($V4)=$S4,$T4,KJ4)</f>
        <v>1001</v>
      </c>
      <c r="KK5" s="17">
        <f>IF(COLUMN()-COLUMN($V4)=$S4,$T4,KK4)</f>
        <v>64</v>
      </c>
      <c r="KL5" s="17">
        <f>IF(COLUMN()-COLUMN($V4)=$S4,$T4,KL4)</f>
        <v>1</v>
      </c>
      <c r="KM5" s="17">
        <f>IF(COLUMN()-COLUMN($V4)=$S4,$T4,KM4)</f>
        <v>64</v>
      </c>
      <c r="KN5" s="17">
        <f>IF(COLUMN()-COLUMN($V4)=$S4,$T4,KN4)</f>
        <v>1106</v>
      </c>
      <c r="KO5" s="17">
        <f>IF(COLUMN()-COLUMN($V4)=$S4,$T4,KO4)</f>
        <v>0</v>
      </c>
      <c r="KP5" s="17">
        <f>IF(COLUMN()-COLUMN($V4)=$S4,$T4,KP4)</f>
        <v>283</v>
      </c>
      <c r="KQ5" s="17">
        <f>IF(COLUMN()-COLUMN($V4)=$S4,$T4,KQ4)</f>
        <v>4</v>
      </c>
      <c r="KR5" s="17">
        <f>IF(COLUMN()-COLUMN($V4)=$S4,$T4,KR4)</f>
        <v>267</v>
      </c>
      <c r="KS5" s="17">
        <f>IF(COLUMN()-COLUMN($V4)=$S4,$T4,KS4)</f>
        <v>1002</v>
      </c>
      <c r="KT5" s="17">
        <f>IF(COLUMN()-COLUMN($V4)=$S4,$T4,KT4)</f>
        <v>64</v>
      </c>
      <c r="KU5" s="17">
        <f>IF(COLUMN()-COLUMN($V4)=$S4,$T4,KU4)</f>
        <v>2</v>
      </c>
      <c r="KV5" s="17">
        <f>IF(COLUMN()-COLUMN($V4)=$S4,$T4,KV4)</f>
        <v>64</v>
      </c>
      <c r="KW5" s="17">
        <f>IF(COLUMN()-COLUMN($V4)=$S4,$T4,KW4)</f>
        <v>109</v>
      </c>
      <c r="KX5" s="17">
        <f>IF(COLUMN()-COLUMN($V4)=$S4,$T4,KX4)</f>
        <v>-6</v>
      </c>
      <c r="KY5" s="17">
        <f>IF(COLUMN()-COLUMN($V4)=$S4,$T4,KY4)</f>
        <v>1206</v>
      </c>
      <c r="KZ5" s="17">
        <f>IF(COLUMN()-COLUMN($V4)=$S4,$T4,KZ4)</f>
        <v>2</v>
      </c>
      <c r="LA5" s="17">
        <f>IF(COLUMN()-COLUMN($V4)=$S4,$T4,LA4)</f>
        <v>301</v>
      </c>
      <c r="LB5" s="17">
        <f>IF(COLUMN()-COLUMN($V4)=$S4,$T4,LB4)</f>
        <v>4</v>
      </c>
      <c r="LC5" s="17">
        <f>IF(COLUMN()-COLUMN($V4)=$S4,$T4,LC4)</f>
        <v>289</v>
      </c>
      <c r="LD5" s="17">
        <f>IF(COLUMN()-COLUMN($V4)=$S4,$T4,LD4)</f>
        <v>1001</v>
      </c>
      <c r="LE5" s="17">
        <f>IF(COLUMN()-COLUMN($V4)=$S4,$T4,LE4)</f>
        <v>64</v>
      </c>
      <c r="LF5" s="17">
        <f>IF(COLUMN()-COLUMN($V4)=$S4,$T4,LF4)</f>
        <v>1</v>
      </c>
      <c r="LG5" s="17">
        <f>IF(COLUMN()-COLUMN($V4)=$S4,$T4,LG4)</f>
        <v>64</v>
      </c>
      <c r="LH5" s="17">
        <f>IF(COLUMN()-COLUMN($V4)=$S4,$T4,LH4)</f>
        <v>1105</v>
      </c>
      <c r="LI5" s="17">
        <f>IF(COLUMN()-COLUMN($V4)=$S4,$T4,LI4)</f>
        <v>1</v>
      </c>
      <c r="LJ5" s="17">
        <f>IF(COLUMN()-COLUMN($V4)=$S4,$T4,LJ4)</f>
        <v>301</v>
      </c>
      <c r="LK5" s="17">
        <f>IF(COLUMN()-COLUMN($V4)=$S4,$T4,LK4)</f>
        <v>1002</v>
      </c>
      <c r="LL5" s="17">
        <f>IF(COLUMN()-COLUMN($V4)=$S4,$T4,LL4)</f>
        <v>64</v>
      </c>
      <c r="LM5" s="17">
        <f>IF(COLUMN()-COLUMN($V4)=$S4,$T4,LM4)</f>
        <v>2</v>
      </c>
      <c r="LN5" s="17">
        <f>IF(COLUMN()-COLUMN($V4)=$S4,$T4,LN4)</f>
        <v>64</v>
      </c>
      <c r="LO5" s="17">
        <f>IF(COLUMN()-COLUMN($V4)=$S4,$T4,LO4)</f>
        <v>109</v>
      </c>
      <c r="LP5" s="17">
        <f>IF(COLUMN()-COLUMN($V4)=$S4,$T4,LP4)</f>
        <v>-4</v>
      </c>
      <c r="LQ5" s="17">
        <f>IF(COLUMN()-COLUMN($V4)=$S4,$T4,LQ4)</f>
        <v>21102</v>
      </c>
      <c r="LR5" s="17">
        <f>IF(COLUMN()-COLUMN($V4)=$S4,$T4,LR4)</f>
        <v>42</v>
      </c>
      <c r="LS5" s="17">
        <f>IF(COLUMN()-COLUMN($V4)=$S4,$T4,LS4)</f>
        <v>1</v>
      </c>
      <c r="LT5" s="17">
        <f>IF(COLUMN()-COLUMN($V4)=$S4,$T4,LT4)</f>
        <v>2</v>
      </c>
      <c r="LU5" s="17">
        <f>IF(COLUMN()-COLUMN($V4)=$S4,$T4,LU4)</f>
        <v>1008</v>
      </c>
      <c r="LV5" s="17">
        <f>IF(COLUMN()-COLUMN($V4)=$S4,$T4,LV4)</f>
        <v>1016</v>
      </c>
      <c r="LW5" s="17">
        <f>IF(COLUMN()-COLUMN($V4)=$S4,$T4,LW4)</f>
        <v>42</v>
      </c>
      <c r="LX5" s="17">
        <f>IF(COLUMN()-COLUMN($V4)=$S4,$T4,LX4)</f>
        <v>63</v>
      </c>
      <c r="LY5" s="17">
        <f>IF(COLUMN()-COLUMN($V4)=$S4,$T4,LY4)</f>
        <v>1005</v>
      </c>
      <c r="LZ5" s="17">
        <f>IF(COLUMN()-COLUMN($V4)=$S4,$T4,LZ4)</f>
        <v>63</v>
      </c>
      <c r="MA5" s="17">
        <f>IF(COLUMN()-COLUMN($V4)=$S4,$T4,MA4)</f>
        <v>323</v>
      </c>
      <c r="MB5" s="17">
        <f>IF(COLUMN()-COLUMN($V4)=$S4,$T4,MB4)</f>
        <v>4</v>
      </c>
      <c r="MC5" s="17">
        <f>IF(COLUMN()-COLUMN($V4)=$S4,$T4,MC4)</f>
        <v>307</v>
      </c>
      <c r="MD5" s="17">
        <f>IF(COLUMN()-COLUMN($V4)=$S4,$T4,MD4)</f>
        <v>1106</v>
      </c>
      <c r="ME5" s="17">
        <f>IF(COLUMN()-COLUMN($V4)=$S4,$T4,ME4)</f>
        <v>0</v>
      </c>
      <c r="MF5" s="17">
        <f>IF(COLUMN()-COLUMN($V4)=$S4,$T4,MF4)</f>
        <v>327</v>
      </c>
      <c r="MG5" s="17">
        <f>IF(COLUMN()-COLUMN($V4)=$S4,$T4,MG4)</f>
        <v>1001</v>
      </c>
      <c r="MH5" s="17">
        <f>IF(COLUMN()-COLUMN($V4)=$S4,$T4,MH4)</f>
        <v>64</v>
      </c>
      <c r="MI5" s="17">
        <f>IF(COLUMN()-COLUMN($V4)=$S4,$T4,MI4)</f>
        <v>1</v>
      </c>
      <c r="MJ5" s="17">
        <f>IF(COLUMN()-COLUMN($V4)=$S4,$T4,MJ4)</f>
        <v>64</v>
      </c>
      <c r="MK5" s="17">
        <f>IF(COLUMN()-COLUMN($V4)=$S4,$T4,MK4)</f>
        <v>1002</v>
      </c>
      <c r="ML5" s="17">
        <f>IF(COLUMN()-COLUMN($V4)=$S4,$T4,ML4)</f>
        <v>64</v>
      </c>
      <c r="MM5" s="17">
        <f>IF(COLUMN()-COLUMN($V4)=$S4,$T4,MM4)</f>
        <v>2</v>
      </c>
      <c r="MN5" s="17">
        <f>IF(COLUMN()-COLUMN($V4)=$S4,$T4,MN4)</f>
        <v>64</v>
      </c>
      <c r="MO5" s="17">
        <f>IF(COLUMN()-COLUMN($V4)=$S4,$T4,MO4)</f>
        <v>109</v>
      </c>
      <c r="MP5" s="17">
        <f>IF(COLUMN()-COLUMN($V4)=$S4,$T4,MP4)</f>
        <v>-7</v>
      </c>
      <c r="MQ5" s="17">
        <f>IF(COLUMN()-COLUMN($V4)=$S4,$T4,MQ4)</f>
        <v>2108</v>
      </c>
      <c r="MR5" s="17">
        <f>IF(COLUMN()-COLUMN($V4)=$S4,$T4,MR4)</f>
        <v>35</v>
      </c>
      <c r="MS5" s="17">
        <f>IF(COLUMN()-COLUMN($V4)=$S4,$T4,MS4)</f>
        <v>1</v>
      </c>
      <c r="MT5" s="17">
        <f>IF(COLUMN()-COLUMN($V4)=$S4,$T4,MT4)</f>
        <v>63</v>
      </c>
      <c r="MU5" s="17">
        <f>IF(COLUMN()-COLUMN($V4)=$S4,$T4,MU4)</f>
        <v>1005</v>
      </c>
      <c r="MV5" s="17">
        <f>IF(COLUMN()-COLUMN($V4)=$S4,$T4,MV4)</f>
        <v>63</v>
      </c>
      <c r="MW5" s="17">
        <f>IF(COLUMN()-COLUMN($V4)=$S4,$T4,MW4)</f>
        <v>343</v>
      </c>
      <c r="MX5" s="17">
        <f>IF(COLUMN()-COLUMN($V4)=$S4,$T4,MX4)</f>
        <v>1105</v>
      </c>
      <c r="MY5" s="17">
        <f>IF(COLUMN()-COLUMN($V4)=$S4,$T4,MY4)</f>
        <v>1</v>
      </c>
      <c r="MZ5" s="17">
        <f>IF(COLUMN()-COLUMN($V4)=$S4,$T4,MZ4)</f>
        <v>349</v>
      </c>
      <c r="NA5" s="17">
        <f>IF(COLUMN()-COLUMN($V4)=$S4,$T4,NA4)</f>
        <v>4</v>
      </c>
      <c r="NB5" s="17">
        <f>IF(COLUMN()-COLUMN($V4)=$S4,$T4,NB4)</f>
        <v>333</v>
      </c>
      <c r="NC5" s="17">
        <f>IF(COLUMN()-COLUMN($V4)=$S4,$T4,NC4)</f>
        <v>1001</v>
      </c>
      <c r="ND5" s="17">
        <f>IF(COLUMN()-COLUMN($V4)=$S4,$T4,ND4)</f>
        <v>64</v>
      </c>
      <c r="NE5" s="17">
        <f>IF(COLUMN()-COLUMN($V4)=$S4,$T4,NE4)</f>
        <v>1</v>
      </c>
      <c r="NF5" s="17">
        <f>IF(COLUMN()-COLUMN($V4)=$S4,$T4,NF4)</f>
        <v>64</v>
      </c>
      <c r="NG5" s="17">
        <f>IF(COLUMN()-COLUMN($V4)=$S4,$T4,NG4)</f>
        <v>1002</v>
      </c>
      <c r="NH5" s="17">
        <f>IF(COLUMN()-COLUMN($V4)=$S4,$T4,NH4)</f>
        <v>64</v>
      </c>
      <c r="NI5" s="17">
        <f>IF(COLUMN()-COLUMN($V4)=$S4,$T4,NI4)</f>
        <v>2</v>
      </c>
      <c r="NJ5" s="17">
        <f>IF(COLUMN()-COLUMN($V4)=$S4,$T4,NJ4)</f>
        <v>64</v>
      </c>
      <c r="NK5" s="17">
        <f>IF(COLUMN()-COLUMN($V4)=$S4,$T4,NK4)</f>
        <v>109</v>
      </c>
      <c r="NL5" s="17">
        <f>IF(COLUMN()-COLUMN($V4)=$S4,$T4,NL4)</f>
        <v>-13</v>
      </c>
      <c r="NM5" s="17">
        <f>IF(COLUMN()-COLUMN($V4)=$S4,$T4,NM4)</f>
        <v>1208</v>
      </c>
      <c r="NN5" s="17">
        <f>IF(COLUMN()-COLUMN($V4)=$S4,$T4,NN4)</f>
        <v>7</v>
      </c>
      <c r="NO5" s="17">
        <f>IF(COLUMN()-COLUMN($V4)=$S4,$T4,NO4)</f>
        <v>35</v>
      </c>
      <c r="NP5" s="17">
        <f>IF(COLUMN()-COLUMN($V4)=$S4,$T4,NP4)</f>
        <v>63</v>
      </c>
      <c r="NQ5" s="17">
        <f>IF(COLUMN()-COLUMN($V4)=$S4,$T4,NQ4)</f>
        <v>1005</v>
      </c>
      <c r="NR5" s="17">
        <f>IF(COLUMN()-COLUMN($V4)=$S4,$T4,NR4)</f>
        <v>63</v>
      </c>
      <c r="NS5" s="17">
        <f>IF(COLUMN()-COLUMN($V4)=$S4,$T4,NS4)</f>
        <v>369</v>
      </c>
      <c r="NT5" s="17">
        <f>IF(COLUMN()-COLUMN($V4)=$S4,$T4,NT4)</f>
        <v>1001</v>
      </c>
      <c r="NU5" s="17">
        <f>IF(COLUMN()-COLUMN($V4)=$S4,$T4,NU4)</f>
        <v>64</v>
      </c>
      <c r="NV5" s="17">
        <f>IF(COLUMN()-COLUMN($V4)=$S4,$T4,NV4)</f>
        <v>1</v>
      </c>
      <c r="NW5" s="17">
        <f>IF(COLUMN()-COLUMN($V4)=$S4,$T4,NW4)</f>
        <v>64</v>
      </c>
      <c r="NX5" s="17">
        <f>IF(COLUMN()-COLUMN($V4)=$S4,$T4,NX4)</f>
        <v>1106</v>
      </c>
      <c r="NY5" s="17">
        <f>IF(COLUMN()-COLUMN($V4)=$S4,$T4,NY4)</f>
        <v>0</v>
      </c>
      <c r="NZ5" s="17">
        <f>IF(COLUMN()-COLUMN($V4)=$S4,$T4,NZ4)</f>
        <v>371</v>
      </c>
      <c r="OA5" s="17">
        <f>IF(COLUMN()-COLUMN($V4)=$S4,$T4,OA4)</f>
        <v>4</v>
      </c>
      <c r="OB5" s="17">
        <f>IF(COLUMN()-COLUMN($V4)=$S4,$T4,OB4)</f>
        <v>355</v>
      </c>
      <c r="OC5" s="17">
        <f>IF(COLUMN()-COLUMN($V4)=$S4,$T4,OC4)</f>
        <v>1002</v>
      </c>
      <c r="OD5" s="17">
        <f>IF(COLUMN()-COLUMN($V4)=$S4,$T4,OD4)</f>
        <v>64</v>
      </c>
      <c r="OE5" s="17">
        <f>IF(COLUMN()-COLUMN($V4)=$S4,$T4,OE4)</f>
        <v>2</v>
      </c>
      <c r="OF5" s="17">
        <f>IF(COLUMN()-COLUMN($V4)=$S4,$T4,OF4)</f>
        <v>64</v>
      </c>
      <c r="OG5" s="17">
        <f>IF(COLUMN()-COLUMN($V4)=$S4,$T4,OG4)</f>
        <v>109</v>
      </c>
      <c r="OH5" s="17">
        <f>IF(COLUMN()-COLUMN($V4)=$S4,$T4,OH4)</f>
        <v>24</v>
      </c>
      <c r="OI5" s="17">
        <f>IF(COLUMN()-COLUMN($V4)=$S4,$T4,OI4)</f>
        <v>21102</v>
      </c>
      <c r="OJ5" s="17">
        <f>IF(COLUMN()-COLUMN($V4)=$S4,$T4,OJ4)</f>
        <v>43</v>
      </c>
      <c r="OK5" s="17">
        <f>IF(COLUMN()-COLUMN($V4)=$S4,$T4,OK4)</f>
        <v>1</v>
      </c>
      <c r="OL5" s="17">
        <f>IF(COLUMN()-COLUMN($V4)=$S4,$T4,OL4)</f>
        <v>-1</v>
      </c>
      <c r="OM5" s="17">
        <f>IF(COLUMN()-COLUMN($V4)=$S4,$T4,OM4)</f>
        <v>1008</v>
      </c>
      <c r="ON5" s="17">
        <f>IF(COLUMN()-COLUMN($V4)=$S4,$T4,ON4)</f>
        <v>1017</v>
      </c>
      <c r="OO5" s="17">
        <f>IF(COLUMN()-COLUMN($V4)=$S4,$T4,OO4)</f>
        <v>42</v>
      </c>
      <c r="OP5" s="17">
        <f>IF(COLUMN()-COLUMN($V4)=$S4,$T4,OP4)</f>
        <v>63</v>
      </c>
      <c r="OQ5" s="17">
        <f>IF(COLUMN()-COLUMN($V4)=$S4,$T4,OQ4)</f>
        <v>1005</v>
      </c>
      <c r="OR5" s="17">
        <f>IF(COLUMN()-COLUMN($V4)=$S4,$T4,OR4)</f>
        <v>63</v>
      </c>
      <c r="OS5" s="17">
        <f>IF(COLUMN()-COLUMN($V4)=$S4,$T4,OS4)</f>
        <v>391</v>
      </c>
      <c r="OT5" s="17">
        <f>IF(COLUMN()-COLUMN($V4)=$S4,$T4,OT4)</f>
        <v>1105</v>
      </c>
      <c r="OU5" s="17">
        <f>IF(COLUMN()-COLUMN($V4)=$S4,$T4,OU4)</f>
        <v>1</v>
      </c>
      <c r="OV5" s="17">
        <f>IF(COLUMN()-COLUMN($V4)=$S4,$T4,OV4)</f>
        <v>397</v>
      </c>
      <c r="OW5" s="17">
        <f>IF(COLUMN()-COLUMN($V4)=$S4,$T4,OW4)</f>
        <v>4</v>
      </c>
      <c r="OX5" s="17">
        <f>IF(COLUMN()-COLUMN($V4)=$S4,$T4,OX4)</f>
        <v>377</v>
      </c>
      <c r="OY5" s="17">
        <f>IF(COLUMN()-COLUMN($V4)=$S4,$T4,OY4)</f>
        <v>1001</v>
      </c>
      <c r="OZ5" s="17">
        <f>IF(COLUMN()-COLUMN($V4)=$S4,$T4,OZ4)</f>
        <v>64</v>
      </c>
      <c r="PA5" s="17">
        <f>IF(COLUMN()-COLUMN($V4)=$S4,$T4,PA4)</f>
        <v>1</v>
      </c>
      <c r="PB5" s="17">
        <f>IF(COLUMN()-COLUMN($V4)=$S4,$T4,PB4)</f>
        <v>64</v>
      </c>
      <c r="PC5" s="17">
        <f>IF(COLUMN()-COLUMN($V4)=$S4,$T4,PC4)</f>
        <v>1002</v>
      </c>
      <c r="PD5" s="17">
        <f>IF(COLUMN()-COLUMN($V4)=$S4,$T4,PD4)</f>
        <v>64</v>
      </c>
      <c r="PE5" s="17">
        <f>IF(COLUMN()-COLUMN($V4)=$S4,$T4,PE4)</f>
        <v>2</v>
      </c>
      <c r="PF5" s="17">
        <f>IF(COLUMN()-COLUMN($V4)=$S4,$T4,PF4)</f>
        <v>64</v>
      </c>
      <c r="PG5" s="17">
        <f>IF(COLUMN()-COLUMN($V4)=$S4,$T4,PG4)</f>
        <v>109</v>
      </c>
      <c r="PH5" s="17">
        <f>IF(COLUMN()-COLUMN($V4)=$S4,$T4,PH4)</f>
        <v>-13</v>
      </c>
      <c r="PI5" s="17">
        <f>IF(COLUMN()-COLUMN($V4)=$S4,$T4,PI4)</f>
        <v>2101</v>
      </c>
      <c r="PJ5" s="17">
        <f>IF(COLUMN()-COLUMN($V4)=$S4,$T4,PJ4)</f>
        <v>0</v>
      </c>
      <c r="PK5" s="17">
        <f>IF(COLUMN()-COLUMN($V4)=$S4,$T4,PK4)</f>
        <v>-4</v>
      </c>
      <c r="PL5" s="17">
        <f>IF(COLUMN()-COLUMN($V4)=$S4,$T4,PL4)</f>
        <v>63</v>
      </c>
      <c r="PM5" s="17">
        <f>IF(COLUMN()-COLUMN($V4)=$S4,$T4,PM4)</f>
        <v>1008</v>
      </c>
      <c r="PN5" s="17">
        <f>IF(COLUMN()-COLUMN($V4)=$S4,$T4,PN4)</f>
        <v>63</v>
      </c>
      <c r="PO5" s="17">
        <f>IF(COLUMN()-COLUMN($V4)=$S4,$T4,PO4)</f>
        <v>38</v>
      </c>
      <c r="PP5" s="17">
        <f>IF(COLUMN()-COLUMN($V4)=$S4,$T4,PP4)</f>
        <v>63</v>
      </c>
      <c r="PQ5" s="17">
        <f>IF(COLUMN()-COLUMN($V4)=$S4,$T4,PQ4)</f>
        <v>1005</v>
      </c>
      <c r="PR5" s="17">
        <f>IF(COLUMN()-COLUMN($V4)=$S4,$T4,PR4)</f>
        <v>63</v>
      </c>
      <c r="PS5" s="17">
        <f>IF(COLUMN()-COLUMN($V4)=$S4,$T4,PS4)</f>
        <v>419</v>
      </c>
      <c r="PT5" s="17">
        <f>IF(COLUMN()-COLUMN($V4)=$S4,$T4,PT4)</f>
        <v>4</v>
      </c>
      <c r="PU5" s="17">
        <f>IF(COLUMN()-COLUMN($V4)=$S4,$T4,PU4)</f>
        <v>403</v>
      </c>
      <c r="PV5" s="17">
        <f>IF(COLUMN()-COLUMN($V4)=$S4,$T4,PV4)</f>
        <v>1105</v>
      </c>
      <c r="PW5" s="17">
        <f>IF(COLUMN()-COLUMN($V4)=$S4,$T4,PW4)</f>
        <v>1</v>
      </c>
      <c r="PX5" s="17">
        <f>IF(COLUMN()-COLUMN($V4)=$S4,$T4,PX4)</f>
        <v>423</v>
      </c>
      <c r="PY5" s="17">
        <f>IF(COLUMN()-COLUMN($V4)=$S4,$T4,PY4)</f>
        <v>1001</v>
      </c>
      <c r="PZ5" s="17">
        <f>IF(COLUMN()-COLUMN($V4)=$S4,$T4,PZ4)</f>
        <v>64</v>
      </c>
      <c r="QA5" s="17">
        <f>IF(COLUMN()-COLUMN($V4)=$S4,$T4,QA4)</f>
        <v>1</v>
      </c>
      <c r="QB5" s="17">
        <f>IF(COLUMN()-COLUMN($V4)=$S4,$T4,QB4)</f>
        <v>64</v>
      </c>
      <c r="QC5" s="17">
        <f>IF(COLUMN()-COLUMN($V4)=$S4,$T4,QC4)</f>
        <v>1002</v>
      </c>
      <c r="QD5" s="17">
        <f>IF(COLUMN()-COLUMN($V4)=$S4,$T4,QD4)</f>
        <v>64</v>
      </c>
      <c r="QE5" s="17">
        <f>IF(COLUMN()-COLUMN($V4)=$S4,$T4,QE4)</f>
        <v>2</v>
      </c>
      <c r="QF5" s="17">
        <f>IF(COLUMN()-COLUMN($V4)=$S4,$T4,QF4)</f>
        <v>64</v>
      </c>
      <c r="QG5" s="17">
        <f>IF(COLUMN()-COLUMN($V4)=$S4,$T4,QG4)</f>
        <v>109</v>
      </c>
      <c r="QH5" s="17">
        <f>IF(COLUMN()-COLUMN($V4)=$S4,$T4,QH4)</f>
        <v>21</v>
      </c>
      <c r="QI5" s="17">
        <f>IF(COLUMN()-COLUMN($V4)=$S4,$T4,QI4)</f>
        <v>1206</v>
      </c>
      <c r="QJ5" s="17">
        <f>IF(COLUMN()-COLUMN($V4)=$S4,$T4,QJ4)</f>
        <v>-5</v>
      </c>
      <c r="QK5" s="17">
        <f>IF(COLUMN()-COLUMN($V4)=$S4,$T4,QK4)</f>
        <v>435</v>
      </c>
      <c r="QL5" s="17">
        <f>IF(COLUMN()-COLUMN($V4)=$S4,$T4,QL4)</f>
        <v>1106</v>
      </c>
      <c r="QM5" s="17">
        <f>IF(COLUMN()-COLUMN($V4)=$S4,$T4,QM4)</f>
        <v>0</v>
      </c>
      <c r="QN5" s="17">
        <f>IF(COLUMN()-COLUMN($V4)=$S4,$T4,QN4)</f>
        <v>441</v>
      </c>
      <c r="QO5" s="17">
        <f>IF(COLUMN()-COLUMN($V4)=$S4,$T4,QO4)</f>
        <v>4</v>
      </c>
      <c r="QP5" s="17">
        <f>IF(COLUMN()-COLUMN($V4)=$S4,$T4,QP4)</f>
        <v>429</v>
      </c>
      <c r="QQ5" s="17">
        <f>IF(COLUMN()-COLUMN($V4)=$S4,$T4,QQ4)</f>
        <v>1001</v>
      </c>
      <c r="QR5" s="17">
        <f>IF(COLUMN()-COLUMN($V4)=$S4,$T4,QR4)</f>
        <v>64</v>
      </c>
      <c r="QS5" s="17">
        <f>IF(COLUMN()-COLUMN($V4)=$S4,$T4,QS4)</f>
        <v>1</v>
      </c>
      <c r="QT5" s="17">
        <f>IF(COLUMN()-COLUMN($V4)=$S4,$T4,QT4)</f>
        <v>64</v>
      </c>
      <c r="QU5" s="17">
        <f>IF(COLUMN()-COLUMN($V4)=$S4,$T4,QU4)</f>
        <v>1002</v>
      </c>
      <c r="QV5" s="17">
        <f>IF(COLUMN()-COLUMN($V4)=$S4,$T4,QV4)</f>
        <v>64</v>
      </c>
      <c r="QW5" s="17">
        <f>IF(COLUMN()-COLUMN($V4)=$S4,$T4,QW4)</f>
        <v>2</v>
      </c>
      <c r="QX5" s="17">
        <f>IF(COLUMN()-COLUMN($V4)=$S4,$T4,QX4)</f>
        <v>64</v>
      </c>
      <c r="QY5" s="17">
        <f>IF(COLUMN()-COLUMN($V4)=$S4,$T4,QY4)</f>
        <v>109</v>
      </c>
      <c r="QZ5" s="17">
        <f>IF(COLUMN()-COLUMN($V4)=$S4,$T4,QZ4)</f>
        <v>-22</v>
      </c>
      <c r="RA5" s="17">
        <f>IF(COLUMN()-COLUMN($V4)=$S4,$T4,RA4)</f>
        <v>21101</v>
      </c>
      <c r="RB5" s="17">
        <f>IF(COLUMN()-COLUMN($V4)=$S4,$T4,RB4)</f>
        <v>44</v>
      </c>
      <c r="RC5" s="17">
        <f>IF(COLUMN()-COLUMN($V4)=$S4,$T4,RC4)</f>
        <v>0</v>
      </c>
      <c r="RD5" s="17">
        <f>IF(COLUMN()-COLUMN($V4)=$S4,$T4,RD4)</f>
        <v>10</v>
      </c>
      <c r="RE5" s="17">
        <f>IF(COLUMN()-COLUMN($V4)=$S4,$T4,RE4)</f>
        <v>1008</v>
      </c>
      <c r="RF5" s="17">
        <f>IF(COLUMN()-COLUMN($V4)=$S4,$T4,RF4)</f>
        <v>1014</v>
      </c>
      <c r="RG5" s="17">
        <f>IF(COLUMN()-COLUMN($V4)=$S4,$T4,RG4)</f>
        <v>44</v>
      </c>
      <c r="RH5" s="17">
        <f>IF(COLUMN()-COLUMN($V4)=$S4,$T4,RH4)</f>
        <v>63</v>
      </c>
      <c r="RI5" s="17">
        <f>IF(COLUMN()-COLUMN($V4)=$S4,$T4,RI4)</f>
        <v>1005</v>
      </c>
      <c r="RJ5" s="17">
        <f>IF(COLUMN()-COLUMN($V4)=$S4,$T4,RJ4)</f>
        <v>63</v>
      </c>
      <c r="RK5" s="17">
        <f>IF(COLUMN()-COLUMN($V4)=$S4,$T4,RK4)</f>
        <v>463</v>
      </c>
      <c r="RL5" s="17">
        <f>IF(COLUMN()-COLUMN($V4)=$S4,$T4,RL4)</f>
        <v>4</v>
      </c>
      <c r="RM5" s="17">
        <f>IF(COLUMN()-COLUMN($V4)=$S4,$T4,RM4)</f>
        <v>447</v>
      </c>
      <c r="RN5" s="17">
        <f>IF(COLUMN()-COLUMN($V4)=$S4,$T4,RN4)</f>
        <v>1105</v>
      </c>
      <c r="RO5" s="17">
        <f>IF(COLUMN()-COLUMN($V4)=$S4,$T4,RO4)</f>
        <v>1</v>
      </c>
      <c r="RP5" s="17">
        <f>IF(COLUMN()-COLUMN($V4)=$S4,$T4,RP4)</f>
        <v>467</v>
      </c>
      <c r="RQ5" s="17">
        <f>IF(COLUMN()-COLUMN($V4)=$S4,$T4,RQ4)</f>
        <v>1001</v>
      </c>
      <c r="RR5" s="17">
        <f>IF(COLUMN()-COLUMN($V4)=$S4,$T4,RR4)</f>
        <v>64</v>
      </c>
      <c r="RS5" s="17">
        <f>IF(COLUMN()-COLUMN($V4)=$S4,$T4,RS4)</f>
        <v>1</v>
      </c>
      <c r="RT5" s="17">
        <f>IF(COLUMN()-COLUMN($V4)=$S4,$T4,RT4)</f>
        <v>64</v>
      </c>
      <c r="RU5" s="17">
        <f>IF(COLUMN()-COLUMN($V4)=$S4,$T4,RU4)</f>
        <v>1002</v>
      </c>
      <c r="RV5" s="17">
        <f>IF(COLUMN()-COLUMN($V4)=$S4,$T4,RV4)</f>
        <v>64</v>
      </c>
      <c r="RW5" s="17">
        <f>IF(COLUMN()-COLUMN($V4)=$S4,$T4,RW4)</f>
        <v>2</v>
      </c>
      <c r="RX5" s="17">
        <f>IF(COLUMN()-COLUMN($V4)=$S4,$T4,RX4)</f>
        <v>64</v>
      </c>
      <c r="RY5" s="17">
        <f>IF(COLUMN()-COLUMN($V4)=$S4,$T4,RY4)</f>
        <v>109</v>
      </c>
      <c r="RZ5" s="17">
        <f>IF(COLUMN()-COLUMN($V4)=$S4,$T4,RZ4)</f>
        <v>25</v>
      </c>
      <c r="SA5" s="17">
        <f>IF(COLUMN()-COLUMN($V4)=$S4,$T4,SA4)</f>
        <v>2106</v>
      </c>
      <c r="SB5" s="17">
        <f>IF(COLUMN()-COLUMN($V4)=$S4,$T4,SB4)</f>
        <v>0</v>
      </c>
      <c r="SC5" s="17">
        <f>IF(COLUMN()-COLUMN($V4)=$S4,$T4,SC4)</f>
        <v>-2</v>
      </c>
      <c r="SD5" s="17">
        <f>IF(COLUMN()-COLUMN($V4)=$S4,$T4,SD4)</f>
        <v>1106</v>
      </c>
      <c r="SE5" s="17">
        <f>IF(COLUMN()-COLUMN($V4)=$S4,$T4,SE4)</f>
        <v>0</v>
      </c>
      <c r="SF5" s="17">
        <f>IF(COLUMN()-COLUMN($V4)=$S4,$T4,SF4)</f>
        <v>485</v>
      </c>
      <c r="SG5" s="17">
        <f>IF(COLUMN()-COLUMN($V4)=$S4,$T4,SG4)</f>
        <v>4</v>
      </c>
      <c r="SH5" s="17">
        <f>IF(COLUMN()-COLUMN($V4)=$S4,$T4,SH4)</f>
        <v>473</v>
      </c>
      <c r="SI5" s="17">
        <f>IF(COLUMN()-COLUMN($V4)=$S4,$T4,SI4)</f>
        <v>1001</v>
      </c>
      <c r="SJ5" s="17">
        <f>IF(COLUMN()-COLUMN($V4)=$S4,$T4,SJ4)</f>
        <v>64</v>
      </c>
      <c r="SK5" s="17">
        <f>IF(COLUMN()-COLUMN($V4)=$S4,$T4,SK4)</f>
        <v>1</v>
      </c>
      <c r="SL5" s="17">
        <f>IF(COLUMN()-COLUMN($V4)=$S4,$T4,SL4)</f>
        <v>64</v>
      </c>
      <c r="SM5" s="17">
        <f>IF(COLUMN()-COLUMN($V4)=$S4,$T4,SM4)</f>
        <v>1002</v>
      </c>
      <c r="SN5" s="17">
        <f>IF(COLUMN()-COLUMN($V4)=$S4,$T4,SN4)</f>
        <v>64</v>
      </c>
      <c r="SO5" s="17">
        <f>IF(COLUMN()-COLUMN($V4)=$S4,$T4,SO4)</f>
        <v>2</v>
      </c>
      <c r="SP5" s="17">
        <f>IF(COLUMN()-COLUMN($V4)=$S4,$T4,SP4)</f>
        <v>64</v>
      </c>
      <c r="SQ5" s="17">
        <f>IF(COLUMN()-COLUMN($V4)=$S4,$T4,SQ4)</f>
        <v>109</v>
      </c>
      <c r="SR5" s="17">
        <f>IF(COLUMN()-COLUMN($V4)=$S4,$T4,SR4)</f>
        <v>-19</v>
      </c>
      <c r="SS5" s="17">
        <f>IF(COLUMN()-COLUMN($V4)=$S4,$T4,SS4)</f>
        <v>2107</v>
      </c>
      <c r="ST5" s="17">
        <f>IF(COLUMN()-COLUMN($V4)=$S4,$T4,ST4)</f>
        <v>37</v>
      </c>
      <c r="SU5" s="17">
        <f>IF(COLUMN()-COLUMN($V4)=$S4,$T4,SU4)</f>
        <v>-2</v>
      </c>
      <c r="SV5" s="17">
        <f>IF(COLUMN()-COLUMN($V4)=$S4,$T4,SV4)</f>
        <v>63</v>
      </c>
      <c r="SW5" s="17">
        <f>IF(COLUMN()-COLUMN($V4)=$S4,$T4,SW4)</f>
        <v>1005</v>
      </c>
      <c r="SX5" s="17">
        <f>IF(COLUMN()-COLUMN($V4)=$S4,$T4,SX4)</f>
        <v>63</v>
      </c>
      <c r="SY5" s="17">
        <f>IF(COLUMN()-COLUMN($V4)=$S4,$T4,SY4)</f>
        <v>501</v>
      </c>
      <c r="SZ5" s="17">
        <f>IF(COLUMN()-COLUMN($V4)=$S4,$T4,SZ4)</f>
        <v>1106</v>
      </c>
      <c r="TA5" s="17">
        <f>IF(COLUMN()-COLUMN($V4)=$S4,$T4,TA4)</f>
        <v>0</v>
      </c>
      <c r="TB5" s="17">
        <f>IF(COLUMN()-COLUMN($V4)=$S4,$T4,TB4)</f>
        <v>507</v>
      </c>
      <c r="TC5" s="17">
        <f>IF(COLUMN()-COLUMN($V4)=$S4,$T4,TC4)</f>
        <v>4</v>
      </c>
      <c r="TD5" s="17">
        <f>IF(COLUMN()-COLUMN($V4)=$S4,$T4,TD4)</f>
        <v>491</v>
      </c>
      <c r="TE5" s="17">
        <f>IF(COLUMN()-COLUMN($V4)=$S4,$T4,TE4)</f>
        <v>1001</v>
      </c>
      <c r="TF5" s="17">
        <f>IF(COLUMN()-COLUMN($V4)=$S4,$T4,TF4)</f>
        <v>64</v>
      </c>
      <c r="TG5" s="17">
        <f>IF(COLUMN()-COLUMN($V4)=$S4,$T4,TG4)</f>
        <v>1</v>
      </c>
      <c r="TH5" s="17">
        <f>IF(COLUMN()-COLUMN($V4)=$S4,$T4,TH4)</f>
        <v>64</v>
      </c>
      <c r="TI5" s="17">
        <f>IF(COLUMN()-COLUMN($V4)=$S4,$T4,TI4)</f>
        <v>1002</v>
      </c>
      <c r="TJ5" s="17">
        <f>IF(COLUMN()-COLUMN($V4)=$S4,$T4,TJ4)</f>
        <v>64</v>
      </c>
      <c r="TK5" s="17">
        <f>IF(COLUMN()-COLUMN($V4)=$S4,$T4,TK4)</f>
        <v>2</v>
      </c>
      <c r="TL5" s="17">
        <f>IF(COLUMN()-COLUMN($V4)=$S4,$T4,TL4)</f>
        <v>64</v>
      </c>
      <c r="TM5" s="17">
        <f>IF(COLUMN()-COLUMN($V4)=$S4,$T4,TM4)</f>
        <v>109</v>
      </c>
      <c r="TN5" s="17">
        <f>IF(COLUMN()-COLUMN($V4)=$S4,$T4,TN4)</f>
        <v>8</v>
      </c>
      <c r="TO5" s="17">
        <f>IF(COLUMN()-COLUMN($V4)=$S4,$T4,TO4)</f>
        <v>2106</v>
      </c>
      <c r="TP5" s="17">
        <f>IF(COLUMN()-COLUMN($V4)=$S4,$T4,TP4)</f>
        <v>0</v>
      </c>
      <c r="TQ5" s="17">
        <f>IF(COLUMN()-COLUMN($V4)=$S4,$T4,TQ4)</f>
        <v>10</v>
      </c>
      <c r="TR5" s="17">
        <f>IF(COLUMN()-COLUMN($V4)=$S4,$T4,TR4)</f>
        <v>4</v>
      </c>
      <c r="TS5" s="17">
        <f>IF(COLUMN()-COLUMN($V4)=$S4,$T4,TS4)</f>
        <v>513</v>
      </c>
      <c r="TT5" s="17">
        <f>IF(COLUMN()-COLUMN($V4)=$S4,$T4,TT4)</f>
        <v>1001</v>
      </c>
      <c r="TU5" s="17">
        <f>IF(COLUMN()-COLUMN($V4)=$S4,$T4,TU4)</f>
        <v>64</v>
      </c>
      <c r="TV5" s="17">
        <f>IF(COLUMN()-COLUMN($V4)=$S4,$T4,TV4)</f>
        <v>1</v>
      </c>
      <c r="TW5" s="17">
        <f>IF(COLUMN()-COLUMN($V4)=$S4,$T4,TW4)</f>
        <v>64</v>
      </c>
      <c r="TX5" s="17">
        <f>IF(COLUMN()-COLUMN($V4)=$S4,$T4,TX4)</f>
        <v>1105</v>
      </c>
      <c r="TY5" s="17">
        <f>IF(COLUMN()-COLUMN($V4)=$S4,$T4,TY4)</f>
        <v>1</v>
      </c>
      <c r="TZ5" s="17">
        <f>IF(COLUMN()-COLUMN($V4)=$S4,$T4,TZ4)</f>
        <v>525</v>
      </c>
      <c r="UA5" s="17">
        <f>IF(COLUMN()-COLUMN($V4)=$S4,$T4,UA4)</f>
        <v>1002</v>
      </c>
      <c r="UB5" s="17">
        <f>IF(COLUMN()-COLUMN($V4)=$S4,$T4,UB4)</f>
        <v>64</v>
      </c>
      <c r="UC5" s="17">
        <f>IF(COLUMN()-COLUMN($V4)=$S4,$T4,UC4)</f>
        <v>2</v>
      </c>
      <c r="UD5" s="17">
        <f>IF(COLUMN()-COLUMN($V4)=$S4,$T4,UD4)</f>
        <v>64</v>
      </c>
      <c r="UE5" s="17">
        <f>IF(COLUMN()-COLUMN($V4)=$S4,$T4,UE4)</f>
        <v>109</v>
      </c>
      <c r="UF5" s="17">
        <f>IF(COLUMN()-COLUMN($V4)=$S4,$T4,UF4)</f>
        <v>-6</v>
      </c>
      <c r="UG5" s="17">
        <f>IF(COLUMN()-COLUMN($V4)=$S4,$T4,UG4)</f>
        <v>21107</v>
      </c>
      <c r="UH5" s="17">
        <f>IF(COLUMN()-COLUMN($V4)=$S4,$T4,UH4)</f>
        <v>45</v>
      </c>
      <c r="UI5" s="17">
        <f>IF(COLUMN()-COLUMN($V4)=$S4,$T4,UI4)</f>
        <v>46</v>
      </c>
      <c r="UJ5" s="17">
        <f>IF(COLUMN()-COLUMN($V4)=$S4,$T4,UJ4)</f>
        <v>0</v>
      </c>
      <c r="UK5" s="17">
        <f>IF(COLUMN()-COLUMN($V4)=$S4,$T4,UK4)</f>
        <v>1005</v>
      </c>
      <c r="UL5" s="17">
        <f>IF(COLUMN()-COLUMN($V4)=$S4,$T4,UL4)</f>
        <v>1012</v>
      </c>
      <c r="UM5" s="17">
        <f>IF(COLUMN()-COLUMN($V4)=$S4,$T4,UM4)</f>
        <v>547</v>
      </c>
      <c r="UN5" s="17">
        <f>IF(COLUMN()-COLUMN($V4)=$S4,$T4,UN4)</f>
        <v>4</v>
      </c>
      <c r="UO5" s="17">
        <f>IF(COLUMN()-COLUMN($V4)=$S4,$T4,UO4)</f>
        <v>531</v>
      </c>
      <c r="UP5" s="17">
        <f>IF(COLUMN()-COLUMN($V4)=$S4,$T4,UP4)</f>
        <v>1001</v>
      </c>
      <c r="UQ5" s="17">
        <f>IF(COLUMN()-COLUMN($V4)=$S4,$T4,UQ4)</f>
        <v>64</v>
      </c>
      <c r="UR5" s="17">
        <f>IF(COLUMN()-COLUMN($V4)=$S4,$T4,UR4)</f>
        <v>1</v>
      </c>
      <c r="US5" s="17">
        <f>IF(COLUMN()-COLUMN($V4)=$S4,$T4,US4)</f>
        <v>64</v>
      </c>
      <c r="UT5" s="17">
        <f>IF(COLUMN()-COLUMN($V4)=$S4,$T4,UT4)</f>
        <v>1105</v>
      </c>
      <c r="UU5" s="17">
        <f>IF(COLUMN()-COLUMN($V4)=$S4,$T4,UU4)</f>
        <v>1</v>
      </c>
      <c r="UV5" s="17">
        <f>IF(COLUMN()-COLUMN($V4)=$S4,$T4,UV4)</f>
        <v>547</v>
      </c>
      <c r="UW5" s="17">
        <f>IF(COLUMN()-COLUMN($V4)=$S4,$T4,UW4)</f>
        <v>1002</v>
      </c>
      <c r="UX5" s="17">
        <f>IF(COLUMN()-COLUMN($V4)=$S4,$T4,UX4)</f>
        <v>64</v>
      </c>
      <c r="UY5" s="17">
        <f>IF(COLUMN()-COLUMN($V4)=$S4,$T4,UY4)</f>
        <v>2</v>
      </c>
      <c r="UZ5" s="17">
        <f>IF(COLUMN()-COLUMN($V4)=$S4,$T4,UZ4)</f>
        <v>64</v>
      </c>
      <c r="VA5" s="17">
        <f>IF(COLUMN()-COLUMN($V4)=$S4,$T4,VA4)</f>
        <v>109</v>
      </c>
      <c r="VB5" s="17">
        <f>IF(COLUMN()-COLUMN($V4)=$S4,$T4,VB4)</f>
        <v>-5</v>
      </c>
      <c r="VC5" s="17">
        <f>IF(COLUMN()-COLUMN($V4)=$S4,$T4,VC4)</f>
        <v>1202</v>
      </c>
      <c r="VD5" s="17">
        <f>IF(COLUMN()-COLUMN($V4)=$S4,$T4,VD4)</f>
        <v>-1</v>
      </c>
      <c r="VE5" s="17">
        <f>IF(COLUMN()-COLUMN($V4)=$S4,$T4,VE4)</f>
        <v>1</v>
      </c>
      <c r="VF5" s="17">
        <f>IF(COLUMN()-COLUMN($V4)=$S4,$T4,VF4)</f>
        <v>63</v>
      </c>
      <c r="VG5" s="17">
        <f>IF(COLUMN()-COLUMN($V4)=$S4,$T4,VG4)</f>
        <v>1008</v>
      </c>
      <c r="VH5" s="17">
        <f>IF(COLUMN()-COLUMN($V4)=$S4,$T4,VH4)</f>
        <v>63</v>
      </c>
      <c r="VI5" s="17">
        <f>IF(COLUMN()-COLUMN($V4)=$S4,$T4,VI4)</f>
        <v>21</v>
      </c>
      <c r="VJ5" s="17">
        <f>IF(COLUMN()-COLUMN($V4)=$S4,$T4,VJ4)</f>
        <v>63</v>
      </c>
      <c r="VK5" s="17">
        <f>IF(COLUMN()-COLUMN($V4)=$S4,$T4,VK4)</f>
        <v>1005</v>
      </c>
      <c r="VL5" s="17">
        <f>IF(COLUMN()-COLUMN($V4)=$S4,$T4,VL4)</f>
        <v>63</v>
      </c>
      <c r="VM5" s="17">
        <f>IF(COLUMN()-COLUMN($V4)=$S4,$T4,VM4)</f>
        <v>567</v>
      </c>
      <c r="VN5" s="17">
        <f>IF(COLUMN()-COLUMN($V4)=$S4,$T4,VN4)</f>
        <v>1105</v>
      </c>
      <c r="VO5" s="17">
        <f>IF(COLUMN()-COLUMN($V4)=$S4,$T4,VO4)</f>
        <v>1</v>
      </c>
      <c r="VP5" s="17">
        <f>IF(COLUMN()-COLUMN($V4)=$S4,$T4,VP4)</f>
        <v>573</v>
      </c>
      <c r="VQ5" s="17">
        <f>IF(COLUMN()-COLUMN($V4)=$S4,$T4,VQ4)</f>
        <v>4</v>
      </c>
      <c r="VR5" s="17">
        <f>IF(COLUMN()-COLUMN($V4)=$S4,$T4,VR4)</f>
        <v>553</v>
      </c>
      <c r="VS5" s="17">
        <f>IF(COLUMN()-COLUMN($V4)=$S4,$T4,VS4)</f>
        <v>1001</v>
      </c>
      <c r="VT5" s="17">
        <f>IF(COLUMN()-COLUMN($V4)=$S4,$T4,VT4)</f>
        <v>64</v>
      </c>
      <c r="VU5" s="17">
        <f>IF(COLUMN()-COLUMN($V4)=$S4,$T4,VU4)</f>
        <v>1</v>
      </c>
      <c r="VV5" s="17">
        <f>IF(COLUMN()-COLUMN($V4)=$S4,$T4,VV4)</f>
        <v>64</v>
      </c>
      <c r="VW5" s="17">
        <f>IF(COLUMN()-COLUMN($V4)=$S4,$T4,VW4)</f>
        <v>1002</v>
      </c>
      <c r="VX5" s="17">
        <f>IF(COLUMN()-COLUMN($V4)=$S4,$T4,VX4)</f>
        <v>64</v>
      </c>
      <c r="VY5" s="17">
        <f>IF(COLUMN()-COLUMN($V4)=$S4,$T4,VY4)</f>
        <v>2</v>
      </c>
      <c r="VZ5" s="17">
        <f>IF(COLUMN()-COLUMN($V4)=$S4,$T4,VZ4)</f>
        <v>64</v>
      </c>
      <c r="WA5" s="17">
        <f>IF(COLUMN()-COLUMN($V4)=$S4,$T4,WA4)</f>
        <v>109</v>
      </c>
      <c r="WB5" s="17">
        <f>IF(COLUMN()-COLUMN($V4)=$S4,$T4,WB4)</f>
        <v>2</v>
      </c>
      <c r="WC5" s="17">
        <f>IF(COLUMN()-COLUMN($V4)=$S4,$T4,WC4)</f>
        <v>1207</v>
      </c>
      <c r="WD5" s="17">
        <f>IF(COLUMN()-COLUMN($V4)=$S4,$T4,WD4)</f>
        <v>-3</v>
      </c>
      <c r="WE5" s="17">
        <f>IF(COLUMN()-COLUMN($V4)=$S4,$T4,WE4)</f>
        <v>21</v>
      </c>
      <c r="WF5" s="17">
        <f>IF(COLUMN()-COLUMN($V4)=$S4,$T4,WF4)</f>
        <v>63</v>
      </c>
      <c r="WG5" s="17">
        <f>IF(COLUMN()-COLUMN($V4)=$S4,$T4,WG4)</f>
        <v>1005</v>
      </c>
      <c r="WH5" s="17">
        <f>IF(COLUMN()-COLUMN($V4)=$S4,$T4,WH4)</f>
        <v>63</v>
      </c>
      <c r="WI5" s="17">
        <f>IF(COLUMN()-COLUMN($V4)=$S4,$T4,WI4)</f>
        <v>589</v>
      </c>
      <c r="WJ5" s="17">
        <f>IF(COLUMN()-COLUMN($V4)=$S4,$T4,WJ4)</f>
        <v>1105</v>
      </c>
      <c r="WK5" s="17">
        <f>IF(COLUMN()-COLUMN($V4)=$S4,$T4,WK4)</f>
        <v>1</v>
      </c>
      <c r="WL5" s="17">
        <f>IF(COLUMN()-COLUMN($V4)=$S4,$T4,WL4)</f>
        <v>595</v>
      </c>
      <c r="WM5" s="17">
        <f>IF(COLUMN()-COLUMN($V4)=$S4,$T4,WM4)</f>
        <v>4</v>
      </c>
      <c r="WN5" s="17">
        <f>IF(COLUMN()-COLUMN($V4)=$S4,$T4,WN4)</f>
        <v>579</v>
      </c>
      <c r="WO5" s="17">
        <f>IF(COLUMN()-COLUMN($V4)=$S4,$T4,WO4)</f>
        <v>1001</v>
      </c>
      <c r="WP5" s="17">
        <f>IF(COLUMN()-COLUMN($V4)=$S4,$T4,WP4)</f>
        <v>64</v>
      </c>
      <c r="WQ5" s="17">
        <f>IF(COLUMN()-COLUMN($V4)=$S4,$T4,WQ4)</f>
        <v>1</v>
      </c>
      <c r="WR5" s="17">
        <f>IF(COLUMN()-COLUMN($V4)=$S4,$T4,WR4)</f>
        <v>64</v>
      </c>
      <c r="WS5" s="17">
        <f>IF(COLUMN()-COLUMN($V4)=$S4,$T4,WS4)</f>
        <v>1002</v>
      </c>
      <c r="WT5" s="17">
        <f>IF(COLUMN()-COLUMN($V4)=$S4,$T4,WT4)</f>
        <v>64</v>
      </c>
      <c r="WU5" s="17">
        <f>IF(COLUMN()-COLUMN($V4)=$S4,$T4,WU4)</f>
        <v>2</v>
      </c>
      <c r="WV5" s="17">
        <f>IF(COLUMN()-COLUMN($V4)=$S4,$T4,WV4)</f>
        <v>64</v>
      </c>
      <c r="WW5" s="17">
        <f>IF(COLUMN()-COLUMN($V4)=$S4,$T4,WW4)</f>
        <v>109</v>
      </c>
      <c r="WX5" s="17">
        <f>IF(COLUMN()-COLUMN($V4)=$S4,$T4,WX4)</f>
        <v>1</v>
      </c>
      <c r="WY5" s="17">
        <f>IF(COLUMN()-COLUMN($V4)=$S4,$T4,WY4)</f>
        <v>1201</v>
      </c>
      <c r="WZ5" s="17">
        <f>IF(COLUMN()-COLUMN($V4)=$S4,$T4,WZ4)</f>
        <v>-8</v>
      </c>
      <c r="XA5" s="17">
        <f>IF(COLUMN()-COLUMN($V4)=$S4,$T4,XA4)</f>
        <v>0</v>
      </c>
      <c r="XB5" s="17">
        <f>IF(COLUMN()-COLUMN($V4)=$S4,$T4,XB4)</f>
        <v>63</v>
      </c>
      <c r="XC5" s="17">
        <f>IF(COLUMN()-COLUMN($V4)=$S4,$T4,XC4)</f>
        <v>1008</v>
      </c>
      <c r="XD5" s="17">
        <f>IF(COLUMN()-COLUMN($V4)=$S4,$T4,XD4)</f>
        <v>63</v>
      </c>
      <c r="XE5" s="17">
        <f>IF(COLUMN()-COLUMN($V4)=$S4,$T4,XE4)</f>
        <v>34</v>
      </c>
      <c r="XF5" s="17">
        <f>IF(COLUMN()-COLUMN($V4)=$S4,$T4,XF4)</f>
        <v>63</v>
      </c>
      <c r="XG5" s="17">
        <f>IF(COLUMN()-COLUMN($V4)=$S4,$T4,XG4)</f>
        <v>1005</v>
      </c>
      <c r="XH5" s="17">
        <f>IF(COLUMN()-COLUMN($V4)=$S4,$T4,XH4)</f>
        <v>63</v>
      </c>
      <c r="XI5" s="17">
        <f>IF(COLUMN()-COLUMN($V4)=$S4,$T4,XI4)</f>
        <v>619</v>
      </c>
      <c r="XJ5" s="17">
        <f>IF(COLUMN()-COLUMN($V4)=$S4,$T4,XJ4)</f>
        <v>1001</v>
      </c>
      <c r="XK5" s="17">
        <f>IF(COLUMN()-COLUMN($V4)=$S4,$T4,XK4)</f>
        <v>64</v>
      </c>
      <c r="XL5" s="17">
        <f>IF(COLUMN()-COLUMN($V4)=$S4,$T4,XL4)</f>
        <v>1</v>
      </c>
      <c r="XM5" s="17">
        <f>IF(COLUMN()-COLUMN($V4)=$S4,$T4,XM4)</f>
        <v>64</v>
      </c>
      <c r="XN5" s="17">
        <f>IF(COLUMN()-COLUMN($V4)=$S4,$T4,XN4)</f>
        <v>1106</v>
      </c>
      <c r="XO5" s="17">
        <f>IF(COLUMN()-COLUMN($V4)=$S4,$T4,XO4)</f>
        <v>0</v>
      </c>
      <c r="XP5" s="17">
        <f>IF(COLUMN()-COLUMN($V4)=$S4,$T4,XP4)</f>
        <v>621</v>
      </c>
      <c r="XQ5" s="17">
        <f>IF(COLUMN()-COLUMN($V4)=$S4,$T4,XQ4)</f>
        <v>4</v>
      </c>
      <c r="XR5" s="17">
        <f>IF(COLUMN()-COLUMN($V4)=$S4,$T4,XR4)</f>
        <v>601</v>
      </c>
      <c r="XS5" s="17">
        <f>IF(COLUMN()-COLUMN($V4)=$S4,$T4,XS4)</f>
        <v>1002</v>
      </c>
      <c r="XT5" s="17">
        <f>IF(COLUMN()-COLUMN($V4)=$S4,$T4,XT4)</f>
        <v>64</v>
      </c>
      <c r="XU5" s="17">
        <f>IF(COLUMN()-COLUMN($V4)=$S4,$T4,XU4)</f>
        <v>2</v>
      </c>
      <c r="XV5" s="17">
        <f>IF(COLUMN()-COLUMN($V4)=$S4,$T4,XV4)</f>
        <v>64</v>
      </c>
      <c r="XW5" s="17">
        <f>IF(COLUMN()-COLUMN($V4)=$S4,$T4,XW4)</f>
        <v>109</v>
      </c>
      <c r="XX5" s="17">
        <f>IF(COLUMN()-COLUMN($V4)=$S4,$T4,XX4)</f>
        <v>-6</v>
      </c>
      <c r="XY5" s="17">
        <f>IF(COLUMN()-COLUMN($V4)=$S4,$T4,XY4)</f>
        <v>2102</v>
      </c>
      <c r="XZ5" s="17">
        <f>IF(COLUMN()-COLUMN($V4)=$S4,$T4,XZ4)</f>
        <v>1</v>
      </c>
      <c r="YA5" s="17">
        <f>IF(COLUMN()-COLUMN($V4)=$S4,$T4,YA4)</f>
        <v>-1</v>
      </c>
      <c r="YB5" s="17">
        <f>IF(COLUMN()-COLUMN($V4)=$S4,$T4,YB4)</f>
        <v>63</v>
      </c>
      <c r="YC5" s="17">
        <f>IF(COLUMN()-COLUMN($V4)=$S4,$T4,YC4)</f>
        <v>1008</v>
      </c>
      <c r="YD5" s="17">
        <f>IF(COLUMN()-COLUMN($V4)=$S4,$T4,YD4)</f>
        <v>63</v>
      </c>
      <c r="YE5" s="17">
        <f>IF(COLUMN()-COLUMN($V4)=$S4,$T4,YE4)</f>
        <v>33</v>
      </c>
      <c r="YF5" s="17">
        <f>IF(COLUMN()-COLUMN($V4)=$S4,$T4,YF4)</f>
        <v>63</v>
      </c>
      <c r="YG5" s="17">
        <f>IF(COLUMN()-COLUMN($V4)=$S4,$T4,YG4)</f>
        <v>1005</v>
      </c>
      <c r="YH5" s="17">
        <f>IF(COLUMN()-COLUMN($V4)=$S4,$T4,YH4)</f>
        <v>63</v>
      </c>
      <c r="YI5" s="17">
        <f>IF(COLUMN()-COLUMN($V4)=$S4,$T4,YI4)</f>
        <v>643</v>
      </c>
      <c r="YJ5" s="17">
        <f>IF(COLUMN()-COLUMN($V4)=$S4,$T4,YJ4)</f>
        <v>4</v>
      </c>
      <c r="YK5" s="17">
        <f>IF(COLUMN()-COLUMN($V4)=$S4,$T4,YK4)</f>
        <v>627</v>
      </c>
      <c r="YL5" s="17">
        <f>IF(COLUMN()-COLUMN($V4)=$S4,$T4,YL4)</f>
        <v>1105</v>
      </c>
      <c r="YM5" s="17">
        <f>IF(COLUMN()-COLUMN($V4)=$S4,$T4,YM4)</f>
        <v>1</v>
      </c>
      <c r="YN5" s="17">
        <f>IF(COLUMN()-COLUMN($V4)=$S4,$T4,YN4)</f>
        <v>647</v>
      </c>
      <c r="YO5" s="17">
        <f>IF(COLUMN()-COLUMN($V4)=$S4,$T4,YO4)</f>
        <v>1001</v>
      </c>
      <c r="YP5" s="17">
        <f>IF(COLUMN()-COLUMN($V4)=$S4,$T4,YP4)</f>
        <v>64</v>
      </c>
      <c r="YQ5" s="17">
        <f>IF(COLUMN()-COLUMN($V4)=$S4,$T4,YQ4)</f>
        <v>1</v>
      </c>
      <c r="YR5" s="17">
        <f>IF(COLUMN()-COLUMN($V4)=$S4,$T4,YR4)</f>
        <v>64</v>
      </c>
      <c r="YS5" s="17">
        <f>IF(COLUMN()-COLUMN($V4)=$S4,$T4,YS4)</f>
        <v>1002</v>
      </c>
      <c r="YT5" s="17">
        <f>IF(COLUMN()-COLUMN($V4)=$S4,$T4,YT4)</f>
        <v>64</v>
      </c>
      <c r="YU5" s="17">
        <f>IF(COLUMN()-COLUMN($V4)=$S4,$T4,YU4)</f>
        <v>2</v>
      </c>
      <c r="YV5" s="17">
        <f>IF(COLUMN()-COLUMN($V4)=$S4,$T4,YV4)</f>
        <v>64</v>
      </c>
      <c r="YW5" s="17">
        <f>IF(COLUMN()-COLUMN($V4)=$S4,$T4,YW4)</f>
        <v>109</v>
      </c>
      <c r="YX5" s="17">
        <f>IF(COLUMN()-COLUMN($V4)=$S4,$T4,YX4)</f>
        <v>10</v>
      </c>
      <c r="YY5" s="17">
        <f>IF(COLUMN()-COLUMN($V4)=$S4,$T4,YY4)</f>
        <v>21101</v>
      </c>
      <c r="YZ5" s="17">
        <f>IF(COLUMN()-COLUMN($V4)=$S4,$T4,YZ4)</f>
        <v>46</v>
      </c>
      <c r="ZA5" s="17">
        <f>IF(COLUMN()-COLUMN($V4)=$S4,$T4,ZA4)</f>
        <v>0</v>
      </c>
      <c r="ZB5" s="17">
        <f>IF(COLUMN()-COLUMN($V4)=$S4,$T4,ZB4)</f>
        <v>3</v>
      </c>
      <c r="ZC5" s="17">
        <f>IF(COLUMN()-COLUMN($V4)=$S4,$T4,ZC4)</f>
        <v>1008</v>
      </c>
      <c r="ZD5" s="17">
        <f>IF(COLUMN()-COLUMN($V4)=$S4,$T4,ZD4)</f>
        <v>1017</v>
      </c>
      <c r="ZE5" s="17">
        <f>IF(COLUMN()-COLUMN($V4)=$S4,$T4,ZE4)</f>
        <v>43</v>
      </c>
      <c r="ZF5" s="17">
        <f>IF(COLUMN()-COLUMN($V4)=$S4,$T4,ZF4)</f>
        <v>63</v>
      </c>
      <c r="ZG5" s="17">
        <f>IF(COLUMN()-COLUMN($V4)=$S4,$T4,ZG4)</f>
        <v>1005</v>
      </c>
      <c r="ZH5" s="17">
        <f>IF(COLUMN()-COLUMN($V4)=$S4,$T4,ZH4)</f>
        <v>63</v>
      </c>
      <c r="ZI5" s="17">
        <f>IF(COLUMN()-COLUMN($V4)=$S4,$T4,ZI4)</f>
        <v>667</v>
      </c>
      <c r="ZJ5" s="17">
        <f>IF(COLUMN()-COLUMN($V4)=$S4,$T4,ZJ4)</f>
        <v>1106</v>
      </c>
      <c r="ZK5" s="17">
        <f>IF(COLUMN()-COLUMN($V4)=$S4,$T4,ZK4)</f>
        <v>0</v>
      </c>
      <c r="ZL5" s="17">
        <f>IF(COLUMN()-COLUMN($V4)=$S4,$T4,ZL4)</f>
        <v>673</v>
      </c>
      <c r="ZM5" s="17">
        <f>IF(COLUMN()-COLUMN($V4)=$S4,$T4,ZM4)</f>
        <v>4</v>
      </c>
      <c r="ZN5" s="17">
        <f>IF(COLUMN()-COLUMN($V4)=$S4,$T4,ZN4)</f>
        <v>653</v>
      </c>
      <c r="ZO5" s="17">
        <f>IF(COLUMN()-COLUMN($V4)=$S4,$T4,ZO4)</f>
        <v>1001</v>
      </c>
      <c r="ZP5" s="17">
        <f>IF(COLUMN()-COLUMN($V4)=$S4,$T4,ZP4)</f>
        <v>64</v>
      </c>
      <c r="ZQ5" s="17">
        <f>IF(COLUMN()-COLUMN($V4)=$S4,$T4,ZQ4)</f>
        <v>1</v>
      </c>
      <c r="ZR5" s="17">
        <f>IF(COLUMN()-COLUMN($V4)=$S4,$T4,ZR4)</f>
        <v>64</v>
      </c>
      <c r="ZS5" s="17">
        <f>IF(COLUMN()-COLUMN($V4)=$S4,$T4,ZS4)</f>
        <v>1002</v>
      </c>
      <c r="ZT5" s="17">
        <f>IF(COLUMN()-COLUMN($V4)=$S4,$T4,ZT4)</f>
        <v>64</v>
      </c>
      <c r="ZU5" s="17">
        <f>IF(COLUMN()-COLUMN($V4)=$S4,$T4,ZU4)</f>
        <v>2</v>
      </c>
      <c r="ZV5" s="17">
        <f>IF(COLUMN()-COLUMN($V4)=$S4,$T4,ZV4)</f>
        <v>64</v>
      </c>
      <c r="ZW5" s="17">
        <f>IF(COLUMN()-COLUMN($V4)=$S4,$T4,ZW4)</f>
        <v>109</v>
      </c>
      <c r="ZX5" s="17">
        <f>IF(COLUMN()-COLUMN($V4)=$S4,$T4,ZX4)</f>
        <v>-13</v>
      </c>
      <c r="ZY5" s="17">
        <f>IF(COLUMN()-COLUMN($V4)=$S4,$T4,ZY4)</f>
        <v>2102</v>
      </c>
      <c r="ZZ5" s="17">
        <f>IF(COLUMN()-COLUMN($V4)=$S4,$T4,ZZ4)</f>
        <v>1</v>
      </c>
      <c r="AAA5" s="17">
        <f>IF(COLUMN()-COLUMN($V4)=$S4,$T4,AAA4)</f>
        <v>8</v>
      </c>
      <c r="AAB5" s="17">
        <f>IF(COLUMN()-COLUMN($V4)=$S4,$T4,AAB4)</f>
        <v>63</v>
      </c>
      <c r="AAC5" s="17">
        <f>IF(COLUMN()-COLUMN($V4)=$S4,$T4,AAC4)</f>
        <v>1008</v>
      </c>
      <c r="AAD5" s="17">
        <f>IF(COLUMN()-COLUMN($V4)=$S4,$T4,AAD4)</f>
        <v>63</v>
      </c>
      <c r="AAE5" s="17">
        <f>IF(COLUMN()-COLUMN($V4)=$S4,$T4,AAE4)</f>
        <v>35</v>
      </c>
      <c r="AAF5" s="17">
        <f>IF(COLUMN()-COLUMN($V4)=$S4,$T4,AAF4)</f>
        <v>63</v>
      </c>
      <c r="AAG5" s="17">
        <f>IF(COLUMN()-COLUMN($V4)=$S4,$T4,AAG4)</f>
        <v>1005</v>
      </c>
      <c r="AAH5" s="17">
        <f>IF(COLUMN()-COLUMN($V4)=$S4,$T4,AAH4)</f>
        <v>63</v>
      </c>
      <c r="AAI5" s="17">
        <f>IF(COLUMN()-COLUMN($V4)=$S4,$T4,AAI4)</f>
        <v>697</v>
      </c>
      <c r="AAJ5" s="17">
        <f>IF(COLUMN()-COLUMN($V4)=$S4,$T4,AAJ4)</f>
        <v>1001</v>
      </c>
      <c r="AAK5" s="17">
        <f>IF(COLUMN()-COLUMN($V4)=$S4,$T4,AAK4)</f>
        <v>64</v>
      </c>
      <c r="AAL5" s="17">
        <f>IF(COLUMN()-COLUMN($V4)=$S4,$T4,AAL4)</f>
        <v>1</v>
      </c>
      <c r="AAM5" s="17">
        <f>IF(COLUMN()-COLUMN($V4)=$S4,$T4,AAM4)</f>
        <v>64</v>
      </c>
      <c r="AAN5" s="17">
        <f>IF(COLUMN()-COLUMN($V4)=$S4,$T4,AAN4)</f>
        <v>1106</v>
      </c>
      <c r="AAO5" s="17">
        <f>IF(COLUMN()-COLUMN($V4)=$S4,$T4,AAO4)</f>
        <v>0</v>
      </c>
      <c r="AAP5" s="17">
        <f>IF(COLUMN()-COLUMN($V4)=$S4,$T4,AAP4)</f>
        <v>699</v>
      </c>
      <c r="AAQ5" s="17">
        <f>IF(COLUMN()-COLUMN($V4)=$S4,$T4,AAQ4)</f>
        <v>4</v>
      </c>
      <c r="AAR5" s="17">
        <f>IF(COLUMN()-COLUMN($V4)=$S4,$T4,AAR4)</f>
        <v>679</v>
      </c>
      <c r="AAS5" s="17">
        <f>IF(COLUMN()-COLUMN($V4)=$S4,$T4,AAS4)</f>
        <v>1002</v>
      </c>
      <c r="AAT5" s="17">
        <f>IF(COLUMN()-COLUMN($V4)=$S4,$T4,AAT4)</f>
        <v>64</v>
      </c>
      <c r="AAU5" s="17">
        <f>IF(COLUMN()-COLUMN($V4)=$S4,$T4,AAU4)</f>
        <v>2</v>
      </c>
      <c r="AAV5" s="17">
        <f>IF(COLUMN()-COLUMN($V4)=$S4,$T4,AAV4)</f>
        <v>64</v>
      </c>
      <c r="AAW5" s="17">
        <f>IF(COLUMN()-COLUMN($V4)=$S4,$T4,AAW4)</f>
        <v>109</v>
      </c>
      <c r="AAX5" s="17">
        <f>IF(COLUMN()-COLUMN($V4)=$S4,$T4,AAX4)</f>
        <v>23</v>
      </c>
      <c r="AAY5" s="17">
        <f>IF(COLUMN()-COLUMN($V4)=$S4,$T4,AAY4)</f>
        <v>2105</v>
      </c>
      <c r="AAZ5" s="17">
        <f>IF(COLUMN()-COLUMN($V4)=$S4,$T4,AAZ4)</f>
        <v>1</v>
      </c>
      <c r="ABA5" s="17">
        <f>IF(COLUMN()-COLUMN($V4)=$S4,$T4,ABA4)</f>
        <v>0</v>
      </c>
      <c r="ABB5" s="17">
        <f>IF(COLUMN()-COLUMN($V4)=$S4,$T4,ABB4)</f>
        <v>4</v>
      </c>
      <c r="ABC5" s="17">
        <f>IF(COLUMN()-COLUMN($V4)=$S4,$T4,ABC4)</f>
        <v>705</v>
      </c>
      <c r="ABD5" s="17">
        <f>IF(COLUMN()-COLUMN($V4)=$S4,$T4,ABD4)</f>
        <v>1105</v>
      </c>
      <c r="ABE5" s="17">
        <f>IF(COLUMN()-COLUMN($V4)=$S4,$T4,ABE4)</f>
        <v>1</v>
      </c>
      <c r="ABF5" s="17">
        <f>IF(COLUMN()-COLUMN($V4)=$S4,$T4,ABF4)</f>
        <v>717</v>
      </c>
      <c r="ABG5" s="17">
        <f>IF(COLUMN()-COLUMN($V4)=$S4,$T4,ABG4)</f>
        <v>1001</v>
      </c>
      <c r="ABH5" s="17">
        <f>IF(COLUMN()-COLUMN($V4)=$S4,$T4,ABH4)</f>
        <v>64</v>
      </c>
      <c r="ABI5" s="17">
        <f>IF(COLUMN()-COLUMN($V4)=$S4,$T4,ABI4)</f>
        <v>1</v>
      </c>
      <c r="ABJ5" s="17">
        <f>IF(COLUMN()-COLUMN($V4)=$S4,$T4,ABJ4)</f>
        <v>64</v>
      </c>
      <c r="ABK5" s="17">
        <f>IF(COLUMN()-COLUMN($V4)=$S4,$T4,ABK4)</f>
        <v>1002</v>
      </c>
      <c r="ABL5" s="17">
        <f>IF(COLUMN()-COLUMN($V4)=$S4,$T4,ABL4)</f>
        <v>64</v>
      </c>
      <c r="ABM5" s="17">
        <f>IF(COLUMN()-COLUMN($V4)=$S4,$T4,ABM4)</f>
        <v>2</v>
      </c>
      <c r="ABN5" s="17">
        <f>IF(COLUMN()-COLUMN($V4)=$S4,$T4,ABN4)</f>
        <v>64</v>
      </c>
      <c r="ABO5" s="17">
        <f>IF(COLUMN()-COLUMN($V4)=$S4,$T4,ABO4)</f>
        <v>109</v>
      </c>
      <c r="ABP5" s="17">
        <f>IF(COLUMN()-COLUMN($V4)=$S4,$T4,ABP4)</f>
        <v>-1</v>
      </c>
      <c r="ABQ5" s="17">
        <f>IF(COLUMN()-COLUMN($V4)=$S4,$T4,ABQ4)</f>
        <v>1205</v>
      </c>
      <c r="ABR5" s="17">
        <f>IF(COLUMN()-COLUMN($V4)=$S4,$T4,ABR4)</f>
        <v>-3</v>
      </c>
      <c r="ABS5" s="17">
        <f>IF(COLUMN()-COLUMN($V4)=$S4,$T4,ABS4)</f>
        <v>729</v>
      </c>
      <c r="ABT5" s="17">
        <f>IF(COLUMN()-COLUMN($V4)=$S4,$T4,ABT4)</f>
        <v>1106</v>
      </c>
      <c r="ABU5" s="17">
        <f>IF(COLUMN()-COLUMN($V4)=$S4,$T4,ABU4)</f>
        <v>0</v>
      </c>
      <c r="ABV5" s="17">
        <f>IF(COLUMN()-COLUMN($V4)=$S4,$T4,ABV4)</f>
        <v>735</v>
      </c>
      <c r="ABW5" s="17">
        <f>IF(COLUMN()-COLUMN($V4)=$S4,$T4,ABW4)</f>
        <v>4</v>
      </c>
      <c r="ABX5" s="17">
        <f>IF(COLUMN()-COLUMN($V4)=$S4,$T4,ABX4)</f>
        <v>723</v>
      </c>
      <c r="ABY5" s="17">
        <f>IF(COLUMN()-COLUMN($V4)=$S4,$T4,ABY4)</f>
        <v>1001</v>
      </c>
      <c r="ABZ5" s="17">
        <f>IF(COLUMN()-COLUMN($V4)=$S4,$T4,ABZ4)</f>
        <v>64</v>
      </c>
      <c r="ACA5" s="17">
        <f>IF(COLUMN()-COLUMN($V4)=$S4,$T4,ACA4)</f>
        <v>1</v>
      </c>
      <c r="ACB5" s="17">
        <f>IF(COLUMN()-COLUMN($V4)=$S4,$T4,ACB4)</f>
        <v>64</v>
      </c>
      <c r="ACC5" s="17">
        <f>IF(COLUMN()-COLUMN($V4)=$S4,$T4,ACC4)</f>
        <v>1002</v>
      </c>
      <c r="ACD5" s="17">
        <f>IF(COLUMN()-COLUMN($V4)=$S4,$T4,ACD4)</f>
        <v>64</v>
      </c>
      <c r="ACE5" s="17">
        <f>IF(COLUMN()-COLUMN($V4)=$S4,$T4,ACE4)</f>
        <v>2</v>
      </c>
      <c r="ACF5" s="17">
        <f>IF(COLUMN()-COLUMN($V4)=$S4,$T4,ACF4)</f>
        <v>64</v>
      </c>
      <c r="ACG5" s="17">
        <f>IF(COLUMN()-COLUMN($V4)=$S4,$T4,ACG4)</f>
        <v>109</v>
      </c>
      <c r="ACH5" s="17">
        <f>IF(COLUMN()-COLUMN($V4)=$S4,$T4,ACH4)</f>
        <v>-15</v>
      </c>
      <c r="ACI5" s="17">
        <f>IF(COLUMN()-COLUMN($V4)=$S4,$T4,ACI4)</f>
        <v>2101</v>
      </c>
      <c r="ACJ5" s="17">
        <f>IF(COLUMN()-COLUMN($V4)=$S4,$T4,ACJ4)</f>
        <v>0</v>
      </c>
      <c r="ACK5" s="17">
        <f>IF(COLUMN()-COLUMN($V4)=$S4,$T4,ACK4)</f>
        <v>0</v>
      </c>
      <c r="ACL5" s="17">
        <f>IF(COLUMN()-COLUMN($V4)=$S4,$T4,ACL4)</f>
        <v>63</v>
      </c>
      <c r="ACM5" s="17">
        <f>IF(COLUMN()-COLUMN($V4)=$S4,$T4,ACM4)</f>
        <v>1008</v>
      </c>
      <c r="ACN5" s="17">
        <f>IF(COLUMN()-COLUMN($V4)=$S4,$T4,ACN4)</f>
        <v>63</v>
      </c>
      <c r="ACO5" s="17">
        <f>IF(COLUMN()-COLUMN($V4)=$S4,$T4,ACO4)</f>
        <v>38</v>
      </c>
      <c r="ACP5" s="17">
        <f>IF(COLUMN()-COLUMN($V4)=$S4,$T4,ACP4)</f>
        <v>63</v>
      </c>
      <c r="ACQ5" s="17">
        <f>IF(COLUMN()-COLUMN($V4)=$S4,$T4,ACQ4)</f>
        <v>1005</v>
      </c>
      <c r="ACR5" s="17">
        <f>IF(COLUMN()-COLUMN($V4)=$S4,$T4,ACR4)</f>
        <v>63</v>
      </c>
      <c r="ACS5" s="17">
        <f>IF(COLUMN()-COLUMN($V4)=$S4,$T4,ACS4)</f>
        <v>755</v>
      </c>
      <c r="ACT5" s="17">
        <f>IF(COLUMN()-COLUMN($V4)=$S4,$T4,ACT4)</f>
        <v>1106</v>
      </c>
      <c r="ACU5" s="17">
        <f>IF(COLUMN()-COLUMN($V4)=$S4,$T4,ACU4)</f>
        <v>0</v>
      </c>
      <c r="ACV5" s="17">
        <f>IF(COLUMN()-COLUMN($V4)=$S4,$T4,ACV4)</f>
        <v>761</v>
      </c>
      <c r="ACW5" s="17">
        <f>IF(COLUMN()-COLUMN($V4)=$S4,$T4,ACW4)</f>
        <v>4</v>
      </c>
      <c r="ACX5" s="17">
        <f>IF(COLUMN()-COLUMN($V4)=$S4,$T4,ACX4)</f>
        <v>741</v>
      </c>
      <c r="ACY5" s="17">
        <f>IF(COLUMN()-COLUMN($V4)=$S4,$T4,ACY4)</f>
        <v>1001</v>
      </c>
      <c r="ACZ5" s="17">
        <f>IF(COLUMN()-COLUMN($V4)=$S4,$T4,ACZ4)</f>
        <v>64</v>
      </c>
      <c r="ADA5" s="17">
        <f>IF(COLUMN()-COLUMN($V4)=$S4,$T4,ADA4)</f>
        <v>1</v>
      </c>
      <c r="ADB5" s="17">
        <f>IF(COLUMN()-COLUMN($V4)=$S4,$T4,ADB4)</f>
        <v>64</v>
      </c>
      <c r="ADC5" s="17">
        <f>IF(COLUMN()-COLUMN($V4)=$S4,$T4,ADC4)</f>
        <v>1002</v>
      </c>
      <c r="ADD5" s="17">
        <f>IF(COLUMN()-COLUMN($V4)=$S4,$T4,ADD4)</f>
        <v>64</v>
      </c>
      <c r="ADE5" s="17">
        <f>IF(COLUMN()-COLUMN($V4)=$S4,$T4,ADE4)</f>
        <v>2</v>
      </c>
      <c r="ADF5" s="17">
        <f>IF(COLUMN()-COLUMN($V4)=$S4,$T4,ADF4)</f>
        <v>64</v>
      </c>
      <c r="ADG5" s="17">
        <f>IF(COLUMN()-COLUMN($V4)=$S4,$T4,ADG4)</f>
        <v>109</v>
      </c>
      <c r="ADH5" s="17">
        <f>IF(COLUMN()-COLUMN($V4)=$S4,$T4,ADH4)</f>
        <v>-2</v>
      </c>
      <c r="ADI5" s="17">
        <f>IF(COLUMN()-COLUMN($V4)=$S4,$T4,ADI4)</f>
        <v>2107</v>
      </c>
      <c r="ADJ5" s="17">
        <f>IF(COLUMN()-COLUMN($V4)=$S4,$T4,ADJ4)</f>
        <v>28</v>
      </c>
      <c r="ADK5" s="17">
        <f>IF(COLUMN()-COLUMN($V4)=$S4,$T4,ADK4)</f>
        <v>-1</v>
      </c>
      <c r="ADL5" s="17">
        <f>IF(COLUMN()-COLUMN($V4)=$S4,$T4,ADL4)</f>
        <v>63</v>
      </c>
      <c r="ADM5" s="17">
        <f>IF(COLUMN()-COLUMN($V4)=$S4,$T4,ADM4)</f>
        <v>1005</v>
      </c>
      <c r="ADN5" s="17">
        <f>IF(COLUMN()-COLUMN($V4)=$S4,$T4,ADN4)</f>
        <v>63</v>
      </c>
      <c r="ADO5" s="17">
        <f>IF(COLUMN()-COLUMN($V4)=$S4,$T4,ADO4)</f>
        <v>779</v>
      </c>
      <c r="ADP5" s="17">
        <f>IF(COLUMN()-COLUMN($V4)=$S4,$T4,ADP4)</f>
        <v>4</v>
      </c>
      <c r="ADQ5" s="17">
        <f>IF(COLUMN()-COLUMN($V4)=$S4,$T4,ADQ4)</f>
        <v>767</v>
      </c>
      <c r="ADR5" s="17">
        <f>IF(COLUMN()-COLUMN($V4)=$S4,$T4,ADR4)</f>
        <v>1106</v>
      </c>
      <c r="ADS5" s="17">
        <f>IF(COLUMN()-COLUMN($V4)=$S4,$T4,ADS4)</f>
        <v>0</v>
      </c>
      <c r="ADT5" s="17">
        <f>IF(COLUMN()-COLUMN($V4)=$S4,$T4,ADT4)</f>
        <v>783</v>
      </c>
      <c r="ADU5" s="17">
        <f>IF(COLUMN()-COLUMN($V4)=$S4,$T4,ADU4)</f>
        <v>1001</v>
      </c>
      <c r="ADV5" s="17">
        <f>IF(COLUMN()-COLUMN($V4)=$S4,$T4,ADV4)</f>
        <v>64</v>
      </c>
      <c r="ADW5" s="17">
        <f>IF(COLUMN()-COLUMN($V4)=$S4,$T4,ADW4)</f>
        <v>1</v>
      </c>
      <c r="ADX5" s="17">
        <f>IF(COLUMN()-COLUMN($V4)=$S4,$T4,ADX4)</f>
        <v>64</v>
      </c>
      <c r="ADY5" s="17">
        <f>IF(COLUMN()-COLUMN($V4)=$S4,$T4,ADY4)</f>
        <v>1002</v>
      </c>
      <c r="ADZ5" s="17">
        <f>IF(COLUMN()-COLUMN($V4)=$S4,$T4,ADZ4)</f>
        <v>64</v>
      </c>
      <c r="AEA5" s="17">
        <f>IF(COLUMN()-COLUMN($V4)=$S4,$T4,AEA4)</f>
        <v>2</v>
      </c>
      <c r="AEB5" s="17">
        <f>IF(COLUMN()-COLUMN($V4)=$S4,$T4,AEB4)</f>
        <v>64</v>
      </c>
      <c r="AEC5" s="17">
        <f>IF(COLUMN()-COLUMN($V4)=$S4,$T4,AEC4)</f>
        <v>109</v>
      </c>
      <c r="AED5" s="17">
        <f>IF(COLUMN()-COLUMN($V4)=$S4,$T4,AED4)</f>
        <v>-2</v>
      </c>
      <c r="AEE5" s="17">
        <f>IF(COLUMN()-COLUMN($V4)=$S4,$T4,AEE4)</f>
        <v>2108</v>
      </c>
      <c r="AEF5" s="17">
        <f>IF(COLUMN()-COLUMN($V4)=$S4,$T4,AEF4)</f>
        <v>35</v>
      </c>
      <c r="AEG5" s="17">
        <f>IF(COLUMN()-COLUMN($V4)=$S4,$T4,AEG4)</f>
        <v>0</v>
      </c>
      <c r="AEH5" s="17">
        <f>IF(COLUMN()-COLUMN($V4)=$S4,$T4,AEH4)</f>
        <v>63</v>
      </c>
      <c r="AEI5" s="17">
        <f>IF(COLUMN()-COLUMN($V4)=$S4,$T4,AEI4)</f>
        <v>1005</v>
      </c>
      <c r="AEJ5" s="17">
        <f>IF(COLUMN()-COLUMN($V4)=$S4,$T4,AEJ4)</f>
        <v>63</v>
      </c>
      <c r="AEK5" s="17">
        <f>IF(COLUMN()-COLUMN($V4)=$S4,$T4,AEK4)</f>
        <v>801</v>
      </c>
      <c r="AEL5" s="17">
        <f>IF(COLUMN()-COLUMN($V4)=$S4,$T4,AEL4)</f>
        <v>4</v>
      </c>
      <c r="AEM5" s="17">
        <f>IF(COLUMN()-COLUMN($V4)=$S4,$T4,AEM4)</f>
        <v>789</v>
      </c>
      <c r="AEN5" s="17">
        <f>IF(COLUMN()-COLUMN($V4)=$S4,$T4,AEN4)</f>
        <v>1105</v>
      </c>
      <c r="AEO5" s="17">
        <f>IF(COLUMN()-COLUMN($V4)=$S4,$T4,AEO4)</f>
        <v>1</v>
      </c>
      <c r="AEP5" s="17">
        <f>IF(COLUMN()-COLUMN($V4)=$S4,$T4,AEP4)</f>
        <v>805</v>
      </c>
      <c r="AEQ5" s="17">
        <f>IF(COLUMN()-COLUMN($V4)=$S4,$T4,AEQ4)</f>
        <v>1001</v>
      </c>
      <c r="AER5" s="17">
        <f>IF(COLUMN()-COLUMN($V4)=$S4,$T4,AER4)</f>
        <v>64</v>
      </c>
      <c r="AES5" s="17">
        <f>IF(COLUMN()-COLUMN($V4)=$S4,$T4,AES4)</f>
        <v>1</v>
      </c>
      <c r="AET5" s="17">
        <f>IF(COLUMN()-COLUMN($V4)=$S4,$T4,AET4)</f>
        <v>64</v>
      </c>
      <c r="AEU5" s="17">
        <f>IF(COLUMN()-COLUMN($V4)=$S4,$T4,AEU4)</f>
        <v>1002</v>
      </c>
      <c r="AEV5" s="17">
        <f>IF(COLUMN()-COLUMN($V4)=$S4,$T4,AEV4)</f>
        <v>64</v>
      </c>
      <c r="AEW5" s="17">
        <f>IF(COLUMN()-COLUMN($V4)=$S4,$T4,AEW4)</f>
        <v>2</v>
      </c>
      <c r="AEX5" s="17">
        <f>IF(COLUMN()-COLUMN($V4)=$S4,$T4,AEX4)</f>
        <v>64</v>
      </c>
      <c r="AEY5" s="17">
        <f>IF(COLUMN()-COLUMN($V4)=$S4,$T4,AEY4)</f>
        <v>109</v>
      </c>
      <c r="AEZ5" s="17">
        <f>IF(COLUMN()-COLUMN($V4)=$S4,$T4,AEZ4)</f>
        <v>1</v>
      </c>
      <c r="AFA5" s="17">
        <f>IF(COLUMN()-COLUMN($V4)=$S4,$T4,AFA4)</f>
        <v>1201</v>
      </c>
      <c r="AFB5" s="17">
        <f>IF(COLUMN()-COLUMN($V4)=$S4,$T4,AFB4)</f>
        <v>-5</v>
      </c>
      <c r="AFC5" s="17">
        <f>IF(COLUMN()-COLUMN($V4)=$S4,$T4,AFC4)</f>
        <v>0</v>
      </c>
      <c r="AFD5" s="17">
        <f>IF(COLUMN()-COLUMN($V4)=$S4,$T4,AFD4)</f>
        <v>63</v>
      </c>
      <c r="AFE5" s="17">
        <f>IF(COLUMN()-COLUMN($V4)=$S4,$T4,AFE4)</f>
        <v>1008</v>
      </c>
      <c r="AFF5" s="17">
        <f>IF(COLUMN()-COLUMN($V4)=$S4,$T4,AFF4)</f>
        <v>63</v>
      </c>
      <c r="AFG5" s="17">
        <f>IF(COLUMN()-COLUMN($V4)=$S4,$T4,AFG4)</f>
        <v>26</v>
      </c>
      <c r="AFH5" s="17">
        <f>IF(COLUMN()-COLUMN($V4)=$S4,$T4,AFH4)</f>
        <v>63</v>
      </c>
      <c r="AFI5" s="17">
        <f>IF(COLUMN()-COLUMN($V4)=$S4,$T4,AFI4)</f>
        <v>1005</v>
      </c>
      <c r="AFJ5" s="17">
        <f>IF(COLUMN()-COLUMN($V4)=$S4,$T4,AFJ4)</f>
        <v>63</v>
      </c>
      <c r="AFK5" s="17">
        <f>IF(COLUMN()-COLUMN($V4)=$S4,$T4,AFK4)</f>
        <v>831</v>
      </c>
      <c r="AFL5" s="17">
        <f>IF(COLUMN()-COLUMN($V4)=$S4,$T4,AFL4)</f>
        <v>4</v>
      </c>
      <c r="AFM5" s="17">
        <f>IF(COLUMN()-COLUMN($V4)=$S4,$T4,AFM4)</f>
        <v>811</v>
      </c>
      <c r="AFN5" s="17">
        <f>IF(COLUMN()-COLUMN($V4)=$S4,$T4,AFN4)</f>
        <v>1001</v>
      </c>
      <c r="AFO5" s="17">
        <f>IF(COLUMN()-COLUMN($V4)=$S4,$T4,AFO4)</f>
        <v>64</v>
      </c>
      <c r="AFP5" s="17">
        <f>IF(COLUMN()-COLUMN($V4)=$S4,$T4,AFP4)</f>
        <v>1</v>
      </c>
      <c r="AFQ5" s="17">
        <f>IF(COLUMN()-COLUMN($V4)=$S4,$T4,AFQ4)</f>
        <v>64</v>
      </c>
      <c r="AFR5" s="17">
        <f>IF(COLUMN()-COLUMN($V4)=$S4,$T4,AFR4)</f>
        <v>1105</v>
      </c>
      <c r="AFS5" s="17">
        <f>IF(COLUMN()-COLUMN($V4)=$S4,$T4,AFS4)</f>
        <v>1</v>
      </c>
      <c r="AFT5" s="17">
        <f>IF(COLUMN()-COLUMN($V4)=$S4,$T4,AFT4)</f>
        <v>831</v>
      </c>
      <c r="AFU5" s="17">
        <f>IF(COLUMN()-COLUMN($V4)=$S4,$T4,AFU4)</f>
        <v>1002</v>
      </c>
      <c r="AFV5" s="17">
        <f>IF(COLUMN()-COLUMN($V4)=$S4,$T4,AFV4)</f>
        <v>64</v>
      </c>
      <c r="AFW5" s="17">
        <f>IF(COLUMN()-COLUMN($V4)=$S4,$T4,AFW4)</f>
        <v>2</v>
      </c>
      <c r="AFX5" s="17">
        <f>IF(COLUMN()-COLUMN($V4)=$S4,$T4,AFX4)</f>
        <v>64</v>
      </c>
      <c r="AFY5" s="17">
        <f>IF(COLUMN()-COLUMN($V4)=$S4,$T4,AFY4)</f>
        <v>109</v>
      </c>
      <c r="AFZ5" s="17">
        <f>IF(COLUMN()-COLUMN($V4)=$S4,$T4,AFZ4)</f>
        <v>-5</v>
      </c>
      <c r="AGA5" s="17">
        <f>IF(COLUMN()-COLUMN($V4)=$S4,$T4,AGA4)</f>
        <v>1207</v>
      </c>
      <c r="AGB5" s="17">
        <f>IF(COLUMN()-COLUMN($V4)=$S4,$T4,AGB4)</f>
        <v>5</v>
      </c>
      <c r="AGC5" s="17">
        <f>IF(COLUMN()-COLUMN($V4)=$S4,$T4,AGC4)</f>
        <v>30</v>
      </c>
      <c r="AGD5" s="17">
        <f>IF(COLUMN()-COLUMN($V4)=$S4,$T4,AGD4)</f>
        <v>63</v>
      </c>
      <c r="AGE5" s="17">
        <f>IF(COLUMN()-COLUMN($V4)=$S4,$T4,AGE4)</f>
        <v>1005</v>
      </c>
      <c r="AGF5" s="17">
        <f>IF(COLUMN()-COLUMN($V4)=$S4,$T4,AGF4)</f>
        <v>63</v>
      </c>
      <c r="AGG5" s="17">
        <f>IF(COLUMN()-COLUMN($V4)=$S4,$T4,AGG4)</f>
        <v>849</v>
      </c>
      <c r="AGH5" s="17">
        <f>IF(COLUMN()-COLUMN($V4)=$S4,$T4,AGH4)</f>
        <v>4</v>
      </c>
      <c r="AGI5" s="17">
        <f>IF(COLUMN()-COLUMN($V4)=$S4,$T4,AGI4)</f>
        <v>837</v>
      </c>
      <c r="AGJ5" s="17">
        <f>IF(COLUMN()-COLUMN($V4)=$S4,$T4,AGJ4)</f>
        <v>1106</v>
      </c>
      <c r="AGK5" s="17">
        <f>IF(COLUMN()-COLUMN($V4)=$S4,$T4,AGK4)</f>
        <v>0</v>
      </c>
      <c r="AGL5" s="17">
        <f>IF(COLUMN()-COLUMN($V4)=$S4,$T4,AGL4)</f>
        <v>853</v>
      </c>
      <c r="AGM5" s="17">
        <f>IF(COLUMN()-COLUMN($V4)=$S4,$T4,AGM4)</f>
        <v>1001</v>
      </c>
      <c r="AGN5" s="17">
        <f>IF(COLUMN()-COLUMN($V4)=$S4,$T4,AGN4)</f>
        <v>64</v>
      </c>
      <c r="AGO5" s="17">
        <f>IF(COLUMN()-COLUMN($V4)=$S4,$T4,AGO4)</f>
        <v>1</v>
      </c>
      <c r="AGP5" s="17">
        <f>IF(COLUMN()-COLUMN($V4)=$S4,$T4,AGP4)</f>
        <v>64</v>
      </c>
      <c r="AGQ5" s="17">
        <f>IF(COLUMN()-COLUMN($V4)=$S4,$T4,AGQ4)</f>
        <v>1002</v>
      </c>
      <c r="AGR5" s="17">
        <f>IF(COLUMN()-COLUMN($V4)=$S4,$T4,AGR4)</f>
        <v>64</v>
      </c>
      <c r="AGS5" s="17">
        <f>IF(COLUMN()-COLUMN($V4)=$S4,$T4,AGS4)</f>
        <v>2</v>
      </c>
      <c r="AGT5" s="17">
        <f>IF(COLUMN()-COLUMN($V4)=$S4,$T4,AGT4)</f>
        <v>64</v>
      </c>
      <c r="AGU5" s="17">
        <f>IF(COLUMN()-COLUMN($V4)=$S4,$T4,AGU4)</f>
        <v>109</v>
      </c>
      <c r="AGV5" s="17">
        <f>IF(COLUMN()-COLUMN($V4)=$S4,$T4,AGV4)</f>
        <v>2</v>
      </c>
      <c r="AGW5" s="17">
        <f>IF(COLUMN()-COLUMN($V4)=$S4,$T4,AGW4)</f>
        <v>1202</v>
      </c>
      <c r="AGX5" s="17">
        <f>IF(COLUMN()-COLUMN($V4)=$S4,$T4,AGX4)</f>
        <v>-2</v>
      </c>
      <c r="AGY5" s="17">
        <f>IF(COLUMN()-COLUMN($V4)=$S4,$T4,AGY4)</f>
        <v>1</v>
      </c>
      <c r="AGZ5" s="17">
        <f>IF(COLUMN()-COLUMN($V4)=$S4,$T4,AGZ4)</f>
        <v>63</v>
      </c>
      <c r="AHA5" s="17">
        <f>IF(COLUMN()-COLUMN($V4)=$S4,$T4,AHA4)</f>
        <v>1008</v>
      </c>
      <c r="AHB5" s="17">
        <f>IF(COLUMN()-COLUMN($V4)=$S4,$T4,AHB4)</f>
        <v>63</v>
      </c>
      <c r="AHC5" s="17">
        <f>IF(COLUMN()-COLUMN($V4)=$S4,$T4,AHC4)</f>
        <v>26</v>
      </c>
      <c r="AHD5" s="17">
        <f>IF(COLUMN()-COLUMN($V4)=$S4,$T4,AHD4)</f>
        <v>63</v>
      </c>
      <c r="AHE5" s="17">
        <f>IF(COLUMN()-COLUMN($V4)=$S4,$T4,AHE4)</f>
        <v>1005</v>
      </c>
      <c r="AHF5" s="17">
        <f>IF(COLUMN()-COLUMN($V4)=$S4,$T4,AHF4)</f>
        <v>63</v>
      </c>
      <c r="AHG5" s="17">
        <f>IF(COLUMN()-COLUMN($V4)=$S4,$T4,AHG4)</f>
        <v>879</v>
      </c>
      <c r="AHH5" s="17">
        <f>IF(COLUMN()-COLUMN($V4)=$S4,$T4,AHH4)</f>
        <v>4</v>
      </c>
      <c r="AHI5" s="17">
        <f>IF(COLUMN()-COLUMN($V4)=$S4,$T4,AHI4)</f>
        <v>859</v>
      </c>
      <c r="AHJ5" s="17">
        <f>IF(COLUMN()-COLUMN($V4)=$S4,$T4,AHJ4)</f>
        <v>1001</v>
      </c>
      <c r="AHK5" s="17">
        <f>IF(COLUMN()-COLUMN($V4)=$S4,$T4,AHK4)</f>
        <v>64</v>
      </c>
      <c r="AHL5" s="17">
        <f>IF(COLUMN()-COLUMN($V4)=$S4,$T4,AHL4)</f>
        <v>1</v>
      </c>
      <c r="AHM5" s="17">
        <f>IF(COLUMN()-COLUMN($V4)=$S4,$T4,AHM4)</f>
        <v>64</v>
      </c>
      <c r="AHN5" s="17">
        <f>IF(COLUMN()-COLUMN($V4)=$S4,$T4,AHN4)</f>
        <v>1105</v>
      </c>
      <c r="AHO5" s="17">
        <f>IF(COLUMN()-COLUMN($V4)=$S4,$T4,AHO4)</f>
        <v>1</v>
      </c>
      <c r="AHP5" s="17">
        <f>IF(COLUMN()-COLUMN($V4)=$S4,$T4,AHP4)</f>
        <v>879</v>
      </c>
      <c r="AHQ5" s="17">
        <f>IF(COLUMN()-COLUMN($V4)=$S4,$T4,AHQ4)</f>
        <v>1002</v>
      </c>
      <c r="AHR5" s="17">
        <f>IF(COLUMN()-COLUMN($V4)=$S4,$T4,AHR4)</f>
        <v>64</v>
      </c>
      <c r="AHS5" s="17">
        <f>IF(COLUMN()-COLUMN($V4)=$S4,$T4,AHS4)</f>
        <v>2</v>
      </c>
      <c r="AHT5" s="17">
        <f>IF(COLUMN()-COLUMN($V4)=$S4,$T4,AHT4)</f>
        <v>64</v>
      </c>
      <c r="AHU5" s="17">
        <f>IF(COLUMN()-COLUMN($V4)=$S4,$T4,AHU4)</f>
        <v>109</v>
      </c>
      <c r="AHV5" s="17">
        <f>IF(COLUMN()-COLUMN($V4)=$S4,$T4,AHV4)</f>
        <v>15</v>
      </c>
      <c r="AHW5" s="17">
        <f>IF(COLUMN()-COLUMN($V4)=$S4,$T4,AHW4)</f>
        <v>21107</v>
      </c>
      <c r="AHX5" s="17">
        <f>IF(COLUMN()-COLUMN($V4)=$S4,$T4,AHX4)</f>
        <v>47</v>
      </c>
      <c r="AHY5" s="17">
        <f>IF(COLUMN()-COLUMN($V4)=$S4,$T4,AHY4)</f>
        <v>46</v>
      </c>
      <c r="AHZ5" s="17">
        <f>IF(COLUMN()-COLUMN($V4)=$S4,$T4,AHZ4)</f>
        <v>0</v>
      </c>
      <c r="AIA5" s="17">
        <f>IF(COLUMN()-COLUMN($V4)=$S4,$T4,AIA4)</f>
        <v>1005</v>
      </c>
      <c r="AIB5" s="17">
        <f>IF(COLUMN()-COLUMN($V4)=$S4,$T4,AIB4)</f>
        <v>1017</v>
      </c>
      <c r="AIC5" s="17">
        <f>IF(COLUMN()-COLUMN($V4)=$S4,$T4,AIC4)</f>
        <v>899</v>
      </c>
      <c r="AID5" s="17">
        <f>IF(COLUMN()-COLUMN($V4)=$S4,$T4,AID4)</f>
        <v>1001</v>
      </c>
      <c r="AIE5" s="17">
        <f>IF(COLUMN()-COLUMN($V4)=$S4,$T4,AIE4)</f>
        <v>64</v>
      </c>
      <c r="AIF5" s="17">
        <f>IF(COLUMN()-COLUMN($V4)=$S4,$T4,AIF4)</f>
        <v>1</v>
      </c>
      <c r="AIG5" s="17">
        <f>IF(COLUMN()-COLUMN($V4)=$S4,$T4,AIG4)</f>
        <v>64</v>
      </c>
      <c r="AIH5" s="17">
        <f>IF(COLUMN()-COLUMN($V4)=$S4,$T4,AIH4)</f>
        <v>1105</v>
      </c>
      <c r="AII5" s="17">
        <f>IF(COLUMN()-COLUMN($V4)=$S4,$T4,AII4)</f>
        <v>1</v>
      </c>
      <c r="AIJ5" s="17">
        <f>IF(COLUMN()-COLUMN($V4)=$S4,$T4,AIJ4)</f>
        <v>901</v>
      </c>
      <c r="AIK5" s="17">
        <f>IF(COLUMN()-COLUMN($V4)=$S4,$T4,AIK4)</f>
        <v>4</v>
      </c>
      <c r="AIL5" s="17">
        <f>IF(COLUMN()-COLUMN($V4)=$S4,$T4,AIL4)</f>
        <v>885</v>
      </c>
      <c r="AIM5" s="17">
        <f>IF(COLUMN()-COLUMN($V4)=$S4,$T4,AIM4)</f>
        <v>4</v>
      </c>
      <c r="AIN5" s="17">
        <f>IF(COLUMN()-COLUMN($V4)=$S4,$T4,AIN4)</f>
        <v>64</v>
      </c>
      <c r="AIO5" s="17">
        <f>IF(COLUMN()-COLUMN($V4)=$S4,$T4,AIO4)</f>
        <v>99</v>
      </c>
      <c r="AIP5" s="17">
        <f>IF(COLUMN()-COLUMN($V4)=$S4,$T4,AIP4)</f>
        <v>21102</v>
      </c>
      <c r="AIQ5" s="17">
        <f>IF(COLUMN()-COLUMN($V4)=$S4,$T4,AIQ4)</f>
        <v>1</v>
      </c>
      <c r="AIR5" s="17">
        <f>IF(COLUMN()-COLUMN($V4)=$S4,$T4,AIR4)</f>
        <v>27</v>
      </c>
      <c r="AIS5" s="17">
        <f>IF(COLUMN()-COLUMN($V4)=$S4,$T4,AIS4)</f>
        <v>1</v>
      </c>
      <c r="AIT5" s="17">
        <f>IF(COLUMN()-COLUMN($V4)=$S4,$T4,AIT4)</f>
        <v>21101</v>
      </c>
      <c r="AIU5" s="17">
        <f>IF(COLUMN()-COLUMN($V4)=$S4,$T4,AIU4)</f>
        <v>915</v>
      </c>
      <c r="AIV5" s="17">
        <f>IF(COLUMN()-COLUMN($V4)=$S4,$T4,AIV4)</f>
        <v>0</v>
      </c>
      <c r="AIW5" s="17">
        <f>IF(COLUMN()-COLUMN($V4)=$S4,$T4,AIW4)</f>
        <v>0</v>
      </c>
      <c r="AIX5" s="17">
        <f>IF(COLUMN()-COLUMN($V4)=$S4,$T4,AIX4)</f>
        <v>1106</v>
      </c>
      <c r="AIY5" s="17">
        <f>IF(COLUMN()-COLUMN($V4)=$S4,$T4,AIY4)</f>
        <v>0</v>
      </c>
      <c r="AIZ5" s="17">
        <f>IF(COLUMN()-COLUMN($V4)=$S4,$T4,AIZ4)</f>
        <v>922</v>
      </c>
      <c r="AJA5" s="17">
        <f>IF(COLUMN()-COLUMN($V4)=$S4,$T4,AJA4)</f>
        <v>21201</v>
      </c>
      <c r="AJB5" s="17">
        <f>IF(COLUMN()-COLUMN($V4)=$S4,$T4,AJB4)</f>
        <v>1</v>
      </c>
      <c r="AJC5" s="17">
        <f>IF(COLUMN()-COLUMN($V4)=$S4,$T4,AJC4)</f>
        <v>66416</v>
      </c>
      <c r="AJD5" s="17">
        <f>IF(COLUMN()-COLUMN($V4)=$S4,$T4,AJD4)</f>
        <v>1</v>
      </c>
      <c r="AJE5" s="17">
        <f>IF(COLUMN()-COLUMN($V4)=$S4,$T4,AJE4)</f>
        <v>204</v>
      </c>
      <c r="AJF5" s="17">
        <f>IF(COLUMN()-COLUMN($V4)=$S4,$T4,AJF4)</f>
        <v>1</v>
      </c>
      <c r="AJG5" s="17">
        <f>IF(COLUMN()-COLUMN($V4)=$S4,$T4,AJG4)</f>
        <v>99</v>
      </c>
      <c r="AJH5" s="17">
        <f>IF(COLUMN()-COLUMN($V4)=$S4,$T4,AJH4)</f>
        <v>109</v>
      </c>
      <c r="AJI5" s="17">
        <f>IF(COLUMN()-COLUMN($V4)=$S4,$T4,AJI4)</f>
        <v>3</v>
      </c>
      <c r="AJJ5" s="17">
        <f>IF(COLUMN()-COLUMN($V4)=$S4,$T4,AJJ4)</f>
        <v>1207</v>
      </c>
      <c r="AJK5" s="17">
        <f>IF(COLUMN()-COLUMN($V4)=$S4,$T4,AJK4)</f>
        <v>-2</v>
      </c>
      <c r="AJL5" s="17">
        <f>IF(COLUMN()-COLUMN($V4)=$S4,$T4,AJL4)</f>
        <v>3</v>
      </c>
      <c r="AJM5" s="17">
        <f>IF(COLUMN()-COLUMN($V4)=$S4,$T4,AJM4)</f>
        <v>63</v>
      </c>
      <c r="AJN5" s="17">
        <f>IF(COLUMN()-COLUMN($V4)=$S4,$T4,AJN4)</f>
        <v>1005</v>
      </c>
      <c r="AJO5" s="17">
        <f>IF(COLUMN()-COLUMN($V4)=$S4,$T4,AJO4)</f>
        <v>63</v>
      </c>
      <c r="AJP5" s="17">
        <f>IF(COLUMN()-COLUMN($V4)=$S4,$T4,AJP4)</f>
        <v>964</v>
      </c>
      <c r="AJQ5" s="17">
        <f>IF(COLUMN()-COLUMN($V4)=$S4,$T4,AJQ4)</f>
        <v>21201</v>
      </c>
      <c r="AJR5" s="17">
        <f>IF(COLUMN()-COLUMN($V4)=$S4,$T4,AJR4)</f>
        <v>-2</v>
      </c>
      <c r="AJS5" s="17">
        <f>IF(COLUMN()-COLUMN($V4)=$S4,$T4,AJS4)</f>
        <v>-1</v>
      </c>
      <c r="AJT5" s="17">
        <f>IF(COLUMN()-COLUMN($V4)=$S4,$T4,AJT4)</f>
        <v>1</v>
      </c>
      <c r="AJU5" s="17">
        <f>IF(COLUMN()-COLUMN($V4)=$S4,$T4,AJU4)</f>
        <v>21102</v>
      </c>
      <c r="AJV5" s="17">
        <f>IF(COLUMN()-COLUMN($V4)=$S4,$T4,AJV4)</f>
        <v>942</v>
      </c>
      <c r="AJW5" s="17">
        <f>IF(COLUMN()-COLUMN($V4)=$S4,$T4,AJW4)</f>
        <v>1</v>
      </c>
      <c r="AJX5" s="17">
        <f>IF(COLUMN()-COLUMN($V4)=$S4,$T4,AJX4)</f>
        <v>0</v>
      </c>
      <c r="AJY5" s="17">
        <f>IF(COLUMN()-COLUMN($V4)=$S4,$T4,AJY4)</f>
        <v>1105</v>
      </c>
      <c r="AJZ5" s="17">
        <f>IF(COLUMN()-COLUMN($V4)=$S4,$T4,AJZ4)</f>
        <v>1</v>
      </c>
      <c r="AKA5" s="17">
        <f>IF(COLUMN()-COLUMN($V4)=$S4,$T4,AKA4)</f>
        <v>922</v>
      </c>
      <c r="AKB5" s="17">
        <f>IF(COLUMN()-COLUMN($V4)=$S4,$T4,AKB4)</f>
        <v>21202</v>
      </c>
      <c r="AKC5" s="17">
        <f>IF(COLUMN()-COLUMN($V4)=$S4,$T4,AKC4)</f>
        <v>1</v>
      </c>
      <c r="AKD5" s="17">
        <f>IF(COLUMN()-COLUMN($V4)=$S4,$T4,AKD4)</f>
        <v>1</v>
      </c>
      <c r="AKE5" s="17">
        <f>IF(COLUMN()-COLUMN($V4)=$S4,$T4,AKE4)</f>
        <v>-1</v>
      </c>
      <c r="AKF5" s="17">
        <f>IF(COLUMN()-COLUMN($V4)=$S4,$T4,AKF4)</f>
        <v>21201</v>
      </c>
      <c r="AKG5" s="17">
        <f>IF(COLUMN()-COLUMN($V4)=$S4,$T4,AKG4)</f>
        <v>-2</v>
      </c>
      <c r="AKH5" s="17">
        <f>IF(COLUMN()-COLUMN($V4)=$S4,$T4,AKH4)</f>
        <v>-3</v>
      </c>
      <c r="AKI5" s="17">
        <f>IF(COLUMN()-COLUMN($V4)=$S4,$T4,AKI4)</f>
        <v>1</v>
      </c>
      <c r="AKJ5" s="17">
        <f>IF(COLUMN()-COLUMN($V4)=$S4,$T4,AKJ4)</f>
        <v>21102</v>
      </c>
      <c r="AKK5" s="17">
        <f>IF(COLUMN()-COLUMN($V4)=$S4,$T4,AKK4)</f>
        <v>1</v>
      </c>
      <c r="AKL5" s="17">
        <f>IF(COLUMN()-COLUMN($V4)=$S4,$T4,AKL4)</f>
        <v>957</v>
      </c>
      <c r="AKM5" s="17">
        <f>IF(COLUMN()-COLUMN($V4)=$S4,$T4,AKM4)</f>
        <v>0</v>
      </c>
      <c r="AKN5" s="17">
        <f>IF(COLUMN()-COLUMN($V4)=$S4,$T4,AKN4)</f>
        <v>1105</v>
      </c>
      <c r="AKO5" s="17">
        <f>IF(COLUMN()-COLUMN($V4)=$S4,$T4,AKO4)</f>
        <v>1</v>
      </c>
      <c r="AKP5" s="17">
        <f>IF(COLUMN()-COLUMN($V4)=$S4,$T4,AKP4)</f>
        <v>922</v>
      </c>
      <c r="AKQ5" s="17">
        <f>IF(COLUMN()-COLUMN($V4)=$S4,$T4,AKQ4)</f>
        <v>22201</v>
      </c>
      <c r="AKR5" s="17">
        <f>IF(COLUMN()-COLUMN($V4)=$S4,$T4,AKR4)</f>
        <v>1</v>
      </c>
      <c r="AKS5" s="17">
        <f>IF(COLUMN()-COLUMN($V4)=$S4,$T4,AKS4)</f>
        <v>-1</v>
      </c>
      <c r="AKT5" s="17">
        <f>IF(COLUMN()-COLUMN($V4)=$S4,$T4,AKT4)</f>
        <v>-2</v>
      </c>
      <c r="AKU5" s="17">
        <f>IF(COLUMN()-COLUMN($V4)=$S4,$T4,AKU4)</f>
        <v>1105</v>
      </c>
      <c r="AKV5" s="17">
        <f>IF(COLUMN()-COLUMN($V4)=$S4,$T4,AKV4)</f>
        <v>1</v>
      </c>
      <c r="AKW5" s="17">
        <f>IF(COLUMN()-COLUMN($V4)=$S4,$T4,AKW4)</f>
        <v>968</v>
      </c>
      <c r="AKX5" s="17">
        <f>IF(COLUMN()-COLUMN($V4)=$S4,$T4,AKX4)</f>
        <v>22102</v>
      </c>
      <c r="AKY5" s="17">
        <f>IF(COLUMN()-COLUMN($V4)=$S4,$T4,AKY4)</f>
        <v>1</v>
      </c>
      <c r="AKZ5" s="17">
        <f>IF(COLUMN()-COLUMN($V4)=$S4,$T4,AKZ4)</f>
        <v>-2</v>
      </c>
      <c r="ALA5" s="17">
        <f>IF(COLUMN()-COLUMN($V4)=$S4,$T4,ALA4)</f>
        <v>-2</v>
      </c>
      <c r="ALB5" s="17">
        <f>IF(COLUMN()-COLUMN($V4)=$S4,$T4,ALB4)</f>
        <v>109</v>
      </c>
      <c r="ALC5" s="17">
        <f>IF(COLUMN()-COLUMN($V4)=$S4,$T4,ALC4)</f>
        <v>-3</v>
      </c>
      <c r="ALD5" s="17">
        <f>IF(COLUMN()-COLUMN($V4)=$S4,$T4,ALD4)</f>
        <v>2105</v>
      </c>
      <c r="ALE5" s="17">
        <f>IF(COLUMN()-COLUMN($V4)=$S4,$T4,ALE4)</f>
        <v>1</v>
      </c>
      <c r="ALF5" s="17">
        <f>IF(COLUMN()-COLUMN($V4)=$S4,$T4,ALF4)</f>
        <v>0</v>
      </c>
      <c r="ALG5" s="17">
        <f>IF(COLUMN()-COLUMN($V4)=$S4,$T4,ALG4)</f>
        <v>0</v>
      </c>
      <c r="ALH5" s="17">
        <f>IF(COLUMN()-COLUMN($V4)=$S4,$T4,ALH4)</f>
        <v>0</v>
      </c>
      <c r="ALI5" s="17">
        <f>IF(COLUMN()-COLUMN($V4)=$S4,$T4,ALI4)</f>
        <v>0</v>
      </c>
      <c r="ALJ5" s="17">
        <f>IF(COLUMN()-COLUMN($V4)=$S4,$T4,ALJ4)</f>
        <v>0</v>
      </c>
      <c r="ALK5" s="17">
        <f>IF(COLUMN()-COLUMN($V4)=$S4,$T4,ALK4)</f>
        <v>0</v>
      </c>
      <c r="ALL5" s="17">
        <f>IF(COLUMN()-COLUMN($V4)=$S4,$T4,ALL4)</f>
        <v>0</v>
      </c>
      <c r="ALM5" s="17">
        <f>IF(COLUMN()-COLUMN($V4)=$S4,$T4,ALM4)</f>
        <v>0</v>
      </c>
      <c r="ALN5" s="17">
        <f>IF(COLUMN()-COLUMN($V4)=$S4,$T4,ALN4)</f>
        <v>0</v>
      </c>
      <c r="ALO5" s="17">
        <f>IF(COLUMN()-COLUMN($V4)=$S4,$T4,ALO4)</f>
        <v>0</v>
      </c>
      <c r="ALP5" s="17">
        <f>IF(COLUMN()-COLUMN($V4)=$S4,$T4,ALP4)</f>
        <v>0</v>
      </c>
      <c r="ALQ5" s="17">
        <f>IF(COLUMN()-COLUMN($V4)=$S4,$T4,ALQ4)</f>
        <v>0</v>
      </c>
      <c r="ALR5" s="17">
        <f>IF(COLUMN()-COLUMN($V4)=$S4,$T4,ALR4)</f>
        <v>0</v>
      </c>
      <c r="ALS5" s="17">
        <f>IF(COLUMN()-COLUMN($V4)=$S4,$T4,ALS4)</f>
        <v>0</v>
      </c>
      <c r="ALT5" s="17">
        <f>IF(COLUMN()-COLUMN($V4)=$S4,$T4,ALT4)</f>
        <v>0</v>
      </c>
      <c r="ALU5" s="17">
        <f>IF(COLUMN()-COLUMN($V4)=$S4,$T4,ALU4)</f>
        <v>0</v>
      </c>
      <c r="ALV5" s="17">
        <f>IF(COLUMN()-COLUMN($V4)=$S4,$T4,ALV4)</f>
        <v>0</v>
      </c>
      <c r="ALW5" s="17">
        <f>IF(COLUMN()-COLUMN($V4)=$S4,$T4,ALW4)</f>
        <v>0</v>
      </c>
      <c r="ALX5" s="17">
        <f>IF(COLUMN()-COLUMN($V4)=$S4,$T4,ALX4)</f>
        <v>0</v>
      </c>
      <c r="ALY5" s="17">
        <f>IF(COLUMN()-COLUMN($V4)=$S4,$T4,ALY4)</f>
        <v>0</v>
      </c>
      <c r="ALZ5" s="17">
        <f>IF(COLUMN()-COLUMN($V4)=$S4,$T4,ALZ4)</f>
        <v>0</v>
      </c>
      <c r="AMA5" s="17">
        <f>IF(COLUMN()-COLUMN($V4)=$S4,$T4,AMA4)</f>
        <v>0</v>
      </c>
      <c r="AMB5" s="17">
        <f>IF(COLUMN()-COLUMN($V4)=$S4,$T4,AMB4)</f>
        <v>0</v>
      </c>
      <c r="AMC5" s="17">
        <f>IF(COLUMN()-COLUMN($V4)=$S4,$T4,AMC4)</f>
        <v>0</v>
      </c>
      <c r="AMD5" s="17">
        <f>IF(COLUMN()-COLUMN($V4)=$S4,$T4,AMD4)</f>
        <v>0</v>
      </c>
      <c r="AME5" s="17">
        <f>IF(COLUMN()-COLUMN($V4)=$S4,$T4,AME4)</f>
        <v>0</v>
      </c>
      <c r="AMF5" s="17">
        <f>IF(COLUMN()-COLUMN($V4)=$S4,$T4,AMF4)</f>
        <v>0</v>
      </c>
      <c r="AMG5" s="17">
        <f>IF(COLUMN()-COLUMN($V4)=$S4,$T4,AMG4)</f>
        <v>0</v>
      </c>
      <c r="AMH5" s="17">
        <f>IF(COLUMN()-COLUMN($V4)=$S4,$T4,AMH4)</f>
        <v>0</v>
      </c>
      <c r="AMI5" s="17">
        <f>IF(COLUMN()-COLUMN($V4)=$S4,$T4,AMI4)</f>
        <v>0</v>
      </c>
      <c r="AMJ5" s="17">
        <f>IF(COLUMN()-COLUMN($V4)=$S4,$T4,AMJ4)</f>
        <v>0</v>
      </c>
      <c r="AMK5" s="17">
        <f>IF(COLUMN()-COLUMN($V4)=$S4,$T4,AMK4)</f>
        <v>0</v>
      </c>
      <c r="AML5" s="17">
        <f>IF(COLUMN()-COLUMN($V4)=$S4,$T4,AML4)</f>
        <v>0</v>
      </c>
      <c r="AMM5" s="17">
        <f>IF(COLUMN()-COLUMN($V4)=$S4,$T4,AMM4)</f>
        <v>0</v>
      </c>
      <c r="AMN5" s="17">
        <f>IF(COLUMN()-COLUMN($V4)=$S4,$T4,AMN4)</f>
        <v>0</v>
      </c>
      <c r="AMO5" s="17">
        <f>IF(COLUMN()-COLUMN($V4)=$S4,$T4,AMO4)</f>
        <v>0</v>
      </c>
      <c r="AMP5" s="17">
        <f>IF(COLUMN()-COLUMN($V4)=$S4,$T4,AMP4)</f>
        <v>0</v>
      </c>
      <c r="AMQ5" s="17">
        <f>IF(COLUMN()-COLUMN($V4)=$S4,$T4,AMQ4)</f>
        <v>0</v>
      </c>
      <c r="AMR5" s="17">
        <f>IF(COLUMN()-COLUMN($V4)=$S4,$T4,AMR4)</f>
        <v>0</v>
      </c>
      <c r="AMS5" s="17">
        <f>IF(COLUMN()-COLUMN($V4)=$S4,$T4,AMS4)</f>
        <v>0</v>
      </c>
      <c r="AMT5" s="17">
        <f>IF(COLUMN()-COLUMN($V4)=$S4,$T4,AMT4)</f>
        <v>0</v>
      </c>
      <c r="AMU5" s="17">
        <f>IF(COLUMN()-COLUMN($V4)=$S4,$T4,AMU4)</f>
        <v>0</v>
      </c>
      <c r="AMV5" s="17">
        <f>IF(COLUMN()-COLUMN($V4)=$S4,$T4,AMV4)</f>
        <v>0</v>
      </c>
      <c r="AMW5" s="17">
        <f>IF(COLUMN()-COLUMN($V4)=$S4,$T4,AMW4)</f>
        <v>0</v>
      </c>
      <c r="AMX5" s="17">
        <f>IF(COLUMN()-COLUMN($V4)=$S4,$T4,AMX4)</f>
        <v>0</v>
      </c>
      <c r="AMY5" s="17">
        <f>IF(COLUMN()-COLUMN($V4)=$S4,$T4,AMY4)</f>
        <v>0</v>
      </c>
      <c r="AMZ5" s="17">
        <f>IF(COLUMN()-COLUMN($V4)=$S4,$T4,AMZ4)</f>
        <v>0</v>
      </c>
      <c r="ANA5" s="17">
        <f>IF(COLUMN()-COLUMN($V4)=$S4,$T4,ANA4)</f>
        <v>0</v>
      </c>
      <c r="ANB5" s="17">
        <f>IF(COLUMN()-COLUMN($V4)=$S4,$T4,ANB4)</f>
        <v>0</v>
      </c>
      <c r="ANC5" s="17">
        <f>IF(COLUMN()-COLUMN($V4)=$S4,$T4,ANC4)</f>
        <v>0</v>
      </c>
      <c r="AND5" s="17">
        <f>IF(COLUMN()-COLUMN($V4)=$S4,$T4,AND4)</f>
        <v>0</v>
      </c>
      <c r="ANE5" s="17">
        <f>IF(COLUMN()-COLUMN($V4)=$S4,$T4,ANE4)</f>
        <v>0</v>
      </c>
      <c r="ANF5" s="17">
        <f>IF(COLUMN()-COLUMN($V4)=$S4,$T4,ANF4)</f>
        <v>0</v>
      </c>
      <c r="ANG5" s="17">
        <f>IF(COLUMN()-COLUMN($V4)=$S4,$T4,ANG4)</f>
        <v>0</v>
      </c>
      <c r="ANH5" s="17">
        <f>IF(COLUMN()-COLUMN($V4)=$S4,$T4,ANH4)</f>
        <v>0</v>
      </c>
      <c r="ANI5" s="17">
        <f>IF(COLUMN()-COLUMN($V4)=$S4,$T4,ANI4)</f>
        <v>0</v>
      </c>
      <c r="ANJ5" s="17">
        <f>IF(COLUMN()-COLUMN($V4)=$S4,$T4,ANJ4)</f>
        <v>0</v>
      </c>
      <c r="ANK5" s="17">
        <f>IF(COLUMN()-COLUMN($V4)=$S4,$T4,ANK4)</f>
        <v>0</v>
      </c>
      <c r="ANL5" s="17">
        <f>IF(COLUMN()-COLUMN($V4)=$S4,$T4,ANL4)</f>
        <v>0</v>
      </c>
      <c r="ANM5" s="17">
        <f>IF(COLUMN()-COLUMN($V4)=$S4,$T4,ANM4)</f>
        <v>0</v>
      </c>
      <c r="ANN5" s="17">
        <f>IF(COLUMN()-COLUMN($V4)=$S4,$T4,ANN4)</f>
        <v>0</v>
      </c>
      <c r="ANO5" s="17">
        <f>IF(COLUMN()-COLUMN($V4)=$S4,$T4,ANO4)</f>
        <v>0</v>
      </c>
      <c r="ANP5" s="17">
        <f>IF(COLUMN()-COLUMN($V4)=$S4,$T4,ANP4)</f>
        <v>0</v>
      </c>
      <c r="ANQ5" s="17">
        <f>IF(COLUMN()-COLUMN($V4)=$S4,$T4,ANQ4)</f>
        <v>0</v>
      </c>
      <c r="ANR5" s="17">
        <f>IF(COLUMN()-COLUMN($V4)=$S4,$T4,ANR4)</f>
        <v>0</v>
      </c>
      <c r="ANS5" s="17">
        <f>IF(COLUMN()-COLUMN($V4)=$S4,$T4,ANS4)</f>
        <v>0</v>
      </c>
      <c r="ANT5" s="17">
        <f>IF(COLUMN()-COLUMN($V4)=$S4,$T4,ANT4)</f>
        <v>0</v>
      </c>
      <c r="ANU5" s="17">
        <f>IF(COLUMN()-COLUMN($V4)=$S4,$T4,ANU4)</f>
        <v>0</v>
      </c>
      <c r="ANV5" s="17">
        <f>IF(COLUMN()-COLUMN($V4)=$S4,$T4,ANV4)</f>
        <v>0</v>
      </c>
      <c r="ANW5" s="17">
        <f>IF(COLUMN()-COLUMN($V4)=$S4,$T4,ANW4)</f>
        <v>0</v>
      </c>
      <c r="ANX5" s="17">
        <f>IF(COLUMN()-COLUMN($V4)=$S4,$T4,ANX4)</f>
        <v>0</v>
      </c>
      <c r="ANY5" s="17">
        <f>IF(COLUMN()-COLUMN($V4)=$S4,$T4,ANY4)</f>
        <v>0</v>
      </c>
      <c r="ANZ5" s="17">
        <f>IF(COLUMN()-COLUMN($V4)=$S4,$T4,ANZ4)</f>
        <v>0</v>
      </c>
      <c r="AOA5" s="17">
        <f>IF(COLUMN()-COLUMN($V4)=$S4,$T4,AOA4)</f>
        <v>0</v>
      </c>
      <c r="AOB5" s="17">
        <f>IF(COLUMN()-COLUMN($V4)=$S4,$T4,AOB4)</f>
        <v>0</v>
      </c>
      <c r="AOC5" s="17">
        <f>IF(COLUMN()-COLUMN($V4)=$S4,$T4,AOC4)</f>
        <v>0</v>
      </c>
      <c r="AOD5" s="17">
        <f>IF(COLUMN()-COLUMN($V4)=$S4,$T4,AOD4)</f>
        <v>0</v>
      </c>
      <c r="AOE5" s="17">
        <f>IF(COLUMN()-COLUMN($V4)=$S4,$T4,AOE4)</f>
        <v>0</v>
      </c>
      <c r="AOF5" s="17">
        <f>IF(COLUMN()-COLUMN($V4)=$S4,$T4,AOF4)</f>
        <v>0</v>
      </c>
      <c r="AOG5" s="17">
        <f>IF(COLUMN()-COLUMN($V4)=$S4,$T4,AOG4)</f>
        <v>0</v>
      </c>
      <c r="AOH5" s="17">
        <f>IF(COLUMN()-COLUMN($V4)=$S4,$T4,AOH4)</f>
        <v>0</v>
      </c>
      <c r="AOI5" s="17">
        <f>IF(COLUMN()-COLUMN($V4)=$S4,$T4,AOI4)</f>
        <v>0</v>
      </c>
      <c r="AOJ5" s="17">
        <f>IF(COLUMN()-COLUMN($V4)=$S4,$T4,AOJ4)</f>
        <v>0</v>
      </c>
      <c r="AOK5" s="17">
        <f>IF(COLUMN()-COLUMN($V4)=$S4,$T4,AOK4)</f>
        <v>0</v>
      </c>
      <c r="AOL5" s="17">
        <f>IF(COLUMN()-COLUMN($V4)=$S4,$T4,AOL4)</f>
        <v>0</v>
      </c>
      <c r="AOM5" s="4"/>
    </row>
    <row r="6" ht="16.5">
      <c r="A6" s="4">
        <v>4</v>
      </c>
      <c r="B6" s="8">
        <f>IFERROR(CHOOSE($F5,B5+4,$B5+4,$B5+2,$B5+2,IF($N5&lt;&gt;0,$O5,$B5+3),IF($N5=0,$O5,$B5+3),$B5+4,$B5+4,$B5+2),$B5)</f>
        <v>15</v>
      </c>
      <c r="C6" s="8">
        <f>C5+IF(S5="SP",T5,0)</f>
        <v>0</v>
      </c>
      <c r="D6" s="9" t="str">
        <f>IF(F6=99,"END",CHOOSE(F6,"ADD ","MUL ","IN  ","OUT ","J!=0","J=0 ","CMP&lt;","CMP=","SP+ "))&amp;IF(G6&gt;=1,CHOOSE(1+MOD(INT(E6/100),10)," ["&amp;H6&amp;"]"," "&amp;H6," [SP+"&amp;H6&amp;"]"),"")&amp;IF(G6&gt;=2,CHOOSE(1+MOD(INT(E6/1000),10),", ["&amp;I6&amp;"]",", "&amp;I6,,", [SP+"&amp;I6&amp;"]"),"")&amp;IF(G6&gt;=3,CHOOSE(1+MOD(INT(E6/10000),10),", ["&amp;J6&amp;"]",", "&amp;J6,,", [SP+"&amp;J6&amp;"]"),"")</f>
        <v xml:space="preserve">SP+  988</v>
      </c>
      <c r="E6" s="8">
        <f>INDIRECT(ADDRESS(ROW(),$B6+COLUMN(V6)))</f>
        <v>109</v>
      </c>
      <c r="F6" s="10">
        <f>MOD($E6,100)</f>
        <v>9</v>
      </c>
      <c r="G6" s="10">
        <f>IFERROR(CHOOSE($F6,3,3,1,1,2,2,3,3,1),0)</f>
        <v>1</v>
      </c>
      <c r="H6" s="10">
        <f ca="1">IF(G6&gt;=1,INDIRECT(ADDRESS(ROW(),$B6+COLUMN(W6))),"")</f>
        <v>988</v>
      </c>
      <c r="I6" s="10" t="str">
        <f ca="1">IF(G6&gt;=2,INDIRECT(ADDRESS(ROW(),$B6+COLUMN(X6))),"")</f>
        <v/>
      </c>
      <c r="J6" s="10" t="str">
        <f ca="1">IF(G6&gt;=3,INDIRECT(ADDRESS(ROW(),$B6+COLUMN(Y6))),"")</f>
        <v/>
      </c>
      <c r="K6" s="11">
        <f>IF(G6&gt;=1,CHOOSE(MOD(INT($E6/100),10)+1,H6,$B6+1,$C6+H6),"")</f>
        <v>16</v>
      </c>
      <c r="L6" s="11" t="str">
        <f>IF(G6&gt;=2,CHOOSE(MOD(INT($E6/1000),10)+1,I6,$B6+2,$C6+I6),"")</f>
        <v/>
      </c>
      <c r="M6" s="11" t="str">
        <f>IF(G6&gt;=3,CHOOSE(MOD(INT($E6/10000),10)+1,J6,$B6+3,$C6+J6),"")</f>
        <v/>
      </c>
      <c r="N6" s="12">
        <f ca="1">IF(G6&gt;=1,INDIRECT(ADDRESS(ROW(),K6+COLUMN($V6))),"")</f>
        <v>988</v>
      </c>
      <c r="O6" s="12" t="str">
        <f ca="1">IF(G6&gt;=2,INDIRECT(ADDRESS(ROW(),L6+COLUMN($V6))),"")</f>
        <v/>
      </c>
      <c r="P6" s="5">
        <f>P5</f>
        <v>1</v>
      </c>
      <c r="Q6" s="5">
        <f>Q5+IF(F5=3,1,0)</f>
        <v>2</v>
      </c>
      <c r="R6" s="5">
        <f>R5+IF(F5=4,1,0)</f>
        <v>1</v>
      </c>
      <c r="S6" s="13" t="str">
        <f>IFERROR(CHOOSE($F6,$M6,$M6,$K6,"OUT "&amp;R6,"","",$M6,$M6,"SP"),"")</f>
        <v>SP</v>
      </c>
      <c r="T6" s="13">
        <f>IFERROR(CHOOSE($F6,$N6+$O6,$N6*$O6,OFFSET(IO!$A$1,$Q6-1,$P6-1),$N6,"","",IF($N6&lt;$O6,1,0),IF($N6=$O6,1,0),$N6),"")</f>
        <v>988</v>
      </c>
      <c r="U6" s="14">
        <v>0</v>
      </c>
      <c r="V6" s="17">
        <f>IF(COLUMN()-COLUMN($V5)=$S5,$T5,V5)</f>
        <v>1102</v>
      </c>
      <c r="W6" s="17">
        <f>IF(COLUMN()-COLUMN($V5)=$S5,$T5,W5)</f>
        <v>34463338</v>
      </c>
      <c r="X6" s="17">
        <f>IF(COLUMN()-COLUMN($V5)=$S5,$T5,X5)</f>
        <v>34463338</v>
      </c>
      <c r="Y6" s="17">
        <f>IF(COLUMN()-COLUMN($V5)=$S5,$T5,Y5)</f>
        <v>63</v>
      </c>
      <c r="Z6" s="17">
        <f>IF(COLUMN()-COLUMN($V5)=$S5,$T5,Z5)</f>
        <v>1007</v>
      </c>
      <c r="AA6" s="17">
        <f>IF(COLUMN()-COLUMN($V5)=$S5,$T5,AA5)</f>
        <v>63</v>
      </c>
      <c r="AB6" s="17">
        <f>IF(COLUMN()-COLUMN($V5)=$S5,$T5,AB5)</f>
        <v>34463338</v>
      </c>
      <c r="AC6" s="17">
        <f>IF(COLUMN()-COLUMN($V5)=$S5,$T5,AC5)</f>
        <v>63</v>
      </c>
      <c r="AD6" s="17">
        <f>IF(COLUMN()-COLUMN($V5)=$S5,$T5,AD5)</f>
        <v>1005</v>
      </c>
      <c r="AE6" s="17">
        <f>IF(COLUMN()-COLUMN($V5)=$S5,$T5,AE5)</f>
        <v>63</v>
      </c>
      <c r="AF6" s="17">
        <f>IF(COLUMN()-COLUMN($V5)=$S5,$T5,AF5)</f>
        <v>53</v>
      </c>
      <c r="AG6" s="17">
        <f>IF(COLUMN()-COLUMN($V5)=$S5,$T5,AG5)</f>
        <v>1101</v>
      </c>
      <c r="AH6" s="17">
        <f>IF(COLUMN()-COLUMN($V5)=$S5,$T5,AH5)</f>
        <v>0</v>
      </c>
      <c r="AI6" s="17">
        <f>IF(COLUMN()-COLUMN($V5)=$S5,$T5,AI5)</f>
        <v>3</v>
      </c>
      <c r="AJ6" s="17">
        <f>IF(COLUMN()-COLUMN($V5)=$S5,$T5,AJ5)</f>
        <v>1000</v>
      </c>
      <c r="AK6" s="17">
        <f>IF(COLUMN()-COLUMN($V5)=$S5,$T5,AK5)</f>
        <v>109</v>
      </c>
      <c r="AL6" s="17">
        <f>IF(COLUMN()-COLUMN($V5)=$S5,$T5,AL5)</f>
        <v>988</v>
      </c>
      <c r="AM6" s="17">
        <f>IF(COLUMN()-COLUMN($V5)=$S5,$T5,AM5)</f>
        <v>209</v>
      </c>
      <c r="AN6" s="17">
        <f>IF(COLUMN()-COLUMN($V5)=$S5,$T5,AN5)</f>
        <v>12</v>
      </c>
      <c r="AO6" s="17">
        <f>IF(COLUMN()-COLUMN($V5)=$S5,$T5,AO5)</f>
        <v>9</v>
      </c>
      <c r="AP6" s="17">
        <f>IF(COLUMN()-COLUMN($V5)=$S5,$T5,AP5)</f>
        <v>1000</v>
      </c>
      <c r="AQ6" s="17">
        <f>IF(COLUMN()-COLUMN($V5)=$S5,$T5,AQ5)</f>
        <v>209</v>
      </c>
      <c r="AR6" s="17">
        <f>IF(COLUMN()-COLUMN($V5)=$S5,$T5,AR5)</f>
        <v>6</v>
      </c>
      <c r="AS6" s="17">
        <f>IF(COLUMN()-COLUMN($V5)=$S5,$T5,AS5)</f>
        <v>209</v>
      </c>
      <c r="AT6" s="17">
        <f>IF(COLUMN()-COLUMN($V5)=$S5,$T5,AT5)</f>
        <v>3</v>
      </c>
      <c r="AU6" s="17">
        <f>IF(COLUMN()-COLUMN($V5)=$S5,$T5,AU5)</f>
        <v>203</v>
      </c>
      <c r="AV6" s="17">
        <f>IF(COLUMN()-COLUMN($V5)=$S5,$T5,AV5)</f>
        <v>0</v>
      </c>
      <c r="AW6" s="17">
        <f>IF(COLUMN()-COLUMN($V5)=$S5,$T5,AW5)</f>
        <v>1008</v>
      </c>
      <c r="AX6" s="17">
        <f>IF(COLUMN()-COLUMN($V5)=$S5,$T5,AX5)</f>
        <v>1000</v>
      </c>
      <c r="AY6" s="17">
        <f>IF(COLUMN()-COLUMN($V5)=$S5,$T5,AY5)</f>
        <v>1</v>
      </c>
      <c r="AZ6" s="17">
        <f>IF(COLUMN()-COLUMN($V5)=$S5,$T5,AZ5)</f>
        <v>63</v>
      </c>
      <c r="BA6" s="17">
        <f>IF(COLUMN()-COLUMN($V5)=$S5,$T5,BA5)</f>
        <v>1005</v>
      </c>
      <c r="BB6" s="17">
        <f>IF(COLUMN()-COLUMN($V5)=$S5,$T5,BB5)</f>
        <v>63</v>
      </c>
      <c r="BC6" s="17">
        <f>IF(COLUMN()-COLUMN($V5)=$S5,$T5,BC5)</f>
        <v>65</v>
      </c>
      <c r="BD6" s="17">
        <f>IF(COLUMN()-COLUMN($V5)=$S5,$T5,BD5)</f>
        <v>1008</v>
      </c>
      <c r="BE6" s="17">
        <f>IF(COLUMN()-COLUMN($V5)=$S5,$T5,BE5)</f>
        <v>1000</v>
      </c>
      <c r="BF6" s="17">
        <f>IF(COLUMN()-COLUMN($V5)=$S5,$T5,BF5)</f>
        <v>2</v>
      </c>
      <c r="BG6" s="17">
        <f>IF(COLUMN()-COLUMN($V5)=$S5,$T5,BG5)</f>
        <v>63</v>
      </c>
      <c r="BH6" s="17">
        <f>IF(COLUMN()-COLUMN($V5)=$S5,$T5,BH5)</f>
        <v>1005</v>
      </c>
      <c r="BI6" s="17">
        <f>IF(COLUMN()-COLUMN($V5)=$S5,$T5,BI5)</f>
        <v>63</v>
      </c>
      <c r="BJ6" s="17">
        <f>IF(COLUMN()-COLUMN($V5)=$S5,$T5,BJ5)</f>
        <v>904</v>
      </c>
      <c r="BK6" s="17">
        <f>IF(COLUMN()-COLUMN($V5)=$S5,$T5,BK5)</f>
        <v>1008</v>
      </c>
      <c r="BL6" s="17">
        <f>IF(COLUMN()-COLUMN($V5)=$S5,$T5,BL5)</f>
        <v>1000</v>
      </c>
      <c r="BM6" s="17">
        <f>IF(COLUMN()-COLUMN($V5)=$S5,$T5,BM5)</f>
        <v>0</v>
      </c>
      <c r="BN6" s="17">
        <f>IF(COLUMN()-COLUMN($V5)=$S5,$T5,BN5)</f>
        <v>63</v>
      </c>
      <c r="BO6" s="17">
        <f>IF(COLUMN()-COLUMN($V5)=$S5,$T5,BO5)</f>
        <v>1005</v>
      </c>
      <c r="BP6" s="17">
        <f>IF(COLUMN()-COLUMN($V5)=$S5,$T5,BP5)</f>
        <v>63</v>
      </c>
      <c r="BQ6" s="17">
        <f>IF(COLUMN()-COLUMN($V5)=$S5,$T5,BQ5)</f>
        <v>58</v>
      </c>
      <c r="BR6" s="17">
        <f>IF(COLUMN()-COLUMN($V5)=$S5,$T5,BR5)</f>
        <v>4</v>
      </c>
      <c r="BS6" s="17">
        <f>IF(COLUMN()-COLUMN($V5)=$S5,$T5,BS5)</f>
        <v>25</v>
      </c>
      <c r="BT6" s="17">
        <f>IF(COLUMN()-COLUMN($V5)=$S5,$T5,BT5)</f>
        <v>104</v>
      </c>
      <c r="BU6" s="17">
        <f>IF(COLUMN()-COLUMN($V5)=$S5,$T5,BU5)</f>
        <v>0</v>
      </c>
      <c r="BV6" s="17">
        <f>IF(COLUMN()-COLUMN($V5)=$S5,$T5,BV5)</f>
        <v>99</v>
      </c>
      <c r="BW6" s="17">
        <f>IF(COLUMN()-COLUMN($V5)=$S5,$T5,BW5)</f>
        <v>4</v>
      </c>
      <c r="BX6" s="17">
        <f>IF(COLUMN()-COLUMN($V5)=$S5,$T5,BX5)</f>
        <v>0</v>
      </c>
      <c r="BY6" s="17">
        <f>IF(COLUMN()-COLUMN($V5)=$S5,$T5,BY5)</f>
        <v>104</v>
      </c>
      <c r="BZ6" s="17">
        <f>IF(COLUMN()-COLUMN($V5)=$S5,$T5,BZ5)</f>
        <v>0</v>
      </c>
      <c r="CA6" s="17">
        <f>IF(COLUMN()-COLUMN($V5)=$S5,$T5,CA5)</f>
        <v>99</v>
      </c>
      <c r="CB6" s="17">
        <f>IF(COLUMN()-COLUMN($V5)=$S5,$T5,CB5)</f>
        <v>4</v>
      </c>
      <c r="CC6" s="17">
        <f>IF(COLUMN()-COLUMN($V5)=$S5,$T5,CC5)</f>
        <v>17</v>
      </c>
      <c r="CD6" s="17">
        <f>IF(COLUMN()-COLUMN($V5)=$S5,$T5,CD5)</f>
        <v>104</v>
      </c>
      <c r="CE6" s="17">
        <f>IF(COLUMN()-COLUMN($V5)=$S5,$T5,CE5)</f>
        <v>0</v>
      </c>
      <c r="CF6" s="17">
        <f>IF(COLUMN()-COLUMN($V5)=$S5,$T5,CF5)</f>
        <v>99</v>
      </c>
      <c r="CG6" s="17">
        <f>IF(COLUMN()-COLUMN($V5)=$S5,$T5,CG5)</f>
        <v>0</v>
      </c>
      <c r="CH6" s="17">
        <f>IF(COLUMN()-COLUMN($V5)=$S5,$T5,CH5)</f>
        <v>0</v>
      </c>
      <c r="CI6" s="17">
        <f>IF(COLUMN()-COLUMN($V5)=$S5,$T5,CI5)</f>
        <v>1102</v>
      </c>
      <c r="CJ6" s="17">
        <f>IF(COLUMN()-COLUMN($V5)=$S5,$T5,CJ5)</f>
        <v>252</v>
      </c>
      <c r="CK6" s="17">
        <f>IF(COLUMN()-COLUMN($V5)=$S5,$T5,CK5)</f>
        <v>1</v>
      </c>
      <c r="CL6" s="17">
        <f>IF(COLUMN()-COLUMN($V5)=$S5,$T5,CL5)</f>
        <v>1023</v>
      </c>
      <c r="CM6" s="17">
        <f>IF(COLUMN()-COLUMN($V5)=$S5,$T5,CM5)</f>
        <v>1102</v>
      </c>
      <c r="CN6" s="17">
        <f>IF(COLUMN()-COLUMN($V5)=$S5,$T5,CN5)</f>
        <v>36</v>
      </c>
      <c r="CO6" s="17">
        <f>IF(COLUMN()-COLUMN($V5)=$S5,$T5,CO5)</f>
        <v>1</v>
      </c>
      <c r="CP6" s="17">
        <f>IF(COLUMN()-COLUMN($V5)=$S5,$T5,CP5)</f>
        <v>1008</v>
      </c>
      <c r="CQ6" s="17">
        <f>IF(COLUMN()-COLUMN($V5)=$S5,$T5,CQ5)</f>
        <v>1102</v>
      </c>
      <c r="CR6" s="17">
        <f>IF(COLUMN()-COLUMN($V5)=$S5,$T5,CR5)</f>
        <v>24</v>
      </c>
      <c r="CS6" s="17">
        <f>IF(COLUMN()-COLUMN($V5)=$S5,$T5,CS5)</f>
        <v>1</v>
      </c>
      <c r="CT6" s="17">
        <f>IF(COLUMN()-COLUMN($V5)=$S5,$T5,CT5)</f>
        <v>1017</v>
      </c>
      <c r="CU6" s="17">
        <f>IF(COLUMN()-COLUMN($V5)=$S5,$T5,CU5)</f>
        <v>1101</v>
      </c>
      <c r="CV6" s="17">
        <f>IF(COLUMN()-COLUMN($V5)=$S5,$T5,CV5)</f>
        <v>25</v>
      </c>
      <c r="CW6" s="17">
        <f>IF(COLUMN()-COLUMN($V5)=$S5,$T5,CW5)</f>
        <v>0</v>
      </c>
      <c r="CX6" s="17">
        <f>IF(COLUMN()-COLUMN($V5)=$S5,$T5,CX5)</f>
        <v>1013</v>
      </c>
      <c r="CY6" s="17">
        <f>IF(COLUMN()-COLUMN($V5)=$S5,$T5,CY5)</f>
        <v>1102</v>
      </c>
      <c r="CZ6" s="17">
        <f>IF(COLUMN()-COLUMN($V5)=$S5,$T5,CZ5)</f>
        <v>479</v>
      </c>
      <c r="DA6" s="17">
        <f>IF(COLUMN()-COLUMN($V5)=$S5,$T5,DA5)</f>
        <v>1</v>
      </c>
      <c r="DB6" s="17">
        <f>IF(COLUMN()-COLUMN($V5)=$S5,$T5,DB5)</f>
        <v>1026</v>
      </c>
      <c r="DC6" s="17">
        <f>IF(COLUMN()-COLUMN($V5)=$S5,$T5,DC5)</f>
        <v>1101</v>
      </c>
      <c r="DD6" s="17">
        <f>IF(COLUMN()-COLUMN($V5)=$S5,$T5,DD5)</f>
        <v>0</v>
      </c>
      <c r="DE6" s="17">
        <f>IF(COLUMN()-COLUMN($V5)=$S5,$T5,DE5)</f>
        <v>259</v>
      </c>
      <c r="DF6" s="17">
        <f>IF(COLUMN()-COLUMN($V5)=$S5,$T5,DF5)</f>
        <v>1022</v>
      </c>
      <c r="DG6" s="17">
        <f>IF(COLUMN()-COLUMN($V5)=$S5,$T5,DG5)</f>
        <v>1102</v>
      </c>
      <c r="DH6" s="17">
        <f>IF(COLUMN()-COLUMN($V5)=$S5,$T5,DH5)</f>
        <v>1</v>
      </c>
      <c r="DI6" s="17">
        <f>IF(COLUMN()-COLUMN($V5)=$S5,$T5,DI5)</f>
        <v>38</v>
      </c>
      <c r="DJ6" s="17">
        <f>IF(COLUMN()-COLUMN($V5)=$S5,$T5,DJ5)</f>
        <v>1001</v>
      </c>
      <c r="DK6" s="17">
        <f>IF(COLUMN()-COLUMN($V5)=$S5,$T5,DK5)</f>
        <v>1102</v>
      </c>
      <c r="DL6" s="17">
        <f>IF(COLUMN()-COLUMN($V5)=$S5,$T5,DL5)</f>
        <v>1</v>
      </c>
      <c r="DM6" s="17">
        <f>IF(COLUMN()-COLUMN($V5)=$S5,$T5,DM5)</f>
        <v>713</v>
      </c>
      <c r="DN6" s="17">
        <f>IF(COLUMN()-COLUMN($V5)=$S5,$T5,DN5)</f>
        <v>1024</v>
      </c>
      <c r="DO6" s="17">
        <f>IF(COLUMN()-COLUMN($V5)=$S5,$T5,DO5)</f>
        <v>1101</v>
      </c>
      <c r="DP6" s="17">
        <f>IF(COLUMN()-COLUMN($V5)=$S5,$T5,DP5)</f>
        <v>0</v>
      </c>
      <c r="DQ6" s="17">
        <f>IF(COLUMN()-COLUMN($V5)=$S5,$T5,DQ5)</f>
        <v>708</v>
      </c>
      <c r="DR6" s="17">
        <f>IF(COLUMN()-COLUMN($V5)=$S5,$T5,DR5)</f>
        <v>1025</v>
      </c>
      <c r="DS6" s="17">
        <f>IF(COLUMN()-COLUMN($V5)=$S5,$T5,DS5)</f>
        <v>1102</v>
      </c>
      <c r="DT6" s="17">
        <f>IF(COLUMN()-COLUMN($V5)=$S5,$T5,DT5)</f>
        <v>1</v>
      </c>
      <c r="DU6" s="17">
        <f>IF(COLUMN()-COLUMN($V5)=$S5,$T5,DU5)</f>
        <v>22</v>
      </c>
      <c r="DV6" s="17">
        <f>IF(COLUMN()-COLUMN($V5)=$S5,$T5,DV5)</f>
        <v>1006</v>
      </c>
      <c r="DW6" s="17">
        <f>IF(COLUMN()-COLUMN($V5)=$S5,$T5,DW5)</f>
        <v>1101</v>
      </c>
      <c r="DX6" s="17">
        <f>IF(COLUMN()-COLUMN($V5)=$S5,$T5,DX5)</f>
        <v>0</v>
      </c>
      <c r="DY6" s="17">
        <f>IF(COLUMN()-COLUMN($V5)=$S5,$T5,DY5)</f>
        <v>32</v>
      </c>
      <c r="DZ6" s="17">
        <f>IF(COLUMN()-COLUMN($V5)=$S5,$T5,DZ5)</f>
        <v>1010</v>
      </c>
      <c r="EA6" s="17">
        <f>IF(COLUMN()-COLUMN($V5)=$S5,$T5,EA5)</f>
        <v>1101</v>
      </c>
      <c r="EB6" s="17">
        <f>IF(COLUMN()-COLUMN($V5)=$S5,$T5,EB5)</f>
        <v>476</v>
      </c>
      <c r="EC6" s="17">
        <f>IF(COLUMN()-COLUMN($V5)=$S5,$T5,EC5)</f>
        <v>0</v>
      </c>
      <c r="ED6" s="17">
        <f>IF(COLUMN()-COLUMN($V5)=$S5,$T5,ED5)</f>
        <v>1027</v>
      </c>
      <c r="EE6" s="17">
        <f>IF(COLUMN()-COLUMN($V5)=$S5,$T5,EE5)</f>
        <v>1102</v>
      </c>
      <c r="EF6" s="17">
        <f>IF(COLUMN()-COLUMN($V5)=$S5,$T5,EF5)</f>
        <v>1</v>
      </c>
      <c r="EG6" s="17">
        <f>IF(COLUMN()-COLUMN($V5)=$S5,$T5,EG5)</f>
        <v>516</v>
      </c>
      <c r="EH6" s="17">
        <f>IF(COLUMN()-COLUMN($V5)=$S5,$T5,EH5)</f>
        <v>1029</v>
      </c>
      <c r="EI6" s="17">
        <f>IF(COLUMN()-COLUMN($V5)=$S5,$T5,EI5)</f>
        <v>1102</v>
      </c>
      <c r="EJ6" s="17">
        <f>IF(COLUMN()-COLUMN($V5)=$S5,$T5,EJ5)</f>
        <v>1</v>
      </c>
      <c r="EK6" s="17">
        <f>IF(COLUMN()-COLUMN($V5)=$S5,$T5,EK5)</f>
        <v>34</v>
      </c>
      <c r="EL6" s="17">
        <f>IF(COLUMN()-COLUMN($V5)=$S5,$T5,EL5)</f>
        <v>1009</v>
      </c>
      <c r="EM6" s="17">
        <f>IF(COLUMN()-COLUMN($V5)=$S5,$T5,EM5)</f>
        <v>1101</v>
      </c>
      <c r="EN6" s="17">
        <f>IF(COLUMN()-COLUMN($V5)=$S5,$T5,EN5)</f>
        <v>0</v>
      </c>
      <c r="EO6" s="17">
        <f>IF(COLUMN()-COLUMN($V5)=$S5,$T5,EO5)</f>
        <v>23</v>
      </c>
      <c r="EP6" s="17">
        <f>IF(COLUMN()-COLUMN($V5)=$S5,$T5,EP5)</f>
        <v>1016</v>
      </c>
      <c r="EQ6" s="17">
        <f>IF(COLUMN()-COLUMN($V5)=$S5,$T5,EQ5)</f>
        <v>1102</v>
      </c>
      <c r="ER6" s="17">
        <f>IF(COLUMN()-COLUMN($V5)=$S5,$T5,ER5)</f>
        <v>1</v>
      </c>
      <c r="ES6" s="17">
        <f>IF(COLUMN()-COLUMN($V5)=$S5,$T5,ES5)</f>
        <v>37</v>
      </c>
      <c r="ET6" s="17">
        <f>IF(COLUMN()-COLUMN($V5)=$S5,$T5,ET5)</f>
        <v>1011</v>
      </c>
      <c r="EU6" s="17">
        <f>IF(COLUMN()-COLUMN($V5)=$S5,$T5,EU5)</f>
        <v>1102</v>
      </c>
      <c r="EV6" s="17">
        <f>IF(COLUMN()-COLUMN($V5)=$S5,$T5,EV5)</f>
        <v>525</v>
      </c>
      <c r="EW6" s="17">
        <f>IF(COLUMN()-COLUMN($V5)=$S5,$T5,EW5)</f>
        <v>1</v>
      </c>
      <c r="EX6" s="17">
        <f>IF(COLUMN()-COLUMN($V5)=$S5,$T5,EX5)</f>
        <v>1028</v>
      </c>
      <c r="EY6" s="17">
        <f>IF(COLUMN()-COLUMN($V5)=$S5,$T5,EY5)</f>
        <v>1101</v>
      </c>
      <c r="EZ6" s="17">
        <f>IF(COLUMN()-COLUMN($V5)=$S5,$T5,EZ5)</f>
        <v>0</v>
      </c>
      <c r="FA6" s="17">
        <f>IF(COLUMN()-COLUMN($V5)=$S5,$T5,FA5)</f>
        <v>35</v>
      </c>
      <c r="FB6" s="17">
        <f>IF(COLUMN()-COLUMN($V5)=$S5,$T5,FB5)</f>
        <v>1004</v>
      </c>
      <c r="FC6" s="17">
        <f>IF(COLUMN()-COLUMN($V5)=$S5,$T5,FC5)</f>
        <v>1102</v>
      </c>
      <c r="FD6" s="17">
        <f>IF(COLUMN()-COLUMN($V5)=$S5,$T5,FD5)</f>
        <v>31</v>
      </c>
      <c r="FE6" s="17">
        <f>IF(COLUMN()-COLUMN($V5)=$S5,$T5,FE5)</f>
        <v>1</v>
      </c>
      <c r="FF6" s="17">
        <f>IF(COLUMN()-COLUMN($V5)=$S5,$T5,FF5)</f>
        <v>1002</v>
      </c>
      <c r="FG6" s="17">
        <f>IF(COLUMN()-COLUMN($V5)=$S5,$T5,FG5)</f>
        <v>1102</v>
      </c>
      <c r="FH6" s="17">
        <f>IF(COLUMN()-COLUMN($V5)=$S5,$T5,FH5)</f>
        <v>39</v>
      </c>
      <c r="FI6" s="17">
        <f>IF(COLUMN()-COLUMN($V5)=$S5,$T5,FI5)</f>
        <v>1</v>
      </c>
      <c r="FJ6" s="17">
        <f>IF(COLUMN()-COLUMN($V5)=$S5,$T5,FJ5)</f>
        <v>1019</v>
      </c>
      <c r="FK6" s="17">
        <f>IF(COLUMN()-COLUMN($V5)=$S5,$T5,FK5)</f>
        <v>1102</v>
      </c>
      <c r="FL6" s="17">
        <f>IF(COLUMN()-COLUMN($V5)=$S5,$T5,FL5)</f>
        <v>28</v>
      </c>
      <c r="FM6" s="17">
        <f>IF(COLUMN()-COLUMN($V5)=$S5,$T5,FM5)</f>
        <v>1</v>
      </c>
      <c r="FN6" s="17">
        <f>IF(COLUMN()-COLUMN($V5)=$S5,$T5,FN5)</f>
        <v>1015</v>
      </c>
      <c r="FO6" s="17">
        <f>IF(COLUMN()-COLUMN($V5)=$S5,$T5,FO5)</f>
        <v>1102</v>
      </c>
      <c r="FP6" s="17">
        <f>IF(COLUMN()-COLUMN($V5)=$S5,$T5,FP5)</f>
        <v>1</v>
      </c>
      <c r="FQ6" s="17">
        <f>IF(COLUMN()-COLUMN($V5)=$S5,$T5,FQ5)</f>
        <v>1</v>
      </c>
      <c r="FR6" s="17">
        <f>IF(COLUMN()-COLUMN($V5)=$S5,$T5,FR5)</f>
        <v>1021</v>
      </c>
      <c r="FS6" s="17">
        <f>IF(COLUMN()-COLUMN($V5)=$S5,$T5,FS5)</f>
        <v>1101</v>
      </c>
      <c r="FT6" s="17">
        <f>IF(COLUMN()-COLUMN($V5)=$S5,$T5,FT5)</f>
        <v>0</v>
      </c>
      <c r="FU6" s="17">
        <f>IF(COLUMN()-COLUMN($V5)=$S5,$T5,FU5)</f>
        <v>30</v>
      </c>
      <c r="FV6" s="17">
        <f>IF(COLUMN()-COLUMN($V5)=$S5,$T5,FV5)</f>
        <v>1007</v>
      </c>
      <c r="FW6" s="17">
        <f>IF(COLUMN()-COLUMN($V5)=$S5,$T5,FW5)</f>
        <v>1101</v>
      </c>
      <c r="FX6" s="17">
        <f>IF(COLUMN()-COLUMN($V5)=$S5,$T5,FX5)</f>
        <v>0</v>
      </c>
      <c r="FY6" s="17">
        <f>IF(COLUMN()-COLUMN($V5)=$S5,$T5,FY5)</f>
        <v>27</v>
      </c>
      <c r="FZ6" s="17">
        <f>IF(COLUMN()-COLUMN($V5)=$S5,$T5,FZ5)</f>
        <v>1014</v>
      </c>
      <c r="GA6" s="17">
        <f>IF(COLUMN()-COLUMN($V5)=$S5,$T5,GA5)</f>
        <v>1101</v>
      </c>
      <c r="GB6" s="17">
        <f>IF(COLUMN()-COLUMN($V5)=$S5,$T5,GB5)</f>
        <v>21</v>
      </c>
      <c r="GC6" s="17">
        <f>IF(COLUMN()-COLUMN($V5)=$S5,$T5,GC5)</f>
        <v>0</v>
      </c>
      <c r="GD6" s="17">
        <f>IF(COLUMN()-COLUMN($V5)=$S5,$T5,GD5)</f>
        <v>1018</v>
      </c>
      <c r="GE6" s="17">
        <f>IF(COLUMN()-COLUMN($V5)=$S5,$T5,GE5)</f>
        <v>1101</v>
      </c>
      <c r="GF6" s="17">
        <f>IF(COLUMN()-COLUMN($V5)=$S5,$T5,GF5)</f>
        <v>0</v>
      </c>
      <c r="GG6" s="17">
        <f>IF(COLUMN()-COLUMN($V5)=$S5,$T5,GG5)</f>
        <v>29</v>
      </c>
      <c r="GH6" s="17">
        <f>IF(COLUMN()-COLUMN($V5)=$S5,$T5,GH5)</f>
        <v>1005</v>
      </c>
      <c r="GI6" s="17">
        <f>IF(COLUMN()-COLUMN($V5)=$S5,$T5,GI5)</f>
        <v>1102</v>
      </c>
      <c r="GJ6" s="17">
        <f>IF(COLUMN()-COLUMN($V5)=$S5,$T5,GJ5)</f>
        <v>26</v>
      </c>
      <c r="GK6" s="17">
        <f>IF(COLUMN()-COLUMN($V5)=$S5,$T5,GK5)</f>
        <v>1</v>
      </c>
      <c r="GL6" s="17">
        <f>IF(COLUMN()-COLUMN($V5)=$S5,$T5,GL5)</f>
        <v>1000</v>
      </c>
      <c r="GM6" s="17">
        <f>IF(COLUMN()-COLUMN($V5)=$S5,$T5,GM5)</f>
        <v>1102</v>
      </c>
      <c r="GN6" s="17">
        <f>IF(COLUMN()-COLUMN($V5)=$S5,$T5,GN5)</f>
        <v>1</v>
      </c>
      <c r="GO6" s="17">
        <f>IF(COLUMN()-COLUMN($V5)=$S5,$T5,GO5)</f>
        <v>0</v>
      </c>
      <c r="GP6" s="17">
        <f>IF(COLUMN()-COLUMN($V5)=$S5,$T5,GP5)</f>
        <v>1020</v>
      </c>
      <c r="GQ6" s="17">
        <f>IF(COLUMN()-COLUMN($V5)=$S5,$T5,GQ5)</f>
        <v>1101</v>
      </c>
      <c r="GR6" s="17">
        <f>IF(COLUMN()-COLUMN($V5)=$S5,$T5,GR5)</f>
        <v>0</v>
      </c>
      <c r="GS6" s="17">
        <f>IF(COLUMN()-COLUMN($V5)=$S5,$T5,GS5)</f>
        <v>20</v>
      </c>
      <c r="GT6" s="17">
        <f>IF(COLUMN()-COLUMN($V5)=$S5,$T5,GT5)</f>
        <v>1012</v>
      </c>
      <c r="GU6" s="17">
        <f>IF(COLUMN()-COLUMN($V5)=$S5,$T5,GU5)</f>
        <v>1101</v>
      </c>
      <c r="GV6" s="17">
        <f>IF(COLUMN()-COLUMN($V5)=$S5,$T5,GV5)</f>
        <v>33</v>
      </c>
      <c r="GW6" s="17">
        <f>IF(COLUMN()-COLUMN($V5)=$S5,$T5,GW5)</f>
        <v>0</v>
      </c>
      <c r="GX6" s="17">
        <f>IF(COLUMN()-COLUMN($V5)=$S5,$T5,GX5)</f>
        <v>1003</v>
      </c>
      <c r="GY6" s="17">
        <f>IF(COLUMN()-COLUMN($V5)=$S5,$T5,GY5)</f>
        <v>109</v>
      </c>
      <c r="GZ6" s="17">
        <f>IF(COLUMN()-COLUMN($V5)=$S5,$T5,GZ5)</f>
        <v>13</v>
      </c>
      <c r="HA6" s="17">
        <f>IF(COLUMN()-COLUMN($V5)=$S5,$T5,HA5)</f>
        <v>21108</v>
      </c>
      <c r="HB6" s="17">
        <f>IF(COLUMN()-COLUMN($V5)=$S5,$T5,HB5)</f>
        <v>40</v>
      </c>
      <c r="HC6" s="17">
        <f>IF(COLUMN()-COLUMN($V5)=$S5,$T5,HC5)</f>
        <v>40</v>
      </c>
      <c r="HD6" s="17">
        <f>IF(COLUMN()-COLUMN($V5)=$S5,$T5,HD5)</f>
        <v>6</v>
      </c>
      <c r="HE6" s="17">
        <f>IF(COLUMN()-COLUMN($V5)=$S5,$T5,HE5)</f>
        <v>1005</v>
      </c>
      <c r="HF6" s="17">
        <f>IF(COLUMN()-COLUMN($V5)=$S5,$T5,HF5)</f>
        <v>1019</v>
      </c>
      <c r="HG6" s="17">
        <f>IF(COLUMN()-COLUMN($V5)=$S5,$T5,HG5)</f>
        <v>199</v>
      </c>
      <c r="HH6" s="17">
        <f>IF(COLUMN()-COLUMN($V5)=$S5,$T5,HH5)</f>
        <v>4</v>
      </c>
      <c r="HI6" s="17">
        <f>IF(COLUMN()-COLUMN($V5)=$S5,$T5,HI5)</f>
        <v>187</v>
      </c>
      <c r="HJ6" s="17">
        <f>IF(COLUMN()-COLUMN($V5)=$S5,$T5,HJ5)</f>
        <v>1106</v>
      </c>
      <c r="HK6" s="17">
        <f>IF(COLUMN()-COLUMN($V5)=$S5,$T5,HK5)</f>
        <v>0</v>
      </c>
      <c r="HL6" s="17">
        <f>IF(COLUMN()-COLUMN($V5)=$S5,$T5,HL5)</f>
        <v>203</v>
      </c>
      <c r="HM6" s="17">
        <f>IF(COLUMN()-COLUMN($V5)=$S5,$T5,HM5)</f>
        <v>1001</v>
      </c>
      <c r="HN6" s="17">
        <f>IF(COLUMN()-COLUMN($V5)=$S5,$T5,HN5)</f>
        <v>64</v>
      </c>
      <c r="HO6" s="17">
        <f>IF(COLUMN()-COLUMN($V5)=$S5,$T5,HO5)</f>
        <v>1</v>
      </c>
      <c r="HP6" s="17">
        <f>IF(COLUMN()-COLUMN($V5)=$S5,$T5,HP5)</f>
        <v>64</v>
      </c>
      <c r="HQ6" s="17">
        <f>IF(COLUMN()-COLUMN($V5)=$S5,$T5,HQ5)</f>
        <v>1002</v>
      </c>
      <c r="HR6" s="17">
        <f>IF(COLUMN()-COLUMN($V5)=$S5,$T5,HR5)</f>
        <v>64</v>
      </c>
      <c r="HS6" s="17">
        <f>IF(COLUMN()-COLUMN($V5)=$S5,$T5,HS5)</f>
        <v>2</v>
      </c>
      <c r="HT6" s="17">
        <f>IF(COLUMN()-COLUMN($V5)=$S5,$T5,HT5)</f>
        <v>64</v>
      </c>
      <c r="HU6" s="17">
        <f>IF(COLUMN()-COLUMN($V5)=$S5,$T5,HU5)</f>
        <v>109</v>
      </c>
      <c r="HV6" s="17">
        <f>IF(COLUMN()-COLUMN($V5)=$S5,$T5,HV5)</f>
        <v>15</v>
      </c>
      <c r="HW6" s="17">
        <f>IF(COLUMN()-COLUMN($V5)=$S5,$T5,HW5)</f>
        <v>1205</v>
      </c>
      <c r="HX6" s="17">
        <f>IF(COLUMN()-COLUMN($V5)=$S5,$T5,HX5)</f>
        <v>-7</v>
      </c>
      <c r="HY6" s="17">
        <f>IF(COLUMN()-COLUMN($V5)=$S5,$T5,HY5)</f>
        <v>221</v>
      </c>
      <c r="HZ6" s="17">
        <f>IF(COLUMN()-COLUMN($V5)=$S5,$T5,HZ5)</f>
        <v>4</v>
      </c>
      <c r="IA6" s="17">
        <f>IF(COLUMN()-COLUMN($V5)=$S5,$T5,IA5)</f>
        <v>209</v>
      </c>
      <c r="IB6" s="17">
        <f>IF(COLUMN()-COLUMN($V5)=$S5,$T5,IB5)</f>
        <v>1001</v>
      </c>
      <c r="IC6" s="17">
        <f>IF(COLUMN()-COLUMN($V5)=$S5,$T5,IC5)</f>
        <v>64</v>
      </c>
      <c r="ID6" s="17">
        <f>IF(COLUMN()-COLUMN($V5)=$S5,$T5,ID5)</f>
        <v>1</v>
      </c>
      <c r="IE6" s="17">
        <f>IF(COLUMN()-COLUMN($V5)=$S5,$T5,IE5)</f>
        <v>64</v>
      </c>
      <c r="IF6" s="17">
        <f>IF(COLUMN()-COLUMN($V5)=$S5,$T5,IF5)</f>
        <v>1105</v>
      </c>
      <c r="IG6" s="17">
        <f>IF(COLUMN()-COLUMN($V5)=$S5,$T5,IG5)</f>
        <v>1</v>
      </c>
      <c r="IH6" s="17">
        <f>IF(COLUMN()-COLUMN($V5)=$S5,$T5,IH5)</f>
        <v>221</v>
      </c>
      <c r="II6" s="17">
        <f>IF(COLUMN()-COLUMN($V5)=$S5,$T5,II5)</f>
        <v>1002</v>
      </c>
      <c r="IJ6" s="17">
        <f>IF(COLUMN()-COLUMN($V5)=$S5,$T5,IJ5)</f>
        <v>64</v>
      </c>
      <c r="IK6" s="17">
        <f>IF(COLUMN()-COLUMN($V5)=$S5,$T5,IK5)</f>
        <v>2</v>
      </c>
      <c r="IL6" s="17">
        <f>IF(COLUMN()-COLUMN($V5)=$S5,$T5,IL5)</f>
        <v>64</v>
      </c>
      <c r="IM6" s="17">
        <f>IF(COLUMN()-COLUMN($V5)=$S5,$T5,IM5)</f>
        <v>109</v>
      </c>
      <c r="IN6" s="17">
        <f>IF(COLUMN()-COLUMN($V5)=$S5,$T5,IN5)</f>
        <v>-25</v>
      </c>
      <c r="IO6" s="17">
        <f>IF(COLUMN()-COLUMN($V5)=$S5,$T5,IO5)</f>
        <v>1208</v>
      </c>
      <c r="IP6" s="17">
        <f>IF(COLUMN()-COLUMN($V5)=$S5,$T5,IP5)</f>
        <v>-3</v>
      </c>
      <c r="IQ6" s="17">
        <f>IF(COLUMN()-COLUMN($V5)=$S5,$T5,IQ5)</f>
        <v>26</v>
      </c>
      <c r="IR6" s="17">
        <f>IF(COLUMN()-COLUMN($V5)=$S5,$T5,IR5)</f>
        <v>63</v>
      </c>
      <c r="IS6" s="17">
        <f>IF(COLUMN()-COLUMN($V5)=$S5,$T5,IS5)</f>
        <v>1005</v>
      </c>
      <c r="IT6" s="17">
        <f>IF(COLUMN()-COLUMN($V5)=$S5,$T5,IT5)</f>
        <v>63</v>
      </c>
      <c r="IU6" s="17">
        <f>IF(COLUMN()-COLUMN($V5)=$S5,$T5,IU5)</f>
        <v>243</v>
      </c>
      <c r="IV6" s="17">
        <f>IF(COLUMN()-COLUMN($V5)=$S5,$T5,IV5)</f>
        <v>4</v>
      </c>
      <c r="IW6" s="17">
        <f>IF(COLUMN()-COLUMN($V5)=$S5,$T5,IW5)</f>
        <v>227</v>
      </c>
      <c r="IX6" s="17">
        <f>IF(COLUMN()-COLUMN($V5)=$S5,$T5,IX5)</f>
        <v>1001</v>
      </c>
      <c r="IY6" s="17">
        <f>IF(COLUMN()-COLUMN($V5)=$S5,$T5,IY5)</f>
        <v>64</v>
      </c>
      <c r="IZ6" s="17">
        <f>IF(COLUMN()-COLUMN($V5)=$S5,$T5,IZ5)</f>
        <v>1</v>
      </c>
      <c r="JA6" s="17">
        <f>IF(COLUMN()-COLUMN($V5)=$S5,$T5,JA5)</f>
        <v>64</v>
      </c>
      <c r="JB6" s="17">
        <f>IF(COLUMN()-COLUMN($V5)=$S5,$T5,JB5)</f>
        <v>1106</v>
      </c>
      <c r="JC6" s="17">
        <f>IF(COLUMN()-COLUMN($V5)=$S5,$T5,JC5)</f>
        <v>0</v>
      </c>
      <c r="JD6" s="17">
        <f>IF(COLUMN()-COLUMN($V5)=$S5,$T5,JD5)</f>
        <v>243</v>
      </c>
      <c r="JE6" s="17">
        <f>IF(COLUMN()-COLUMN($V5)=$S5,$T5,JE5)</f>
        <v>1002</v>
      </c>
      <c r="JF6" s="17">
        <f>IF(COLUMN()-COLUMN($V5)=$S5,$T5,JF5)</f>
        <v>64</v>
      </c>
      <c r="JG6" s="17">
        <f>IF(COLUMN()-COLUMN($V5)=$S5,$T5,JG5)</f>
        <v>2</v>
      </c>
      <c r="JH6" s="17">
        <f>IF(COLUMN()-COLUMN($V5)=$S5,$T5,JH5)</f>
        <v>64</v>
      </c>
      <c r="JI6" s="17">
        <f>IF(COLUMN()-COLUMN($V5)=$S5,$T5,JI5)</f>
        <v>109</v>
      </c>
      <c r="JJ6" s="17">
        <f>IF(COLUMN()-COLUMN($V5)=$S5,$T5,JJ5)</f>
        <v>25</v>
      </c>
      <c r="JK6" s="17">
        <f>IF(COLUMN()-COLUMN($V5)=$S5,$T5,JK5)</f>
        <v>2105</v>
      </c>
      <c r="JL6" s="17">
        <f>IF(COLUMN()-COLUMN($V5)=$S5,$T5,JL5)</f>
        <v>1</v>
      </c>
      <c r="JM6" s="17">
        <f>IF(COLUMN()-COLUMN($V5)=$S5,$T5,JM5)</f>
        <v>-5</v>
      </c>
      <c r="JN6" s="17">
        <f>IF(COLUMN()-COLUMN($V5)=$S5,$T5,JN5)</f>
        <v>1001</v>
      </c>
      <c r="JO6" s="17">
        <f>IF(COLUMN()-COLUMN($V5)=$S5,$T5,JO5)</f>
        <v>64</v>
      </c>
      <c r="JP6" s="17">
        <f>IF(COLUMN()-COLUMN($V5)=$S5,$T5,JP5)</f>
        <v>1</v>
      </c>
      <c r="JQ6" s="17">
        <f>IF(COLUMN()-COLUMN($V5)=$S5,$T5,JQ5)</f>
        <v>64</v>
      </c>
      <c r="JR6" s="17">
        <f>IF(COLUMN()-COLUMN($V5)=$S5,$T5,JR5)</f>
        <v>1106</v>
      </c>
      <c r="JS6" s="17">
        <f>IF(COLUMN()-COLUMN($V5)=$S5,$T5,JS5)</f>
        <v>0</v>
      </c>
      <c r="JT6" s="17">
        <f>IF(COLUMN()-COLUMN($V5)=$S5,$T5,JT5)</f>
        <v>261</v>
      </c>
      <c r="JU6" s="17">
        <f>IF(COLUMN()-COLUMN($V5)=$S5,$T5,JU5)</f>
        <v>4</v>
      </c>
      <c r="JV6" s="17">
        <f>IF(COLUMN()-COLUMN($V5)=$S5,$T5,JV5)</f>
        <v>249</v>
      </c>
      <c r="JW6" s="17">
        <f>IF(COLUMN()-COLUMN($V5)=$S5,$T5,JW5)</f>
        <v>1002</v>
      </c>
      <c r="JX6" s="17">
        <f>IF(COLUMN()-COLUMN($V5)=$S5,$T5,JX5)</f>
        <v>64</v>
      </c>
      <c r="JY6" s="17">
        <f>IF(COLUMN()-COLUMN($V5)=$S5,$T5,JY5)</f>
        <v>2</v>
      </c>
      <c r="JZ6" s="17">
        <f>IF(COLUMN()-COLUMN($V5)=$S5,$T5,JZ5)</f>
        <v>64</v>
      </c>
      <c r="KA6" s="17">
        <f>IF(COLUMN()-COLUMN($V5)=$S5,$T5,KA5)</f>
        <v>109</v>
      </c>
      <c r="KB6" s="17">
        <f>IF(COLUMN()-COLUMN($V5)=$S5,$T5,KB5)</f>
        <v>-4</v>
      </c>
      <c r="KC6" s="17">
        <f>IF(COLUMN()-COLUMN($V5)=$S5,$T5,KC5)</f>
        <v>21108</v>
      </c>
      <c r="KD6" s="17">
        <f>IF(COLUMN()-COLUMN($V5)=$S5,$T5,KD5)</f>
        <v>41</v>
      </c>
      <c r="KE6" s="17">
        <f>IF(COLUMN()-COLUMN($V5)=$S5,$T5,KE5)</f>
        <v>42</v>
      </c>
      <c r="KF6" s="17">
        <f>IF(COLUMN()-COLUMN($V5)=$S5,$T5,KF5)</f>
        <v>-8</v>
      </c>
      <c r="KG6" s="17">
        <f>IF(COLUMN()-COLUMN($V5)=$S5,$T5,KG5)</f>
        <v>1005</v>
      </c>
      <c r="KH6" s="17">
        <f>IF(COLUMN()-COLUMN($V5)=$S5,$T5,KH5)</f>
        <v>1016</v>
      </c>
      <c r="KI6" s="17">
        <f>IF(COLUMN()-COLUMN($V5)=$S5,$T5,KI5)</f>
        <v>281</v>
      </c>
      <c r="KJ6" s="17">
        <f>IF(COLUMN()-COLUMN($V5)=$S5,$T5,KJ5)</f>
        <v>1001</v>
      </c>
      <c r="KK6" s="17">
        <f>IF(COLUMN()-COLUMN($V5)=$S5,$T5,KK5)</f>
        <v>64</v>
      </c>
      <c r="KL6" s="17">
        <f>IF(COLUMN()-COLUMN($V5)=$S5,$T5,KL5)</f>
        <v>1</v>
      </c>
      <c r="KM6" s="17">
        <f>IF(COLUMN()-COLUMN($V5)=$S5,$T5,KM5)</f>
        <v>64</v>
      </c>
      <c r="KN6" s="17">
        <f>IF(COLUMN()-COLUMN($V5)=$S5,$T5,KN5)</f>
        <v>1106</v>
      </c>
      <c r="KO6" s="17">
        <f>IF(COLUMN()-COLUMN($V5)=$S5,$T5,KO5)</f>
        <v>0</v>
      </c>
      <c r="KP6" s="17">
        <f>IF(COLUMN()-COLUMN($V5)=$S5,$T5,KP5)</f>
        <v>283</v>
      </c>
      <c r="KQ6" s="17">
        <f>IF(COLUMN()-COLUMN($V5)=$S5,$T5,KQ5)</f>
        <v>4</v>
      </c>
      <c r="KR6" s="17">
        <f>IF(COLUMN()-COLUMN($V5)=$S5,$T5,KR5)</f>
        <v>267</v>
      </c>
      <c r="KS6" s="17">
        <f>IF(COLUMN()-COLUMN($V5)=$S5,$T5,KS5)</f>
        <v>1002</v>
      </c>
      <c r="KT6" s="17">
        <f>IF(COLUMN()-COLUMN($V5)=$S5,$T5,KT5)</f>
        <v>64</v>
      </c>
      <c r="KU6" s="17">
        <f>IF(COLUMN()-COLUMN($V5)=$S5,$T5,KU5)</f>
        <v>2</v>
      </c>
      <c r="KV6" s="17">
        <f>IF(COLUMN()-COLUMN($V5)=$S5,$T5,KV5)</f>
        <v>64</v>
      </c>
      <c r="KW6" s="17">
        <f>IF(COLUMN()-COLUMN($V5)=$S5,$T5,KW5)</f>
        <v>109</v>
      </c>
      <c r="KX6" s="17">
        <f>IF(COLUMN()-COLUMN($V5)=$S5,$T5,KX5)</f>
        <v>-6</v>
      </c>
      <c r="KY6" s="17">
        <f>IF(COLUMN()-COLUMN($V5)=$S5,$T5,KY5)</f>
        <v>1206</v>
      </c>
      <c r="KZ6" s="17">
        <f>IF(COLUMN()-COLUMN($V5)=$S5,$T5,KZ5)</f>
        <v>2</v>
      </c>
      <c r="LA6" s="17">
        <f>IF(COLUMN()-COLUMN($V5)=$S5,$T5,LA5)</f>
        <v>301</v>
      </c>
      <c r="LB6" s="17">
        <f>IF(COLUMN()-COLUMN($V5)=$S5,$T5,LB5)</f>
        <v>4</v>
      </c>
      <c r="LC6" s="17">
        <f>IF(COLUMN()-COLUMN($V5)=$S5,$T5,LC5)</f>
        <v>289</v>
      </c>
      <c r="LD6" s="17">
        <f>IF(COLUMN()-COLUMN($V5)=$S5,$T5,LD5)</f>
        <v>1001</v>
      </c>
      <c r="LE6" s="17">
        <f>IF(COLUMN()-COLUMN($V5)=$S5,$T5,LE5)</f>
        <v>64</v>
      </c>
      <c r="LF6" s="17">
        <f>IF(COLUMN()-COLUMN($V5)=$S5,$T5,LF5)</f>
        <v>1</v>
      </c>
      <c r="LG6" s="17">
        <f>IF(COLUMN()-COLUMN($V5)=$S5,$T5,LG5)</f>
        <v>64</v>
      </c>
      <c r="LH6" s="17">
        <f>IF(COLUMN()-COLUMN($V5)=$S5,$T5,LH5)</f>
        <v>1105</v>
      </c>
      <c r="LI6" s="17">
        <f>IF(COLUMN()-COLUMN($V5)=$S5,$T5,LI5)</f>
        <v>1</v>
      </c>
      <c r="LJ6" s="17">
        <f>IF(COLUMN()-COLUMN($V5)=$S5,$T5,LJ5)</f>
        <v>301</v>
      </c>
      <c r="LK6" s="17">
        <f>IF(COLUMN()-COLUMN($V5)=$S5,$T5,LK5)</f>
        <v>1002</v>
      </c>
      <c r="LL6" s="17">
        <f>IF(COLUMN()-COLUMN($V5)=$S5,$T5,LL5)</f>
        <v>64</v>
      </c>
      <c r="LM6" s="17">
        <f>IF(COLUMN()-COLUMN($V5)=$S5,$T5,LM5)</f>
        <v>2</v>
      </c>
      <c r="LN6" s="17">
        <f>IF(COLUMN()-COLUMN($V5)=$S5,$T5,LN5)</f>
        <v>64</v>
      </c>
      <c r="LO6" s="17">
        <f>IF(COLUMN()-COLUMN($V5)=$S5,$T5,LO5)</f>
        <v>109</v>
      </c>
      <c r="LP6" s="17">
        <f>IF(COLUMN()-COLUMN($V5)=$S5,$T5,LP5)</f>
        <v>-4</v>
      </c>
      <c r="LQ6" s="17">
        <f>IF(COLUMN()-COLUMN($V5)=$S5,$T5,LQ5)</f>
        <v>21102</v>
      </c>
      <c r="LR6" s="17">
        <f>IF(COLUMN()-COLUMN($V5)=$S5,$T5,LR5)</f>
        <v>42</v>
      </c>
      <c r="LS6" s="17">
        <f>IF(COLUMN()-COLUMN($V5)=$S5,$T5,LS5)</f>
        <v>1</v>
      </c>
      <c r="LT6" s="17">
        <f>IF(COLUMN()-COLUMN($V5)=$S5,$T5,LT5)</f>
        <v>2</v>
      </c>
      <c r="LU6" s="17">
        <f>IF(COLUMN()-COLUMN($V5)=$S5,$T5,LU5)</f>
        <v>1008</v>
      </c>
      <c r="LV6" s="17">
        <f>IF(COLUMN()-COLUMN($V5)=$S5,$T5,LV5)</f>
        <v>1016</v>
      </c>
      <c r="LW6" s="17">
        <f>IF(COLUMN()-COLUMN($V5)=$S5,$T5,LW5)</f>
        <v>42</v>
      </c>
      <c r="LX6" s="17">
        <f>IF(COLUMN()-COLUMN($V5)=$S5,$T5,LX5)</f>
        <v>63</v>
      </c>
      <c r="LY6" s="17">
        <f>IF(COLUMN()-COLUMN($V5)=$S5,$T5,LY5)</f>
        <v>1005</v>
      </c>
      <c r="LZ6" s="17">
        <f>IF(COLUMN()-COLUMN($V5)=$S5,$T5,LZ5)</f>
        <v>63</v>
      </c>
      <c r="MA6" s="17">
        <f>IF(COLUMN()-COLUMN($V5)=$S5,$T5,MA5)</f>
        <v>323</v>
      </c>
      <c r="MB6" s="17">
        <f>IF(COLUMN()-COLUMN($V5)=$S5,$T5,MB5)</f>
        <v>4</v>
      </c>
      <c r="MC6" s="17">
        <f>IF(COLUMN()-COLUMN($V5)=$S5,$T5,MC5)</f>
        <v>307</v>
      </c>
      <c r="MD6" s="17">
        <f>IF(COLUMN()-COLUMN($V5)=$S5,$T5,MD5)</f>
        <v>1106</v>
      </c>
      <c r="ME6" s="17">
        <f>IF(COLUMN()-COLUMN($V5)=$S5,$T5,ME5)</f>
        <v>0</v>
      </c>
      <c r="MF6" s="17">
        <f>IF(COLUMN()-COLUMN($V5)=$S5,$T5,MF5)</f>
        <v>327</v>
      </c>
      <c r="MG6" s="17">
        <f>IF(COLUMN()-COLUMN($V5)=$S5,$T5,MG5)</f>
        <v>1001</v>
      </c>
      <c r="MH6" s="17">
        <f>IF(COLUMN()-COLUMN($V5)=$S5,$T5,MH5)</f>
        <v>64</v>
      </c>
      <c r="MI6" s="17">
        <f>IF(COLUMN()-COLUMN($V5)=$S5,$T5,MI5)</f>
        <v>1</v>
      </c>
      <c r="MJ6" s="17">
        <f>IF(COLUMN()-COLUMN($V5)=$S5,$T5,MJ5)</f>
        <v>64</v>
      </c>
      <c r="MK6" s="17">
        <f>IF(COLUMN()-COLUMN($V5)=$S5,$T5,MK5)</f>
        <v>1002</v>
      </c>
      <c r="ML6" s="17">
        <f>IF(COLUMN()-COLUMN($V5)=$S5,$T5,ML5)</f>
        <v>64</v>
      </c>
      <c r="MM6" s="17">
        <f>IF(COLUMN()-COLUMN($V5)=$S5,$T5,MM5)</f>
        <v>2</v>
      </c>
      <c r="MN6" s="17">
        <f>IF(COLUMN()-COLUMN($V5)=$S5,$T5,MN5)</f>
        <v>64</v>
      </c>
      <c r="MO6" s="17">
        <f>IF(COLUMN()-COLUMN($V5)=$S5,$T5,MO5)</f>
        <v>109</v>
      </c>
      <c r="MP6" s="17">
        <f>IF(COLUMN()-COLUMN($V5)=$S5,$T5,MP5)</f>
        <v>-7</v>
      </c>
      <c r="MQ6" s="17">
        <f>IF(COLUMN()-COLUMN($V5)=$S5,$T5,MQ5)</f>
        <v>2108</v>
      </c>
      <c r="MR6" s="17">
        <f>IF(COLUMN()-COLUMN($V5)=$S5,$T5,MR5)</f>
        <v>35</v>
      </c>
      <c r="MS6" s="17">
        <f>IF(COLUMN()-COLUMN($V5)=$S5,$T5,MS5)</f>
        <v>1</v>
      </c>
      <c r="MT6" s="17">
        <f>IF(COLUMN()-COLUMN($V5)=$S5,$T5,MT5)</f>
        <v>63</v>
      </c>
      <c r="MU6" s="17">
        <f>IF(COLUMN()-COLUMN($V5)=$S5,$T5,MU5)</f>
        <v>1005</v>
      </c>
      <c r="MV6" s="17">
        <f>IF(COLUMN()-COLUMN($V5)=$S5,$T5,MV5)</f>
        <v>63</v>
      </c>
      <c r="MW6" s="17">
        <f>IF(COLUMN()-COLUMN($V5)=$S5,$T5,MW5)</f>
        <v>343</v>
      </c>
      <c r="MX6" s="17">
        <f>IF(COLUMN()-COLUMN($V5)=$S5,$T5,MX5)</f>
        <v>1105</v>
      </c>
      <c r="MY6" s="17">
        <f>IF(COLUMN()-COLUMN($V5)=$S5,$T5,MY5)</f>
        <v>1</v>
      </c>
      <c r="MZ6" s="17">
        <f>IF(COLUMN()-COLUMN($V5)=$S5,$T5,MZ5)</f>
        <v>349</v>
      </c>
      <c r="NA6" s="17">
        <f>IF(COLUMN()-COLUMN($V5)=$S5,$T5,NA5)</f>
        <v>4</v>
      </c>
      <c r="NB6" s="17">
        <f>IF(COLUMN()-COLUMN($V5)=$S5,$T5,NB5)</f>
        <v>333</v>
      </c>
      <c r="NC6" s="17">
        <f>IF(COLUMN()-COLUMN($V5)=$S5,$T5,NC5)</f>
        <v>1001</v>
      </c>
      <c r="ND6" s="17">
        <f>IF(COLUMN()-COLUMN($V5)=$S5,$T5,ND5)</f>
        <v>64</v>
      </c>
      <c r="NE6" s="17">
        <f>IF(COLUMN()-COLUMN($V5)=$S5,$T5,NE5)</f>
        <v>1</v>
      </c>
      <c r="NF6" s="17">
        <f>IF(COLUMN()-COLUMN($V5)=$S5,$T5,NF5)</f>
        <v>64</v>
      </c>
      <c r="NG6" s="17">
        <f>IF(COLUMN()-COLUMN($V5)=$S5,$T5,NG5)</f>
        <v>1002</v>
      </c>
      <c r="NH6" s="17">
        <f>IF(COLUMN()-COLUMN($V5)=$S5,$T5,NH5)</f>
        <v>64</v>
      </c>
      <c r="NI6" s="17">
        <f>IF(COLUMN()-COLUMN($V5)=$S5,$T5,NI5)</f>
        <v>2</v>
      </c>
      <c r="NJ6" s="17">
        <f>IF(COLUMN()-COLUMN($V5)=$S5,$T5,NJ5)</f>
        <v>64</v>
      </c>
      <c r="NK6" s="17">
        <f>IF(COLUMN()-COLUMN($V5)=$S5,$T5,NK5)</f>
        <v>109</v>
      </c>
      <c r="NL6" s="17">
        <f>IF(COLUMN()-COLUMN($V5)=$S5,$T5,NL5)</f>
        <v>-13</v>
      </c>
      <c r="NM6" s="17">
        <f>IF(COLUMN()-COLUMN($V5)=$S5,$T5,NM5)</f>
        <v>1208</v>
      </c>
      <c r="NN6" s="17">
        <f>IF(COLUMN()-COLUMN($V5)=$S5,$T5,NN5)</f>
        <v>7</v>
      </c>
      <c r="NO6" s="17">
        <f>IF(COLUMN()-COLUMN($V5)=$S5,$T5,NO5)</f>
        <v>35</v>
      </c>
      <c r="NP6" s="17">
        <f>IF(COLUMN()-COLUMN($V5)=$S5,$T5,NP5)</f>
        <v>63</v>
      </c>
      <c r="NQ6" s="17">
        <f>IF(COLUMN()-COLUMN($V5)=$S5,$T5,NQ5)</f>
        <v>1005</v>
      </c>
      <c r="NR6" s="17">
        <f>IF(COLUMN()-COLUMN($V5)=$S5,$T5,NR5)</f>
        <v>63</v>
      </c>
      <c r="NS6" s="17">
        <f>IF(COLUMN()-COLUMN($V5)=$S5,$T5,NS5)</f>
        <v>369</v>
      </c>
      <c r="NT6" s="17">
        <f>IF(COLUMN()-COLUMN($V5)=$S5,$T5,NT5)</f>
        <v>1001</v>
      </c>
      <c r="NU6" s="17">
        <f>IF(COLUMN()-COLUMN($V5)=$S5,$T5,NU5)</f>
        <v>64</v>
      </c>
      <c r="NV6" s="17">
        <f>IF(COLUMN()-COLUMN($V5)=$S5,$T5,NV5)</f>
        <v>1</v>
      </c>
      <c r="NW6" s="17">
        <f>IF(COLUMN()-COLUMN($V5)=$S5,$T5,NW5)</f>
        <v>64</v>
      </c>
      <c r="NX6" s="17">
        <f>IF(COLUMN()-COLUMN($V5)=$S5,$T5,NX5)</f>
        <v>1106</v>
      </c>
      <c r="NY6" s="17">
        <f>IF(COLUMN()-COLUMN($V5)=$S5,$T5,NY5)</f>
        <v>0</v>
      </c>
      <c r="NZ6" s="17">
        <f>IF(COLUMN()-COLUMN($V5)=$S5,$T5,NZ5)</f>
        <v>371</v>
      </c>
      <c r="OA6" s="17">
        <f>IF(COLUMN()-COLUMN($V5)=$S5,$T5,OA5)</f>
        <v>4</v>
      </c>
      <c r="OB6" s="17">
        <f>IF(COLUMN()-COLUMN($V5)=$S5,$T5,OB5)</f>
        <v>355</v>
      </c>
      <c r="OC6" s="17">
        <f>IF(COLUMN()-COLUMN($V5)=$S5,$T5,OC5)</f>
        <v>1002</v>
      </c>
      <c r="OD6" s="17">
        <f>IF(COLUMN()-COLUMN($V5)=$S5,$T5,OD5)</f>
        <v>64</v>
      </c>
      <c r="OE6" s="17">
        <f>IF(COLUMN()-COLUMN($V5)=$S5,$T5,OE5)</f>
        <v>2</v>
      </c>
      <c r="OF6" s="17">
        <f>IF(COLUMN()-COLUMN($V5)=$S5,$T5,OF5)</f>
        <v>64</v>
      </c>
      <c r="OG6" s="17">
        <f>IF(COLUMN()-COLUMN($V5)=$S5,$T5,OG5)</f>
        <v>109</v>
      </c>
      <c r="OH6" s="17">
        <f>IF(COLUMN()-COLUMN($V5)=$S5,$T5,OH5)</f>
        <v>24</v>
      </c>
      <c r="OI6" s="17">
        <f>IF(COLUMN()-COLUMN($V5)=$S5,$T5,OI5)</f>
        <v>21102</v>
      </c>
      <c r="OJ6" s="17">
        <f>IF(COLUMN()-COLUMN($V5)=$S5,$T5,OJ5)</f>
        <v>43</v>
      </c>
      <c r="OK6" s="17">
        <f>IF(COLUMN()-COLUMN($V5)=$S5,$T5,OK5)</f>
        <v>1</v>
      </c>
      <c r="OL6" s="17">
        <f>IF(COLUMN()-COLUMN($V5)=$S5,$T5,OL5)</f>
        <v>-1</v>
      </c>
      <c r="OM6" s="17">
        <f>IF(COLUMN()-COLUMN($V5)=$S5,$T5,OM5)</f>
        <v>1008</v>
      </c>
      <c r="ON6" s="17">
        <f>IF(COLUMN()-COLUMN($V5)=$S5,$T5,ON5)</f>
        <v>1017</v>
      </c>
      <c r="OO6" s="17">
        <f>IF(COLUMN()-COLUMN($V5)=$S5,$T5,OO5)</f>
        <v>42</v>
      </c>
      <c r="OP6" s="17">
        <f>IF(COLUMN()-COLUMN($V5)=$S5,$T5,OP5)</f>
        <v>63</v>
      </c>
      <c r="OQ6" s="17">
        <f>IF(COLUMN()-COLUMN($V5)=$S5,$T5,OQ5)</f>
        <v>1005</v>
      </c>
      <c r="OR6" s="17">
        <f>IF(COLUMN()-COLUMN($V5)=$S5,$T5,OR5)</f>
        <v>63</v>
      </c>
      <c r="OS6" s="17">
        <f>IF(COLUMN()-COLUMN($V5)=$S5,$T5,OS5)</f>
        <v>391</v>
      </c>
      <c r="OT6" s="17">
        <f>IF(COLUMN()-COLUMN($V5)=$S5,$T5,OT5)</f>
        <v>1105</v>
      </c>
      <c r="OU6" s="17">
        <f>IF(COLUMN()-COLUMN($V5)=$S5,$T5,OU5)</f>
        <v>1</v>
      </c>
      <c r="OV6" s="17">
        <f>IF(COLUMN()-COLUMN($V5)=$S5,$T5,OV5)</f>
        <v>397</v>
      </c>
      <c r="OW6" s="17">
        <f>IF(COLUMN()-COLUMN($V5)=$S5,$T5,OW5)</f>
        <v>4</v>
      </c>
      <c r="OX6" s="17">
        <f>IF(COLUMN()-COLUMN($V5)=$S5,$T5,OX5)</f>
        <v>377</v>
      </c>
      <c r="OY6" s="17">
        <f>IF(COLUMN()-COLUMN($V5)=$S5,$T5,OY5)</f>
        <v>1001</v>
      </c>
      <c r="OZ6" s="17">
        <f>IF(COLUMN()-COLUMN($V5)=$S5,$T5,OZ5)</f>
        <v>64</v>
      </c>
      <c r="PA6" s="17">
        <f>IF(COLUMN()-COLUMN($V5)=$S5,$T5,PA5)</f>
        <v>1</v>
      </c>
      <c r="PB6" s="17">
        <f>IF(COLUMN()-COLUMN($V5)=$S5,$T5,PB5)</f>
        <v>64</v>
      </c>
      <c r="PC6" s="17">
        <f>IF(COLUMN()-COLUMN($V5)=$S5,$T5,PC5)</f>
        <v>1002</v>
      </c>
      <c r="PD6" s="17">
        <f>IF(COLUMN()-COLUMN($V5)=$S5,$T5,PD5)</f>
        <v>64</v>
      </c>
      <c r="PE6" s="17">
        <f>IF(COLUMN()-COLUMN($V5)=$S5,$T5,PE5)</f>
        <v>2</v>
      </c>
      <c r="PF6" s="17">
        <f>IF(COLUMN()-COLUMN($V5)=$S5,$T5,PF5)</f>
        <v>64</v>
      </c>
      <c r="PG6" s="17">
        <f>IF(COLUMN()-COLUMN($V5)=$S5,$T5,PG5)</f>
        <v>109</v>
      </c>
      <c r="PH6" s="17">
        <f>IF(COLUMN()-COLUMN($V5)=$S5,$T5,PH5)</f>
        <v>-13</v>
      </c>
      <c r="PI6" s="17">
        <f>IF(COLUMN()-COLUMN($V5)=$S5,$T5,PI5)</f>
        <v>2101</v>
      </c>
      <c r="PJ6" s="17">
        <f>IF(COLUMN()-COLUMN($V5)=$S5,$T5,PJ5)</f>
        <v>0</v>
      </c>
      <c r="PK6" s="17">
        <f>IF(COLUMN()-COLUMN($V5)=$S5,$T5,PK5)</f>
        <v>-4</v>
      </c>
      <c r="PL6" s="17">
        <f>IF(COLUMN()-COLUMN($V5)=$S5,$T5,PL5)</f>
        <v>63</v>
      </c>
      <c r="PM6" s="17">
        <f>IF(COLUMN()-COLUMN($V5)=$S5,$T5,PM5)</f>
        <v>1008</v>
      </c>
      <c r="PN6" s="17">
        <f>IF(COLUMN()-COLUMN($V5)=$S5,$T5,PN5)</f>
        <v>63</v>
      </c>
      <c r="PO6" s="17">
        <f>IF(COLUMN()-COLUMN($V5)=$S5,$T5,PO5)</f>
        <v>38</v>
      </c>
      <c r="PP6" s="17">
        <f>IF(COLUMN()-COLUMN($V5)=$S5,$T5,PP5)</f>
        <v>63</v>
      </c>
      <c r="PQ6" s="17">
        <f>IF(COLUMN()-COLUMN($V5)=$S5,$T5,PQ5)</f>
        <v>1005</v>
      </c>
      <c r="PR6" s="17">
        <f>IF(COLUMN()-COLUMN($V5)=$S5,$T5,PR5)</f>
        <v>63</v>
      </c>
      <c r="PS6" s="17">
        <f>IF(COLUMN()-COLUMN($V5)=$S5,$T5,PS5)</f>
        <v>419</v>
      </c>
      <c r="PT6" s="17">
        <f>IF(COLUMN()-COLUMN($V5)=$S5,$T5,PT5)</f>
        <v>4</v>
      </c>
      <c r="PU6" s="17">
        <f>IF(COLUMN()-COLUMN($V5)=$S5,$T5,PU5)</f>
        <v>403</v>
      </c>
      <c r="PV6" s="17">
        <f>IF(COLUMN()-COLUMN($V5)=$S5,$T5,PV5)</f>
        <v>1105</v>
      </c>
      <c r="PW6" s="17">
        <f>IF(COLUMN()-COLUMN($V5)=$S5,$T5,PW5)</f>
        <v>1</v>
      </c>
      <c r="PX6" s="17">
        <f>IF(COLUMN()-COLUMN($V5)=$S5,$T5,PX5)</f>
        <v>423</v>
      </c>
      <c r="PY6" s="17">
        <f>IF(COLUMN()-COLUMN($V5)=$S5,$T5,PY5)</f>
        <v>1001</v>
      </c>
      <c r="PZ6" s="17">
        <f>IF(COLUMN()-COLUMN($V5)=$S5,$T5,PZ5)</f>
        <v>64</v>
      </c>
      <c r="QA6" s="17">
        <f>IF(COLUMN()-COLUMN($V5)=$S5,$T5,QA5)</f>
        <v>1</v>
      </c>
      <c r="QB6" s="17">
        <f>IF(COLUMN()-COLUMN($V5)=$S5,$T5,QB5)</f>
        <v>64</v>
      </c>
      <c r="QC6" s="17">
        <f>IF(COLUMN()-COLUMN($V5)=$S5,$T5,QC5)</f>
        <v>1002</v>
      </c>
      <c r="QD6" s="17">
        <f>IF(COLUMN()-COLUMN($V5)=$S5,$T5,QD5)</f>
        <v>64</v>
      </c>
      <c r="QE6" s="17">
        <f>IF(COLUMN()-COLUMN($V5)=$S5,$T5,QE5)</f>
        <v>2</v>
      </c>
      <c r="QF6" s="17">
        <f>IF(COLUMN()-COLUMN($V5)=$S5,$T5,QF5)</f>
        <v>64</v>
      </c>
      <c r="QG6" s="17">
        <f>IF(COLUMN()-COLUMN($V5)=$S5,$T5,QG5)</f>
        <v>109</v>
      </c>
      <c r="QH6" s="17">
        <f>IF(COLUMN()-COLUMN($V5)=$S5,$T5,QH5)</f>
        <v>21</v>
      </c>
      <c r="QI6" s="17">
        <f>IF(COLUMN()-COLUMN($V5)=$S5,$T5,QI5)</f>
        <v>1206</v>
      </c>
      <c r="QJ6" s="17">
        <f>IF(COLUMN()-COLUMN($V5)=$S5,$T5,QJ5)</f>
        <v>-5</v>
      </c>
      <c r="QK6" s="17">
        <f>IF(COLUMN()-COLUMN($V5)=$S5,$T5,QK5)</f>
        <v>435</v>
      </c>
      <c r="QL6" s="17">
        <f>IF(COLUMN()-COLUMN($V5)=$S5,$T5,QL5)</f>
        <v>1106</v>
      </c>
      <c r="QM6" s="17">
        <f>IF(COLUMN()-COLUMN($V5)=$S5,$T5,QM5)</f>
        <v>0</v>
      </c>
      <c r="QN6" s="17">
        <f>IF(COLUMN()-COLUMN($V5)=$S5,$T5,QN5)</f>
        <v>441</v>
      </c>
      <c r="QO6" s="17">
        <f>IF(COLUMN()-COLUMN($V5)=$S5,$T5,QO5)</f>
        <v>4</v>
      </c>
      <c r="QP6" s="17">
        <f>IF(COLUMN()-COLUMN($V5)=$S5,$T5,QP5)</f>
        <v>429</v>
      </c>
      <c r="QQ6" s="17">
        <f>IF(COLUMN()-COLUMN($V5)=$S5,$T5,QQ5)</f>
        <v>1001</v>
      </c>
      <c r="QR6" s="17">
        <f>IF(COLUMN()-COLUMN($V5)=$S5,$T5,QR5)</f>
        <v>64</v>
      </c>
      <c r="QS6" s="17">
        <f>IF(COLUMN()-COLUMN($V5)=$S5,$T5,QS5)</f>
        <v>1</v>
      </c>
      <c r="QT6" s="17">
        <f>IF(COLUMN()-COLUMN($V5)=$S5,$T5,QT5)</f>
        <v>64</v>
      </c>
      <c r="QU6" s="17">
        <f>IF(COLUMN()-COLUMN($V5)=$S5,$T5,QU5)</f>
        <v>1002</v>
      </c>
      <c r="QV6" s="17">
        <f>IF(COLUMN()-COLUMN($V5)=$S5,$T5,QV5)</f>
        <v>64</v>
      </c>
      <c r="QW6" s="17">
        <f>IF(COLUMN()-COLUMN($V5)=$S5,$T5,QW5)</f>
        <v>2</v>
      </c>
      <c r="QX6" s="17">
        <f>IF(COLUMN()-COLUMN($V5)=$S5,$T5,QX5)</f>
        <v>64</v>
      </c>
      <c r="QY6" s="17">
        <f>IF(COLUMN()-COLUMN($V5)=$S5,$T5,QY5)</f>
        <v>109</v>
      </c>
      <c r="QZ6" s="17">
        <f>IF(COLUMN()-COLUMN($V5)=$S5,$T5,QZ5)</f>
        <v>-22</v>
      </c>
      <c r="RA6" s="17">
        <f>IF(COLUMN()-COLUMN($V5)=$S5,$T5,RA5)</f>
        <v>21101</v>
      </c>
      <c r="RB6" s="17">
        <f>IF(COLUMN()-COLUMN($V5)=$S5,$T5,RB5)</f>
        <v>44</v>
      </c>
      <c r="RC6" s="17">
        <f>IF(COLUMN()-COLUMN($V5)=$S5,$T5,RC5)</f>
        <v>0</v>
      </c>
      <c r="RD6" s="17">
        <f>IF(COLUMN()-COLUMN($V5)=$S5,$T5,RD5)</f>
        <v>10</v>
      </c>
      <c r="RE6" s="17">
        <f>IF(COLUMN()-COLUMN($V5)=$S5,$T5,RE5)</f>
        <v>1008</v>
      </c>
      <c r="RF6" s="17">
        <f>IF(COLUMN()-COLUMN($V5)=$S5,$T5,RF5)</f>
        <v>1014</v>
      </c>
      <c r="RG6" s="17">
        <f>IF(COLUMN()-COLUMN($V5)=$S5,$T5,RG5)</f>
        <v>44</v>
      </c>
      <c r="RH6" s="17">
        <f>IF(COLUMN()-COLUMN($V5)=$S5,$T5,RH5)</f>
        <v>63</v>
      </c>
      <c r="RI6" s="17">
        <f>IF(COLUMN()-COLUMN($V5)=$S5,$T5,RI5)</f>
        <v>1005</v>
      </c>
      <c r="RJ6" s="17">
        <f>IF(COLUMN()-COLUMN($V5)=$S5,$T5,RJ5)</f>
        <v>63</v>
      </c>
      <c r="RK6" s="17">
        <f>IF(COLUMN()-COLUMN($V5)=$S5,$T5,RK5)</f>
        <v>463</v>
      </c>
      <c r="RL6" s="17">
        <f>IF(COLUMN()-COLUMN($V5)=$S5,$T5,RL5)</f>
        <v>4</v>
      </c>
      <c r="RM6" s="17">
        <f>IF(COLUMN()-COLUMN($V5)=$S5,$T5,RM5)</f>
        <v>447</v>
      </c>
      <c r="RN6" s="17">
        <f>IF(COLUMN()-COLUMN($V5)=$S5,$T5,RN5)</f>
        <v>1105</v>
      </c>
      <c r="RO6" s="17">
        <f>IF(COLUMN()-COLUMN($V5)=$S5,$T5,RO5)</f>
        <v>1</v>
      </c>
      <c r="RP6" s="17">
        <f>IF(COLUMN()-COLUMN($V5)=$S5,$T5,RP5)</f>
        <v>467</v>
      </c>
      <c r="RQ6" s="17">
        <f>IF(COLUMN()-COLUMN($V5)=$S5,$T5,RQ5)</f>
        <v>1001</v>
      </c>
      <c r="RR6" s="17">
        <f>IF(COLUMN()-COLUMN($V5)=$S5,$T5,RR5)</f>
        <v>64</v>
      </c>
      <c r="RS6" s="17">
        <f>IF(COLUMN()-COLUMN($V5)=$S5,$T5,RS5)</f>
        <v>1</v>
      </c>
      <c r="RT6" s="17">
        <f>IF(COLUMN()-COLUMN($V5)=$S5,$T5,RT5)</f>
        <v>64</v>
      </c>
      <c r="RU6" s="17">
        <f>IF(COLUMN()-COLUMN($V5)=$S5,$T5,RU5)</f>
        <v>1002</v>
      </c>
      <c r="RV6" s="17">
        <f>IF(COLUMN()-COLUMN($V5)=$S5,$T5,RV5)</f>
        <v>64</v>
      </c>
      <c r="RW6" s="17">
        <f>IF(COLUMN()-COLUMN($V5)=$S5,$T5,RW5)</f>
        <v>2</v>
      </c>
      <c r="RX6" s="17">
        <f>IF(COLUMN()-COLUMN($V5)=$S5,$T5,RX5)</f>
        <v>64</v>
      </c>
      <c r="RY6" s="17">
        <f>IF(COLUMN()-COLUMN($V5)=$S5,$T5,RY5)</f>
        <v>109</v>
      </c>
      <c r="RZ6" s="17">
        <f>IF(COLUMN()-COLUMN($V5)=$S5,$T5,RZ5)</f>
        <v>25</v>
      </c>
      <c r="SA6" s="17">
        <f>IF(COLUMN()-COLUMN($V5)=$S5,$T5,SA5)</f>
        <v>2106</v>
      </c>
      <c r="SB6" s="17">
        <f>IF(COLUMN()-COLUMN($V5)=$S5,$T5,SB5)</f>
        <v>0</v>
      </c>
      <c r="SC6" s="17">
        <f>IF(COLUMN()-COLUMN($V5)=$S5,$T5,SC5)</f>
        <v>-2</v>
      </c>
      <c r="SD6" s="17">
        <f>IF(COLUMN()-COLUMN($V5)=$S5,$T5,SD5)</f>
        <v>1106</v>
      </c>
      <c r="SE6" s="17">
        <f>IF(COLUMN()-COLUMN($V5)=$S5,$T5,SE5)</f>
        <v>0</v>
      </c>
      <c r="SF6" s="17">
        <f>IF(COLUMN()-COLUMN($V5)=$S5,$T5,SF5)</f>
        <v>485</v>
      </c>
      <c r="SG6" s="17">
        <f>IF(COLUMN()-COLUMN($V5)=$S5,$T5,SG5)</f>
        <v>4</v>
      </c>
      <c r="SH6" s="17">
        <f>IF(COLUMN()-COLUMN($V5)=$S5,$T5,SH5)</f>
        <v>473</v>
      </c>
      <c r="SI6" s="17">
        <f>IF(COLUMN()-COLUMN($V5)=$S5,$T5,SI5)</f>
        <v>1001</v>
      </c>
      <c r="SJ6" s="17">
        <f>IF(COLUMN()-COLUMN($V5)=$S5,$T5,SJ5)</f>
        <v>64</v>
      </c>
      <c r="SK6" s="17">
        <f>IF(COLUMN()-COLUMN($V5)=$S5,$T5,SK5)</f>
        <v>1</v>
      </c>
      <c r="SL6" s="17">
        <f>IF(COLUMN()-COLUMN($V5)=$S5,$T5,SL5)</f>
        <v>64</v>
      </c>
      <c r="SM6" s="17">
        <f>IF(COLUMN()-COLUMN($V5)=$S5,$T5,SM5)</f>
        <v>1002</v>
      </c>
      <c r="SN6" s="17">
        <f>IF(COLUMN()-COLUMN($V5)=$S5,$T5,SN5)</f>
        <v>64</v>
      </c>
      <c r="SO6" s="17">
        <f>IF(COLUMN()-COLUMN($V5)=$S5,$T5,SO5)</f>
        <v>2</v>
      </c>
      <c r="SP6" s="17">
        <f>IF(COLUMN()-COLUMN($V5)=$S5,$T5,SP5)</f>
        <v>64</v>
      </c>
      <c r="SQ6" s="17">
        <f>IF(COLUMN()-COLUMN($V5)=$S5,$T5,SQ5)</f>
        <v>109</v>
      </c>
      <c r="SR6" s="17">
        <f>IF(COLUMN()-COLUMN($V5)=$S5,$T5,SR5)</f>
        <v>-19</v>
      </c>
      <c r="SS6" s="17">
        <f>IF(COLUMN()-COLUMN($V5)=$S5,$T5,SS5)</f>
        <v>2107</v>
      </c>
      <c r="ST6" s="17">
        <f>IF(COLUMN()-COLUMN($V5)=$S5,$T5,ST5)</f>
        <v>37</v>
      </c>
      <c r="SU6" s="17">
        <f>IF(COLUMN()-COLUMN($V5)=$S5,$T5,SU5)</f>
        <v>-2</v>
      </c>
      <c r="SV6" s="17">
        <f>IF(COLUMN()-COLUMN($V5)=$S5,$T5,SV5)</f>
        <v>63</v>
      </c>
      <c r="SW6" s="17">
        <f>IF(COLUMN()-COLUMN($V5)=$S5,$T5,SW5)</f>
        <v>1005</v>
      </c>
      <c r="SX6" s="17">
        <f>IF(COLUMN()-COLUMN($V5)=$S5,$T5,SX5)</f>
        <v>63</v>
      </c>
      <c r="SY6" s="17">
        <f>IF(COLUMN()-COLUMN($V5)=$S5,$T5,SY5)</f>
        <v>501</v>
      </c>
      <c r="SZ6" s="17">
        <f>IF(COLUMN()-COLUMN($V5)=$S5,$T5,SZ5)</f>
        <v>1106</v>
      </c>
      <c r="TA6" s="17">
        <f>IF(COLUMN()-COLUMN($V5)=$S5,$T5,TA5)</f>
        <v>0</v>
      </c>
      <c r="TB6" s="17">
        <f>IF(COLUMN()-COLUMN($V5)=$S5,$T5,TB5)</f>
        <v>507</v>
      </c>
      <c r="TC6" s="17">
        <f>IF(COLUMN()-COLUMN($V5)=$S5,$T5,TC5)</f>
        <v>4</v>
      </c>
      <c r="TD6" s="17">
        <f>IF(COLUMN()-COLUMN($V5)=$S5,$T5,TD5)</f>
        <v>491</v>
      </c>
      <c r="TE6" s="17">
        <f>IF(COLUMN()-COLUMN($V5)=$S5,$T5,TE5)</f>
        <v>1001</v>
      </c>
      <c r="TF6" s="17">
        <f>IF(COLUMN()-COLUMN($V5)=$S5,$T5,TF5)</f>
        <v>64</v>
      </c>
      <c r="TG6" s="17">
        <f>IF(COLUMN()-COLUMN($V5)=$S5,$T5,TG5)</f>
        <v>1</v>
      </c>
      <c r="TH6" s="17">
        <f>IF(COLUMN()-COLUMN($V5)=$S5,$T5,TH5)</f>
        <v>64</v>
      </c>
      <c r="TI6" s="17">
        <f>IF(COLUMN()-COLUMN($V5)=$S5,$T5,TI5)</f>
        <v>1002</v>
      </c>
      <c r="TJ6" s="17">
        <f>IF(COLUMN()-COLUMN($V5)=$S5,$T5,TJ5)</f>
        <v>64</v>
      </c>
      <c r="TK6" s="17">
        <f>IF(COLUMN()-COLUMN($V5)=$S5,$T5,TK5)</f>
        <v>2</v>
      </c>
      <c r="TL6" s="17">
        <f>IF(COLUMN()-COLUMN($V5)=$S5,$T5,TL5)</f>
        <v>64</v>
      </c>
      <c r="TM6" s="17">
        <f>IF(COLUMN()-COLUMN($V5)=$S5,$T5,TM5)</f>
        <v>109</v>
      </c>
      <c r="TN6" s="17">
        <f>IF(COLUMN()-COLUMN($V5)=$S5,$T5,TN5)</f>
        <v>8</v>
      </c>
      <c r="TO6" s="17">
        <f>IF(COLUMN()-COLUMN($V5)=$S5,$T5,TO5)</f>
        <v>2106</v>
      </c>
      <c r="TP6" s="17">
        <f>IF(COLUMN()-COLUMN($V5)=$S5,$T5,TP5)</f>
        <v>0</v>
      </c>
      <c r="TQ6" s="17">
        <f>IF(COLUMN()-COLUMN($V5)=$S5,$T5,TQ5)</f>
        <v>10</v>
      </c>
      <c r="TR6" s="17">
        <f>IF(COLUMN()-COLUMN($V5)=$S5,$T5,TR5)</f>
        <v>4</v>
      </c>
      <c r="TS6" s="17">
        <f>IF(COLUMN()-COLUMN($V5)=$S5,$T5,TS5)</f>
        <v>513</v>
      </c>
      <c r="TT6" s="17">
        <f>IF(COLUMN()-COLUMN($V5)=$S5,$T5,TT5)</f>
        <v>1001</v>
      </c>
      <c r="TU6" s="17">
        <f>IF(COLUMN()-COLUMN($V5)=$S5,$T5,TU5)</f>
        <v>64</v>
      </c>
      <c r="TV6" s="17">
        <f>IF(COLUMN()-COLUMN($V5)=$S5,$T5,TV5)</f>
        <v>1</v>
      </c>
      <c r="TW6" s="17">
        <f>IF(COLUMN()-COLUMN($V5)=$S5,$T5,TW5)</f>
        <v>64</v>
      </c>
      <c r="TX6" s="17">
        <f>IF(COLUMN()-COLUMN($V5)=$S5,$T5,TX5)</f>
        <v>1105</v>
      </c>
      <c r="TY6" s="17">
        <f>IF(COLUMN()-COLUMN($V5)=$S5,$T5,TY5)</f>
        <v>1</v>
      </c>
      <c r="TZ6" s="17">
        <f>IF(COLUMN()-COLUMN($V5)=$S5,$T5,TZ5)</f>
        <v>525</v>
      </c>
      <c r="UA6" s="17">
        <f>IF(COLUMN()-COLUMN($V5)=$S5,$T5,UA5)</f>
        <v>1002</v>
      </c>
      <c r="UB6" s="17">
        <f>IF(COLUMN()-COLUMN($V5)=$S5,$T5,UB5)</f>
        <v>64</v>
      </c>
      <c r="UC6" s="17">
        <f>IF(COLUMN()-COLUMN($V5)=$S5,$T5,UC5)</f>
        <v>2</v>
      </c>
      <c r="UD6" s="17">
        <f>IF(COLUMN()-COLUMN($V5)=$S5,$T5,UD5)</f>
        <v>64</v>
      </c>
      <c r="UE6" s="17">
        <f>IF(COLUMN()-COLUMN($V5)=$S5,$T5,UE5)</f>
        <v>109</v>
      </c>
      <c r="UF6" s="17">
        <f>IF(COLUMN()-COLUMN($V5)=$S5,$T5,UF5)</f>
        <v>-6</v>
      </c>
      <c r="UG6" s="17">
        <f>IF(COLUMN()-COLUMN($V5)=$S5,$T5,UG5)</f>
        <v>21107</v>
      </c>
      <c r="UH6" s="17">
        <f>IF(COLUMN()-COLUMN($V5)=$S5,$T5,UH5)</f>
        <v>45</v>
      </c>
      <c r="UI6" s="17">
        <f>IF(COLUMN()-COLUMN($V5)=$S5,$T5,UI5)</f>
        <v>46</v>
      </c>
      <c r="UJ6" s="17">
        <f>IF(COLUMN()-COLUMN($V5)=$S5,$T5,UJ5)</f>
        <v>0</v>
      </c>
      <c r="UK6" s="17">
        <f>IF(COLUMN()-COLUMN($V5)=$S5,$T5,UK5)</f>
        <v>1005</v>
      </c>
      <c r="UL6" s="17">
        <f>IF(COLUMN()-COLUMN($V5)=$S5,$T5,UL5)</f>
        <v>1012</v>
      </c>
      <c r="UM6" s="17">
        <f>IF(COLUMN()-COLUMN($V5)=$S5,$T5,UM5)</f>
        <v>547</v>
      </c>
      <c r="UN6" s="17">
        <f>IF(COLUMN()-COLUMN($V5)=$S5,$T5,UN5)</f>
        <v>4</v>
      </c>
      <c r="UO6" s="17">
        <f>IF(COLUMN()-COLUMN($V5)=$S5,$T5,UO5)</f>
        <v>531</v>
      </c>
      <c r="UP6" s="17">
        <f>IF(COLUMN()-COLUMN($V5)=$S5,$T5,UP5)</f>
        <v>1001</v>
      </c>
      <c r="UQ6" s="17">
        <f>IF(COLUMN()-COLUMN($V5)=$S5,$T5,UQ5)</f>
        <v>64</v>
      </c>
      <c r="UR6" s="17">
        <f>IF(COLUMN()-COLUMN($V5)=$S5,$T5,UR5)</f>
        <v>1</v>
      </c>
      <c r="US6" s="17">
        <f>IF(COLUMN()-COLUMN($V5)=$S5,$T5,US5)</f>
        <v>64</v>
      </c>
      <c r="UT6" s="17">
        <f>IF(COLUMN()-COLUMN($V5)=$S5,$T5,UT5)</f>
        <v>1105</v>
      </c>
      <c r="UU6" s="17">
        <f>IF(COLUMN()-COLUMN($V5)=$S5,$T5,UU5)</f>
        <v>1</v>
      </c>
      <c r="UV6" s="17">
        <f>IF(COLUMN()-COLUMN($V5)=$S5,$T5,UV5)</f>
        <v>547</v>
      </c>
      <c r="UW6" s="17">
        <f>IF(COLUMN()-COLUMN($V5)=$S5,$T5,UW5)</f>
        <v>1002</v>
      </c>
      <c r="UX6" s="17">
        <f>IF(COLUMN()-COLUMN($V5)=$S5,$T5,UX5)</f>
        <v>64</v>
      </c>
      <c r="UY6" s="17">
        <f>IF(COLUMN()-COLUMN($V5)=$S5,$T5,UY5)</f>
        <v>2</v>
      </c>
      <c r="UZ6" s="17">
        <f>IF(COLUMN()-COLUMN($V5)=$S5,$T5,UZ5)</f>
        <v>64</v>
      </c>
      <c r="VA6" s="17">
        <f>IF(COLUMN()-COLUMN($V5)=$S5,$T5,VA5)</f>
        <v>109</v>
      </c>
      <c r="VB6" s="17">
        <f>IF(COLUMN()-COLUMN($V5)=$S5,$T5,VB5)</f>
        <v>-5</v>
      </c>
      <c r="VC6" s="17">
        <f>IF(COLUMN()-COLUMN($V5)=$S5,$T5,VC5)</f>
        <v>1202</v>
      </c>
      <c r="VD6" s="17">
        <f>IF(COLUMN()-COLUMN($V5)=$S5,$T5,VD5)</f>
        <v>-1</v>
      </c>
      <c r="VE6" s="17">
        <f>IF(COLUMN()-COLUMN($V5)=$S5,$T5,VE5)</f>
        <v>1</v>
      </c>
      <c r="VF6" s="17">
        <f>IF(COLUMN()-COLUMN($V5)=$S5,$T5,VF5)</f>
        <v>63</v>
      </c>
      <c r="VG6" s="17">
        <f>IF(COLUMN()-COLUMN($V5)=$S5,$T5,VG5)</f>
        <v>1008</v>
      </c>
      <c r="VH6" s="17">
        <f>IF(COLUMN()-COLUMN($V5)=$S5,$T5,VH5)</f>
        <v>63</v>
      </c>
      <c r="VI6" s="17">
        <f>IF(COLUMN()-COLUMN($V5)=$S5,$T5,VI5)</f>
        <v>21</v>
      </c>
      <c r="VJ6" s="17">
        <f>IF(COLUMN()-COLUMN($V5)=$S5,$T5,VJ5)</f>
        <v>63</v>
      </c>
      <c r="VK6" s="17">
        <f>IF(COLUMN()-COLUMN($V5)=$S5,$T5,VK5)</f>
        <v>1005</v>
      </c>
      <c r="VL6" s="17">
        <f>IF(COLUMN()-COLUMN($V5)=$S5,$T5,VL5)</f>
        <v>63</v>
      </c>
      <c r="VM6" s="17">
        <f>IF(COLUMN()-COLUMN($V5)=$S5,$T5,VM5)</f>
        <v>567</v>
      </c>
      <c r="VN6" s="17">
        <f>IF(COLUMN()-COLUMN($V5)=$S5,$T5,VN5)</f>
        <v>1105</v>
      </c>
      <c r="VO6" s="17">
        <f>IF(COLUMN()-COLUMN($V5)=$S5,$T5,VO5)</f>
        <v>1</v>
      </c>
      <c r="VP6" s="17">
        <f>IF(COLUMN()-COLUMN($V5)=$S5,$T5,VP5)</f>
        <v>573</v>
      </c>
      <c r="VQ6" s="17">
        <f>IF(COLUMN()-COLUMN($V5)=$S5,$T5,VQ5)</f>
        <v>4</v>
      </c>
      <c r="VR6" s="17">
        <f>IF(COLUMN()-COLUMN($V5)=$S5,$T5,VR5)</f>
        <v>553</v>
      </c>
      <c r="VS6" s="17">
        <f>IF(COLUMN()-COLUMN($V5)=$S5,$T5,VS5)</f>
        <v>1001</v>
      </c>
      <c r="VT6" s="17">
        <f>IF(COLUMN()-COLUMN($V5)=$S5,$T5,VT5)</f>
        <v>64</v>
      </c>
      <c r="VU6" s="17">
        <f>IF(COLUMN()-COLUMN($V5)=$S5,$T5,VU5)</f>
        <v>1</v>
      </c>
      <c r="VV6" s="17">
        <f>IF(COLUMN()-COLUMN($V5)=$S5,$T5,VV5)</f>
        <v>64</v>
      </c>
      <c r="VW6" s="17">
        <f>IF(COLUMN()-COLUMN($V5)=$S5,$T5,VW5)</f>
        <v>1002</v>
      </c>
      <c r="VX6" s="17">
        <f>IF(COLUMN()-COLUMN($V5)=$S5,$T5,VX5)</f>
        <v>64</v>
      </c>
      <c r="VY6" s="17">
        <f>IF(COLUMN()-COLUMN($V5)=$S5,$T5,VY5)</f>
        <v>2</v>
      </c>
      <c r="VZ6" s="17">
        <f>IF(COLUMN()-COLUMN($V5)=$S5,$T5,VZ5)</f>
        <v>64</v>
      </c>
      <c r="WA6" s="17">
        <f>IF(COLUMN()-COLUMN($V5)=$S5,$T5,WA5)</f>
        <v>109</v>
      </c>
      <c r="WB6" s="17">
        <f>IF(COLUMN()-COLUMN($V5)=$S5,$T5,WB5)</f>
        <v>2</v>
      </c>
      <c r="WC6" s="17">
        <f>IF(COLUMN()-COLUMN($V5)=$S5,$T5,WC5)</f>
        <v>1207</v>
      </c>
      <c r="WD6" s="17">
        <f>IF(COLUMN()-COLUMN($V5)=$S5,$T5,WD5)</f>
        <v>-3</v>
      </c>
      <c r="WE6" s="17">
        <f>IF(COLUMN()-COLUMN($V5)=$S5,$T5,WE5)</f>
        <v>21</v>
      </c>
      <c r="WF6" s="17">
        <f>IF(COLUMN()-COLUMN($V5)=$S5,$T5,WF5)</f>
        <v>63</v>
      </c>
      <c r="WG6" s="17">
        <f>IF(COLUMN()-COLUMN($V5)=$S5,$T5,WG5)</f>
        <v>1005</v>
      </c>
      <c r="WH6" s="17">
        <f>IF(COLUMN()-COLUMN($V5)=$S5,$T5,WH5)</f>
        <v>63</v>
      </c>
      <c r="WI6" s="17">
        <f>IF(COLUMN()-COLUMN($V5)=$S5,$T5,WI5)</f>
        <v>589</v>
      </c>
      <c r="WJ6" s="17">
        <f>IF(COLUMN()-COLUMN($V5)=$S5,$T5,WJ5)</f>
        <v>1105</v>
      </c>
      <c r="WK6" s="17">
        <f>IF(COLUMN()-COLUMN($V5)=$S5,$T5,WK5)</f>
        <v>1</v>
      </c>
      <c r="WL6" s="17">
        <f>IF(COLUMN()-COLUMN($V5)=$S5,$T5,WL5)</f>
        <v>595</v>
      </c>
      <c r="WM6" s="17">
        <f>IF(COLUMN()-COLUMN($V5)=$S5,$T5,WM5)</f>
        <v>4</v>
      </c>
      <c r="WN6" s="17">
        <f>IF(COLUMN()-COLUMN($V5)=$S5,$T5,WN5)</f>
        <v>579</v>
      </c>
      <c r="WO6" s="17">
        <f>IF(COLUMN()-COLUMN($V5)=$S5,$T5,WO5)</f>
        <v>1001</v>
      </c>
      <c r="WP6" s="17">
        <f>IF(COLUMN()-COLUMN($V5)=$S5,$T5,WP5)</f>
        <v>64</v>
      </c>
      <c r="WQ6" s="17">
        <f>IF(COLUMN()-COLUMN($V5)=$S5,$T5,WQ5)</f>
        <v>1</v>
      </c>
      <c r="WR6" s="17">
        <f>IF(COLUMN()-COLUMN($V5)=$S5,$T5,WR5)</f>
        <v>64</v>
      </c>
      <c r="WS6" s="17">
        <f>IF(COLUMN()-COLUMN($V5)=$S5,$T5,WS5)</f>
        <v>1002</v>
      </c>
      <c r="WT6" s="17">
        <f>IF(COLUMN()-COLUMN($V5)=$S5,$T5,WT5)</f>
        <v>64</v>
      </c>
      <c r="WU6" s="17">
        <f>IF(COLUMN()-COLUMN($V5)=$S5,$T5,WU5)</f>
        <v>2</v>
      </c>
      <c r="WV6" s="17">
        <f>IF(COLUMN()-COLUMN($V5)=$S5,$T5,WV5)</f>
        <v>64</v>
      </c>
      <c r="WW6" s="17">
        <f>IF(COLUMN()-COLUMN($V5)=$S5,$T5,WW5)</f>
        <v>109</v>
      </c>
      <c r="WX6" s="17">
        <f>IF(COLUMN()-COLUMN($V5)=$S5,$T5,WX5)</f>
        <v>1</v>
      </c>
      <c r="WY6" s="17">
        <f>IF(COLUMN()-COLUMN($V5)=$S5,$T5,WY5)</f>
        <v>1201</v>
      </c>
      <c r="WZ6" s="17">
        <f>IF(COLUMN()-COLUMN($V5)=$S5,$T5,WZ5)</f>
        <v>-8</v>
      </c>
      <c r="XA6" s="17">
        <f>IF(COLUMN()-COLUMN($V5)=$S5,$T5,XA5)</f>
        <v>0</v>
      </c>
      <c r="XB6" s="17">
        <f>IF(COLUMN()-COLUMN($V5)=$S5,$T5,XB5)</f>
        <v>63</v>
      </c>
      <c r="XC6" s="17">
        <f>IF(COLUMN()-COLUMN($V5)=$S5,$T5,XC5)</f>
        <v>1008</v>
      </c>
      <c r="XD6" s="17">
        <f>IF(COLUMN()-COLUMN($V5)=$S5,$T5,XD5)</f>
        <v>63</v>
      </c>
      <c r="XE6" s="17">
        <f>IF(COLUMN()-COLUMN($V5)=$S5,$T5,XE5)</f>
        <v>34</v>
      </c>
      <c r="XF6" s="17">
        <f>IF(COLUMN()-COLUMN($V5)=$S5,$T5,XF5)</f>
        <v>63</v>
      </c>
      <c r="XG6" s="17">
        <f>IF(COLUMN()-COLUMN($V5)=$S5,$T5,XG5)</f>
        <v>1005</v>
      </c>
      <c r="XH6" s="17">
        <f>IF(COLUMN()-COLUMN($V5)=$S5,$T5,XH5)</f>
        <v>63</v>
      </c>
      <c r="XI6" s="17">
        <f>IF(COLUMN()-COLUMN($V5)=$S5,$T5,XI5)</f>
        <v>619</v>
      </c>
      <c r="XJ6" s="17">
        <f>IF(COLUMN()-COLUMN($V5)=$S5,$T5,XJ5)</f>
        <v>1001</v>
      </c>
      <c r="XK6" s="17">
        <f>IF(COLUMN()-COLUMN($V5)=$S5,$T5,XK5)</f>
        <v>64</v>
      </c>
      <c r="XL6" s="17">
        <f>IF(COLUMN()-COLUMN($V5)=$S5,$T5,XL5)</f>
        <v>1</v>
      </c>
      <c r="XM6" s="17">
        <f>IF(COLUMN()-COLUMN($V5)=$S5,$T5,XM5)</f>
        <v>64</v>
      </c>
      <c r="XN6" s="17">
        <f>IF(COLUMN()-COLUMN($V5)=$S5,$T5,XN5)</f>
        <v>1106</v>
      </c>
      <c r="XO6" s="17">
        <f>IF(COLUMN()-COLUMN($V5)=$S5,$T5,XO5)</f>
        <v>0</v>
      </c>
      <c r="XP6" s="17">
        <f>IF(COLUMN()-COLUMN($V5)=$S5,$T5,XP5)</f>
        <v>621</v>
      </c>
      <c r="XQ6" s="17">
        <f>IF(COLUMN()-COLUMN($V5)=$S5,$T5,XQ5)</f>
        <v>4</v>
      </c>
      <c r="XR6" s="17">
        <f>IF(COLUMN()-COLUMN($V5)=$S5,$T5,XR5)</f>
        <v>601</v>
      </c>
      <c r="XS6" s="17">
        <f>IF(COLUMN()-COLUMN($V5)=$S5,$T5,XS5)</f>
        <v>1002</v>
      </c>
      <c r="XT6" s="17">
        <f>IF(COLUMN()-COLUMN($V5)=$S5,$T5,XT5)</f>
        <v>64</v>
      </c>
      <c r="XU6" s="17">
        <f>IF(COLUMN()-COLUMN($V5)=$S5,$T5,XU5)</f>
        <v>2</v>
      </c>
      <c r="XV6" s="17">
        <f>IF(COLUMN()-COLUMN($V5)=$S5,$T5,XV5)</f>
        <v>64</v>
      </c>
      <c r="XW6" s="17">
        <f>IF(COLUMN()-COLUMN($V5)=$S5,$T5,XW5)</f>
        <v>109</v>
      </c>
      <c r="XX6" s="17">
        <f>IF(COLUMN()-COLUMN($V5)=$S5,$T5,XX5)</f>
        <v>-6</v>
      </c>
      <c r="XY6" s="17">
        <f>IF(COLUMN()-COLUMN($V5)=$S5,$T5,XY5)</f>
        <v>2102</v>
      </c>
      <c r="XZ6" s="17">
        <f>IF(COLUMN()-COLUMN($V5)=$S5,$T5,XZ5)</f>
        <v>1</v>
      </c>
      <c r="YA6" s="17">
        <f>IF(COLUMN()-COLUMN($V5)=$S5,$T5,YA5)</f>
        <v>-1</v>
      </c>
      <c r="YB6" s="17">
        <f>IF(COLUMN()-COLUMN($V5)=$S5,$T5,YB5)</f>
        <v>63</v>
      </c>
      <c r="YC6" s="17">
        <f>IF(COLUMN()-COLUMN($V5)=$S5,$T5,YC5)</f>
        <v>1008</v>
      </c>
      <c r="YD6" s="17">
        <f>IF(COLUMN()-COLUMN($V5)=$S5,$T5,YD5)</f>
        <v>63</v>
      </c>
      <c r="YE6" s="17">
        <f>IF(COLUMN()-COLUMN($V5)=$S5,$T5,YE5)</f>
        <v>33</v>
      </c>
      <c r="YF6" s="17">
        <f>IF(COLUMN()-COLUMN($V5)=$S5,$T5,YF5)</f>
        <v>63</v>
      </c>
      <c r="YG6" s="17">
        <f>IF(COLUMN()-COLUMN($V5)=$S5,$T5,YG5)</f>
        <v>1005</v>
      </c>
      <c r="YH6" s="17">
        <f>IF(COLUMN()-COLUMN($V5)=$S5,$T5,YH5)</f>
        <v>63</v>
      </c>
      <c r="YI6" s="17">
        <f>IF(COLUMN()-COLUMN($V5)=$S5,$T5,YI5)</f>
        <v>643</v>
      </c>
      <c r="YJ6" s="17">
        <f>IF(COLUMN()-COLUMN($V5)=$S5,$T5,YJ5)</f>
        <v>4</v>
      </c>
      <c r="YK6" s="17">
        <f>IF(COLUMN()-COLUMN($V5)=$S5,$T5,YK5)</f>
        <v>627</v>
      </c>
      <c r="YL6" s="17">
        <f>IF(COLUMN()-COLUMN($V5)=$S5,$T5,YL5)</f>
        <v>1105</v>
      </c>
      <c r="YM6" s="17">
        <f>IF(COLUMN()-COLUMN($V5)=$S5,$T5,YM5)</f>
        <v>1</v>
      </c>
      <c r="YN6" s="17">
        <f>IF(COLUMN()-COLUMN($V5)=$S5,$T5,YN5)</f>
        <v>647</v>
      </c>
      <c r="YO6" s="17">
        <f>IF(COLUMN()-COLUMN($V5)=$S5,$T5,YO5)</f>
        <v>1001</v>
      </c>
      <c r="YP6" s="17">
        <f>IF(COLUMN()-COLUMN($V5)=$S5,$T5,YP5)</f>
        <v>64</v>
      </c>
      <c r="YQ6" s="17">
        <f>IF(COLUMN()-COLUMN($V5)=$S5,$T5,YQ5)</f>
        <v>1</v>
      </c>
      <c r="YR6" s="17">
        <f>IF(COLUMN()-COLUMN($V5)=$S5,$T5,YR5)</f>
        <v>64</v>
      </c>
      <c r="YS6" s="17">
        <f>IF(COLUMN()-COLUMN($V5)=$S5,$T5,YS5)</f>
        <v>1002</v>
      </c>
      <c r="YT6" s="17">
        <f>IF(COLUMN()-COLUMN($V5)=$S5,$T5,YT5)</f>
        <v>64</v>
      </c>
      <c r="YU6" s="17">
        <f>IF(COLUMN()-COLUMN($V5)=$S5,$T5,YU5)</f>
        <v>2</v>
      </c>
      <c r="YV6" s="17">
        <f>IF(COLUMN()-COLUMN($V5)=$S5,$T5,YV5)</f>
        <v>64</v>
      </c>
      <c r="YW6" s="17">
        <f>IF(COLUMN()-COLUMN($V5)=$S5,$T5,YW5)</f>
        <v>109</v>
      </c>
      <c r="YX6" s="17">
        <f>IF(COLUMN()-COLUMN($V5)=$S5,$T5,YX5)</f>
        <v>10</v>
      </c>
      <c r="YY6" s="17">
        <f>IF(COLUMN()-COLUMN($V5)=$S5,$T5,YY5)</f>
        <v>21101</v>
      </c>
      <c r="YZ6" s="17">
        <f>IF(COLUMN()-COLUMN($V5)=$S5,$T5,YZ5)</f>
        <v>46</v>
      </c>
      <c r="ZA6" s="17">
        <f>IF(COLUMN()-COLUMN($V5)=$S5,$T5,ZA5)</f>
        <v>0</v>
      </c>
      <c r="ZB6" s="17">
        <f>IF(COLUMN()-COLUMN($V5)=$S5,$T5,ZB5)</f>
        <v>3</v>
      </c>
      <c r="ZC6" s="17">
        <f>IF(COLUMN()-COLUMN($V5)=$S5,$T5,ZC5)</f>
        <v>1008</v>
      </c>
      <c r="ZD6" s="17">
        <f>IF(COLUMN()-COLUMN($V5)=$S5,$T5,ZD5)</f>
        <v>1017</v>
      </c>
      <c r="ZE6" s="17">
        <f>IF(COLUMN()-COLUMN($V5)=$S5,$T5,ZE5)</f>
        <v>43</v>
      </c>
      <c r="ZF6" s="17">
        <f>IF(COLUMN()-COLUMN($V5)=$S5,$T5,ZF5)</f>
        <v>63</v>
      </c>
      <c r="ZG6" s="17">
        <f>IF(COLUMN()-COLUMN($V5)=$S5,$T5,ZG5)</f>
        <v>1005</v>
      </c>
      <c r="ZH6" s="17">
        <f>IF(COLUMN()-COLUMN($V5)=$S5,$T5,ZH5)</f>
        <v>63</v>
      </c>
      <c r="ZI6" s="17">
        <f>IF(COLUMN()-COLUMN($V5)=$S5,$T5,ZI5)</f>
        <v>667</v>
      </c>
      <c r="ZJ6" s="17">
        <f>IF(COLUMN()-COLUMN($V5)=$S5,$T5,ZJ5)</f>
        <v>1106</v>
      </c>
      <c r="ZK6" s="17">
        <f>IF(COLUMN()-COLUMN($V5)=$S5,$T5,ZK5)</f>
        <v>0</v>
      </c>
      <c r="ZL6" s="17">
        <f>IF(COLUMN()-COLUMN($V5)=$S5,$T5,ZL5)</f>
        <v>673</v>
      </c>
      <c r="ZM6" s="17">
        <f>IF(COLUMN()-COLUMN($V5)=$S5,$T5,ZM5)</f>
        <v>4</v>
      </c>
      <c r="ZN6" s="17">
        <f>IF(COLUMN()-COLUMN($V5)=$S5,$T5,ZN5)</f>
        <v>653</v>
      </c>
      <c r="ZO6" s="17">
        <f>IF(COLUMN()-COLUMN($V5)=$S5,$T5,ZO5)</f>
        <v>1001</v>
      </c>
      <c r="ZP6" s="17">
        <f>IF(COLUMN()-COLUMN($V5)=$S5,$T5,ZP5)</f>
        <v>64</v>
      </c>
      <c r="ZQ6" s="17">
        <f>IF(COLUMN()-COLUMN($V5)=$S5,$T5,ZQ5)</f>
        <v>1</v>
      </c>
      <c r="ZR6" s="17">
        <f>IF(COLUMN()-COLUMN($V5)=$S5,$T5,ZR5)</f>
        <v>64</v>
      </c>
      <c r="ZS6" s="17">
        <f>IF(COLUMN()-COLUMN($V5)=$S5,$T5,ZS5)</f>
        <v>1002</v>
      </c>
      <c r="ZT6" s="17">
        <f>IF(COLUMN()-COLUMN($V5)=$S5,$T5,ZT5)</f>
        <v>64</v>
      </c>
      <c r="ZU6" s="17">
        <f>IF(COLUMN()-COLUMN($V5)=$S5,$T5,ZU5)</f>
        <v>2</v>
      </c>
      <c r="ZV6" s="17">
        <f>IF(COLUMN()-COLUMN($V5)=$S5,$T5,ZV5)</f>
        <v>64</v>
      </c>
      <c r="ZW6" s="17">
        <f>IF(COLUMN()-COLUMN($V5)=$S5,$T5,ZW5)</f>
        <v>109</v>
      </c>
      <c r="ZX6" s="17">
        <f>IF(COLUMN()-COLUMN($V5)=$S5,$T5,ZX5)</f>
        <v>-13</v>
      </c>
      <c r="ZY6" s="17">
        <f>IF(COLUMN()-COLUMN($V5)=$S5,$T5,ZY5)</f>
        <v>2102</v>
      </c>
      <c r="ZZ6" s="17">
        <f>IF(COLUMN()-COLUMN($V5)=$S5,$T5,ZZ5)</f>
        <v>1</v>
      </c>
      <c r="AAA6" s="17">
        <f>IF(COLUMN()-COLUMN($V5)=$S5,$T5,AAA5)</f>
        <v>8</v>
      </c>
      <c r="AAB6" s="17">
        <f>IF(COLUMN()-COLUMN($V5)=$S5,$T5,AAB5)</f>
        <v>63</v>
      </c>
      <c r="AAC6" s="17">
        <f>IF(COLUMN()-COLUMN($V5)=$S5,$T5,AAC5)</f>
        <v>1008</v>
      </c>
      <c r="AAD6" s="17">
        <f>IF(COLUMN()-COLUMN($V5)=$S5,$T5,AAD5)</f>
        <v>63</v>
      </c>
      <c r="AAE6" s="17">
        <f>IF(COLUMN()-COLUMN($V5)=$S5,$T5,AAE5)</f>
        <v>35</v>
      </c>
      <c r="AAF6" s="17">
        <f>IF(COLUMN()-COLUMN($V5)=$S5,$T5,AAF5)</f>
        <v>63</v>
      </c>
      <c r="AAG6" s="17">
        <f>IF(COLUMN()-COLUMN($V5)=$S5,$T5,AAG5)</f>
        <v>1005</v>
      </c>
      <c r="AAH6" s="17">
        <f>IF(COLUMN()-COLUMN($V5)=$S5,$T5,AAH5)</f>
        <v>63</v>
      </c>
      <c r="AAI6" s="17">
        <f>IF(COLUMN()-COLUMN($V5)=$S5,$T5,AAI5)</f>
        <v>697</v>
      </c>
      <c r="AAJ6" s="17">
        <f>IF(COLUMN()-COLUMN($V5)=$S5,$T5,AAJ5)</f>
        <v>1001</v>
      </c>
      <c r="AAK6" s="17">
        <f>IF(COLUMN()-COLUMN($V5)=$S5,$T5,AAK5)</f>
        <v>64</v>
      </c>
      <c r="AAL6" s="17">
        <f>IF(COLUMN()-COLUMN($V5)=$S5,$T5,AAL5)</f>
        <v>1</v>
      </c>
      <c r="AAM6" s="17">
        <f>IF(COLUMN()-COLUMN($V5)=$S5,$T5,AAM5)</f>
        <v>64</v>
      </c>
      <c r="AAN6" s="17">
        <f>IF(COLUMN()-COLUMN($V5)=$S5,$T5,AAN5)</f>
        <v>1106</v>
      </c>
      <c r="AAO6" s="17">
        <f>IF(COLUMN()-COLUMN($V5)=$S5,$T5,AAO5)</f>
        <v>0</v>
      </c>
      <c r="AAP6" s="17">
        <f>IF(COLUMN()-COLUMN($V5)=$S5,$T5,AAP5)</f>
        <v>699</v>
      </c>
      <c r="AAQ6" s="17">
        <f>IF(COLUMN()-COLUMN($V5)=$S5,$T5,AAQ5)</f>
        <v>4</v>
      </c>
      <c r="AAR6" s="17">
        <f>IF(COLUMN()-COLUMN($V5)=$S5,$T5,AAR5)</f>
        <v>679</v>
      </c>
      <c r="AAS6" s="17">
        <f>IF(COLUMN()-COLUMN($V5)=$S5,$T5,AAS5)</f>
        <v>1002</v>
      </c>
      <c r="AAT6" s="17">
        <f>IF(COLUMN()-COLUMN($V5)=$S5,$T5,AAT5)</f>
        <v>64</v>
      </c>
      <c r="AAU6" s="17">
        <f>IF(COLUMN()-COLUMN($V5)=$S5,$T5,AAU5)</f>
        <v>2</v>
      </c>
      <c r="AAV6" s="17">
        <f>IF(COLUMN()-COLUMN($V5)=$S5,$T5,AAV5)</f>
        <v>64</v>
      </c>
      <c r="AAW6" s="17">
        <f>IF(COLUMN()-COLUMN($V5)=$S5,$T5,AAW5)</f>
        <v>109</v>
      </c>
      <c r="AAX6" s="17">
        <f>IF(COLUMN()-COLUMN($V5)=$S5,$T5,AAX5)</f>
        <v>23</v>
      </c>
      <c r="AAY6" s="17">
        <f>IF(COLUMN()-COLUMN($V5)=$S5,$T5,AAY5)</f>
        <v>2105</v>
      </c>
      <c r="AAZ6" s="17">
        <f>IF(COLUMN()-COLUMN($V5)=$S5,$T5,AAZ5)</f>
        <v>1</v>
      </c>
      <c r="ABA6" s="17">
        <f>IF(COLUMN()-COLUMN($V5)=$S5,$T5,ABA5)</f>
        <v>0</v>
      </c>
      <c r="ABB6" s="17">
        <f>IF(COLUMN()-COLUMN($V5)=$S5,$T5,ABB5)</f>
        <v>4</v>
      </c>
      <c r="ABC6" s="17">
        <f>IF(COLUMN()-COLUMN($V5)=$S5,$T5,ABC5)</f>
        <v>705</v>
      </c>
      <c r="ABD6" s="17">
        <f>IF(COLUMN()-COLUMN($V5)=$S5,$T5,ABD5)</f>
        <v>1105</v>
      </c>
      <c r="ABE6" s="17">
        <f>IF(COLUMN()-COLUMN($V5)=$S5,$T5,ABE5)</f>
        <v>1</v>
      </c>
      <c r="ABF6" s="17">
        <f>IF(COLUMN()-COLUMN($V5)=$S5,$T5,ABF5)</f>
        <v>717</v>
      </c>
      <c r="ABG6" s="17">
        <f>IF(COLUMN()-COLUMN($V5)=$S5,$T5,ABG5)</f>
        <v>1001</v>
      </c>
      <c r="ABH6" s="17">
        <f>IF(COLUMN()-COLUMN($V5)=$S5,$T5,ABH5)</f>
        <v>64</v>
      </c>
      <c r="ABI6" s="17">
        <f>IF(COLUMN()-COLUMN($V5)=$S5,$T5,ABI5)</f>
        <v>1</v>
      </c>
      <c r="ABJ6" s="17">
        <f>IF(COLUMN()-COLUMN($V5)=$S5,$T5,ABJ5)</f>
        <v>64</v>
      </c>
      <c r="ABK6" s="17">
        <f>IF(COLUMN()-COLUMN($V5)=$S5,$T5,ABK5)</f>
        <v>1002</v>
      </c>
      <c r="ABL6" s="17">
        <f>IF(COLUMN()-COLUMN($V5)=$S5,$T5,ABL5)</f>
        <v>64</v>
      </c>
      <c r="ABM6" s="17">
        <f>IF(COLUMN()-COLUMN($V5)=$S5,$T5,ABM5)</f>
        <v>2</v>
      </c>
      <c r="ABN6" s="17">
        <f>IF(COLUMN()-COLUMN($V5)=$S5,$T5,ABN5)</f>
        <v>64</v>
      </c>
      <c r="ABO6" s="17">
        <f>IF(COLUMN()-COLUMN($V5)=$S5,$T5,ABO5)</f>
        <v>109</v>
      </c>
      <c r="ABP6" s="17">
        <f>IF(COLUMN()-COLUMN($V5)=$S5,$T5,ABP5)</f>
        <v>-1</v>
      </c>
      <c r="ABQ6" s="17">
        <f>IF(COLUMN()-COLUMN($V5)=$S5,$T5,ABQ5)</f>
        <v>1205</v>
      </c>
      <c r="ABR6" s="17">
        <f>IF(COLUMN()-COLUMN($V5)=$S5,$T5,ABR5)</f>
        <v>-3</v>
      </c>
      <c r="ABS6" s="17">
        <f>IF(COLUMN()-COLUMN($V5)=$S5,$T5,ABS5)</f>
        <v>729</v>
      </c>
      <c r="ABT6" s="17">
        <f>IF(COLUMN()-COLUMN($V5)=$S5,$T5,ABT5)</f>
        <v>1106</v>
      </c>
      <c r="ABU6" s="17">
        <f>IF(COLUMN()-COLUMN($V5)=$S5,$T5,ABU5)</f>
        <v>0</v>
      </c>
      <c r="ABV6" s="17">
        <f>IF(COLUMN()-COLUMN($V5)=$S5,$T5,ABV5)</f>
        <v>735</v>
      </c>
      <c r="ABW6" s="17">
        <f>IF(COLUMN()-COLUMN($V5)=$S5,$T5,ABW5)</f>
        <v>4</v>
      </c>
      <c r="ABX6" s="17">
        <f>IF(COLUMN()-COLUMN($V5)=$S5,$T5,ABX5)</f>
        <v>723</v>
      </c>
      <c r="ABY6" s="17">
        <f>IF(COLUMN()-COLUMN($V5)=$S5,$T5,ABY5)</f>
        <v>1001</v>
      </c>
      <c r="ABZ6" s="17">
        <f>IF(COLUMN()-COLUMN($V5)=$S5,$T5,ABZ5)</f>
        <v>64</v>
      </c>
      <c r="ACA6" s="17">
        <f>IF(COLUMN()-COLUMN($V5)=$S5,$T5,ACA5)</f>
        <v>1</v>
      </c>
      <c r="ACB6" s="17">
        <f>IF(COLUMN()-COLUMN($V5)=$S5,$T5,ACB5)</f>
        <v>64</v>
      </c>
      <c r="ACC6" s="17">
        <f>IF(COLUMN()-COLUMN($V5)=$S5,$T5,ACC5)</f>
        <v>1002</v>
      </c>
      <c r="ACD6" s="17">
        <f>IF(COLUMN()-COLUMN($V5)=$S5,$T5,ACD5)</f>
        <v>64</v>
      </c>
      <c r="ACE6" s="17">
        <f>IF(COLUMN()-COLUMN($V5)=$S5,$T5,ACE5)</f>
        <v>2</v>
      </c>
      <c r="ACF6" s="17">
        <f>IF(COLUMN()-COLUMN($V5)=$S5,$T5,ACF5)</f>
        <v>64</v>
      </c>
      <c r="ACG6" s="17">
        <f>IF(COLUMN()-COLUMN($V5)=$S5,$T5,ACG5)</f>
        <v>109</v>
      </c>
      <c r="ACH6" s="17">
        <f>IF(COLUMN()-COLUMN($V5)=$S5,$T5,ACH5)</f>
        <v>-15</v>
      </c>
      <c r="ACI6" s="17">
        <f>IF(COLUMN()-COLUMN($V5)=$S5,$T5,ACI5)</f>
        <v>2101</v>
      </c>
      <c r="ACJ6" s="17">
        <f>IF(COLUMN()-COLUMN($V5)=$S5,$T5,ACJ5)</f>
        <v>0</v>
      </c>
      <c r="ACK6" s="17">
        <f>IF(COLUMN()-COLUMN($V5)=$S5,$T5,ACK5)</f>
        <v>0</v>
      </c>
      <c r="ACL6" s="17">
        <f>IF(COLUMN()-COLUMN($V5)=$S5,$T5,ACL5)</f>
        <v>63</v>
      </c>
      <c r="ACM6" s="17">
        <f>IF(COLUMN()-COLUMN($V5)=$S5,$T5,ACM5)</f>
        <v>1008</v>
      </c>
      <c r="ACN6" s="17">
        <f>IF(COLUMN()-COLUMN($V5)=$S5,$T5,ACN5)</f>
        <v>63</v>
      </c>
      <c r="ACO6" s="17">
        <f>IF(COLUMN()-COLUMN($V5)=$S5,$T5,ACO5)</f>
        <v>38</v>
      </c>
      <c r="ACP6" s="17">
        <f>IF(COLUMN()-COLUMN($V5)=$S5,$T5,ACP5)</f>
        <v>63</v>
      </c>
      <c r="ACQ6" s="17">
        <f>IF(COLUMN()-COLUMN($V5)=$S5,$T5,ACQ5)</f>
        <v>1005</v>
      </c>
      <c r="ACR6" s="17">
        <f>IF(COLUMN()-COLUMN($V5)=$S5,$T5,ACR5)</f>
        <v>63</v>
      </c>
      <c r="ACS6" s="17">
        <f>IF(COLUMN()-COLUMN($V5)=$S5,$T5,ACS5)</f>
        <v>755</v>
      </c>
      <c r="ACT6" s="17">
        <f>IF(COLUMN()-COLUMN($V5)=$S5,$T5,ACT5)</f>
        <v>1106</v>
      </c>
      <c r="ACU6" s="17">
        <f>IF(COLUMN()-COLUMN($V5)=$S5,$T5,ACU5)</f>
        <v>0</v>
      </c>
      <c r="ACV6" s="17">
        <f>IF(COLUMN()-COLUMN($V5)=$S5,$T5,ACV5)</f>
        <v>761</v>
      </c>
      <c r="ACW6" s="17">
        <f>IF(COLUMN()-COLUMN($V5)=$S5,$T5,ACW5)</f>
        <v>4</v>
      </c>
      <c r="ACX6" s="17">
        <f>IF(COLUMN()-COLUMN($V5)=$S5,$T5,ACX5)</f>
        <v>741</v>
      </c>
      <c r="ACY6" s="17">
        <f>IF(COLUMN()-COLUMN($V5)=$S5,$T5,ACY5)</f>
        <v>1001</v>
      </c>
      <c r="ACZ6" s="17">
        <f>IF(COLUMN()-COLUMN($V5)=$S5,$T5,ACZ5)</f>
        <v>64</v>
      </c>
      <c r="ADA6" s="17">
        <f>IF(COLUMN()-COLUMN($V5)=$S5,$T5,ADA5)</f>
        <v>1</v>
      </c>
      <c r="ADB6" s="17">
        <f>IF(COLUMN()-COLUMN($V5)=$S5,$T5,ADB5)</f>
        <v>64</v>
      </c>
      <c r="ADC6" s="17">
        <f>IF(COLUMN()-COLUMN($V5)=$S5,$T5,ADC5)</f>
        <v>1002</v>
      </c>
      <c r="ADD6" s="17">
        <f>IF(COLUMN()-COLUMN($V5)=$S5,$T5,ADD5)</f>
        <v>64</v>
      </c>
      <c r="ADE6" s="17">
        <f>IF(COLUMN()-COLUMN($V5)=$S5,$T5,ADE5)</f>
        <v>2</v>
      </c>
      <c r="ADF6" s="17">
        <f>IF(COLUMN()-COLUMN($V5)=$S5,$T5,ADF5)</f>
        <v>64</v>
      </c>
      <c r="ADG6" s="17">
        <f>IF(COLUMN()-COLUMN($V5)=$S5,$T5,ADG5)</f>
        <v>109</v>
      </c>
      <c r="ADH6" s="17">
        <f>IF(COLUMN()-COLUMN($V5)=$S5,$T5,ADH5)</f>
        <v>-2</v>
      </c>
      <c r="ADI6" s="17">
        <f>IF(COLUMN()-COLUMN($V5)=$S5,$T5,ADI5)</f>
        <v>2107</v>
      </c>
      <c r="ADJ6" s="17">
        <f>IF(COLUMN()-COLUMN($V5)=$S5,$T5,ADJ5)</f>
        <v>28</v>
      </c>
      <c r="ADK6" s="17">
        <f>IF(COLUMN()-COLUMN($V5)=$S5,$T5,ADK5)</f>
        <v>-1</v>
      </c>
      <c r="ADL6" s="17">
        <f>IF(COLUMN()-COLUMN($V5)=$S5,$T5,ADL5)</f>
        <v>63</v>
      </c>
      <c r="ADM6" s="17">
        <f>IF(COLUMN()-COLUMN($V5)=$S5,$T5,ADM5)</f>
        <v>1005</v>
      </c>
      <c r="ADN6" s="17">
        <f>IF(COLUMN()-COLUMN($V5)=$S5,$T5,ADN5)</f>
        <v>63</v>
      </c>
      <c r="ADO6" s="17">
        <f>IF(COLUMN()-COLUMN($V5)=$S5,$T5,ADO5)</f>
        <v>779</v>
      </c>
      <c r="ADP6" s="17">
        <f>IF(COLUMN()-COLUMN($V5)=$S5,$T5,ADP5)</f>
        <v>4</v>
      </c>
      <c r="ADQ6" s="17">
        <f>IF(COLUMN()-COLUMN($V5)=$S5,$T5,ADQ5)</f>
        <v>767</v>
      </c>
      <c r="ADR6" s="17">
        <f>IF(COLUMN()-COLUMN($V5)=$S5,$T5,ADR5)</f>
        <v>1106</v>
      </c>
      <c r="ADS6" s="17">
        <f>IF(COLUMN()-COLUMN($V5)=$S5,$T5,ADS5)</f>
        <v>0</v>
      </c>
      <c r="ADT6" s="17">
        <f>IF(COLUMN()-COLUMN($V5)=$S5,$T5,ADT5)</f>
        <v>783</v>
      </c>
      <c r="ADU6" s="17">
        <f>IF(COLUMN()-COLUMN($V5)=$S5,$T5,ADU5)</f>
        <v>1001</v>
      </c>
      <c r="ADV6" s="17">
        <f>IF(COLUMN()-COLUMN($V5)=$S5,$T5,ADV5)</f>
        <v>64</v>
      </c>
      <c r="ADW6" s="17">
        <f>IF(COLUMN()-COLUMN($V5)=$S5,$T5,ADW5)</f>
        <v>1</v>
      </c>
      <c r="ADX6" s="17">
        <f>IF(COLUMN()-COLUMN($V5)=$S5,$T5,ADX5)</f>
        <v>64</v>
      </c>
      <c r="ADY6" s="17">
        <f>IF(COLUMN()-COLUMN($V5)=$S5,$T5,ADY5)</f>
        <v>1002</v>
      </c>
      <c r="ADZ6" s="17">
        <f>IF(COLUMN()-COLUMN($V5)=$S5,$T5,ADZ5)</f>
        <v>64</v>
      </c>
      <c r="AEA6" s="17">
        <f>IF(COLUMN()-COLUMN($V5)=$S5,$T5,AEA5)</f>
        <v>2</v>
      </c>
      <c r="AEB6" s="17">
        <f>IF(COLUMN()-COLUMN($V5)=$S5,$T5,AEB5)</f>
        <v>64</v>
      </c>
      <c r="AEC6" s="17">
        <f>IF(COLUMN()-COLUMN($V5)=$S5,$T5,AEC5)</f>
        <v>109</v>
      </c>
      <c r="AED6" s="17">
        <f>IF(COLUMN()-COLUMN($V5)=$S5,$T5,AED5)</f>
        <v>-2</v>
      </c>
      <c r="AEE6" s="17">
        <f>IF(COLUMN()-COLUMN($V5)=$S5,$T5,AEE5)</f>
        <v>2108</v>
      </c>
      <c r="AEF6" s="17">
        <f>IF(COLUMN()-COLUMN($V5)=$S5,$T5,AEF5)</f>
        <v>35</v>
      </c>
      <c r="AEG6" s="17">
        <f>IF(COLUMN()-COLUMN($V5)=$S5,$T5,AEG5)</f>
        <v>0</v>
      </c>
      <c r="AEH6" s="17">
        <f>IF(COLUMN()-COLUMN($V5)=$S5,$T5,AEH5)</f>
        <v>63</v>
      </c>
      <c r="AEI6" s="17">
        <f>IF(COLUMN()-COLUMN($V5)=$S5,$T5,AEI5)</f>
        <v>1005</v>
      </c>
      <c r="AEJ6" s="17">
        <f>IF(COLUMN()-COLUMN($V5)=$S5,$T5,AEJ5)</f>
        <v>63</v>
      </c>
      <c r="AEK6" s="17">
        <f>IF(COLUMN()-COLUMN($V5)=$S5,$T5,AEK5)</f>
        <v>801</v>
      </c>
      <c r="AEL6" s="17">
        <f>IF(COLUMN()-COLUMN($V5)=$S5,$T5,AEL5)</f>
        <v>4</v>
      </c>
      <c r="AEM6" s="17">
        <f>IF(COLUMN()-COLUMN($V5)=$S5,$T5,AEM5)</f>
        <v>789</v>
      </c>
      <c r="AEN6" s="17">
        <f>IF(COLUMN()-COLUMN($V5)=$S5,$T5,AEN5)</f>
        <v>1105</v>
      </c>
      <c r="AEO6" s="17">
        <f>IF(COLUMN()-COLUMN($V5)=$S5,$T5,AEO5)</f>
        <v>1</v>
      </c>
      <c r="AEP6" s="17">
        <f>IF(COLUMN()-COLUMN($V5)=$S5,$T5,AEP5)</f>
        <v>805</v>
      </c>
      <c r="AEQ6" s="17">
        <f>IF(COLUMN()-COLUMN($V5)=$S5,$T5,AEQ5)</f>
        <v>1001</v>
      </c>
      <c r="AER6" s="17">
        <f>IF(COLUMN()-COLUMN($V5)=$S5,$T5,AER5)</f>
        <v>64</v>
      </c>
      <c r="AES6" s="17">
        <f>IF(COLUMN()-COLUMN($V5)=$S5,$T5,AES5)</f>
        <v>1</v>
      </c>
      <c r="AET6" s="17">
        <f>IF(COLUMN()-COLUMN($V5)=$S5,$T5,AET5)</f>
        <v>64</v>
      </c>
      <c r="AEU6" s="17">
        <f>IF(COLUMN()-COLUMN($V5)=$S5,$T5,AEU5)</f>
        <v>1002</v>
      </c>
      <c r="AEV6" s="17">
        <f>IF(COLUMN()-COLUMN($V5)=$S5,$T5,AEV5)</f>
        <v>64</v>
      </c>
      <c r="AEW6" s="17">
        <f>IF(COLUMN()-COLUMN($V5)=$S5,$T5,AEW5)</f>
        <v>2</v>
      </c>
      <c r="AEX6" s="17">
        <f>IF(COLUMN()-COLUMN($V5)=$S5,$T5,AEX5)</f>
        <v>64</v>
      </c>
      <c r="AEY6" s="17">
        <f>IF(COLUMN()-COLUMN($V5)=$S5,$T5,AEY5)</f>
        <v>109</v>
      </c>
      <c r="AEZ6" s="17">
        <f>IF(COLUMN()-COLUMN($V5)=$S5,$T5,AEZ5)</f>
        <v>1</v>
      </c>
      <c r="AFA6" s="17">
        <f>IF(COLUMN()-COLUMN($V5)=$S5,$T5,AFA5)</f>
        <v>1201</v>
      </c>
      <c r="AFB6" s="17">
        <f>IF(COLUMN()-COLUMN($V5)=$S5,$T5,AFB5)</f>
        <v>-5</v>
      </c>
      <c r="AFC6" s="17">
        <f>IF(COLUMN()-COLUMN($V5)=$S5,$T5,AFC5)</f>
        <v>0</v>
      </c>
      <c r="AFD6" s="17">
        <f>IF(COLUMN()-COLUMN($V5)=$S5,$T5,AFD5)</f>
        <v>63</v>
      </c>
      <c r="AFE6" s="17">
        <f>IF(COLUMN()-COLUMN($V5)=$S5,$T5,AFE5)</f>
        <v>1008</v>
      </c>
      <c r="AFF6" s="17">
        <f>IF(COLUMN()-COLUMN($V5)=$S5,$T5,AFF5)</f>
        <v>63</v>
      </c>
      <c r="AFG6" s="17">
        <f>IF(COLUMN()-COLUMN($V5)=$S5,$T5,AFG5)</f>
        <v>26</v>
      </c>
      <c r="AFH6" s="17">
        <f>IF(COLUMN()-COLUMN($V5)=$S5,$T5,AFH5)</f>
        <v>63</v>
      </c>
      <c r="AFI6" s="17">
        <f>IF(COLUMN()-COLUMN($V5)=$S5,$T5,AFI5)</f>
        <v>1005</v>
      </c>
      <c r="AFJ6" s="17">
        <f>IF(COLUMN()-COLUMN($V5)=$S5,$T5,AFJ5)</f>
        <v>63</v>
      </c>
      <c r="AFK6" s="17">
        <f>IF(COLUMN()-COLUMN($V5)=$S5,$T5,AFK5)</f>
        <v>831</v>
      </c>
      <c r="AFL6" s="17">
        <f>IF(COLUMN()-COLUMN($V5)=$S5,$T5,AFL5)</f>
        <v>4</v>
      </c>
      <c r="AFM6" s="17">
        <f>IF(COLUMN()-COLUMN($V5)=$S5,$T5,AFM5)</f>
        <v>811</v>
      </c>
      <c r="AFN6" s="17">
        <f>IF(COLUMN()-COLUMN($V5)=$S5,$T5,AFN5)</f>
        <v>1001</v>
      </c>
      <c r="AFO6" s="17">
        <f>IF(COLUMN()-COLUMN($V5)=$S5,$T5,AFO5)</f>
        <v>64</v>
      </c>
      <c r="AFP6" s="17">
        <f>IF(COLUMN()-COLUMN($V5)=$S5,$T5,AFP5)</f>
        <v>1</v>
      </c>
      <c r="AFQ6" s="17">
        <f>IF(COLUMN()-COLUMN($V5)=$S5,$T5,AFQ5)</f>
        <v>64</v>
      </c>
      <c r="AFR6" s="17">
        <f>IF(COLUMN()-COLUMN($V5)=$S5,$T5,AFR5)</f>
        <v>1105</v>
      </c>
      <c r="AFS6" s="17">
        <f>IF(COLUMN()-COLUMN($V5)=$S5,$T5,AFS5)</f>
        <v>1</v>
      </c>
      <c r="AFT6" s="17">
        <f>IF(COLUMN()-COLUMN($V5)=$S5,$T5,AFT5)</f>
        <v>831</v>
      </c>
      <c r="AFU6" s="17">
        <f>IF(COLUMN()-COLUMN($V5)=$S5,$T5,AFU5)</f>
        <v>1002</v>
      </c>
      <c r="AFV6" s="17">
        <f>IF(COLUMN()-COLUMN($V5)=$S5,$T5,AFV5)</f>
        <v>64</v>
      </c>
      <c r="AFW6" s="17">
        <f>IF(COLUMN()-COLUMN($V5)=$S5,$T5,AFW5)</f>
        <v>2</v>
      </c>
      <c r="AFX6" s="17">
        <f>IF(COLUMN()-COLUMN($V5)=$S5,$T5,AFX5)</f>
        <v>64</v>
      </c>
      <c r="AFY6" s="17">
        <f>IF(COLUMN()-COLUMN($V5)=$S5,$T5,AFY5)</f>
        <v>109</v>
      </c>
      <c r="AFZ6" s="17">
        <f>IF(COLUMN()-COLUMN($V5)=$S5,$T5,AFZ5)</f>
        <v>-5</v>
      </c>
      <c r="AGA6" s="17">
        <f>IF(COLUMN()-COLUMN($V5)=$S5,$T5,AGA5)</f>
        <v>1207</v>
      </c>
      <c r="AGB6" s="17">
        <f>IF(COLUMN()-COLUMN($V5)=$S5,$T5,AGB5)</f>
        <v>5</v>
      </c>
      <c r="AGC6" s="17">
        <f>IF(COLUMN()-COLUMN($V5)=$S5,$T5,AGC5)</f>
        <v>30</v>
      </c>
      <c r="AGD6" s="17">
        <f>IF(COLUMN()-COLUMN($V5)=$S5,$T5,AGD5)</f>
        <v>63</v>
      </c>
      <c r="AGE6" s="17">
        <f>IF(COLUMN()-COLUMN($V5)=$S5,$T5,AGE5)</f>
        <v>1005</v>
      </c>
      <c r="AGF6" s="17">
        <f>IF(COLUMN()-COLUMN($V5)=$S5,$T5,AGF5)</f>
        <v>63</v>
      </c>
      <c r="AGG6" s="17">
        <f>IF(COLUMN()-COLUMN($V5)=$S5,$T5,AGG5)</f>
        <v>849</v>
      </c>
      <c r="AGH6" s="17">
        <f>IF(COLUMN()-COLUMN($V5)=$S5,$T5,AGH5)</f>
        <v>4</v>
      </c>
      <c r="AGI6" s="17">
        <f>IF(COLUMN()-COLUMN($V5)=$S5,$T5,AGI5)</f>
        <v>837</v>
      </c>
      <c r="AGJ6" s="17">
        <f>IF(COLUMN()-COLUMN($V5)=$S5,$T5,AGJ5)</f>
        <v>1106</v>
      </c>
      <c r="AGK6" s="17">
        <f>IF(COLUMN()-COLUMN($V5)=$S5,$T5,AGK5)</f>
        <v>0</v>
      </c>
      <c r="AGL6" s="17">
        <f>IF(COLUMN()-COLUMN($V5)=$S5,$T5,AGL5)</f>
        <v>853</v>
      </c>
      <c r="AGM6" s="17">
        <f>IF(COLUMN()-COLUMN($V5)=$S5,$T5,AGM5)</f>
        <v>1001</v>
      </c>
      <c r="AGN6" s="17">
        <f>IF(COLUMN()-COLUMN($V5)=$S5,$T5,AGN5)</f>
        <v>64</v>
      </c>
      <c r="AGO6" s="17">
        <f>IF(COLUMN()-COLUMN($V5)=$S5,$T5,AGO5)</f>
        <v>1</v>
      </c>
      <c r="AGP6" s="17">
        <f>IF(COLUMN()-COLUMN($V5)=$S5,$T5,AGP5)</f>
        <v>64</v>
      </c>
      <c r="AGQ6" s="17">
        <f>IF(COLUMN()-COLUMN($V5)=$S5,$T5,AGQ5)</f>
        <v>1002</v>
      </c>
      <c r="AGR6" s="17">
        <f>IF(COLUMN()-COLUMN($V5)=$S5,$T5,AGR5)</f>
        <v>64</v>
      </c>
      <c r="AGS6" s="17">
        <f>IF(COLUMN()-COLUMN($V5)=$S5,$T5,AGS5)</f>
        <v>2</v>
      </c>
      <c r="AGT6" s="17">
        <f>IF(COLUMN()-COLUMN($V5)=$S5,$T5,AGT5)</f>
        <v>64</v>
      </c>
      <c r="AGU6" s="17">
        <f>IF(COLUMN()-COLUMN($V5)=$S5,$T5,AGU5)</f>
        <v>109</v>
      </c>
      <c r="AGV6" s="17">
        <f>IF(COLUMN()-COLUMN($V5)=$S5,$T5,AGV5)</f>
        <v>2</v>
      </c>
      <c r="AGW6" s="17">
        <f>IF(COLUMN()-COLUMN($V5)=$S5,$T5,AGW5)</f>
        <v>1202</v>
      </c>
      <c r="AGX6" s="17">
        <f>IF(COLUMN()-COLUMN($V5)=$S5,$T5,AGX5)</f>
        <v>-2</v>
      </c>
      <c r="AGY6" s="17">
        <f>IF(COLUMN()-COLUMN($V5)=$S5,$T5,AGY5)</f>
        <v>1</v>
      </c>
      <c r="AGZ6" s="17">
        <f>IF(COLUMN()-COLUMN($V5)=$S5,$T5,AGZ5)</f>
        <v>63</v>
      </c>
      <c r="AHA6" s="17">
        <f>IF(COLUMN()-COLUMN($V5)=$S5,$T5,AHA5)</f>
        <v>1008</v>
      </c>
      <c r="AHB6" s="17">
        <f>IF(COLUMN()-COLUMN($V5)=$S5,$T5,AHB5)</f>
        <v>63</v>
      </c>
      <c r="AHC6" s="17">
        <f>IF(COLUMN()-COLUMN($V5)=$S5,$T5,AHC5)</f>
        <v>26</v>
      </c>
      <c r="AHD6" s="17">
        <f>IF(COLUMN()-COLUMN($V5)=$S5,$T5,AHD5)</f>
        <v>63</v>
      </c>
      <c r="AHE6" s="17">
        <f>IF(COLUMN()-COLUMN($V5)=$S5,$T5,AHE5)</f>
        <v>1005</v>
      </c>
      <c r="AHF6" s="17">
        <f>IF(COLUMN()-COLUMN($V5)=$S5,$T5,AHF5)</f>
        <v>63</v>
      </c>
      <c r="AHG6" s="17">
        <f>IF(COLUMN()-COLUMN($V5)=$S5,$T5,AHG5)</f>
        <v>879</v>
      </c>
      <c r="AHH6" s="17">
        <f>IF(COLUMN()-COLUMN($V5)=$S5,$T5,AHH5)</f>
        <v>4</v>
      </c>
      <c r="AHI6" s="17">
        <f>IF(COLUMN()-COLUMN($V5)=$S5,$T5,AHI5)</f>
        <v>859</v>
      </c>
      <c r="AHJ6" s="17">
        <f>IF(COLUMN()-COLUMN($V5)=$S5,$T5,AHJ5)</f>
        <v>1001</v>
      </c>
      <c r="AHK6" s="17">
        <f>IF(COLUMN()-COLUMN($V5)=$S5,$T5,AHK5)</f>
        <v>64</v>
      </c>
      <c r="AHL6" s="17">
        <f>IF(COLUMN()-COLUMN($V5)=$S5,$T5,AHL5)</f>
        <v>1</v>
      </c>
      <c r="AHM6" s="17">
        <f>IF(COLUMN()-COLUMN($V5)=$S5,$T5,AHM5)</f>
        <v>64</v>
      </c>
      <c r="AHN6" s="17">
        <f>IF(COLUMN()-COLUMN($V5)=$S5,$T5,AHN5)</f>
        <v>1105</v>
      </c>
      <c r="AHO6" s="17">
        <f>IF(COLUMN()-COLUMN($V5)=$S5,$T5,AHO5)</f>
        <v>1</v>
      </c>
      <c r="AHP6" s="17">
        <f>IF(COLUMN()-COLUMN($V5)=$S5,$T5,AHP5)</f>
        <v>879</v>
      </c>
      <c r="AHQ6" s="17">
        <f>IF(COLUMN()-COLUMN($V5)=$S5,$T5,AHQ5)</f>
        <v>1002</v>
      </c>
      <c r="AHR6" s="17">
        <f>IF(COLUMN()-COLUMN($V5)=$S5,$T5,AHR5)</f>
        <v>64</v>
      </c>
      <c r="AHS6" s="17">
        <f>IF(COLUMN()-COLUMN($V5)=$S5,$T5,AHS5)</f>
        <v>2</v>
      </c>
      <c r="AHT6" s="17">
        <f>IF(COLUMN()-COLUMN($V5)=$S5,$T5,AHT5)</f>
        <v>64</v>
      </c>
      <c r="AHU6" s="17">
        <f>IF(COLUMN()-COLUMN($V5)=$S5,$T5,AHU5)</f>
        <v>109</v>
      </c>
      <c r="AHV6" s="17">
        <f>IF(COLUMN()-COLUMN($V5)=$S5,$T5,AHV5)</f>
        <v>15</v>
      </c>
      <c r="AHW6" s="17">
        <f>IF(COLUMN()-COLUMN($V5)=$S5,$T5,AHW5)</f>
        <v>21107</v>
      </c>
      <c r="AHX6" s="17">
        <f>IF(COLUMN()-COLUMN($V5)=$S5,$T5,AHX5)</f>
        <v>47</v>
      </c>
      <c r="AHY6" s="17">
        <f>IF(COLUMN()-COLUMN($V5)=$S5,$T5,AHY5)</f>
        <v>46</v>
      </c>
      <c r="AHZ6" s="17">
        <f>IF(COLUMN()-COLUMN($V5)=$S5,$T5,AHZ5)</f>
        <v>0</v>
      </c>
      <c r="AIA6" s="17">
        <f>IF(COLUMN()-COLUMN($V5)=$S5,$T5,AIA5)</f>
        <v>1005</v>
      </c>
      <c r="AIB6" s="17">
        <f>IF(COLUMN()-COLUMN($V5)=$S5,$T5,AIB5)</f>
        <v>1017</v>
      </c>
      <c r="AIC6" s="17">
        <f>IF(COLUMN()-COLUMN($V5)=$S5,$T5,AIC5)</f>
        <v>899</v>
      </c>
      <c r="AID6" s="17">
        <f>IF(COLUMN()-COLUMN($V5)=$S5,$T5,AID5)</f>
        <v>1001</v>
      </c>
      <c r="AIE6" s="17">
        <f>IF(COLUMN()-COLUMN($V5)=$S5,$T5,AIE5)</f>
        <v>64</v>
      </c>
      <c r="AIF6" s="17">
        <f>IF(COLUMN()-COLUMN($V5)=$S5,$T5,AIF5)</f>
        <v>1</v>
      </c>
      <c r="AIG6" s="17">
        <f>IF(COLUMN()-COLUMN($V5)=$S5,$T5,AIG5)</f>
        <v>64</v>
      </c>
      <c r="AIH6" s="17">
        <f>IF(COLUMN()-COLUMN($V5)=$S5,$T5,AIH5)</f>
        <v>1105</v>
      </c>
      <c r="AII6" s="17">
        <f>IF(COLUMN()-COLUMN($V5)=$S5,$T5,AII5)</f>
        <v>1</v>
      </c>
      <c r="AIJ6" s="17">
        <f>IF(COLUMN()-COLUMN($V5)=$S5,$T5,AIJ5)</f>
        <v>901</v>
      </c>
      <c r="AIK6" s="17">
        <f>IF(COLUMN()-COLUMN($V5)=$S5,$T5,AIK5)</f>
        <v>4</v>
      </c>
      <c r="AIL6" s="17">
        <f>IF(COLUMN()-COLUMN($V5)=$S5,$T5,AIL5)</f>
        <v>885</v>
      </c>
      <c r="AIM6" s="17">
        <f>IF(COLUMN()-COLUMN($V5)=$S5,$T5,AIM5)</f>
        <v>4</v>
      </c>
      <c r="AIN6" s="17">
        <f>IF(COLUMN()-COLUMN($V5)=$S5,$T5,AIN5)</f>
        <v>64</v>
      </c>
      <c r="AIO6" s="17">
        <f>IF(COLUMN()-COLUMN($V5)=$S5,$T5,AIO5)</f>
        <v>99</v>
      </c>
      <c r="AIP6" s="17">
        <f>IF(COLUMN()-COLUMN($V5)=$S5,$T5,AIP5)</f>
        <v>21102</v>
      </c>
      <c r="AIQ6" s="17">
        <f>IF(COLUMN()-COLUMN($V5)=$S5,$T5,AIQ5)</f>
        <v>1</v>
      </c>
      <c r="AIR6" s="17">
        <f>IF(COLUMN()-COLUMN($V5)=$S5,$T5,AIR5)</f>
        <v>27</v>
      </c>
      <c r="AIS6" s="17">
        <f>IF(COLUMN()-COLUMN($V5)=$S5,$T5,AIS5)</f>
        <v>1</v>
      </c>
      <c r="AIT6" s="17">
        <f>IF(COLUMN()-COLUMN($V5)=$S5,$T5,AIT5)</f>
        <v>21101</v>
      </c>
      <c r="AIU6" s="17">
        <f>IF(COLUMN()-COLUMN($V5)=$S5,$T5,AIU5)</f>
        <v>915</v>
      </c>
      <c r="AIV6" s="17">
        <f>IF(COLUMN()-COLUMN($V5)=$S5,$T5,AIV5)</f>
        <v>0</v>
      </c>
      <c r="AIW6" s="17">
        <f>IF(COLUMN()-COLUMN($V5)=$S5,$T5,AIW5)</f>
        <v>0</v>
      </c>
      <c r="AIX6" s="17">
        <f>IF(COLUMN()-COLUMN($V5)=$S5,$T5,AIX5)</f>
        <v>1106</v>
      </c>
      <c r="AIY6" s="17">
        <f>IF(COLUMN()-COLUMN($V5)=$S5,$T5,AIY5)</f>
        <v>0</v>
      </c>
      <c r="AIZ6" s="17">
        <f>IF(COLUMN()-COLUMN($V5)=$S5,$T5,AIZ5)</f>
        <v>922</v>
      </c>
      <c r="AJA6" s="17">
        <f>IF(COLUMN()-COLUMN($V5)=$S5,$T5,AJA5)</f>
        <v>21201</v>
      </c>
      <c r="AJB6" s="17">
        <f>IF(COLUMN()-COLUMN($V5)=$S5,$T5,AJB5)</f>
        <v>1</v>
      </c>
      <c r="AJC6" s="17">
        <f>IF(COLUMN()-COLUMN($V5)=$S5,$T5,AJC5)</f>
        <v>66416</v>
      </c>
      <c r="AJD6" s="17">
        <f>IF(COLUMN()-COLUMN($V5)=$S5,$T5,AJD5)</f>
        <v>1</v>
      </c>
      <c r="AJE6" s="17">
        <f>IF(COLUMN()-COLUMN($V5)=$S5,$T5,AJE5)</f>
        <v>204</v>
      </c>
      <c r="AJF6" s="17">
        <f>IF(COLUMN()-COLUMN($V5)=$S5,$T5,AJF5)</f>
        <v>1</v>
      </c>
      <c r="AJG6" s="17">
        <f>IF(COLUMN()-COLUMN($V5)=$S5,$T5,AJG5)</f>
        <v>99</v>
      </c>
      <c r="AJH6" s="17">
        <f>IF(COLUMN()-COLUMN($V5)=$S5,$T5,AJH5)</f>
        <v>109</v>
      </c>
      <c r="AJI6" s="17">
        <f>IF(COLUMN()-COLUMN($V5)=$S5,$T5,AJI5)</f>
        <v>3</v>
      </c>
      <c r="AJJ6" s="17">
        <f>IF(COLUMN()-COLUMN($V5)=$S5,$T5,AJJ5)</f>
        <v>1207</v>
      </c>
      <c r="AJK6" s="17">
        <f>IF(COLUMN()-COLUMN($V5)=$S5,$T5,AJK5)</f>
        <v>-2</v>
      </c>
      <c r="AJL6" s="17">
        <f>IF(COLUMN()-COLUMN($V5)=$S5,$T5,AJL5)</f>
        <v>3</v>
      </c>
      <c r="AJM6" s="17">
        <f>IF(COLUMN()-COLUMN($V5)=$S5,$T5,AJM5)</f>
        <v>63</v>
      </c>
      <c r="AJN6" s="17">
        <f>IF(COLUMN()-COLUMN($V5)=$S5,$T5,AJN5)</f>
        <v>1005</v>
      </c>
      <c r="AJO6" s="17">
        <f>IF(COLUMN()-COLUMN($V5)=$S5,$T5,AJO5)</f>
        <v>63</v>
      </c>
      <c r="AJP6" s="17">
        <f>IF(COLUMN()-COLUMN($V5)=$S5,$T5,AJP5)</f>
        <v>964</v>
      </c>
      <c r="AJQ6" s="17">
        <f>IF(COLUMN()-COLUMN($V5)=$S5,$T5,AJQ5)</f>
        <v>21201</v>
      </c>
      <c r="AJR6" s="17">
        <f>IF(COLUMN()-COLUMN($V5)=$S5,$T5,AJR5)</f>
        <v>-2</v>
      </c>
      <c r="AJS6" s="17">
        <f>IF(COLUMN()-COLUMN($V5)=$S5,$T5,AJS5)</f>
        <v>-1</v>
      </c>
      <c r="AJT6" s="17">
        <f>IF(COLUMN()-COLUMN($V5)=$S5,$T5,AJT5)</f>
        <v>1</v>
      </c>
      <c r="AJU6" s="17">
        <f>IF(COLUMN()-COLUMN($V5)=$S5,$T5,AJU5)</f>
        <v>21102</v>
      </c>
      <c r="AJV6" s="17">
        <f>IF(COLUMN()-COLUMN($V5)=$S5,$T5,AJV5)</f>
        <v>942</v>
      </c>
      <c r="AJW6" s="17">
        <f>IF(COLUMN()-COLUMN($V5)=$S5,$T5,AJW5)</f>
        <v>1</v>
      </c>
      <c r="AJX6" s="17">
        <f>IF(COLUMN()-COLUMN($V5)=$S5,$T5,AJX5)</f>
        <v>0</v>
      </c>
      <c r="AJY6" s="17">
        <f>IF(COLUMN()-COLUMN($V5)=$S5,$T5,AJY5)</f>
        <v>1105</v>
      </c>
      <c r="AJZ6" s="17">
        <f>IF(COLUMN()-COLUMN($V5)=$S5,$T5,AJZ5)</f>
        <v>1</v>
      </c>
      <c r="AKA6" s="17">
        <f>IF(COLUMN()-COLUMN($V5)=$S5,$T5,AKA5)</f>
        <v>922</v>
      </c>
      <c r="AKB6" s="17">
        <f>IF(COLUMN()-COLUMN($V5)=$S5,$T5,AKB5)</f>
        <v>21202</v>
      </c>
      <c r="AKC6" s="17">
        <f>IF(COLUMN()-COLUMN($V5)=$S5,$T5,AKC5)</f>
        <v>1</v>
      </c>
      <c r="AKD6" s="17">
        <f>IF(COLUMN()-COLUMN($V5)=$S5,$T5,AKD5)</f>
        <v>1</v>
      </c>
      <c r="AKE6" s="17">
        <f>IF(COLUMN()-COLUMN($V5)=$S5,$T5,AKE5)</f>
        <v>-1</v>
      </c>
      <c r="AKF6" s="17">
        <f>IF(COLUMN()-COLUMN($V5)=$S5,$T5,AKF5)</f>
        <v>21201</v>
      </c>
      <c r="AKG6" s="17">
        <f>IF(COLUMN()-COLUMN($V5)=$S5,$T5,AKG5)</f>
        <v>-2</v>
      </c>
      <c r="AKH6" s="17">
        <f>IF(COLUMN()-COLUMN($V5)=$S5,$T5,AKH5)</f>
        <v>-3</v>
      </c>
      <c r="AKI6" s="17">
        <f>IF(COLUMN()-COLUMN($V5)=$S5,$T5,AKI5)</f>
        <v>1</v>
      </c>
      <c r="AKJ6" s="17">
        <f>IF(COLUMN()-COLUMN($V5)=$S5,$T5,AKJ5)</f>
        <v>21102</v>
      </c>
      <c r="AKK6" s="17">
        <f>IF(COLUMN()-COLUMN($V5)=$S5,$T5,AKK5)</f>
        <v>1</v>
      </c>
      <c r="AKL6" s="17">
        <f>IF(COLUMN()-COLUMN($V5)=$S5,$T5,AKL5)</f>
        <v>957</v>
      </c>
      <c r="AKM6" s="17">
        <f>IF(COLUMN()-COLUMN($V5)=$S5,$T5,AKM5)</f>
        <v>0</v>
      </c>
      <c r="AKN6" s="17">
        <f>IF(COLUMN()-COLUMN($V5)=$S5,$T5,AKN5)</f>
        <v>1105</v>
      </c>
      <c r="AKO6" s="17">
        <f>IF(COLUMN()-COLUMN($V5)=$S5,$T5,AKO5)</f>
        <v>1</v>
      </c>
      <c r="AKP6" s="17">
        <f>IF(COLUMN()-COLUMN($V5)=$S5,$T5,AKP5)</f>
        <v>922</v>
      </c>
      <c r="AKQ6" s="17">
        <f>IF(COLUMN()-COLUMN($V5)=$S5,$T5,AKQ5)</f>
        <v>22201</v>
      </c>
      <c r="AKR6" s="17">
        <f>IF(COLUMN()-COLUMN($V5)=$S5,$T5,AKR5)</f>
        <v>1</v>
      </c>
      <c r="AKS6" s="17">
        <f>IF(COLUMN()-COLUMN($V5)=$S5,$T5,AKS5)</f>
        <v>-1</v>
      </c>
      <c r="AKT6" s="17">
        <f>IF(COLUMN()-COLUMN($V5)=$S5,$T5,AKT5)</f>
        <v>-2</v>
      </c>
      <c r="AKU6" s="17">
        <f>IF(COLUMN()-COLUMN($V5)=$S5,$T5,AKU5)</f>
        <v>1105</v>
      </c>
      <c r="AKV6" s="17">
        <f>IF(COLUMN()-COLUMN($V5)=$S5,$T5,AKV5)</f>
        <v>1</v>
      </c>
      <c r="AKW6" s="17">
        <f>IF(COLUMN()-COLUMN($V5)=$S5,$T5,AKW5)</f>
        <v>968</v>
      </c>
      <c r="AKX6" s="17">
        <f>IF(COLUMN()-COLUMN($V5)=$S5,$T5,AKX5)</f>
        <v>22102</v>
      </c>
      <c r="AKY6" s="17">
        <f>IF(COLUMN()-COLUMN($V5)=$S5,$T5,AKY5)</f>
        <v>1</v>
      </c>
      <c r="AKZ6" s="17">
        <f>IF(COLUMN()-COLUMN($V5)=$S5,$T5,AKZ5)</f>
        <v>-2</v>
      </c>
      <c r="ALA6" s="17">
        <f>IF(COLUMN()-COLUMN($V5)=$S5,$T5,ALA5)</f>
        <v>-2</v>
      </c>
      <c r="ALB6" s="17">
        <f>IF(COLUMN()-COLUMN($V5)=$S5,$T5,ALB5)</f>
        <v>109</v>
      </c>
      <c r="ALC6" s="17">
        <f>IF(COLUMN()-COLUMN($V5)=$S5,$T5,ALC5)</f>
        <v>-3</v>
      </c>
      <c r="ALD6" s="17">
        <f>IF(COLUMN()-COLUMN($V5)=$S5,$T5,ALD5)</f>
        <v>2105</v>
      </c>
      <c r="ALE6" s="17">
        <f>IF(COLUMN()-COLUMN($V5)=$S5,$T5,ALE5)</f>
        <v>1</v>
      </c>
      <c r="ALF6" s="17">
        <f>IF(COLUMN()-COLUMN($V5)=$S5,$T5,ALF5)</f>
        <v>0</v>
      </c>
      <c r="ALG6" s="17">
        <f>IF(COLUMN()-COLUMN($V5)=$S5,$T5,ALG5)</f>
        <v>0</v>
      </c>
      <c r="ALH6" s="17">
        <f>IF(COLUMN()-COLUMN($V5)=$S5,$T5,ALH5)</f>
        <v>0</v>
      </c>
      <c r="ALI6" s="17">
        <f>IF(COLUMN()-COLUMN($V5)=$S5,$T5,ALI5)</f>
        <v>0</v>
      </c>
      <c r="ALJ6" s="17">
        <f>IF(COLUMN()-COLUMN($V5)=$S5,$T5,ALJ5)</f>
        <v>0</v>
      </c>
      <c r="ALK6" s="17">
        <f>IF(COLUMN()-COLUMN($V5)=$S5,$T5,ALK5)</f>
        <v>0</v>
      </c>
      <c r="ALL6" s="17">
        <f>IF(COLUMN()-COLUMN($V5)=$S5,$T5,ALL5)</f>
        <v>0</v>
      </c>
      <c r="ALM6" s="17">
        <f>IF(COLUMN()-COLUMN($V5)=$S5,$T5,ALM5)</f>
        <v>0</v>
      </c>
      <c r="ALN6" s="17">
        <f>IF(COLUMN()-COLUMN($V5)=$S5,$T5,ALN5)</f>
        <v>0</v>
      </c>
      <c r="ALO6" s="17">
        <f>IF(COLUMN()-COLUMN($V5)=$S5,$T5,ALO5)</f>
        <v>0</v>
      </c>
      <c r="ALP6" s="17">
        <f>IF(COLUMN()-COLUMN($V5)=$S5,$T5,ALP5)</f>
        <v>0</v>
      </c>
      <c r="ALQ6" s="17">
        <f>IF(COLUMN()-COLUMN($V5)=$S5,$T5,ALQ5)</f>
        <v>0</v>
      </c>
      <c r="ALR6" s="17">
        <f>IF(COLUMN()-COLUMN($V5)=$S5,$T5,ALR5)</f>
        <v>0</v>
      </c>
      <c r="ALS6" s="17">
        <f>IF(COLUMN()-COLUMN($V5)=$S5,$T5,ALS5)</f>
        <v>0</v>
      </c>
      <c r="ALT6" s="17">
        <f>IF(COLUMN()-COLUMN($V5)=$S5,$T5,ALT5)</f>
        <v>0</v>
      </c>
      <c r="ALU6" s="17">
        <f>IF(COLUMN()-COLUMN($V5)=$S5,$T5,ALU5)</f>
        <v>0</v>
      </c>
      <c r="ALV6" s="17">
        <f>IF(COLUMN()-COLUMN($V5)=$S5,$T5,ALV5)</f>
        <v>0</v>
      </c>
      <c r="ALW6" s="17">
        <f>IF(COLUMN()-COLUMN($V5)=$S5,$T5,ALW5)</f>
        <v>0</v>
      </c>
      <c r="ALX6" s="17">
        <f>IF(COLUMN()-COLUMN($V5)=$S5,$T5,ALX5)</f>
        <v>0</v>
      </c>
      <c r="ALY6" s="17">
        <f>IF(COLUMN()-COLUMN($V5)=$S5,$T5,ALY5)</f>
        <v>0</v>
      </c>
      <c r="ALZ6" s="17">
        <f>IF(COLUMN()-COLUMN($V5)=$S5,$T5,ALZ5)</f>
        <v>0</v>
      </c>
      <c r="AMA6" s="17">
        <f>IF(COLUMN()-COLUMN($V5)=$S5,$T5,AMA5)</f>
        <v>0</v>
      </c>
      <c r="AMB6" s="17">
        <f>IF(COLUMN()-COLUMN($V5)=$S5,$T5,AMB5)</f>
        <v>0</v>
      </c>
      <c r="AMC6" s="17">
        <f>IF(COLUMN()-COLUMN($V5)=$S5,$T5,AMC5)</f>
        <v>0</v>
      </c>
      <c r="AMD6" s="17">
        <f>IF(COLUMN()-COLUMN($V5)=$S5,$T5,AMD5)</f>
        <v>0</v>
      </c>
      <c r="AME6" s="17">
        <f>IF(COLUMN()-COLUMN($V5)=$S5,$T5,AME5)</f>
        <v>0</v>
      </c>
      <c r="AMF6" s="17">
        <f>IF(COLUMN()-COLUMN($V5)=$S5,$T5,AMF5)</f>
        <v>0</v>
      </c>
      <c r="AMG6" s="17">
        <f>IF(COLUMN()-COLUMN($V5)=$S5,$T5,AMG5)</f>
        <v>0</v>
      </c>
      <c r="AMH6" s="17">
        <f>IF(COLUMN()-COLUMN($V5)=$S5,$T5,AMH5)</f>
        <v>3</v>
      </c>
      <c r="AMI6" s="17">
        <f>IF(COLUMN()-COLUMN($V5)=$S5,$T5,AMI5)</f>
        <v>0</v>
      </c>
      <c r="AMJ6" s="17">
        <f>IF(COLUMN()-COLUMN($V5)=$S5,$T5,AMJ5)</f>
        <v>0</v>
      </c>
      <c r="AMK6" s="17">
        <f>IF(COLUMN()-COLUMN($V5)=$S5,$T5,AMK5)</f>
        <v>0</v>
      </c>
      <c r="AML6" s="17">
        <f>IF(COLUMN()-COLUMN($V5)=$S5,$T5,AML5)</f>
        <v>0</v>
      </c>
      <c r="AMM6" s="17">
        <f>IF(COLUMN()-COLUMN($V5)=$S5,$T5,AMM5)</f>
        <v>0</v>
      </c>
      <c r="AMN6" s="17">
        <f>IF(COLUMN()-COLUMN($V5)=$S5,$T5,AMN5)</f>
        <v>0</v>
      </c>
      <c r="AMO6" s="17">
        <f>IF(COLUMN()-COLUMN($V5)=$S5,$T5,AMO5)</f>
        <v>0</v>
      </c>
      <c r="AMP6" s="17">
        <f>IF(COLUMN()-COLUMN($V5)=$S5,$T5,AMP5)</f>
        <v>0</v>
      </c>
      <c r="AMQ6" s="17">
        <f>IF(COLUMN()-COLUMN($V5)=$S5,$T5,AMQ5)</f>
        <v>0</v>
      </c>
      <c r="AMR6" s="17">
        <f>IF(COLUMN()-COLUMN($V5)=$S5,$T5,AMR5)</f>
        <v>0</v>
      </c>
      <c r="AMS6" s="17">
        <f>IF(COLUMN()-COLUMN($V5)=$S5,$T5,AMS5)</f>
        <v>0</v>
      </c>
      <c r="AMT6" s="17">
        <f>IF(COLUMN()-COLUMN($V5)=$S5,$T5,AMT5)</f>
        <v>0</v>
      </c>
      <c r="AMU6" s="17">
        <f>IF(COLUMN()-COLUMN($V5)=$S5,$T5,AMU5)</f>
        <v>0</v>
      </c>
      <c r="AMV6" s="17">
        <f>IF(COLUMN()-COLUMN($V5)=$S5,$T5,AMV5)</f>
        <v>0</v>
      </c>
      <c r="AMW6" s="17">
        <f>IF(COLUMN()-COLUMN($V5)=$S5,$T5,AMW5)</f>
        <v>0</v>
      </c>
      <c r="AMX6" s="17">
        <f>IF(COLUMN()-COLUMN($V5)=$S5,$T5,AMX5)</f>
        <v>0</v>
      </c>
      <c r="AMY6" s="17">
        <f>IF(COLUMN()-COLUMN($V5)=$S5,$T5,AMY5)</f>
        <v>0</v>
      </c>
      <c r="AMZ6" s="17">
        <f>IF(COLUMN()-COLUMN($V5)=$S5,$T5,AMZ5)</f>
        <v>0</v>
      </c>
      <c r="ANA6" s="17">
        <f>IF(COLUMN()-COLUMN($V5)=$S5,$T5,ANA5)</f>
        <v>0</v>
      </c>
      <c r="ANB6" s="17">
        <f>IF(COLUMN()-COLUMN($V5)=$S5,$T5,ANB5)</f>
        <v>0</v>
      </c>
      <c r="ANC6" s="17">
        <f>IF(COLUMN()-COLUMN($V5)=$S5,$T5,ANC5)</f>
        <v>0</v>
      </c>
      <c r="AND6" s="17">
        <f>IF(COLUMN()-COLUMN($V5)=$S5,$T5,AND5)</f>
        <v>0</v>
      </c>
      <c r="ANE6" s="17">
        <f>IF(COLUMN()-COLUMN($V5)=$S5,$T5,ANE5)</f>
        <v>0</v>
      </c>
      <c r="ANF6" s="17">
        <f>IF(COLUMN()-COLUMN($V5)=$S5,$T5,ANF5)</f>
        <v>0</v>
      </c>
      <c r="ANG6" s="17">
        <f>IF(COLUMN()-COLUMN($V5)=$S5,$T5,ANG5)</f>
        <v>0</v>
      </c>
      <c r="ANH6" s="17">
        <f>IF(COLUMN()-COLUMN($V5)=$S5,$T5,ANH5)</f>
        <v>0</v>
      </c>
      <c r="ANI6" s="17">
        <f>IF(COLUMN()-COLUMN($V5)=$S5,$T5,ANI5)</f>
        <v>0</v>
      </c>
      <c r="ANJ6" s="17">
        <f>IF(COLUMN()-COLUMN($V5)=$S5,$T5,ANJ5)</f>
        <v>0</v>
      </c>
      <c r="ANK6" s="17">
        <f>IF(COLUMN()-COLUMN($V5)=$S5,$T5,ANK5)</f>
        <v>0</v>
      </c>
      <c r="ANL6" s="17">
        <f>IF(COLUMN()-COLUMN($V5)=$S5,$T5,ANL5)</f>
        <v>0</v>
      </c>
      <c r="ANM6" s="17">
        <f>IF(COLUMN()-COLUMN($V5)=$S5,$T5,ANM5)</f>
        <v>0</v>
      </c>
      <c r="ANN6" s="17">
        <f>IF(COLUMN()-COLUMN($V5)=$S5,$T5,ANN5)</f>
        <v>0</v>
      </c>
      <c r="ANO6" s="17">
        <f>IF(COLUMN()-COLUMN($V5)=$S5,$T5,ANO5)</f>
        <v>0</v>
      </c>
      <c r="ANP6" s="17">
        <f>IF(COLUMN()-COLUMN($V5)=$S5,$T5,ANP5)</f>
        <v>0</v>
      </c>
      <c r="ANQ6" s="17">
        <f>IF(COLUMN()-COLUMN($V5)=$S5,$T5,ANQ5)</f>
        <v>0</v>
      </c>
      <c r="ANR6" s="17">
        <f>IF(COLUMN()-COLUMN($V5)=$S5,$T5,ANR5)</f>
        <v>0</v>
      </c>
      <c r="ANS6" s="17">
        <f>IF(COLUMN()-COLUMN($V5)=$S5,$T5,ANS5)</f>
        <v>0</v>
      </c>
      <c r="ANT6" s="17">
        <f>IF(COLUMN()-COLUMN($V5)=$S5,$T5,ANT5)</f>
        <v>0</v>
      </c>
      <c r="ANU6" s="17">
        <f>IF(COLUMN()-COLUMN($V5)=$S5,$T5,ANU5)</f>
        <v>0</v>
      </c>
      <c r="ANV6" s="17">
        <f>IF(COLUMN()-COLUMN($V5)=$S5,$T5,ANV5)</f>
        <v>0</v>
      </c>
      <c r="ANW6" s="17">
        <f>IF(COLUMN()-COLUMN($V5)=$S5,$T5,ANW5)</f>
        <v>0</v>
      </c>
      <c r="ANX6" s="17">
        <f>IF(COLUMN()-COLUMN($V5)=$S5,$T5,ANX5)</f>
        <v>0</v>
      </c>
      <c r="ANY6" s="17">
        <f>IF(COLUMN()-COLUMN($V5)=$S5,$T5,ANY5)</f>
        <v>0</v>
      </c>
      <c r="ANZ6" s="17">
        <f>IF(COLUMN()-COLUMN($V5)=$S5,$T5,ANZ5)</f>
        <v>0</v>
      </c>
      <c r="AOA6" s="17">
        <f>IF(COLUMN()-COLUMN($V5)=$S5,$T5,AOA5)</f>
        <v>0</v>
      </c>
      <c r="AOB6" s="17">
        <f>IF(COLUMN()-COLUMN($V5)=$S5,$T5,AOB5)</f>
        <v>0</v>
      </c>
      <c r="AOC6" s="17">
        <f>IF(COLUMN()-COLUMN($V5)=$S5,$T5,AOC5)</f>
        <v>0</v>
      </c>
      <c r="AOD6" s="17">
        <f>IF(COLUMN()-COLUMN($V5)=$S5,$T5,AOD5)</f>
        <v>0</v>
      </c>
      <c r="AOE6" s="17">
        <f>IF(COLUMN()-COLUMN($V5)=$S5,$T5,AOE5)</f>
        <v>0</v>
      </c>
      <c r="AOF6" s="17">
        <f>IF(COLUMN()-COLUMN($V5)=$S5,$T5,AOF5)</f>
        <v>0</v>
      </c>
      <c r="AOG6" s="17">
        <f>IF(COLUMN()-COLUMN($V5)=$S5,$T5,AOG5)</f>
        <v>0</v>
      </c>
      <c r="AOH6" s="17">
        <f>IF(COLUMN()-COLUMN($V5)=$S5,$T5,AOH5)</f>
        <v>0</v>
      </c>
      <c r="AOI6" s="17">
        <f>IF(COLUMN()-COLUMN($V5)=$S5,$T5,AOI5)</f>
        <v>0</v>
      </c>
      <c r="AOJ6" s="17">
        <f>IF(COLUMN()-COLUMN($V5)=$S5,$T5,AOJ5)</f>
        <v>0</v>
      </c>
      <c r="AOK6" s="17">
        <f>IF(COLUMN()-COLUMN($V5)=$S5,$T5,AOK5)</f>
        <v>0</v>
      </c>
      <c r="AOL6" s="17">
        <f>IF(COLUMN()-COLUMN($V5)=$S5,$T5,AOL5)</f>
        <v>0</v>
      </c>
      <c r="AOM6" s="4"/>
    </row>
    <row r="7" ht="16.5">
      <c r="A7" s="4">
        <v>5</v>
      </c>
      <c r="B7" s="8">
        <f>IFERROR(CHOOSE($F6,B6+4,$B6+4,$B6+2,$B6+2,IF($N6&lt;&gt;0,$O6,$B6+3),IF($N6=0,$O6,$B6+3),$B6+4,$B6+4,$B6+2),$B6)</f>
        <v>17</v>
      </c>
      <c r="C7" s="8">
        <f>C6+IF(S6="SP",T6,0)</f>
        <v>988</v>
      </c>
      <c r="D7" s="9" t="str">
        <f>IF(F7=99,"END",CHOOSE(F7,"ADD ","MUL ","IN  ","OUT ","J!=0","J=0 ","CMP&lt;","CMP=","SP+ "))&amp;IF(G7&gt;=1,CHOOSE(1+MOD(INT(E7/100),10)," ["&amp;H7&amp;"]"," "&amp;H7," [SP+"&amp;H7&amp;"]"),"")&amp;IF(G7&gt;=2,CHOOSE(1+MOD(INT(E7/1000),10),", ["&amp;I7&amp;"]",", "&amp;I7,,", [SP+"&amp;I7&amp;"]"),"")&amp;IF(G7&gt;=3,CHOOSE(1+MOD(INT(E7/10000),10),", ["&amp;J7&amp;"]",", "&amp;J7,,", [SP+"&amp;J7&amp;"]"),"")</f>
        <v xml:space="preserve">SP+  [SP+12]</v>
      </c>
      <c r="E7" s="8">
        <f>INDIRECT(ADDRESS(ROW(),$B7+COLUMN(V7)))</f>
        <v>209</v>
      </c>
      <c r="F7" s="10">
        <f>MOD($E7,100)</f>
        <v>9</v>
      </c>
      <c r="G7" s="10">
        <f>IFERROR(CHOOSE($F7,3,3,1,1,2,2,3,3,1),0)</f>
        <v>1</v>
      </c>
      <c r="H7" s="10">
        <f ca="1">IF(G7&gt;=1,INDIRECT(ADDRESS(ROW(),$B7+COLUMN(W7))),"")</f>
        <v>12</v>
      </c>
      <c r="I7" s="10" t="str">
        <f ca="1">IF(G7&gt;=2,INDIRECT(ADDRESS(ROW(),$B7+COLUMN(X7))),"")</f>
        <v/>
      </c>
      <c r="J7" s="10" t="str">
        <f ca="1">IF(G7&gt;=3,INDIRECT(ADDRESS(ROW(),$B7+COLUMN(Y7))),"")</f>
        <v/>
      </c>
      <c r="K7" s="11">
        <f>IF(G7&gt;=1,CHOOSE(MOD(INT($E7/100),10)+1,H7,$B7+1,$C7+H7),"")</f>
        <v>1000</v>
      </c>
      <c r="L7" s="11" t="str">
        <f>IF(G7&gt;=2,CHOOSE(MOD(INT($E7/1000),10)+1,I7,$B7+2,$C7+I7),"")</f>
        <v/>
      </c>
      <c r="M7" s="11" t="str">
        <f>IF(G7&gt;=3,CHOOSE(MOD(INT($E7/10000),10)+1,J7,$B7+3,$C7+J7),"")</f>
        <v/>
      </c>
      <c r="N7" s="12">
        <f ca="1">IF(G7&gt;=1,INDIRECT(ADDRESS(ROW(),K7+COLUMN($V7))),"")</f>
        <v>3</v>
      </c>
      <c r="O7" s="12" t="str">
        <f ca="1">IF(G7&gt;=2,INDIRECT(ADDRESS(ROW(),L7+COLUMN($V7))),"")</f>
        <v/>
      </c>
      <c r="P7" s="5">
        <f>P6</f>
        <v>1</v>
      </c>
      <c r="Q7" s="5">
        <f>Q6+IF(F6=3,1,0)</f>
        <v>2</v>
      </c>
      <c r="R7" s="5">
        <f>R6+IF(F6=4,1,0)</f>
        <v>1</v>
      </c>
      <c r="S7" s="13" t="str">
        <f>IFERROR(CHOOSE($F7,$M7,$M7,$K7,"OUT "&amp;R7,"","",$M7,$M7,"SP"),"")</f>
        <v>SP</v>
      </c>
      <c r="T7" s="13">
        <f>IFERROR(CHOOSE($F7,$N7+$O7,$N7*$O7,OFFSET(IO!$A$1,$Q7-1,$P7-1),$N7,"","",IF($N7&lt;$O7,1,0),IF($N7=$O7,1,0),$N7),"")</f>
        <v>3</v>
      </c>
      <c r="U7" s="14">
        <v>0</v>
      </c>
      <c r="V7" s="17">
        <f>IF(COLUMN()-COLUMN($V6)=$S6,$T6,V6)</f>
        <v>1102</v>
      </c>
      <c r="W7" s="17">
        <f>IF(COLUMN()-COLUMN($V6)=$S6,$T6,W6)</f>
        <v>34463338</v>
      </c>
      <c r="X7" s="17">
        <f>IF(COLUMN()-COLUMN($V6)=$S6,$T6,X6)</f>
        <v>34463338</v>
      </c>
      <c r="Y7" s="17">
        <f>IF(COLUMN()-COLUMN($V6)=$S6,$T6,Y6)</f>
        <v>63</v>
      </c>
      <c r="Z7" s="17">
        <f>IF(COLUMN()-COLUMN($V6)=$S6,$T6,Z6)</f>
        <v>1007</v>
      </c>
      <c r="AA7" s="17">
        <f>IF(COLUMN()-COLUMN($V6)=$S6,$T6,AA6)</f>
        <v>63</v>
      </c>
      <c r="AB7" s="17">
        <f>IF(COLUMN()-COLUMN($V6)=$S6,$T6,AB6)</f>
        <v>34463338</v>
      </c>
      <c r="AC7" s="17">
        <f>IF(COLUMN()-COLUMN($V6)=$S6,$T6,AC6)</f>
        <v>63</v>
      </c>
      <c r="AD7" s="17">
        <f>IF(COLUMN()-COLUMN($V6)=$S6,$T6,AD6)</f>
        <v>1005</v>
      </c>
      <c r="AE7" s="17">
        <f>IF(COLUMN()-COLUMN($V6)=$S6,$T6,AE6)</f>
        <v>63</v>
      </c>
      <c r="AF7" s="17">
        <f>IF(COLUMN()-COLUMN($V6)=$S6,$T6,AF6)</f>
        <v>53</v>
      </c>
      <c r="AG7" s="17">
        <f>IF(COLUMN()-COLUMN($V6)=$S6,$T6,AG6)</f>
        <v>1101</v>
      </c>
      <c r="AH7" s="17">
        <f>IF(COLUMN()-COLUMN($V6)=$S6,$T6,AH6)</f>
        <v>0</v>
      </c>
      <c r="AI7" s="17">
        <f>IF(COLUMN()-COLUMN($V6)=$S6,$T6,AI6)</f>
        <v>3</v>
      </c>
      <c r="AJ7" s="17">
        <f>IF(COLUMN()-COLUMN($V6)=$S6,$T6,AJ6)</f>
        <v>1000</v>
      </c>
      <c r="AK7" s="17">
        <f>IF(COLUMN()-COLUMN($V6)=$S6,$T6,AK6)</f>
        <v>109</v>
      </c>
      <c r="AL7" s="17">
        <f>IF(COLUMN()-COLUMN($V6)=$S6,$T6,AL6)</f>
        <v>988</v>
      </c>
      <c r="AM7" s="17">
        <f>IF(COLUMN()-COLUMN($V6)=$S6,$T6,AM6)</f>
        <v>209</v>
      </c>
      <c r="AN7" s="17">
        <f>IF(COLUMN()-COLUMN($V6)=$S6,$T6,AN6)</f>
        <v>12</v>
      </c>
      <c r="AO7" s="17">
        <f>IF(COLUMN()-COLUMN($V6)=$S6,$T6,AO6)</f>
        <v>9</v>
      </c>
      <c r="AP7" s="17">
        <f>IF(COLUMN()-COLUMN($V6)=$S6,$T6,AP6)</f>
        <v>1000</v>
      </c>
      <c r="AQ7" s="17">
        <f>IF(COLUMN()-COLUMN($V6)=$S6,$T6,AQ6)</f>
        <v>209</v>
      </c>
      <c r="AR7" s="17">
        <f>IF(COLUMN()-COLUMN($V6)=$S6,$T6,AR6)</f>
        <v>6</v>
      </c>
      <c r="AS7" s="17">
        <f>IF(COLUMN()-COLUMN($V6)=$S6,$T6,AS6)</f>
        <v>209</v>
      </c>
      <c r="AT7" s="17">
        <f>IF(COLUMN()-COLUMN($V6)=$S6,$T6,AT6)</f>
        <v>3</v>
      </c>
      <c r="AU7" s="17">
        <f>IF(COLUMN()-COLUMN($V6)=$S6,$T6,AU6)</f>
        <v>203</v>
      </c>
      <c r="AV7" s="17">
        <f>IF(COLUMN()-COLUMN($V6)=$S6,$T6,AV6)</f>
        <v>0</v>
      </c>
      <c r="AW7" s="17">
        <f>IF(COLUMN()-COLUMN($V6)=$S6,$T6,AW6)</f>
        <v>1008</v>
      </c>
      <c r="AX7" s="17">
        <f>IF(COLUMN()-COLUMN($V6)=$S6,$T6,AX6)</f>
        <v>1000</v>
      </c>
      <c r="AY7" s="17">
        <f>IF(COLUMN()-COLUMN($V6)=$S6,$T6,AY6)</f>
        <v>1</v>
      </c>
      <c r="AZ7" s="17">
        <f>IF(COLUMN()-COLUMN($V6)=$S6,$T6,AZ6)</f>
        <v>63</v>
      </c>
      <c r="BA7" s="17">
        <f>IF(COLUMN()-COLUMN($V6)=$S6,$T6,BA6)</f>
        <v>1005</v>
      </c>
      <c r="BB7" s="17">
        <f>IF(COLUMN()-COLUMN($V6)=$S6,$T6,BB6)</f>
        <v>63</v>
      </c>
      <c r="BC7" s="17">
        <f>IF(COLUMN()-COLUMN($V6)=$S6,$T6,BC6)</f>
        <v>65</v>
      </c>
      <c r="BD7" s="17">
        <f>IF(COLUMN()-COLUMN($V6)=$S6,$T6,BD6)</f>
        <v>1008</v>
      </c>
      <c r="BE7" s="17">
        <f>IF(COLUMN()-COLUMN($V6)=$S6,$T6,BE6)</f>
        <v>1000</v>
      </c>
      <c r="BF7" s="17">
        <f>IF(COLUMN()-COLUMN($V6)=$S6,$T6,BF6)</f>
        <v>2</v>
      </c>
      <c r="BG7" s="17">
        <f>IF(COLUMN()-COLUMN($V6)=$S6,$T6,BG6)</f>
        <v>63</v>
      </c>
      <c r="BH7" s="17">
        <f>IF(COLUMN()-COLUMN($V6)=$S6,$T6,BH6)</f>
        <v>1005</v>
      </c>
      <c r="BI7" s="17">
        <f>IF(COLUMN()-COLUMN($V6)=$S6,$T6,BI6)</f>
        <v>63</v>
      </c>
      <c r="BJ7" s="17">
        <f>IF(COLUMN()-COLUMN($V6)=$S6,$T6,BJ6)</f>
        <v>904</v>
      </c>
      <c r="BK7" s="17">
        <f>IF(COLUMN()-COLUMN($V6)=$S6,$T6,BK6)</f>
        <v>1008</v>
      </c>
      <c r="BL7" s="17">
        <f>IF(COLUMN()-COLUMN($V6)=$S6,$T6,BL6)</f>
        <v>1000</v>
      </c>
      <c r="BM7" s="17">
        <f>IF(COLUMN()-COLUMN($V6)=$S6,$T6,BM6)</f>
        <v>0</v>
      </c>
      <c r="BN7" s="17">
        <f>IF(COLUMN()-COLUMN($V6)=$S6,$T6,BN6)</f>
        <v>63</v>
      </c>
      <c r="BO7" s="17">
        <f>IF(COLUMN()-COLUMN($V6)=$S6,$T6,BO6)</f>
        <v>1005</v>
      </c>
      <c r="BP7" s="17">
        <f>IF(COLUMN()-COLUMN($V6)=$S6,$T6,BP6)</f>
        <v>63</v>
      </c>
      <c r="BQ7" s="17">
        <f>IF(COLUMN()-COLUMN($V6)=$S6,$T6,BQ6)</f>
        <v>58</v>
      </c>
      <c r="BR7" s="17">
        <f>IF(COLUMN()-COLUMN($V6)=$S6,$T6,BR6)</f>
        <v>4</v>
      </c>
      <c r="BS7" s="17">
        <f>IF(COLUMN()-COLUMN($V6)=$S6,$T6,BS6)</f>
        <v>25</v>
      </c>
      <c r="BT7" s="17">
        <f>IF(COLUMN()-COLUMN($V6)=$S6,$T6,BT6)</f>
        <v>104</v>
      </c>
      <c r="BU7" s="17">
        <f>IF(COLUMN()-COLUMN($V6)=$S6,$T6,BU6)</f>
        <v>0</v>
      </c>
      <c r="BV7" s="17">
        <f>IF(COLUMN()-COLUMN($V6)=$S6,$T6,BV6)</f>
        <v>99</v>
      </c>
      <c r="BW7" s="17">
        <f>IF(COLUMN()-COLUMN($V6)=$S6,$T6,BW6)</f>
        <v>4</v>
      </c>
      <c r="BX7" s="17">
        <f>IF(COLUMN()-COLUMN($V6)=$S6,$T6,BX6)</f>
        <v>0</v>
      </c>
      <c r="BY7" s="17">
        <f>IF(COLUMN()-COLUMN($V6)=$S6,$T6,BY6)</f>
        <v>104</v>
      </c>
      <c r="BZ7" s="17">
        <f>IF(COLUMN()-COLUMN($V6)=$S6,$T6,BZ6)</f>
        <v>0</v>
      </c>
      <c r="CA7" s="17">
        <f>IF(COLUMN()-COLUMN($V6)=$S6,$T6,CA6)</f>
        <v>99</v>
      </c>
      <c r="CB7" s="17">
        <f>IF(COLUMN()-COLUMN($V6)=$S6,$T6,CB6)</f>
        <v>4</v>
      </c>
      <c r="CC7" s="17">
        <f>IF(COLUMN()-COLUMN($V6)=$S6,$T6,CC6)</f>
        <v>17</v>
      </c>
      <c r="CD7" s="17">
        <f>IF(COLUMN()-COLUMN($V6)=$S6,$T6,CD6)</f>
        <v>104</v>
      </c>
      <c r="CE7" s="17">
        <f>IF(COLUMN()-COLUMN($V6)=$S6,$T6,CE6)</f>
        <v>0</v>
      </c>
      <c r="CF7" s="17">
        <f>IF(COLUMN()-COLUMN($V6)=$S6,$T6,CF6)</f>
        <v>99</v>
      </c>
      <c r="CG7" s="17">
        <f>IF(COLUMN()-COLUMN($V6)=$S6,$T6,CG6)</f>
        <v>0</v>
      </c>
      <c r="CH7" s="17">
        <f>IF(COLUMN()-COLUMN($V6)=$S6,$T6,CH6)</f>
        <v>0</v>
      </c>
      <c r="CI7" s="17">
        <f>IF(COLUMN()-COLUMN($V6)=$S6,$T6,CI6)</f>
        <v>1102</v>
      </c>
      <c r="CJ7" s="17">
        <f>IF(COLUMN()-COLUMN($V6)=$S6,$T6,CJ6)</f>
        <v>252</v>
      </c>
      <c r="CK7" s="17">
        <f>IF(COLUMN()-COLUMN($V6)=$S6,$T6,CK6)</f>
        <v>1</v>
      </c>
      <c r="CL7" s="17">
        <f>IF(COLUMN()-COLUMN($V6)=$S6,$T6,CL6)</f>
        <v>1023</v>
      </c>
      <c r="CM7" s="17">
        <f>IF(COLUMN()-COLUMN($V6)=$S6,$T6,CM6)</f>
        <v>1102</v>
      </c>
      <c r="CN7" s="17">
        <f>IF(COLUMN()-COLUMN($V6)=$S6,$T6,CN6)</f>
        <v>36</v>
      </c>
      <c r="CO7" s="17">
        <f>IF(COLUMN()-COLUMN($V6)=$S6,$T6,CO6)</f>
        <v>1</v>
      </c>
      <c r="CP7" s="17">
        <f>IF(COLUMN()-COLUMN($V6)=$S6,$T6,CP6)</f>
        <v>1008</v>
      </c>
      <c r="CQ7" s="17">
        <f>IF(COLUMN()-COLUMN($V6)=$S6,$T6,CQ6)</f>
        <v>1102</v>
      </c>
      <c r="CR7" s="17">
        <f>IF(COLUMN()-COLUMN($V6)=$S6,$T6,CR6)</f>
        <v>24</v>
      </c>
      <c r="CS7" s="17">
        <f>IF(COLUMN()-COLUMN($V6)=$S6,$T6,CS6)</f>
        <v>1</v>
      </c>
      <c r="CT7" s="17">
        <f>IF(COLUMN()-COLUMN($V6)=$S6,$T6,CT6)</f>
        <v>1017</v>
      </c>
      <c r="CU7" s="17">
        <f>IF(COLUMN()-COLUMN($V6)=$S6,$T6,CU6)</f>
        <v>1101</v>
      </c>
      <c r="CV7" s="17">
        <f>IF(COLUMN()-COLUMN($V6)=$S6,$T6,CV6)</f>
        <v>25</v>
      </c>
      <c r="CW7" s="17">
        <f>IF(COLUMN()-COLUMN($V6)=$S6,$T6,CW6)</f>
        <v>0</v>
      </c>
      <c r="CX7" s="17">
        <f>IF(COLUMN()-COLUMN($V6)=$S6,$T6,CX6)</f>
        <v>1013</v>
      </c>
      <c r="CY7" s="17">
        <f>IF(COLUMN()-COLUMN($V6)=$S6,$T6,CY6)</f>
        <v>1102</v>
      </c>
      <c r="CZ7" s="17">
        <f>IF(COLUMN()-COLUMN($V6)=$S6,$T6,CZ6)</f>
        <v>479</v>
      </c>
      <c r="DA7" s="17">
        <f>IF(COLUMN()-COLUMN($V6)=$S6,$T6,DA6)</f>
        <v>1</v>
      </c>
      <c r="DB7" s="17">
        <f>IF(COLUMN()-COLUMN($V6)=$S6,$T6,DB6)</f>
        <v>1026</v>
      </c>
      <c r="DC7" s="17">
        <f>IF(COLUMN()-COLUMN($V6)=$S6,$T6,DC6)</f>
        <v>1101</v>
      </c>
      <c r="DD7" s="17">
        <f>IF(COLUMN()-COLUMN($V6)=$S6,$T6,DD6)</f>
        <v>0</v>
      </c>
      <c r="DE7" s="17">
        <f>IF(COLUMN()-COLUMN($V6)=$S6,$T6,DE6)</f>
        <v>259</v>
      </c>
      <c r="DF7" s="17">
        <f>IF(COLUMN()-COLUMN($V6)=$S6,$T6,DF6)</f>
        <v>1022</v>
      </c>
      <c r="DG7" s="17">
        <f>IF(COLUMN()-COLUMN($V6)=$S6,$T6,DG6)</f>
        <v>1102</v>
      </c>
      <c r="DH7" s="17">
        <f>IF(COLUMN()-COLUMN($V6)=$S6,$T6,DH6)</f>
        <v>1</v>
      </c>
      <c r="DI7" s="17">
        <f>IF(COLUMN()-COLUMN($V6)=$S6,$T6,DI6)</f>
        <v>38</v>
      </c>
      <c r="DJ7" s="17">
        <f>IF(COLUMN()-COLUMN($V6)=$S6,$T6,DJ6)</f>
        <v>1001</v>
      </c>
      <c r="DK7" s="17">
        <f>IF(COLUMN()-COLUMN($V6)=$S6,$T6,DK6)</f>
        <v>1102</v>
      </c>
      <c r="DL7" s="17">
        <f>IF(COLUMN()-COLUMN($V6)=$S6,$T6,DL6)</f>
        <v>1</v>
      </c>
      <c r="DM7" s="17">
        <f>IF(COLUMN()-COLUMN($V6)=$S6,$T6,DM6)</f>
        <v>713</v>
      </c>
      <c r="DN7" s="17">
        <f>IF(COLUMN()-COLUMN($V6)=$S6,$T6,DN6)</f>
        <v>1024</v>
      </c>
      <c r="DO7" s="17">
        <f>IF(COLUMN()-COLUMN($V6)=$S6,$T6,DO6)</f>
        <v>1101</v>
      </c>
      <c r="DP7" s="17">
        <f>IF(COLUMN()-COLUMN($V6)=$S6,$T6,DP6)</f>
        <v>0</v>
      </c>
      <c r="DQ7" s="17">
        <f>IF(COLUMN()-COLUMN($V6)=$S6,$T6,DQ6)</f>
        <v>708</v>
      </c>
      <c r="DR7" s="17">
        <f>IF(COLUMN()-COLUMN($V6)=$S6,$T6,DR6)</f>
        <v>1025</v>
      </c>
      <c r="DS7" s="17">
        <f>IF(COLUMN()-COLUMN($V6)=$S6,$T6,DS6)</f>
        <v>1102</v>
      </c>
      <c r="DT7" s="17">
        <f>IF(COLUMN()-COLUMN($V6)=$S6,$T6,DT6)</f>
        <v>1</v>
      </c>
      <c r="DU7" s="17">
        <f>IF(COLUMN()-COLUMN($V6)=$S6,$T6,DU6)</f>
        <v>22</v>
      </c>
      <c r="DV7" s="17">
        <f>IF(COLUMN()-COLUMN($V6)=$S6,$T6,DV6)</f>
        <v>1006</v>
      </c>
      <c r="DW7" s="17">
        <f>IF(COLUMN()-COLUMN($V6)=$S6,$T6,DW6)</f>
        <v>1101</v>
      </c>
      <c r="DX7" s="17">
        <f>IF(COLUMN()-COLUMN($V6)=$S6,$T6,DX6)</f>
        <v>0</v>
      </c>
      <c r="DY7" s="17">
        <f>IF(COLUMN()-COLUMN($V6)=$S6,$T6,DY6)</f>
        <v>32</v>
      </c>
      <c r="DZ7" s="17">
        <f>IF(COLUMN()-COLUMN($V6)=$S6,$T6,DZ6)</f>
        <v>1010</v>
      </c>
      <c r="EA7" s="17">
        <f>IF(COLUMN()-COLUMN($V6)=$S6,$T6,EA6)</f>
        <v>1101</v>
      </c>
      <c r="EB7" s="17">
        <f>IF(COLUMN()-COLUMN($V6)=$S6,$T6,EB6)</f>
        <v>476</v>
      </c>
      <c r="EC7" s="17">
        <f>IF(COLUMN()-COLUMN($V6)=$S6,$T6,EC6)</f>
        <v>0</v>
      </c>
      <c r="ED7" s="17">
        <f>IF(COLUMN()-COLUMN($V6)=$S6,$T6,ED6)</f>
        <v>1027</v>
      </c>
      <c r="EE7" s="17">
        <f>IF(COLUMN()-COLUMN($V6)=$S6,$T6,EE6)</f>
        <v>1102</v>
      </c>
      <c r="EF7" s="17">
        <f>IF(COLUMN()-COLUMN($V6)=$S6,$T6,EF6)</f>
        <v>1</v>
      </c>
      <c r="EG7" s="17">
        <f>IF(COLUMN()-COLUMN($V6)=$S6,$T6,EG6)</f>
        <v>516</v>
      </c>
      <c r="EH7" s="17">
        <f>IF(COLUMN()-COLUMN($V6)=$S6,$T6,EH6)</f>
        <v>1029</v>
      </c>
      <c r="EI7" s="17">
        <f>IF(COLUMN()-COLUMN($V6)=$S6,$T6,EI6)</f>
        <v>1102</v>
      </c>
      <c r="EJ7" s="17">
        <f>IF(COLUMN()-COLUMN($V6)=$S6,$T6,EJ6)</f>
        <v>1</v>
      </c>
      <c r="EK7" s="17">
        <f>IF(COLUMN()-COLUMN($V6)=$S6,$T6,EK6)</f>
        <v>34</v>
      </c>
      <c r="EL7" s="17">
        <f>IF(COLUMN()-COLUMN($V6)=$S6,$T6,EL6)</f>
        <v>1009</v>
      </c>
      <c r="EM7" s="17">
        <f>IF(COLUMN()-COLUMN($V6)=$S6,$T6,EM6)</f>
        <v>1101</v>
      </c>
      <c r="EN7" s="17">
        <f>IF(COLUMN()-COLUMN($V6)=$S6,$T6,EN6)</f>
        <v>0</v>
      </c>
      <c r="EO7" s="17">
        <f>IF(COLUMN()-COLUMN($V6)=$S6,$T6,EO6)</f>
        <v>23</v>
      </c>
      <c r="EP7" s="17">
        <f>IF(COLUMN()-COLUMN($V6)=$S6,$T6,EP6)</f>
        <v>1016</v>
      </c>
      <c r="EQ7" s="17">
        <f>IF(COLUMN()-COLUMN($V6)=$S6,$T6,EQ6)</f>
        <v>1102</v>
      </c>
      <c r="ER7" s="17">
        <f>IF(COLUMN()-COLUMN($V6)=$S6,$T6,ER6)</f>
        <v>1</v>
      </c>
      <c r="ES7" s="17">
        <f>IF(COLUMN()-COLUMN($V6)=$S6,$T6,ES6)</f>
        <v>37</v>
      </c>
      <c r="ET7" s="17">
        <f>IF(COLUMN()-COLUMN($V6)=$S6,$T6,ET6)</f>
        <v>1011</v>
      </c>
      <c r="EU7" s="17">
        <f>IF(COLUMN()-COLUMN($V6)=$S6,$T6,EU6)</f>
        <v>1102</v>
      </c>
      <c r="EV7" s="17">
        <f>IF(COLUMN()-COLUMN($V6)=$S6,$T6,EV6)</f>
        <v>525</v>
      </c>
      <c r="EW7" s="17">
        <f>IF(COLUMN()-COLUMN($V6)=$S6,$T6,EW6)</f>
        <v>1</v>
      </c>
      <c r="EX7" s="17">
        <f>IF(COLUMN()-COLUMN($V6)=$S6,$T6,EX6)</f>
        <v>1028</v>
      </c>
      <c r="EY7" s="17">
        <f>IF(COLUMN()-COLUMN($V6)=$S6,$T6,EY6)</f>
        <v>1101</v>
      </c>
      <c r="EZ7" s="17">
        <f>IF(COLUMN()-COLUMN($V6)=$S6,$T6,EZ6)</f>
        <v>0</v>
      </c>
      <c r="FA7" s="17">
        <f>IF(COLUMN()-COLUMN($V6)=$S6,$T6,FA6)</f>
        <v>35</v>
      </c>
      <c r="FB7" s="17">
        <f>IF(COLUMN()-COLUMN($V6)=$S6,$T6,FB6)</f>
        <v>1004</v>
      </c>
      <c r="FC7" s="17">
        <f>IF(COLUMN()-COLUMN($V6)=$S6,$T6,FC6)</f>
        <v>1102</v>
      </c>
      <c r="FD7" s="17">
        <f>IF(COLUMN()-COLUMN($V6)=$S6,$T6,FD6)</f>
        <v>31</v>
      </c>
      <c r="FE7" s="17">
        <f>IF(COLUMN()-COLUMN($V6)=$S6,$T6,FE6)</f>
        <v>1</v>
      </c>
      <c r="FF7" s="17">
        <f>IF(COLUMN()-COLUMN($V6)=$S6,$T6,FF6)</f>
        <v>1002</v>
      </c>
      <c r="FG7" s="17">
        <f>IF(COLUMN()-COLUMN($V6)=$S6,$T6,FG6)</f>
        <v>1102</v>
      </c>
      <c r="FH7" s="17">
        <f>IF(COLUMN()-COLUMN($V6)=$S6,$T6,FH6)</f>
        <v>39</v>
      </c>
      <c r="FI7" s="17">
        <f>IF(COLUMN()-COLUMN($V6)=$S6,$T6,FI6)</f>
        <v>1</v>
      </c>
      <c r="FJ7" s="17">
        <f>IF(COLUMN()-COLUMN($V6)=$S6,$T6,FJ6)</f>
        <v>1019</v>
      </c>
      <c r="FK7" s="17">
        <f>IF(COLUMN()-COLUMN($V6)=$S6,$T6,FK6)</f>
        <v>1102</v>
      </c>
      <c r="FL7" s="17">
        <f>IF(COLUMN()-COLUMN($V6)=$S6,$T6,FL6)</f>
        <v>28</v>
      </c>
      <c r="FM7" s="17">
        <f>IF(COLUMN()-COLUMN($V6)=$S6,$T6,FM6)</f>
        <v>1</v>
      </c>
      <c r="FN7" s="17">
        <f>IF(COLUMN()-COLUMN($V6)=$S6,$T6,FN6)</f>
        <v>1015</v>
      </c>
      <c r="FO7" s="17">
        <f>IF(COLUMN()-COLUMN($V6)=$S6,$T6,FO6)</f>
        <v>1102</v>
      </c>
      <c r="FP7" s="17">
        <f>IF(COLUMN()-COLUMN($V6)=$S6,$T6,FP6)</f>
        <v>1</v>
      </c>
      <c r="FQ7" s="17">
        <f>IF(COLUMN()-COLUMN($V6)=$S6,$T6,FQ6)</f>
        <v>1</v>
      </c>
      <c r="FR7" s="17">
        <f>IF(COLUMN()-COLUMN($V6)=$S6,$T6,FR6)</f>
        <v>1021</v>
      </c>
      <c r="FS7" s="17">
        <f>IF(COLUMN()-COLUMN($V6)=$S6,$T6,FS6)</f>
        <v>1101</v>
      </c>
      <c r="FT7" s="17">
        <f>IF(COLUMN()-COLUMN($V6)=$S6,$T6,FT6)</f>
        <v>0</v>
      </c>
      <c r="FU7" s="17">
        <f>IF(COLUMN()-COLUMN($V6)=$S6,$T6,FU6)</f>
        <v>30</v>
      </c>
      <c r="FV7" s="17">
        <f>IF(COLUMN()-COLUMN($V6)=$S6,$T6,FV6)</f>
        <v>1007</v>
      </c>
      <c r="FW7" s="17">
        <f>IF(COLUMN()-COLUMN($V6)=$S6,$T6,FW6)</f>
        <v>1101</v>
      </c>
      <c r="FX7" s="17">
        <f>IF(COLUMN()-COLUMN($V6)=$S6,$T6,FX6)</f>
        <v>0</v>
      </c>
      <c r="FY7" s="17">
        <f>IF(COLUMN()-COLUMN($V6)=$S6,$T6,FY6)</f>
        <v>27</v>
      </c>
      <c r="FZ7" s="17">
        <f>IF(COLUMN()-COLUMN($V6)=$S6,$T6,FZ6)</f>
        <v>1014</v>
      </c>
      <c r="GA7" s="17">
        <f>IF(COLUMN()-COLUMN($V6)=$S6,$T6,GA6)</f>
        <v>1101</v>
      </c>
      <c r="GB7" s="17">
        <f>IF(COLUMN()-COLUMN($V6)=$S6,$T6,GB6)</f>
        <v>21</v>
      </c>
      <c r="GC7" s="17">
        <f>IF(COLUMN()-COLUMN($V6)=$S6,$T6,GC6)</f>
        <v>0</v>
      </c>
      <c r="GD7" s="17">
        <f>IF(COLUMN()-COLUMN($V6)=$S6,$T6,GD6)</f>
        <v>1018</v>
      </c>
      <c r="GE7" s="17">
        <f>IF(COLUMN()-COLUMN($V6)=$S6,$T6,GE6)</f>
        <v>1101</v>
      </c>
      <c r="GF7" s="17">
        <f>IF(COLUMN()-COLUMN($V6)=$S6,$T6,GF6)</f>
        <v>0</v>
      </c>
      <c r="GG7" s="17">
        <f>IF(COLUMN()-COLUMN($V6)=$S6,$T6,GG6)</f>
        <v>29</v>
      </c>
      <c r="GH7" s="17">
        <f>IF(COLUMN()-COLUMN($V6)=$S6,$T6,GH6)</f>
        <v>1005</v>
      </c>
      <c r="GI7" s="17">
        <f>IF(COLUMN()-COLUMN($V6)=$S6,$T6,GI6)</f>
        <v>1102</v>
      </c>
      <c r="GJ7" s="17">
        <f>IF(COLUMN()-COLUMN($V6)=$S6,$T6,GJ6)</f>
        <v>26</v>
      </c>
      <c r="GK7" s="17">
        <f>IF(COLUMN()-COLUMN($V6)=$S6,$T6,GK6)</f>
        <v>1</v>
      </c>
      <c r="GL7" s="17">
        <f>IF(COLUMN()-COLUMN($V6)=$S6,$T6,GL6)</f>
        <v>1000</v>
      </c>
      <c r="GM7" s="17">
        <f>IF(COLUMN()-COLUMN($V6)=$S6,$T6,GM6)</f>
        <v>1102</v>
      </c>
      <c r="GN7" s="17">
        <f>IF(COLUMN()-COLUMN($V6)=$S6,$T6,GN6)</f>
        <v>1</v>
      </c>
      <c r="GO7" s="17">
        <f>IF(COLUMN()-COLUMN($V6)=$S6,$T6,GO6)</f>
        <v>0</v>
      </c>
      <c r="GP7" s="17">
        <f>IF(COLUMN()-COLUMN($V6)=$S6,$T6,GP6)</f>
        <v>1020</v>
      </c>
      <c r="GQ7" s="17">
        <f>IF(COLUMN()-COLUMN($V6)=$S6,$T6,GQ6)</f>
        <v>1101</v>
      </c>
      <c r="GR7" s="17">
        <f>IF(COLUMN()-COLUMN($V6)=$S6,$T6,GR6)</f>
        <v>0</v>
      </c>
      <c r="GS7" s="17">
        <f>IF(COLUMN()-COLUMN($V6)=$S6,$T6,GS6)</f>
        <v>20</v>
      </c>
      <c r="GT7" s="17">
        <f>IF(COLUMN()-COLUMN($V6)=$S6,$T6,GT6)</f>
        <v>1012</v>
      </c>
      <c r="GU7" s="17">
        <f>IF(COLUMN()-COLUMN($V6)=$S6,$T6,GU6)</f>
        <v>1101</v>
      </c>
      <c r="GV7" s="17">
        <f>IF(COLUMN()-COLUMN($V6)=$S6,$T6,GV6)</f>
        <v>33</v>
      </c>
      <c r="GW7" s="17">
        <f>IF(COLUMN()-COLUMN($V6)=$S6,$T6,GW6)</f>
        <v>0</v>
      </c>
      <c r="GX7" s="17">
        <f>IF(COLUMN()-COLUMN($V6)=$S6,$T6,GX6)</f>
        <v>1003</v>
      </c>
      <c r="GY7" s="17">
        <f>IF(COLUMN()-COLUMN($V6)=$S6,$T6,GY6)</f>
        <v>109</v>
      </c>
      <c r="GZ7" s="17">
        <f>IF(COLUMN()-COLUMN($V6)=$S6,$T6,GZ6)</f>
        <v>13</v>
      </c>
      <c r="HA7" s="17">
        <f>IF(COLUMN()-COLUMN($V6)=$S6,$T6,HA6)</f>
        <v>21108</v>
      </c>
      <c r="HB7" s="17">
        <f>IF(COLUMN()-COLUMN($V6)=$S6,$T6,HB6)</f>
        <v>40</v>
      </c>
      <c r="HC7" s="17">
        <f>IF(COLUMN()-COLUMN($V6)=$S6,$T6,HC6)</f>
        <v>40</v>
      </c>
      <c r="HD7" s="17">
        <f>IF(COLUMN()-COLUMN($V6)=$S6,$T6,HD6)</f>
        <v>6</v>
      </c>
      <c r="HE7" s="17">
        <f>IF(COLUMN()-COLUMN($V6)=$S6,$T6,HE6)</f>
        <v>1005</v>
      </c>
      <c r="HF7" s="17">
        <f>IF(COLUMN()-COLUMN($V6)=$S6,$T6,HF6)</f>
        <v>1019</v>
      </c>
      <c r="HG7" s="17">
        <f>IF(COLUMN()-COLUMN($V6)=$S6,$T6,HG6)</f>
        <v>199</v>
      </c>
      <c r="HH7" s="17">
        <f>IF(COLUMN()-COLUMN($V6)=$S6,$T6,HH6)</f>
        <v>4</v>
      </c>
      <c r="HI7" s="17">
        <f>IF(COLUMN()-COLUMN($V6)=$S6,$T6,HI6)</f>
        <v>187</v>
      </c>
      <c r="HJ7" s="17">
        <f>IF(COLUMN()-COLUMN($V6)=$S6,$T6,HJ6)</f>
        <v>1106</v>
      </c>
      <c r="HK7" s="17">
        <f>IF(COLUMN()-COLUMN($V6)=$S6,$T6,HK6)</f>
        <v>0</v>
      </c>
      <c r="HL7" s="17">
        <f>IF(COLUMN()-COLUMN($V6)=$S6,$T6,HL6)</f>
        <v>203</v>
      </c>
      <c r="HM7" s="17">
        <f>IF(COLUMN()-COLUMN($V6)=$S6,$T6,HM6)</f>
        <v>1001</v>
      </c>
      <c r="HN7" s="17">
        <f>IF(COLUMN()-COLUMN($V6)=$S6,$T6,HN6)</f>
        <v>64</v>
      </c>
      <c r="HO7" s="17">
        <f>IF(COLUMN()-COLUMN($V6)=$S6,$T6,HO6)</f>
        <v>1</v>
      </c>
      <c r="HP7" s="17">
        <f>IF(COLUMN()-COLUMN($V6)=$S6,$T6,HP6)</f>
        <v>64</v>
      </c>
      <c r="HQ7" s="17">
        <f>IF(COLUMN()-COLUMN($V6)=$S6,$T6,HQ6)</f>
        <v>1002</v>
      </c>
      <c r="HR7" s="17">
        <f>IF(COLUMN()-COLUMN($V6)=$S6,$T6,HR6)</f>
        <v>64</v>
      </c>
      <c r="HS7" s="17">
        <f>IF(COLUMN()-COLUMN($V6)=$S6,$T6,HS6)</f>
        <v>2</v>
      </c>
      <c r="HT7" s="17">
        <f>IF(COLUMN()-COLUMN($V6)=$S6,$T6,HT6)</f>
        <v>64</v>
      </c>
      <c r="HU7" s="17">
        <f>IF(COLUMN()-COLUMN($V6)=$S6,$T6,HU6)</f>
        <v>109</v>
      </c>
      <c r="HV7" s="17">
        <f>IF(COLUMN()-COLUMN($V6)=$S6,$T6,HV6)</f>
        <v>15</v>
      </c>
      <c r="HW7" s="17">
        <f>IF(COLUMN()-COLUMN($V6)=$S6,$T6,HW6)</f>
        <v>1205</v>
      </c>
      <c r="HX7" s="17">
        <f>IF(COLUMN()-COLUMN($V6)=$S6,$T6,HX6)</f>
        <v>-7</v>
      </c>
      <c r="HY7" s="17">
        <f>IF(COLUMN()-COLUMN($V6)=$S6,$T6,HY6)</f>
        <v>221</v>
      </c>
      <c r="HZ7" s="17">
        <f>IF(COLUMN()-COLUMN($V6)=$S6,$T6,HZ6)</f>
        <v>4</v>
      </c>
      <c r="IA7" s="17">
        <f>IF(COLUMN()-COLUMN($V6)=$S6,$T6,IA6)</f>
        <v>209</v>
      </c>
      <c r="IB7" s="17">
        <f>IF(COLUMN()-COLUMN($V6)=$S6,$T6,IB6)</f>
        <v>1001</v>
      </c>
      <c r="IC7" s="17">
        <f>IF(COLUMN()-COLUMN($V6)=$S6,$T6,IC6)</f>
        <v>64</v>
      </c>
      <c r="ID7" s="17">
        <f>IF(COLUMN()-COLUMN($V6)=$S6,$T6,ID6)</f>
        <v>1</v>
      </c>
      <c r="IE7" s="17">
        <f>IF(COLUMN()-COLUMN($V6)=$S6,$T6,IE6)</f>
        <v>64</v>
      </c>
      <c r="IF7" s="17">
        <f>IF(COLUMN()-COLUMN($V6)=$S6,$T6,IF6)</f>
        <v>1105</v>
      </c>
      <c r="IG7" s="17">
        <f>IF(COLUMN()-COLUMN($V6)=$S6,$T6,IG6)</f>
        <v>1</v>
      </c>
      <c r="IH7" s="17">
        <f>IF(COLUMN()-COLUMN($V6)=$S6,$T6,IH6)</f>
        <v>221</v>
      </c>
      <c r="II7" s="17">
        <f>IF(COLUMN()-COLUMN($V6)=$S6,$T6,II6)</f>
        <v>1002</v>
      </c>
      <c r="IJ7" s="17">
        <f>IF(COLUMN()-COLUMN($V6)=$S6,$T6,IJ6)</f>
        <v>64</v>
      </c>
      <c r="IK7" s="17">
        <f>IF(COLUMN()-COLUMN($V6)=$S6,$T6,IK6)</f>
        <v>2</v>
      </c>
      <c r="IL7" s="17">
        <f>IF(COLUMN()-COLUMN($V6)=$S6,$T6,IL6)</f>
        <v>64</v>
      </c>
      <c r="IM7" s="17">
        <f>IF(COLUMN()-COLUMN($V6)=$S6,$T6,IM6)</f>
        <v>109</v>
      </c>
      <c r="IN7" s="17">
        <f>IF(COLUMN()-COLUMN($V6)=$S6,$T6,IN6)</f>
        <v>-25</v>
      </c>
      <c r="IO7" s="17">
        <f>IF(COLUMN()-COLUMN($V6)=$S6,$T6,IO6)</f>
        <v>1208</v>
      </c>
      <c r="IP7" s="17">
        <f>IF(COLUMN()-COLUMN($V6)=$S6,$T6,IP6)</f>
        <v>-3</v>
      </c>
      <c r="IQ7" s="17">
        <f>IF(COLUMN()-COLUMN($V6)=$S6,$T6,IQ6)</f>
        <v>26</v>
      </c>
      <c r="IR7" s="17">
        <f>IF(COLUMN()-COLUMN($V6)=$S6,$T6,IR6)</f>
        <v>63</v>
      </c>
      <c r="IS7" s="17">
        <f>IF(COLUMN()-COLUMN($V6)=$S6,$T6,IS6)</f>
        <v>1005</v>
      </c>
      <c r="IT7" s="17">
        <f>IF(COLUMN()-COLUMN($V6)=$S6,$T6,IT6)</f>
        <v>63</v>
      </c>
      <c r="IU7" s="17">
        <f>IF(COLUMN()-COLUMN($V6)=$S6,$T6,IU6)</f>
        <v>243</v>
      </c>
      <c r="IV7" s="17">
        <f>IF(COLUMN()-COLUMN($V6)=$S6,$T6,IV6)</f>
        <v>4</v>
      </c>
      <c r="IW7" s="17">
        <f>IF(COLUMN()-COLUMN($V6)=$S6,$T6,IW6)</f>
        <v>227</v>
      </c>
      <c r="IX7" s="17">
        <f>IF(COLUMN()-COLUMN($V6)=$S6,$T6,IX6)</f>
        <v>1001</v>
      </c>
      <c r="IY7" s="17">
        <f>IF(COLUMN()-COLUMN($V6)=$S6,$T6,IY6)</f>
        <v>64</v>
      </c>
      <c r="IZ7" s="17">
        <f>IF(COLUMN()-COLUMN($V6)=$S6,$T6,IZ6)</f>
        <v>1</v>
      </c>
      <c r="JA7" s="17">
        <f>IF(COLUMN()-COLUMN($V6)=$S6,$T6,JA6)</f>
        <v>64</v>
      </c>
      <c r="JB7" s="17">
        <f>IF(COLUMN()-COLUMN($V6)=$S6,$T6,JB6)</f>
        <v>1106</v>
      </c>
      <c r="JC7" s="17">
        <f>IF(COLUMN()-COLUMN($V6)=$S6,$T6,JC6)</f>
        <v>0</v>
      </c>
      <c r="JD7" s="17">
        <f>IF(COLUMN()-COLUMN($V6)=$S6,$T6,JD6)</f>
        <v>243</v>
      </c>
      <c r="JE7" s="17">
        <f>IF(COLUMN()-COLUMN($V6)=$S6,$T6,JE6)</f>
        <v>1002</v>
      </c>
      <c r="JF7" s="17">
        <f>IF(COLUMN()-COLUMN($V6)=$S6,$T6,JF6)</f>
        <v>64</v>
      </c>
      <c r="JG7" s="17">
        <f>IF(COLUMN()-COLUMN($V6)=$S6,$T6,JG6)</f>
        <v>2</v>
      </c>
      <c r="JH7" s="17">
        <f>IF(COLUMN()-COLUMN($V6)=$S6,$T6,JH6)</f>
        <v>64</v>
      </c>
      <c r="JI7" s="17">
        <f>IF(COLUMN()-COLUMN($V6)=$S6,$T6,JI6)</f>
        <v>109</v>
      </c>
      <c r="JJ7" s="17">
        <f>IF(COLUMN()-COLUMN($V6)=$S6,$T6,JJ6)</f>
        <v>25</v>
      </c>
      <c r="JK7" s="17">
        <f>IF(COLUMN()-COLUMN($V6)=$S6,$T6,JK6)</f>
        <v>2105</v>
      </c>
      <c r="JL7" s="17">
        <f>IF(COLUMN()-COLUMN($V6)=$S6,$T6,JL6)</f>
        <v>1</v>
      </c>
      <c r="JM7" s="17">
        <f>IF(COLUMN()-COLUMN($V6)=$S6,$T6,JM6)</f>
        <v>-5</v>
      </c>
      <c r="JN7" s="17">
        <f>IF(COLUMN()-COLUMN($V6)=$S6,$T6,JN6)</f>
        <v>1001</v>
      </c>
      <c r="JO7" s="17">
        <f>IF(COLUMN()-COLUMN($V6)=$S6,$T6,JO6)</f>
        <v>64</v>
      </c>
      <c r="JP7" s="17">
        <f>IF(COLUMN()-COLUMN($V6)=$S6,$T6,JP6)</f>
        <v>1</v>
      </c>
      <c r="JQ7" s="17">
        <f>IF(COLUMN()-COLUMN($V6)=$S6,$T6,JQ6)</f>
        <v>64</v>
      </c>
      <c r="JR7" s="17">
        <f>IF(COLUMN()-COLUMN($V6)=$S6,$T6,JR6)</f>
        <v>1106</v>
      </c>
      <c r="JS7" s="17">
        <f>IF(COLUMN()-COLUMN($V6)=$S6,$T6,JS6)</f>
        <v>0</v>
      </c>
      <c r="JT7" s="17">
        <f>IF(COLUMN()-COLUMN($V6)=$S6,$T6,JT6)</f>
        <v>261</v>
      </c>
      <c r="JU7" s="17">
        <f>IF(COLUMN()-COLUMN($V6)=$S6,$T6,JU6)</f>
        <v>4</v>
      </c>
      <c r="JV7" s="17">
        <f>IF(COLUMN()-COLUMN($V6)=$S6,$T6,JV6)</f>
        <v>249</v>
      </c>
      <c r="JW7" s="17">
        <f>IF(COLUMN()-COLUMN($V6)=$S6,$T6,JW6)</f>
        <v>1002</v>
      </c>
      <c r="JX7" s="17">
        <f>IF(COLUMN()-COLUMN($V6)=$S6,$T6,JX6)</f>
        <v>64</v>
      </c>
      <c r="JY7" s="17">
        <f>IF(COLUMN()-COLUMN($V6)=$S6,$T6,JY6)</f>
        <v>2</v>
      </c>
      <c r="JZ7" s="17">
        <f>IF(COLUMN()-COLUMN($V6)=$S6,$T6,JZ6)</f>
        <v>64</v>
      </c>
      <c r="KA7" s="17">
        <f>IF(COLUMN()-COLUMN($V6)=$S6,$T6,KA6)</f>
        <v>109</v>
      </c>
      <c r="KB7" s="17">
        <f>IF(COLUMN()-COLUMN($V6)=$S6,$T6,KB6)</f>
        <v>-4</v>
      </c>
      <c r="KC7" s="17">
        <f>IF(COLUMN()-COLUMN($V6)=$S6,$T6,KC6)</f>
        <v>21108</v>
      </c>
      <c r="KD7" s="17">
        <f>IF(COLUMN()-COLUMN($V6)=$S6,$T6,KD6)</f>
        <v>41</v>
      </c>
      <c r="KE7" s="17">
        <f>IF(COLUMN()-COLUMN($V6)=$S6,$T6,KE6)</f>
        <v>42</v>
      </c>
      <c r="KF7" s="17">
        <f>IF(COLUMN()-COLUMN($V6)=$S6,$T6,KF6)</f>
        <v>-8</v>
      </c>
      <c r="KG7" s="17">
        <f>IF(COLUMN()-COLUMN($V6)=$S6,$T6,KG6)</f>
        <v>1005</v>
      </c>
      <c r="KH7" s="17">
        <f>IF(COLUMN()-COLUMN($V6)=$S6,$T6,KH6)</f>
        <v>1016</v>
      </c>
      <c r="KI7" s="17">
        <f>IF(COLUMN()-COLUMN($V6)=$S6,$T6,KI6)</f>
        <v>281</v>
      </c>
      <c r="KJ7" s="17">
        <f>IF(COLUMN()-COLUMN($V6)=$S6,$T6,KJ6)</f>
        <v>1001</v>
      </c>
      <c r="KK7" s="17">
        <f>IF(COLUMN()-COLUMN($V6)=$S6,$T6,KK6)</f>
        <v>64</v>
      </c>
      <c r="KL7" s="17">
        <f>IF(COLUMN()-COLUMN($V6)=$S6,$T6,KL6)</f>
        <v>1</v>
      </c>
      <c r="KM7" s="17">
        <f>IF(COLUMN()-COLUMN($V6)=$S6,$T6,KM6)</f>
        <v>64</v>
      </c>
      <c r="KN7" s="17">
        <f>IF(COLUMN()-COLUMN($V6)=$S6,$T6,KN6)</f>
        <v>1106</v>
      </c>
      <c r="KO7" s="17">
        <f>IF(COLUMN()-COLUMN($V6)=$S6,$T6,KO6)</f>
        <v>0</v>
      </c>
      <c r="KP7" s="17">
        <f>IF(COLUMN()-COLUMN($V6)=$S6,$T6,KP6)</f>
        <v>283</v>
      </c>
      <c r="KQ7" s="17">
        <f>IF(COLUMN()-COLUMN($V6)=$S6,$T6,KQ6)</f>
        <v>4</v>
      </c>
      <c r="KR7" s="17">
        <f>IF(COLUMN()-COLUMN($V6)=$S6,$T6,KR6)</f>
        <v>267</v>
      </c>
      <c r="KS7" s="17">
        <f>IF(COLUMN()-COLUMN($V6)=$S6,$T6,KS6)</f>
        <v>1002</v>
      </c>
      <c r="KT7" s="17">
        <f>IF(COLUMN()-COLUMN($V6)=$S6,$T6,KT6)</f>
        <v>64</v>
      </c>
      <c r="KU7" s="17">
        <f>IF(COLUMN()-COLUMN($V6)=$S6,$T6,KU6)</f>
        <v>2</v>
      </c>
      <c r="KV7" s="17">
        <f>IF(COLUMN()-COLUMN($V6)=$S6,$T6,KV6)</f>
        <v>64</v>
      </c>
      <c r="KW7" s="17">
        <f>IF(COLUMN()-COLUMN($V6)=$S6,$T6,KW6)</f>
        <v>109</v>
      </c>
      <c r="KX7" s="17">
        <f>IF(COLUMN()-COLUMN($V6)=$S6,$T6,KX6)</f>
        <v>-6</v>
      </c>
      <c r="KY7" s="17">
        <f>IF(COLUMN()-COLUMN($V6)=$S6,$T6,KY6)</f>
        <v>1206</v>
      </c>
      <c r="KZ7" s="17">
        <f>IF(COLUMN()-COLUMN($V6)=$S6,$T6,KZ6)</f>
        <v>2</v>
      </c>
      <c r="LA7" s="17">
        <f>IF(COLUMN()-COLUMN($V6)=$S6,$T6,LA6)</f>
        <v>301</v>
      </c>
      <c r="LB7" s="17">
        <f>IF(COLUMN()-COLUMN($V6)=$S6,$T6,LB6)</f>
        <v>4</v>
      </c>
      <c r="LC7" s="17">
        <f>IF(COLUMN()-COLUMN($V6)=$S6,$T6,LC6)</f>
        <v>289</v>
      </c>
      <c r="LD7" s="17">
        <f>IF(COLUMN()-COLUMN($V6)=$S6,$T6,LD6)</f>
        <v>1001</v>
      </c>
      <c r="LE7" s="17">
        <f>IF(COLUMN()-COLUMN($V6)=$S6,$T6,LE6)</f>
        <v>64</v>
      </c>
      <c r="LF7" s="17">
        <f>IF(COLUMN()-COLUMN($V6)=$S6,$T6,LF6)</f>
        <v>1</v>
      </c>
      <c r="LG7" s="17">
        <f>IF(COLUMN()-COLUMN($V6)=$S6,$T6,LG6)</f>
        <v>64</v>
      </c>
      <c r="LH7" s="17">
        <f>IF(COLUMN()-COLUMN($V6)=$S6,$T6,LH6)</f>
        <v>1105</v>
      </c>
      <c r="LI7" s="17">
        <f>IF(COLUMN()-COLUMN($V6)=$S6,$T6,LI6)</f>
        <v>1</v>
      </c>
      <c r="LJ7" s="17">
        <f>IF(COLUMN()-COLUMN($V6)=$S6,$T6,LJ6)</f>
        <v>301</v>
      </c>
      <c r="LK7" s="17">
        <f>IF(COLUMN()-COLUMN($V6)=$S6,$T6,LK6)</f>
        <v>1002</v>
      </c>
      <c r="LL7" s="17">
        <f>IF(COLUMN()-COLUMN($V6)=$S6,$T6,LL6)</f>
        <v>64</v>
      </c>
      <c r="LM7" s="17">
        <f>IF(COLUMN()-COLUMN($V6)=$S6,$T6,LM6)</f>
        <v>2</v>
      </c>
      <c r="LN7" s="17">
        <f>IF(COLUMN()-COLUMN($V6)=$S6,$T6,LN6)</f>
        <v>64</v>
      </c>
      <c r="LO7" s="17">
        <f>IF(COLUMN()-COLUMN($V6)=$S6,$T6,LO6)</f>
        <v>109</v>
      </c>
      <c r="LP7" s="17">
        <f>IF(COLUMN()-COLUMN($V6)=$S6,$T6,LP6)</f>
        <v>-4</v>
      </c>
      <c r="LQ7" s="17">
        <f>IF(COLUMN()-COLUMN($V6)=$S6,$T6,LQ6)</f>
        <v>21102</v>
      </c>
      <c r="LR7" s="17">
        <f>IF(COLUMN()-COLUMN($V6)=$S6,$T6,LR6)</f>
        <v>42</v>
      </c>
      <c r="LS7" s="17">
        <f>IF(COLUMN()-COLUMN($V6)=$S6,$T6,LS6)</f>
        <v>1</v>
      </c>
      <c r="LT7" s="17">
        <f>IF(COLUMN()-COLUMN($V6)=$S6,$T6,LT6)</f>
        <v>2</v>
      </c>
      <c r="LU7" s="17">
        <f>IF(COLUMN()-COLUMN($V6)=$S6,$T6,LU6)</f>
        <v>1008</v>
      </c>
      <c r="LV7" s="17">
        <f>IF(COLUMN()-COLUMN($V6)=$S6,$T6,LV6)</f>
        <v>1016</v>
      </c>
      <c r="LW7" s="17">
        <f>IF(COLUMN()-COLUMN($V6)=$S6,$T6,LW6)</f>
        <v>42</v>
      </c>
      <c r="LX7" s="17">
        <f>IF(COLUMN()-COLUMN($V6)=$S6,$T6,LX6)</f>
        <v>63</v>
      </c>
      <c r="LY7" s="17">
        <f>IF(COLUMN()-COLUMN($V6)=$S6,$T6,LY6)</f>
        <v>1005</v>
      </c>
      <c r="LZ7" s="17">
        <f>IF(COLUMN()-COLUMN($V6)=$S6,$T6,LZ6)</f>
        <v>63</v>
      </c>
      <c r="MA7" s="17">
        <f>IF(COLUMN()-COLUMN($V6)=$S6,$T6,MA6)</f>
        <v>323</v>
      </c>
      <c r="MB7" s="17">
        <f>IF(COLUMN()-COLUMN($V6)=$S6,$T6,MB6)</f>
        <v>4</v>
      </c>
      <c r="MC7" s="17">
        <f>IF(COLUMN()-COLUMN($V6)=$S6,$T6,MC6)</f>
        <v>307</v>
      </c>
      <c r="MD7" s="17">
        <f>IF(COLUMN()-COLUMN($V6)=$S6,$T6,MD6)</f>
        <v>1106</v>
      </c>
      <c r="ME7" s="17">
        <f>IF(COLUMN()-COLUMN($V6)=$S6,$T6,ME6)</f>
        <v>0</v>
      </c>
      <c r="MF7" s="17">
        <f>IF(COLUMN()-COLUMN($V6)=$S6,$T6,MF6)</f>
        <v>327</v>
      </c>
      <c r="MG7" s="17">
        <f>IF(COLUMN()-COLUMN($V6)=$S6,$T6,MG6)</f>
        <v>1001</v>
      </c>
      <c r="MH7" s="17">
        <f>IF(COLUMN()-COLUMN($V6)=$S6,$T6,MH6)</f>
        <v>64</v>
      </c>
      <c r="MI7" s="17">
        <f>IF(COLUMN()-COLUMN($V6)=$S6,$T6,MI6)</f>
        <v>1</v>
      </c>
      <c r="MJ7" s="17">
        <f>IF(COLUMN()-COLUMN($V6)=$S6,$T6,MJ6)</f>
        <v>64</v>
      </c>
      <c r="MK7" s="17">
        <f>IF(COLUMN()-COLUMN($V6)=$S6,$T6,MK6)</f>
        <v>1002</v>
      </c>
      <c r="ML7" s="17">
        <f>IF(COLUMN()-COLUMN($V6)=$S6,$T6,ML6)</f>
        <v>64</v>
      </c>
      <c r="MM7" s="17">
        <f>IF(COLUMN()-COLUMN($V6)=$S6,$T6,MM6)</f>
        <v>2</v>
      </c>
      <c r="MN7" s="17">
        <f>IF(COLUMN()-COLUMN($V6)=$S6,$T6,MN6)</f>
        <v>64</v>
      </c>
      <c r="MO7" s="17">
        <f>IF(COLUMN()-COLUMN($V6)=$S6,$T6,MO6)</f>
        <v>109</v>
      </c>
      <c r="MP7" s="17">
        <f>IF(COLUMN()-COLUMN($V6)=$S6,$T6,MP6)</f>
        <v>-7</v>
      </c>
      <c r="MQ7" s="17">
        <f>IF(COLUMN()-COLUMN($V6)=$S6,$T6,MQ6)</f>
        <v>2108</v>
      </c>
      <c r="MR7" s="17">
        <f>IF(COLUMN()-COLUMN($V6)=$S6,$T6,MR6)</f>
        <v>35</v>
      </c>
      <c r="MS7" s="17">
        <f>IF(COLUMN()-COLUMN($V6)=$S6,$T6,MS6)</f>
        <v>1</v>
      </c>
      <c r="MT7" s="17">
        <f>IF(COLUMN()-COLUMN($V6)=$S6,$T6,MT6)</f>
        <v>63</v>
      </c>
      <c r="MU7" s="17">
        <f>IF(COLUMN()-COLUMN($V6)=$S6,$T6,MU6)</f>
        <v>1005</v>
      </c>
      <c r="MV7" s="17">
        <f>IF(COLUMN()-COLUMN($V6)=$S6,$T6,MV6)</f>
        <v>63</v>
      </c>
      <c r="MW7" s="17">
        <f>IF(COLUMN()-COLUMN($V6)=$S6,$T6,MW6)</f>
        <v>343</v>
      </c>
      <c r="MX7" s="17">
        <f>IF(COLUMN()-COLUMN($V6)=$S6,$T6,MX6)</f>
        <v>1105</v>
      </c>
      <c r="MY7" s="17">
        <f>IF(COLUMN()-COLUMN($V6)=$S6,$T6,MY6)</f>
        <v>1</v>
      </c>
      <c r="MZ7" s="17">
        <f>IF(COLUMN()-COLUMN($V6)=$S6,$T6,MZ6)</f>
        <v>349</v>
      </c>
      <c r="NA7" s="17">
        <f>IF(COLUMN()-COLUMN($V6)=$S6,$T6,NA6)</f>
        <v>4</v>
      </c>
      <c r="NB7" s="17">
        <f>IF(COLUMN()-COLUMN($V6)=$S6,$T6,NB6)</f>
        <v>333</v>
      </c>
      <c r="NC7" s="17">
        <f>IF(COLUMN()-COLUMN($V6)=$S6,$T6,NC6)</f>
        <v>1001</v>
      </c>
      <c r="ND7" s="17">
        <f>IF(COLUMN()-COLUMN($V6)=$S6,$T6,ND6)</f>
        <v>64</v>
      </c>
      <c r="NE7" s="17">
        <f>IF(COLUMN()-COLUMN($V6)=$S6,$T6,NE6)</f>
        <v>1</v>
      </c>
      <c r="NF7" s="17">
        <f>IF(COLUMN()-COLUMN($V6)=$S6,$T6,NF6)</f>
        <v>64</v>
      </c>
      <c r="NG7" s="17">
        <f>IF(COLUMN()-COLUMN($V6)=$S6,$T6,NG6)</f>
        <v>1002</v>
      </c>
      <c r="NH7" s="17">
        <f>IF(COLUMN()-COLUMN($V6)=$S6,$T6,NH6)</f>
        <v>64</v>
      </c>
      <c r="NI7" s="17">
        <f>IF(COLUMN()-COLUMN($V6)=$S6,$T6,NI6)</f>
        <v>2</v>
      </c>
      <c r="NJ7" s="17">
        <f>IF(COLUMN()-COLUMN($V6)=$S6,$T6,NJ6)</f>
        <v>64</v>
      </c>
      <c r="NK7" s="17">
        <f>IF(COLUMN()-COLUMN($V6)=$S6,$T6,NK6)</f>
        <v>109</v>
      </c>
      <c r="NL7" s="17">
        <f>IF(COLUMN()-COLUMN($V6)=$S6,$T6,NL6)</f>
        <v>-13</v>
      </c>
      <c r="NM7" s="17">
        <f>IF(COLUMN()-COLUMN($V6)=$S6,$T6,NM6)</f>
        <v>1208</v>
      </c>
      <c r="NN7" s="17">
        <f>IF(COLUMN()-COLUMN($V6)=$S6,$T6,NN6)</f>
        <v>7</v>
      </c>
      <c r="NO7" s="17">
        <f>IF(COLUMN()-COLUMN($V6)=$S6,$T6,NO6)</f>
        <v>35</v>
      </c>
      <c r="NP7" s="17">
        <f>IF(COLUMN()-COLUMN($V6)=$S6,$T6,NP6)</f>
        <v>63</v>
      </c>
      <c r="NQ7" s="17">
        <f>IF(COLUMN()-COLUMN($V6)=$S6,$T6,NQ6)</f>
        <v>1005</v>
      </c>
      <c r="NR7" s="17">
        <f>IF(COLUMN()-COLUMN($V6)=$S6,$T6,NR6)</f>
        <v>63</v>
      </c>
      <c r="NS7" s="17">
        <f>IF(COLUMN()-COLUMN($V6)=$S6,$T6,NS6)</f>
        <v>369</v>
      </c>
      <c r="NT7" s="17">
        <f>IF(COLUMN()-COLUMN($V6)=$S6,$T6,NT6)</f>
        <v>1001</v>
      </c>
      <c r="NU7" s="17">
        <f>IF(COLUMN()-COLUMN($V6)=$S6,$T6,NU6)</f>
        <v>64</v>
      </c>
      <c r="NV7" s="17">
        <f>IF(COLUMN()-COLUMN($V6)=$S6,$T6,NV6)</f>
        <v>1</v>
      </c>
      <c r="NW7" s="17">
        <f>IF(COLUMN()-COLUMN($V6)=$S6,$T6,NW6)</f>
        <v>64</v>
      </c>
      <c r="NX7" s="17">
        <f>IF(COLUMN()-COLUMN($V6)=$S6,$T6,NX6)</f>
        <v>1106</v>
      </c>
      <c r="NY7" s="17">
        <f>IF(COLUMN()-COLUMN($V6)=$S6,$T6,NY6)</f>
        <v>0</v>
      </c>
      <c r="NZ7" s="17">
        <f>IF(COLUMN()-COLUMN($V6)=$S6,$T6,NZ6)</f>
        <v>371</v>
      </c>
      <c r="OA7" s="17">
        <f>IF(COLUMN()-COLUMN($V6)=$S6,$T6,OA6)</f>
        <v>4</v>
      </c>
      <c r="OB7" s="17">
        <f>IF(COLUMN()-COLUMN($V6)=$S6,$T6,OB6)</f>
        <v>355</v>
      </c>
      <c r="OC7" s="17">
        <f>IF(COLUMN()-COLUMN($V6)=$S6,$T6,OC6)</f>
        <v>1002</v>
      </c>
      <c r="OD7" s="17">
        <f>IF(COLUMN()-COLUMN($V6)=$S6,$T6,OD6)</f>
        <v>64</v>
      </c>
      <c r="OE7" s="17">
        <f>IF(COLUMN()-COLUMN($V6)=$S6,$T6,OE6)</f>
        <v>2</v>
      </c>
      <c r="OF7" s="17">
        <f>IF(COLUMN()-COLUMN($V6)=$S6,$T6,OF6)</f>
        <v>64</v>
      </c>
      <c r="OG7" s="17">
        <f>IF(COLUMN()-COLUMN($V6)=$S6,$T6,OG6)</f>
        <v>109</v>
      </c>
      <c r="OH7" s="17">
        <f>IF(COLUMN()-COLUMN($V6)=$S6,$T6,OH6)</f>
        <v>24</v>
      </c>
      <c r="OI7" s="17">
        <f>IF(COLUMN()-COLUMN($V6)=$S6,$T6,OI6)</f>
        <v>21102</v>
      </c>
      <c r="OJ7" s="17">
        <f>IF(COLUMN()-COLUMN($V6)=$S6,$T6,OJ6)</f>
        <v>43</v>
      </c>
      <c r="OK7" s="17">
        <f>IF(COLUMN()-COLUMN($V6)=$S6,$T6,OK6)</f>
        <v>1</v>
      </c>
      <c r="OL7" s="17">
        <f>IF(COLUMN()-COLUMN($V6)=$S6,$T6,OL6)</f>
        <v>-1</v>
      </c>
      <c r="OM7" s="17">
        <f>IF(COLUMN()-COLUMN($V6)=$S6,$T6,OM6)</f>
        <v>1008</v>
      </c>
      <c r="ON7" s="17">
        <f>IF(COLUMN()-COLUMN($V6)=$S6,$T6,ON6)</f>
        <v>1017</v>
      </c>
      <c r="OO7" s="17">
        <f>IF(COLUMN()-COLUMN($V6)=$S6,$T6,OO6)</f>
        <v>42</v>
      </c>
      <c r="OP7" s="17">
        <f>IF(COLUMN()-COLUMN($V6)=$S6,$T6,OP6)</f>
        <v>63</v>
      </c>
      <c r="OQ7" s="17">
        <f>IF(COLUMN()-COLUMN($V6)=$S6,$T6,OQ6)</f>
        <v>1005</v>
      </c>
      <c r="OR7" s="17">
        <f>IF(COLUMN()-COLUMN($V6)=$S6,$T6,OR6)</f>
        <v>63</v>
      </c>
      <c r="OS7" s="17">
        <f>IF(COLUMN()-COLUMN($V6)=$S6,$T6,OS6)</f>
        <v>391</v>
      </c>
      <c r="OT7" s="17">
        <f>IF(COLUMN()-COLUMN($V6)=$S6,$T6,OT6)</f>
        <v>1105</v>
      </c>
      <c r="OU7" s="17">
        <f>IF(COLUMN()-COLUMN($V6)=$S6,$T6,OU6)</f>
        <v>1</v>
      </c>
      <c r="OV7" s="17">
        <f>IF(COLUMN()-COLUMN($V6)=$S6,$T6,OV6)</f>
        <v>397</v>
      </c>
      <c r="OW7" s="17">
        <f>IF(COLUMN()-COLUMN($V6)=$S6,$T6,OW6)</f>
        <v>4</v>
      </c>
      <c r="OX7" s="17">
        <f>IF(COLUMN()-COLUMN($V6)=$S6,$T6,OX6)</f>
        <v>377</v>
      </c>
      <c r="OY7" s="17">
        <f>IF(COLUMN()-COLUMN($V6)=$S6,$T6,OY6)</f>
        <v>1001</v>
      </c>
      <c r="OZ7" s="17">
        <f>IF(COLUMN()-COLUMN($V6)=$S6,$T6,OZ6)</f>
        <v>64</v>
      </c>
      <c r="PA7" s="17">
        <f>IF(COLUMN()-COLUMN($V6)=$S6,$T6,PA6)</f>
        <v>1</v>
      </c>
      <c r="PB7" s="17">
        <f>IF(COLUMN()-COLUMN($V6)=$S6,$T6,PB6)</f>
        <v>64</v>
      </c>
      <c r="PC7" s="17">
        <f>IF(COLUMN()-COLUMN($V6)=$S6,$T6,PC6)</f>
        <v>1002</v>
      </c>
      <c r="PD7" s="17">
        <f>IF(COLUMN()-COLUMN($V6)=$S6,$T6,PD6)</f>
        <v>64</v>
      </c>
      <c r="PE7" s="17">
        <f>IF(COLUMN()-COLUMN($V6)=$S6,$T6,PE6)</f>
        <v>2</v>
      </c>
      <c r="PF7" s="17">
        <f>IF(COLUMN()-COLUMN($V6)=$S6,$T6,PF6)</f>
        <v>64</v>
      </c>
      <c r="PG7" s="17">
        <f>IF(COLUMN()-COLUMN($V6)=$S6,$T6,PG6)</f>
        <v>109</v>
      </c>
      <c r="PH7" s="17">
        <f>IF(COLUMN()-COLUMN($V6)=$S6,$T6,PH6)</f>
        <v>-13</v>
      </c>
      <c r="PI7" s="17">
        <f>IF(COLUMN()-COLUMN($V6)=$S6,$T6,PI6)</f>
        <v>2101</v>
      </c>
      <c r="PJ7" s="17">
        <f>IF(COLUMN()-COLUMN($V6)=$S6,$T6,PJ6)</f>
        <v>0</v>
      </c>
      <c r="PK7" s="17">
        <f>IF(COLUMN()-COLUMN($V6)=$S6,$T6,PK6)</f>
        <v>-4</v>
      </c>
      <c r="PL7" s="17">
        <f>IF(COLUMN()-COLUMN($V6)=$S6,$T6,PL6)</f>
        <v>63</v>
      </c>
      <c r="PM7" s="17">
        <f>IF(COLUMN()-COLUMN($V6)=$S6,$T6,PM6)</f>
        <v>1008</v>
      </c>
      <c r="PN7" s="17">
        <f>IF(COLUMN()-COLUMN($V6)=$S6,$T6,PN6)</f>
        <v>63</v>
      </c>
      <c r="PO7" s="17">
        <f>IF(COLUMN()-COLUMN($V6)=$S6,$T6,PO6)</f>
        <v>38</v>
      </c>
      <c r="PP7" s="17">
        <f>IF(COLUMN()-COLUMN($V6)=$S6,$T6,PP6)</f>
        <v>63</v>
      </c>
      <c r="PQ7" s="17">
        <f>IF(COLUMN()-COLUMN($V6)=$S6,$T6,PQ6)</f>
        <v>1005</v>
      </c>
      <c r="PR7" s="17">
        <f>IF(COLUMN()-COLUMN($V6)=$S6,$T6,PR6)</f>
        <v>63</v>
      </c>
      <c r="PS7" s="17">
        <f>IF(COLUMN()-COLUMN($V6)=$S6,$T6,PS6)</f>
        <v>419</v>
      </c>
      <c r="PT7" s="17">
        <f>IF(COLUMN()-COLUMN($V6)=$S6,$T6,PT6)</f>
        <v>4</v>
      </c>
      <c r="PU7" s="17">
        <f>IF(COLUMN()-COLUMN($V6)=$S6,$T6,PU6)</f>
        <v>403</v>
      </c>
      <c r="PV7" s="17">
        <f>IF(COLUMN()-COLUMN($V6)=$S6,$T6,PV6)</f>
        <v>1105</v>
      </c>
      <c r="PW7" s="17">
        <f>IF(COLUMN()-COLUMN($V6)=$S6,$T6,PW6)</f>
        <v>1</v>
      </c>
      <c r="PX7" s="17">
        <f>IF(COLUMN()-COLUMN($V6)=$S6,$T6,PX6)</f>
        <v>423</v>
      </c>
      <c r="PY7" s="17">
        <f>IF(COLUMN()-COLUMN($V6)=$S6,$T6,PY6)</f>
        <v>1001</v>
      </c>
      <c r="PZ7" s="17">
        <f>IF(COLUMN()-COLUMN($V6)=$S6,$T6,PZ6)</f>
        <v>64</v>
      </c>
      <c r="QA7" s="17">
        <f>IF(COLUMN()-COLUMN($V6)=$S6,$T6,QA6)</f>
        <v>1</v>
      </c>
      <c r="QB7" s="17">
        <f>IF(COLUMN()-COLUMN($V6)=$S6,$T6,QB6)</f>
        <v>64</v>
      </c>
      <c r="QC7" s="17">
        <f>IF(COLUMN()-COLUMN($V6)=$S6,$T6,QC6)</f>
        <v>1002</v>
      </c>
      <c r="QD7" s="17">
        <f>IF(COLUMN()-COLUMN($V6)=$S6,$T6,QD6)</f>
        <v>64</v>
      </c>
      <c r="QE7" s="17">
        <f>IF(COLUMN()-COLUMN($V6)=$S6,$T6,QE6)</f>
        <v>2</v>
      </c>
      <c r="QF7" s="17">
        <f>IF(COLUMN()-COLUMN($V6)=$S6,$T6,QF6)</f>
        <v>64</v>
      </c>
      <c r="QG7" s="17">
        <f>IF(COLUMN()-COLUMN($V6)=$S6,$T6,QG6)</f>
        <v>109</v>
      </c>
      <c r="QH7" s="17">
        <f>IF(COLUMN()-COLUMN($V6)=$S6,$T6,QH6)</f>
        <v>21</v>
      </c>
      <c r="QI7" s="17">
        <f>IF(COLUMN()-COLUMN($V6)=$S6,$T6,QI6)</f>
        <v>1206</v>
      </c>
      <c r="QJ7" s="17">
        <f>IF(COLUMN()-COLUMN($V6)=$S6,$T6,QJ6)</f>
        <v>-5</v>
      </c>
      <c r="QK7" s="17">
        <f>IF(COLUMN()-COLUMN($V6)=$S6,$T6,QK6)</f>
        <v>435</v>
      </c>
      <c r="QL7" s="17">
        <f>IF(COLUMN()-COLUMN($V6)=$S6,$T6,QL6)</f>
        <v>1106</v>
      </c>
      <c r="QM7" s="17">
        <f>IF(COLUMN()-COLUMN($V6)=$S6,$T6,QM6)</f>
        <v>0</v>
      </c>
      <c r="QN7" s="17">
        <f>IF(COLUMN()-COLUMN($V6)=$S6,$T6,QN6)</f>
        <v>441</v>
      </c>
      <c r="QO7" s="17">
        <f>IF(COLUMN()-COLUMN($V6)=$S6,$T6,QO6)</f>
        <v>4</v>
      </c>
      <c r="QP7" s="17">
        <f>IF(COLUMN()-COLUMN($V6)=$S6,$T6,QP6)</f>
        <v>429</v>
      </c>
      <c r="QQ7" s="17">
        <f>IF(COLUMN()-COLUMN($V6)=$S6,$T6,QQ6)</f>
        <v>1001</v>
      </c>
      <c r="QR7" s="17">
        <f>IF(COLUMN()-COLUMN($V6)=$S6,$T6,QR6)</f>
        <v>64</v>
      </c>
      <c r="QS7" s="17">
        <f>IF(COLUMN()-COLUMN($V6)=$S6,$T6,QS6)</f>
        <v>1</v>
      </c>
      <c r="QT7" s="17">
        <f>IF(COLUMN()-COLUMN($V6)=$S6,$T6,QT6)</f>
        <v>64</v>
      </c>
      <c r="QU7" s="17">
        <f>IF(COLUMN()-COLUMN($V6)=$S6,$T6,QU6)</f>
        <v>1002</v>
      </c>
      <c r="QV7" s="17">
        <f>IF(COLUMN()-COLUMN($V6)=$S6,$T6,QV6)</f>
        <v>64</v>
      </c>
      <c r="QW7" s="17">
        <f>IF(COLUMN()-COLUMN($V6)=$S6,$T6,QW6)</f>
        <v>2</v>
      </c>
      <c r="QX7" s="17">
        <f>IF(COLUMN()-COLUMN($V6)=$S6,$T6,QX6)</f>
        <v>64</v>
      </c>
      <c r="QY7" s="17">
        <f>IF(COLUMN()-COLUMN($V6)=$S6,$T6,QY6)</f>
        <v>109</v>
      </c>
      <c r="QZ7" s="17">
        <f>IF(COLUMN()-COLUMN($V6)=$S6,$T6,QZ6)</f>
        <v>-22</v>
      </c>
      <c r="RA7" s="17">
        <f>IF(COLUMN()-COLUMN($V6)=$S6,$T6,RA6)</f>
        <v>21101</v>
      </c>
      <c r="RB7" s="17">
        <f>IF(COLUMN()-COLUMN($V6)=$S6,$T6,RB6)</f>
        <v>44</v>
      </c>
      <c r="RC7" s="17">
        <f>IF(COLUMN()-COLUMN($V6)=$S6,$T6,RC6)</f>
        <v>0</v>
      </c>
      <c r="RD7" s="17">
        <f>IF(COLUMN()-COLUMN($V6)=$S6,$T6,RD6)</f>
        <v>10</v>
      </c>
      <c r="RE7" s="17">
        <f>IF(COLUMN()-COLUMN($V6)=$S6,$T6,RE6)</f>
        <v>1008</v>
      </c>
      <c r="RF7" s="17">
        <f>IF(COLUMN()-COLUMN($V6)=$S6,$T6,RF6)</f>
        <v>1014</v>
      </c>
      <c r="RG7" s="17">
        <f>IF(COLUMN()-COLUMN($V6)=$S6,$T6,RG6)</f>
        <v>44</v>
      </c>
      <c r="RH7" s="17">
        <f>IF(COLUMN()-COLUMN($V6)=$S6,$T6,RH6)</f>
        <v>63</v>
      </c>
      <c r="RI7" s="17">
        <f>IF(COLUMN()-COLUMN($V6)=$S6,$T6,RI6)</f>
        <v>1005</v>
      </c>
      <c r="RJ7" s="17">
        <f>IF(COLUMN()-COLUMN($V6)=$S6,$T6,RJ6)</f>
        <v>63</v>
      </c>
      <c r="RK7" s="17">
        <f>IF(COLUMN()-COLUMN($V6)=$S6,$T6,RK6)</f>
        <v>463</v>
      </c>
      <c r="RL7" s="17">
        <f>IF(COLUMN()-COLUMN($V6)=$S6,$T6,RL6)</f>
        <v>4</v>
      </c>
      <c r="RM7" s="17">
        <f>IF(COLUMN()-COLUMN($V6)=$S6,$T6,RM6)</f>
        <v>447</v>
      </c>
      <c r="RN7" s="17">
        <f>IF(COLUMN()-COLUMN($V6)=$S6,$T6,RN6)</f>
        <v>1105</v>
      </c>
      <c r="RO7" s="17">
        <f>IF(COLUMN()-COLUMN($V6)=$S6,$T6,RO6)</f>
        <v>1</v>
      </c>
      <c r="RP7" s="17">
        <f>IF(COLUMN()-COLUMN($V6)=$S6,$T6,RP6)</f>
        <v>467</v>
      </c>
      <c r="RQ7" s="17">
        <f>IF(COLUMN()-COLUMN($V6)=$S6,$T6,RQ6)</f>
        <v>1001</v>
      </c>
      <c r="RR7" s="17">
        <f>IF(COLUMN()-COLUMN($V6)=$S6,$T6,RR6)</f>
        <v>64</v>
      </c>
      <c r="RS7" s="17">
        <f>IF(COLUMN()-COLUMN($V6)=$S6,$T6,RS6)</f>
        <v>1</v>
      </c>
      <c r="RT7" s="17">
        <f>IF(COLUMN()-COLUMN($V6)=$S6,$T6,RT6)</f>
        <v>64</v>
      </c>
      <c r="RU7" s="17">
        <f>IF(COLUMN()-COLUMN($V6)=$S6,$T6,RU6)</f>
        <v>1002</v>
      </c>
      <c r="RV7" s="17">
        <f>IF(COLUMN()-COLUMN($V6)=$S6,$T6,RV6)</f>
        <v>64</v>
      </c>
      <c r="RW7" s="17">
        <f>IF(COLUMN()-COLUMN($V6)=$S6,$T6,RW6)</f>
        <v>2</v>
      </c>
      <c r="RX7" s="17">
        <f>IF(COLUMN()-COLUMN($V6)=$S6,$T6,RX6)</f>
        <v>64</v>
      </c>
      <c r="RY7" s="17">
        <f>IF(COLUMN()-COLUMN($V6)=$S6,$T6,RY6)</f>
        <v>109</v>
      </c>
      <c r="RZ7" s="17">
        <f>IF(COLUMN()-COLUMN($V6)=$S6,$T6,RZ6)</f>
        <v>25</v>
      </c>
      <c r="SA7" s="17">
        <f>IF(COLUMN()-COLUMN($V6)=$S6,$T6,SA6)</f>
        <v>2106</v>
      </c>
      <c r="SB7" s="17">
        <f>IF(COLUMN()-COLUMN($V6)=$S6,$T6,SB6)</f>
        <v>0</v>
      </c>
      <c r="SC7" s="17">
        <f>IF(COLUMN()-COLUMN($V6)=$S6,$T6,SC6)</f>
        <v>-2</v>
      </c>
      <c r="SD7" s="17">
        <f>IF(COLUMN()-COLUMN($V6)=$S6,$T6,SD6)</f>
        <v>1106</v>
      </c>
      <c r="SE7" s="17">
        <f>IF(COLUMN()-COLUMN($V6)=$S6,$T6,SE6)</f>
        <v>0</v>
      </c>
      <c r="SF7" s="17">
        <f>IF(COLUMN()-COLUMN($V6)=$S6,$T6,SF6)</f>
        <v>485</v>
      </c>
      <c r="SG7" s="17">
        <f>IF(COLUMN()-COLUMN($V6)=$S6,$T6,SG6)</f>
        <v>4</v>
      </c>
      <c r="SH7" s="17">
        <f>IF(COLUMN()-COLUMN($V6)=$S6,$T6,SH6)</f>
        <v>473</v>
      </c>
      <c r="SI7" s="17">
        <f>IF(COLUMN()-COLUMN($V6)=$S6,$T6,SI6)</f>
        <v>1001</v>
      </c>
      <c r="SJ7" s="17">
        <f>IF(COLUMN()-COLUMN($V6)=$S6,$T6,SJ6)</f>
        <v>64</v>
      </c>
      <c r="SK7" s="17">
        <f>IF(COLUMN()-COLUMN($V6)=$S6,$T6,SK6)</f>
        <v>1</v>
      </c>
      <c r="SL7" s="17">
        <f>IF(COLUMN()-COLUMN($V6)=$S6,$T6,SL6)</f>
        <v>64</v>
      </c>
      <c r="SM7" s="17">
        <f>IF(COLUMN()-COLUMN($V6)=$S6,$T6,SM6)</f>
        <v>1002</v>
      </c>
      <c r="SN7" s="17">
        <f>IF(COLUMN()-COLUMN($V6)=$S6,$T6,SN6)</f>
        <v>64</v>
      </c>
      <c r="SO7" s="17">
        <f>IF(COLUMN()-COLUMN($V6)=$S6,$T6,SO6)</f>
        <v>2</v>
      </c>
      <c r="SP7" s="17">
        <f>IF(COLUMN()-COLUMN($V6)=$S6,$T6,SP6)</f>
        <v>64</v>
      </c>
      <c r="SQ7" s="17">
        <f>IF(COLUMN()-COLUMN($V6)=$S6,$T6,SQ6)</f>
        <v>109</v>
      </c>
      <c r="SR7" s="17">
        <f>IF(COLUMN()-COLUMN($V6)=$S6,$T6,SR6)</f>
        <v>-19</v>
      </c>
      <c r="SS7" s="17">
        <f>IF(COLUMN()-COLUMN($V6)=$S6,$T6,SS6)</f>
        <v>2107</v>
      </c>
      <c r="ST7" s="17">
        <f>IF(COLUMN()-COLUMN($V6)=$S6,$T6,ST6)</f>
        <v>37</v>
      </c>
      <c r="SU7" s="17">
        <f>IF(COLUMN()-COLUMN($V6)=$S6,$T6,SU6)</f>
        <v>-2</v>
      </c>
      <c r="SV7" s="17">
        <f>IF(COLUMN()-COLUMN($V6)=$S6,$T6,SV6)</f>
        <v>63</v>
      </c>
      <c r="SW7" s="17">
        <f>IF(COLUMN()-COLUMN($V6)=$S6,$T6,SW6)</f>
        <v>1005</v>
      </c>
      <c r="SX7" s="17">
        <f>IF(COLUMN()-COLUMN($V6)=$S6,$T6,SX6)</f>
        <v>63</v>
      </c>
      <c r="SY7" s="17">
        <f>IF(COLUMN()-COLUMN($V6)=$S6,$T6,SY6)</f>
        <v>501</v>
      </c>
      <c r="SZ7" s="17">
        <f>IF(COLUMN()-COLUMN($V6)=$S6,$T6,SZ6)</f>
        <v>1106</v>
      </c>
      <c r="TA7" s="17">
        <f>IF(COLUMN()-COLUMN($V6)=$S6,$T6,TA6)</f>
        <v>0</v>
      </c>
      <c r="TB7" s="17">
        <f>IF(COLUMN()-COLUMN($V6)=$S6,$T6,TB6)</f>
        <v>507</v>
      </c>
      <c r="TC7" s="17">
        <f>IF(COLUMN()-COLUMN($V6)=$S6,$T6,TC6)</f>
        <v>4</v>
      </c>
      <c r="TD7" s="17">
        <f>IF(COLUMN()-COLUMN($V6)=$S6,$T6,TD6)</f>
        <v>491</v>
      </c>
      <c r="TE7" s="17">
        <f>IF(COLUMN()-COLUMN($V6)=$S6,$T6,TE6)</f>
        <v>1001</v>
      </c>
      <c r="TF7" s="17">
        <f>IF(COLUMN()-COLUMN($V6)=$S6,$T6,TF6)</f>
        <v>64</v>
      </c>
      <c r="TG7" s="17">
        <f>IF(COLUMN()-COLUMN($V6)=$S6,$T6,TG6)</f>
        <v>1</v>
      </c>
      <c r="TH7" s="17">
        <f>IF(COLUMN()-COLUMN($V6)=$S6,$T6,TH6)</f>
        <v>64</v>
      </c>
      <c r="TI7" s="17">
        <f>IF(COLUMN()-COLUMN($V6)=$S6,$T6,TI6)</f>
        <v>1002</v>
      </c>
      <c r="TJ7" s="17">
        <f>IF(COLUMN()-COLUMN($V6)=$S6,$T6,TJ6)</f>
        <v>64</v>
      </c>
      <c r="TK7" s="17">
        <f>IF(COLUMN()-COLUMN($V6)=$S6,$T6,TK6)</f>
        <v>2</v>
      </c>
      <c r="TL7" s="17">
        <f>IF(COLUMN()-COLUMN($V6)=$S6,$T6,TL6)</f>
        <v>64</v>
      </c>
      <c r="TM7" s="17">
        <f>IF(COLUMN()-COLUMN($V6)=$S6,$T6,TM6)</f>
        <v>109</v>
      </c>
      <c r="TN7" s="17">
        <f>IF(COLUMN()-COLUMN($V6)=$S6,$T6,TN6)</f>
        <v>8</v>
      </c>
      <c r="TO7" s="17">
        <f>IF(COLUMN()-COLUMN($V6)=$S6,$T6,TO6)</f>
        <v>2106</v>
      </c>
      <c r="TP7" s="17">
        <f>IF(COLUMN()-COLUMN($V6)=$S6,$T6,TP6)</f>
        <v>0</v>
      </c>
      <c r="TQ7" s="17">
        <f>IF(COLUMN()-COLUMN($V6)=$S6,$T6,TQ6)</f>
        <v>10</v>
      </c>
      <c r="TR7" s="17">
        <f>IF(COLUMN()-COLUMN($V6)=$S6,$T6,TR6)</f>
        <v>4</v>
      </c>
      <c r="TS7" s="17">
        <f>IF(COLUMN()-COLUMN($V6)=$S6,$T6,TS6)</f>
        <v>513</v>
      </c>
      <c r="TT7" s="17">
        <f>IF(COLUMN()-COLUMN($V6)=$S6,$T6,TT6)</f>
        <v>1001</v>
      </c>
      <c r="TU7" s="17">
        <f>IF(COLUMN()-COLUMN($V6)=$S6,$T6,TU6)</f>
        <v>64</v>
      </c>
      <c r="TV7" s="17">
        <f>IF(COLUMN()-COLUMN($V6)=$S6,$T6,TV6)</f>
        <v>1</v>
      </c>
      <c r="TW7" s="17">
        <f>IF(COLUMN()-COLUMN($V6)=$S6,$T6,TW6)</f>
        <v>64</v>
      </c>
      <c r="TX7" s="17">
        <f>IF(COLUMN()-COLUMN($V6)=$S6,$T6,TX6)</f>
        <v>1105</v>
      </c>
      <c r="TY7" s="17">
        <f>IF(COLUMN()-COLUMN($V6)=$S6,$T6,TY6)</f>
        <v>1</v>
      </c>
      <c r="TZ7" s="17">
        <f>IF(COLUMN()-COLUMN($V6)=$S6,$T6,TZ6)</f>
        <v>525</v>
      </c>
      <c r="UA7" s="17">
        <f>IF(COLUMN()-COLUMN($V6)=$S6,$T6,UA6)</f>
        <v>1002</v>
      </c>
      <c r="UB7" s="17">
        <f>IF(COLUMN()-COLUMN($V6)=$S6,$T6,UB6)</f>
        <v>64</v>
      </c>
      <c r="UC7" s="17">
        <f>IF(COLUMN()-COLUMN($V6)=$S6,$T6,UC6)</f>
        <v>2</v>
      </c>
      <c r="UD7" s="17">
        <f>IF(COLUMN()-COLUMN($V6)=$S6,$T6,UD6)</f>
        <v>64</v>
      </c>
      <c r="UE7" s="17">
        <f>IF(COLUMN()-COLUMN($V6)=$S6,$T6,UE6)</f>
        <v>109</v>
      </c>
      <c r="UF7" s="17">
        <f>IF(COLUMN()-COLUMN($V6)=$S6,$T6,UF6)</f>
        <v>-6</v>
      </c>
      <c r="UG7" s="17">
        <f>IF(COLUMN()-COLUMN($V6)=$S6,$T6,UG6)</f>
        <v>21107</v>
      </c>
      <c r="UH7" s="17">
        <f>IF(COLUMN()-COLUMN($V6)=$S6,$T6,UH6)</f>
        <v>45</v>
      </c>
      <c r="UI7" s="17">
        <f>IF(COLUMN()-COLUMN($V6)=$S6,$T6,UI6)</f>
        <v>46</v>
      </c>
      <c r="UJ7" s="17">
        <f>IF(COLUMN()-COLUMN($V6)=$S6,$T6,UJ6)</f>
        <v>0</v>
      </c>
      <c r="UK7" s="17">
        <f>IF(COLUMN()-COLUMN($V6)=$S6,$T6,UK6)</f>
        <v>1005</v>
      </c>
      <c r="UL7" s="17">
        <f>IF(COLUMN()-COLUMN($V6)=$S6,$T6,UL6)</f>
        <v>1012</v>
      </c>
      <c r="UM7" s="17">
        <f>IF(COLUMN()-COLUMN($V6)=$S6,$T6,UM6)</f>
        <v>547</v>
      </c>
      <c r="UN7" s="17">
        <f>IF(COLUMN()-COLUMN($V6)=$S6,$T6,UN6)</f>
        <v>4</v>
      </c>
      <c r="UO7" s="17">
        <f>IF(COLUMN()-COLUMN($V6)=$S6,$T6,UO6)</f>
        <v>531</v>
      </c>
      <c r="UP7" s="17">
        <f>IF(COLUMN()-COLUMN($V6)=$S6,$T6,UP6)</f>
        <v>1001</v>
      </c>
      <c r="UQ7" s="17">
        <f>IF(COLUMN()-COLUMN($V6)=$S6,$T6,UQ6)</f>
        <v>64</v>
      </c>
      <c r="UR7" s="17">
        <f>IF(COLUMN()-COLUMN($V6)=$S6,$T6,UR6)</f>
        <v>1</v>
      </c>
      <c r="US7" s="17">
        <f>IF(COLUMN()-COLUMN($V6)=$S6,$T6,US6)</f>
        <v>64</v>
      </c>
      <c r="UT7" s="17">
        <f>IF(COLUMN()-COLUMN($V6)=$S6,$T6,UT6)</f>
        <v>1105</v>
      </c>
      <c r="UU7" s="17">
        <f>IF(COLUMN()-COLUMN($V6)=$S6,$T6,UU6)</f>
        <v>1</v>
      </c>
      <c r="UV7" s="17">
        <f>IF(COLUMN()-COLUMN($V6)=$S6,$T6,UV6)</f>
        <v>547</v>
      </c>
      <c r="UW7" s="17">
        <f>IF(COLUMN()-COLUMN($V6)=$S6,$T6,UW6)</f>
        <v>1002</v>
      </c>
      <c r="UX7" s="17">
        <f>IF(COLUMN()-COLUMN($V6)=$S6,$T6,UX6)</f>
        <v>64</v>
      </c>
      <c r="UY7" s="17">
        <f>IF(COLUMN()-COLUMN($V6)=$S6,$T6,UY6)</f>
        <v>2</v>
      </c>
      <c r="UZ7" s="17">
        <f>IF(COLUMN()-COLUMN($V6)=$S6,$T6,UZ6)</f>
        <v>64</v>
      </c>
      <c r="VA7" s="17">
        <f>IF(COLUMN()-COLUMN($V6)=$S6,$T6,VA6)</f>
        <v>109</v>
      </c>
      <c r="VB7" s="17">
        <f>IF(COLUMN()-COLUMN($V6)=$S6,$T6,VB6)</f>
        <v>-5</v>
      </c>
      <c r="VC7" s="17">
        <f>IF(COLUMN()-COLUMN($V6)=$S6,$T6,VC6)</f>
        <v>1202</v>
      </c>
      <c r="VD7" s="17">
        <f>IF(COLUMN()-COLUMN($V6)=$S6,$T6,VD6)</f>
        <v>-1</v>
      </c>
      <c r="VE7" s="17">
        <f>IF(COLUMN()-COLUMN($V6)=$S6,$T6,VE6)</f>
        <v>1</v>
      </c>
      <c r="VF7" s="17">
        <f>IF(COLUMN()-COLUMN($V6)=$S6,$T6,VF6)</f>
        <v>63</v>
      </c>
      <c r="VG7" s="17">
        <f>IF(COLUMN()-COLUMN($V6)=$S6,$T6,VG6)</f>
        <v>1008</v>
      </c>
      <c r="VH7" s="17">
        <f>IF(COLUMN()-COLUMN($V6)=$S6,$T6,VH6)</f>
        <v>63</v>
      </c>
      <c r="VI7" s="17">
        <f>IF(COLUMN()-COLUMN($V6)=$S6,$T6,VI6)</f>
        <v>21</v>
      </c>
      <c r="VJ7" s="17">
        <f>IF(COLUMN()-COLUMN($V6)=$S6,$T6,VJ6)</f>
        <v>63</v>
      </c>
      <c r="VK7" s="17">
        <f>IF(COLUMN()-COLUMN($V6)=$S6,$T6,VK6)</f>
        <v>1005</v>
      </c>
      <c r="VL7" s="17">
        <f>IF(COLUMN()-COLUMN($V6)=$S6,$T6,VL6)</f>
        <v>63</v>
      </c>
      <c r="VM7" s="17">
        <f>IF(COLUMN()-COLUMN($V6)=$S6,$T6,VM6)</f>
        <v>567</v>
      </c>
      <c r="VN7" s="17">
        <f>IF(COLUMN()-COLUMN($V6)=$S6,$T6,VN6)</f>
        <v>1105</v>
      </c>
      <c r="VO7" s="17">
        <f>IF(COLUMN()-COLUMN($V6)=$S6,$T6,VO6)</f>
        <v>1</v>
      </c>
      <c r="VP7" s="17">
        <f>IF(COLUMN()-COLUMN($V6)=$S6,$T6,VP6)</f>
        <v>573</v>
      </c>
      <c r="VQ7" s="17">
        <f>IF(COLUMN()-COLUMN($V6)=$S6,$T6,VQ6)</f>
        <v>4</v>
      </c>
      <c r="VR7" s="17">
        <f>IF(COLUMN()-COLUMN($V6)=$S6,$T6,VR6)</f>
        <v>553</v>
      </c>
      <c r="VS7" s="17">
        <f>IF(COLUMN()-COLUMN($V6)=$S6,$T6,VS6)</f>
        <v>1001</v>
      </c>
      <c r="VT7" s="17">
        <f>IF(COLUMN()-COLUMN($V6)=$S6,$T6,VT6)</f>
        <v>64</v>
      </c>
      <c r="VU7" s="17">
        <f>IF(COLUMN()-COLUMN($V6)=$S6,$T6,VU6)</f>
        <v>1</v>
      </c>
      <c r="VV7" s="17">
        <f>IF(COLUMN()-COLUMN($V6)=$S6,$T6,VV6)</f>
        <v>64</v>
      </c>
      <c r="VW7" s="17">
        <f>IF(COLUMN()-COLUMN($V6)=$S6,$T6,VW6)</f>
        <v>1002</v>
      </c>
      <c r="VX7" s="17">
        <f>IF(COLUMN()-COLUMN($V6)=$S6,$T6,VX6)</f>
        <v>64</v>
      </c>
      <c r="VY7" s="17">
        <f>IF(COLUMN()-COLUMN($V6)=$S6,$T6,VY6)</f>
        <v>2</v>
      </c>
      <c r="VZ7" s="17">
        <f>IF(COLUMN()-COLUMN($V6)=$S6,$T6,VZ6)</f>
        <v>64</v>
      </c>
      <c r="WA7" s="17">
        <f>IF(COLUMN()-COLUMN($V6)=$S6,$T6,WA6)</f>
        <v>109</v>
      </c>
      <c r="WB7" s="17">
        <f>IF(COLUMN()-COLUMN($V6)=$S6,$T6,WB6)</f>
        <v>2</v>
      </c>
      <c r="WC7" s="17">
        <f>IF(COLUMN()-COLUMN($V6)=$S6,$T6,WC6)</f>
        <v>1207</v>
      </c>
      <c r="WD7" s="17">
        <f>IF(COLUMN()-COLUMN($V6)=$S6,$T6,WD6)</f>
        <v>-3</v>
      </c>
      <c r="WE7" s="17">
        <f>IF(COLUMN()-COLUMN($V6)=$S6,$T6,WE6)</f>
        <v>21</v>
      </c>
      <c r="WF7" s="17">
        <f>IF(COLUMN()-COLUMN($V6)=$S6,$T6,WF6)</f>
        <v>63</v>
      </c>
      <c r="WG7" s="17">
        <f>IF(COLUMN()-COLUMN($V6)=$S6,$T6,WG6)</f>
        <v>1005</v>
      </c>
      <c r="WH7" s="17">
        <f>IF(COLUMN()-COLUMN($V6)=$S6,$T6,WH6)</f>
        <v>63</v>
      </c>
      <c r="WI7" s="17">
        <f>IF(COLUMN()-COLUMN($V6)=$S6,$T6,WI6)</f>
        <v>589</v>
      </c>
      <c r="WJ7" s="17">
        <f>IF(COLUMN()-COLUMN($V6)=$S6,$T6,WJ6)</f>
        <v>1105</v>
      </c>
      <c r="WK7" s="17">
        <f>IF(COLUMN()-COLUMN($V6)=$S6,$T6,WK6)</f>
        <v>1</v>
      </c>
      <c r="WL7" s="17">
        <f>IF(COLUMN()-COLUMN($V6)=$S6,$T6,WL6)</f>
        <v>595</v>
      </c>
      <c r="WM7" s="17">
        <f>IF(COLUMN()-COLUMN($V6)=$S6,$T6,WM6)</f>
        <v>4</v>
      </c>
      <c r="WN7" s="17">
        <f>IF(COLUMN()-COLUMN($V6)=$S6,$T6,WN6)</f>
        <v>579</v>
      </c>
      <c r="WO7" s="17">
        <f>IF(COLUMN()-COLUMN($V6)=$S6,$T6,WO6)</f>
        <v>1001</v>
      </c>
      <c r="WP7" s="17">
        <f>IF(COLUMN()-COLUMN($V6)=$S6,$T6,WP6)</f>
        <v>64</v>
      </c>
      <c r="WQ7" s="17">
        <f>IF(COLUMN()-COLUMN($V6)=$S6,$T6,WQ6)</f>
        <v>1</v>
      </c>
      <c r="WR7" s="17">
        <f>IF(COLUMN()-COLUMN($V6)=$S6,$T6,WR6)</f>
        <v>64</v>
      </c>
      <c r="WS7" s="17">
        <f>IF(COLUMN()-COLUMN($V6)=$S6,$T6,WS6)</f>
        <v>1002</v>
      </c>
      <c r="WT7" s="17">
        <f>IF(COLUMN()-COLUMN($V6)=$S6,$T6,WT6)</f>
        <v>64</v>
      </c>
      <c r="WU7" s="17">
        <f>IF(COLUMN()-COLUMN($V6)=$S6,$T6,WU6)</f>
        <v>2</v>
      </c>
      <c r="WV7" s="17">
        <f>IF(COLUMN()-COLUMN($V6)=$S6,$T6,WV6)</f>
        <v>64</v>
      </c>
      <c r="WW7" s="17">
        <f>IF(COLUMN()-COLUMN($V6)=$S6,$T6,WW6)</f>
        <v>109</v>
      </c>
      <c r="WX7" s="17">
        <f>IF(COLUMN()-COLUMN($V6)=$S6,$T6,WX6)</f>
        <v>1</v>
      </c>
      <c r="WY7" s="17">
        <f>IF(COLUMN()-COLUMN($V6)=$S6,$T6,WY6)</f>
        <v>1201</v>
      </c>
      <c r="WZ7" s="17">
        <f>IF(COLUMN()-COLUMN($V6)=$S6,$T6,WZ6)</f>
        <v>-8</v>
      </c>
      <c r="XA7" s="17">
        <f>IF(COLUMN()-COLUMN($V6)=$S6,$T6,XA6)</f>
        <v>0</v>
      </c>
      <c r="XB7" s="17">
        <f>IF(COLUMN()-COLUMN($V6)=$S6,$T6,XB6)</f>
        <v>63</v>
      </c>
      <c r="XC7" s="17">
        <f>IF(COLUMN()-COLUMN($V6)=$S6,$T6,XC6)</f>
        <v>1008</v>
      </c>
      <c r="XD7" s="17">
        <f>IF(COLUMN()-COLUMN($V6)=$S6,$T6,XD6)</f>
        <v>63</v>
      </c>
      <c r="XE7" s="17">
        <f>IF(COLUMN()-COLUMN($V6)=$S6,$T6,XE6)</f>
        <v>34</v>
      </c>
      <c r="XF7" s="17">
        <f>IF(COLUMN()-COLUMN($V6)=$S6,$T6,XF6)</f>
        <v>63</v>
      </c>
      <c r="XG7" s="17">
        <f>IF(COLUMN()-COLUMN($V6)=$S6,$T6,XG6)</f>
        <v>1005</v>
      </c>
      <c r="XH7" s="17">
        <f>IF(COLUMN()-COLUMN($V6)=$S6,$T6,XH6)</f>
        <v>63</v>
      </c>
      <c r="XI7" s="17">
        <f>IF(COLUMN()-COLUMN($V6)=$S6,$T6,XI6)</f>
        <v>619</v>
      </c>
      <c r="XJ7" s="17">
        <f>IF(COLUMN()-COLUMN($V6)=$S6,$T6,XJ6)</f>
        <v>1001</v>
      </c>
      <c r="XK7" s="17">
        <f>IF(COLUMN()-COLUMN($V6)=$S6,$T6,XK6)</f>
        <v>64</v>
      </c>
      <c r="XL7" s="17">
        <f>IF(COLUMN()-COLUMN($V6)=$S6,$T6,XL6)</f>
        <v>1</v>
      </c>
      <c r="XM7" s="17">
        <f>IF(COLUMN()-COLUMN($V6)=$S6,$T6,XM6)</f>
        <v>64</v>
      </c>
      <c r="XN7" s="17">
        <f>IF(COLUMN()-COLUMN($V6)=$S6,$T6,XN6)</f>
        <v>1106</v>
      </c>
      <c r="XO7" s="17">
        <f>IF(COLUMN()-COLUMN($V6)=$S6,$T6,XO6)</f>
        <v>0</v>
      </c>
      <c r="XP7" s="17">
        <f>IF(COLUMN()-COLUMN($V6)=$S6,$T6,XP6)</f>
        <v>621</v>
      </c>
      <c r="XQ7" s="17">
        <f>IF(COLUMN()-COLUMN($V6)=$S6,$T6,XQ6)</f>
        <v>4</v>
      </c>
      <c r="XR7" s="17">
        <f>IF(COLUMN()-COLUMN($V6)=$S6,$T6,XR6)</f>
        <v>601</v>
      </c>
      <c r="XS7" s="17">
        <f>IF(COLUMN()-COLUMN($V6)=$S6,$T6,XS6)</f>
        <v>1002</v>
      </c>
      <c r="XT7" s="17">
        <f>IF(COLUMN()-COLUMN($V6)=$S6,$T6,XT6)</f>
        <v>64</v>
      </c>
      <c r="XU7" s="17">
        <f>IF(COLUMN()-COLUMN($V6)=$S6,$T6,XU6)</f>
        <v>2</v>
      </c>
      <c r="XV7" s="17">
        <f>IF(COLUMN()-COLUMN($V6)=$S6,$T6,XV6)</f>
        <v>64</v>
      </c>
      <c r="XW7" s="17">
        <f>IF(COLUMN()-COLUMN($V6)=$S6,$T6,XW6)</f>
        <v>109</v>
      </c>
      <c r="XX7" s="17">
        <f>IF(COLUMN()-COLUMN($V6)=$S6,$T6,XX6)</f>
        <v>-6</v>
      </c>
      <c r="XY7" s="17">
        <f>IF(COLUMN()-COLUMN($V6)=$S6,$T6,XY6)</f>
        <v>2102</v>
      </c>
      <c r="XZ7" s="17">
        <f>IF(COLUMN()-COLUMN($V6)=$S6,$T6,XZ6)</f>
        <v>1</v>
      </c>
      <c r="YA7" s="17">
        <f>IF(COLUMN()-COLUMN($V6)=$S6,$T6,YA6)</f>
        <v>-1</v>
      </c>
      <c r="YB7" s="17">
        <f>IF(COLUMN()-COLUMN($V6)=$S6,$T6,YB6)</f>
        <v>63</v>
      </c>
      <c r="YC7" s="17">
        <f>IF(COLUMN()-COLUMN($V6)=$S6,$T6,YC6)</f>
        <v>1008</v>
      </c>
      <c r="YD7" s="17">
        <f>IF(COLUMN()-COLUMN($V6)=$S6,$T6,YD6)</f>
        <v>63</v>
      </c>
      <c r="YE7" s="17">
        <f>IF(COLUMN()-COLUMN($V6)=$S6,$T6,YE6)</f>
        <v>33</v>
      </c>
      <c r="YF7" s="17">
        <f>IF(COLUMN()-COLUMN($V6)=$S6,$T6,YF6)</f>
        <v>63</v>
      </c>
      <c r="YG7" s="17">
        <f>IF(COLUMN()-COLUMN($V6)=$S6,$T6,YG6)</f>
        <v>1005</v>
      </c>
      <c r="YH7" s="17">
        <f>IF(COLUMN()-COLUMN($V6)=$S6,$T6,YH6)</f>
        <v>63</v>
      </c>
      <c r="YI7" s="17">
        <f>IF(COLUMN()-COLUMN($V6)=$S6,$T6,YI6)</f>
        <v>643</v>
      </c>
      <c r="YJ7" s="17">
        <f>IF(COLUMN()-COLUMN($V6)=$S6,$T6,YJ6)</f>
        <v>4</v>
      </c>
      <c r="YK7" s="17">
        <f>IF(COLUMN()-COLUMN($V6)=$S6,$T6,YK6)</f>
        <v>627</v>
      </c>
      <c r="YL7" s="17">
        <f>IF(COLUMN()-COLUMN($V6)=$S6,$T6,YL6)</f>
        <v>1105</v>
      </c>
      <c r="YM7" s="17">
        <f>IF(COLUMN()-COLUMN($V6)=$S6,$T6,YM6)</f>
        <v>1</v>
      </c>
      <c r="YN7" s="17">
        <f>IF(COLUMN()-COLUMN($V6)=$S6,$T6,YN6)</f>
        <v>647</v>
      </c>
      <c r="YO7" s="17">
        <f>IF(COLUMN()-COLUMN($V6)=$S6,$T6,YO6)</f>
        <v>1001</v>
      </c>
      <c r="YP7" s="17">
        <f>IF(COLUMN()-COLUMN($V6)=$S6,$T6,YP6)</f>
        <v>64</v>
      </c>
      <c r="YQ7" s="17">
        <f>IF(COLUMN()-COLUMN($V6)=$S6,$T6,YQ6)</f>
        <v>1</v>
      </c>
      <c r="YR7" s="17">
        <f>IF(COLUMN()-COLUMN($V6)=$S6,$T6,YR6)</f>
        <v>64</v>
      </c>
      <c r="YS7" s="17">
        <f>IF(COLUMN()-COLUMN($V6)=$S6,$T6,YS6)</f>
        <v>1002</v>
      </c>
      <c r="YT7" s="17">
        <f>IF(COLUMN()-COLUMN($V6)=$S6,$T6,YT6)</f>
        <v>64</v>
      </c>
      <c r="YU7" s="17">
        <f>IF(COLUMN()-COLUMN($V6)=$S6,$T6,YU6)</f>
        <v>2</v>
      </c>
      <c r="YV7" s="17">
        <f>IF(COLUMN()-COLUMN($V6)=$S6,$T6,YV6)</f>
        <v>64</v>
      </c>
      <c r="YW7" s="17">
        <f>IF(COLUMN()-COLUMN($V6)=$S6,$T6,YW6)</f>
        <v>109</v>
      </c>
      <c r="YX7" s="17">
        <f>IF(COLUMN()-COLUMN($V6)=$S6,$T6,YX6)</f>
        <v>10</v>
      </c>
      <c r="YY7" s="17">
        <f>IF(COLUMN()-COLUMN($V6)=$S6,$T6,YY6)</f>
        <v>21101</v>
      </c>
      <c r="YZ7" s="17">
        <f>IF(COLUMN()-COLUMN($V6)=$S6,$T6,YZ6)</f>
        <v>46</v>
      </c>
      <c r="ZA7" s="17">
        <f>IF(COLUMN()-COLUMN($V6)=$S6,$T6,ZA6)</f>
        <v>0</v>
      </c>
      <c r="ZB7" s="17">
        <f>IF(COLUMN()-COLUMN($V6)=$S6,$T6,ZB6)</f>
        <v>3</v>
      </c>
      <c r="ZC7" s="17">
        <f>IF(COLUMN()-COLUMN($V6)=$S6,$T6,ZC6)</f>
        <v>1008</v>
      </c>
      <c r="ZD7" s="17">
        <f>IF(COLUMN()-COLUMN($V6)=$S6,$T6,ZD6)</f>
        <v>1017</v>
      </c>
      <c r="ZE7" s="17">
        <f>IF(COLUMN()-COLUMN($V6)=$S6,$T6,ZE6)</f>
        <v>43</v>
      </c>
      <c r="ZF7" s="17">
        <f>IF(COLUMN()-COLUMN($V6)=$S6,$T6,ZF6)</f>
        <v>63</v>
      </c>
      <c r="ZG7" s="17">
        <f>IF(COLUMN()-COLUMN($V6)=$S6,$T6,ZG6)</f>
        <v>1005</v>
      </c>
      <c r="ZH7" s="17">
        <f>IF(COLUMN()-COLUMN($V6)=$S6,$T6,ZH6)</f>
        <v>63</v>
      </c>
      <c r="ZI7" s="17">
        <f>IF(COLUMN()-COLUMN($V6)=$S6,$T6,ZI6)</f>
        <v>667</v>
      </c>
      <c r="ZJ7" s="17">
        <f>IF(COLUMN()-COLUMN($V6)=$S6,$T6,ZJ6)</f>
        <v>1106</v>
      </c>
      <c r="ZK7" s="17">
        <f>IF(COLUMN()-COLUMN($V6)=$S6,$T6,ZK6)</f>
        <v>0</v>
      </c>
      <c r="ZL7" s="17">
        <f>IF(COLUMN()-COLUMN($V6)=$S6,$T6,ZL6)</f>
        <v>673</v>
      </c>
      <c r="ZM7" s="17">
        <f>IF(COLUMN()-COLUMN($V6)=$S6,$T6,ZM6)</f>
        <v>4</v>
      </c>
      <c r="ZN7" s="17">
        <f>IF(COLUMN()-COLUMN($V6)=$S6,$T6,ZN6)</f>
        <v>653</v>
      </c>
      <c r="ZO7" s="17">
        <f>IF(COLUMN()-COLUMN($V6)=$S6,$T6,ZO6)</f>
        <v>1001</v>
      </c>
      <c r="ZP7" s="17">
        <f>IF(COLUMN()-COLUMN($V6)=$S6,$T6,ZP6)</f>
        <v>64</v>
      </c>
      <c r="ZQ7" s="17">
        <f>IF(COLUMN()-COLUMN($V6)=$S6,$T6,ZQ6)</f>
        <v>1</v>
      </c>
      <c r="ZR7" s="17">
        <f>IF(COLUMN()-COLUMN($V6)=$S6,$T6,ZR6)</f>
        <v>64</v>
      </c>
      <c r="ZS7" s="17">
        <f>IF(COLUMN()-COLUMN($V6)=$S6,$T6,ZS6)</f>
        <v>1002</v>
      </c>
      <c r="ZT7" s="17">
        <f>IF(COLUMN()-COLUMN($V6)=$S6,$T6,ZT6)</f>
        <v>64</v>
      </c>
      <c r="ZU7" s="17">
        <f>IF(COLUMN()-COLUMN($V6)=$S6,$T6,ZU6)</f>
        <v>2</v>
      </c>
      <c r="ZV7" s="17">
        <f>IF(COLUMN()-COLUMN($V6)=$S6,$T6,ZV6)</f>
        <v>64</v>
      </c>
      <c r="ZW7" s="17">
        <f>IF(COLUMN()-COLUMN($V6)=$S6,$T6,ZW6)</f>
        <v>109</v>
      </c>
      <c r="ZX7" s="17">
        <f>IF(COLUMN()-COLUMN($V6)=$S6,$T6,ZX6)</f>
        <v>-13</v>
      </c>
      <c r="ZY7" s="17">
        <f>IF(COLUMN()-COLUMN($V6)=$S6,$T6,ZY6)</f>
        <v>2102</v>
      </c>
      <c r="ZZ7" s="17">
        <f>IF(COLUMN()-COLUMN($V6)=$S6,$T6,ZZ6)</f>
        <v>1</v>
      </c>
      <c r="AAA7" s="17">
        <f>IF(COLUMN()-COLUMN($V6)=$S6,$T6,AAA6)</f>
        <v>8</v>
      </c>
      <c r="AAB7" s="17">
        <f>IF(COLUMN()-COLUMN($V6)=$S6,$T6,AAB6)</f>
        <v>63</v>
      </c>
      <c r="AAC7" s="17">
        <f>IF(COLUMN()-COLUMN($V6)=$S6,$T6,AAC6)</f>
        <v>1008</v>
      </c>
      <c r="AAD7" s="17">
        <f>IF(COLUMN()-COLUMN($V6)=$S6,$T6,AAD6)</f>
        <v>63</v>
      </c>
      <c r="AAE7" s="17">
        <f>IF(COLUMN()-COLUMN($V6)=$S6,$T6,AAE6)</f>
        <v>35</v>
      </c>
      <c r="AAF7" s="17">
        <f>IF(COLUMN()-COLUMN($V6)=$S6,$T6,AAF6)</f>
        <v>63</v>
      </c>
      <c r="AAG7" s="17">
        <f>IF(COLUMN()-COLUMN($V6)=$S6,$T6,AAG6)</f>
        <v>1005</v>
      </c>
      <c r="AAH7" s="17">
        <f>IF(COLUMN()-COLUMN($V6)=$S6,$T6,AAH6)</f>
        <v>63</v>
      </c>
      <c r="AAI7" s="17">
        <f>IF(COLUMN()-COLUMN($V6)=$S6,$T6,AAI6)</f>
        <v>697</v>
      </c>
      <c r="AAJ7" s="17">
        <f>IF(COLUMN()-COLUMN($V6)=$S6,$T6,AAJ6)</f>
        <v>1001</v>
      </c>
      <c r="AAK7" s="17">
        <f>IF(COLUMN()-COLUMN($V6)=$S6,$T6,AAK6)</f>
        <v>64</v>
      </c>
      <c r="AAL7" s="17">
        <f>IF(COLUMN()-COLUMN($V6)=$S6,$T6,AAL6)</f>
        <v>1</v>
      </c>
      <c r="AAM7" s="17">
        <f>IF(COLUMN()-COLUMN($V6)=$S6,$T6,AAM6)</f>
        <v>64</v>
      </c>
      <c r="AAN7" s="17">
        <f>IF(COLUMN()-COLUMN($V6)=$S6,$T6,AAN6)</f>
        <v>1106</v>
      </c>
      <c r="AAO7" s="17">
        <f>IF(COLUMN()-COLUMN($V6)=$S6,$T6,AAO6)</f>
        <v>0</v>
      </c>
      <c r="AAP7" s="17">
        <f>IF(COLUMN()-COLUMN($V6)=$S6,$T6,AAP6)</f>
        <v>699</v>
      </c>
      <c r="AAQ7" s="17">
        <f>IF(COLUMN()-COLUMN($V6)=$S6,$T6,AAQ6)</f>
        <v>4</v>
      </c>
      <c r="AAR7" s="17">
        <f>IF(COLUMN()-COLUMN($V6)=$S6,$T6,AAR6)</f>
        <v>679</v>
      </c>
      <c r="AAS7" s="17">
        <f>IF(COLUMN()-COLUMN($V6)=$S6,$T6,AAS6)</f>
        <v>1002</v>
      </c>
      <c r="AAT7" s="17">
        <f>IF(COLUMN()-COLUMN($V6)=$S6,$T6,AAT6)</f>
        <v>64</v>
      </c>
      <c r="AAU7" s="17">
        <f>IF(COLUMN()-COLUMN($V6)=$S6,$T6,AAU6)</f>
        <v>2</v>
      </c>
      <c r="AAV7" s="17">
        <f>IF(COLUMN()-COLUMN($V6)=$S6,$T6,AAV6)</f>
        <v>64</v>
      </c>
      <c r="AAW7" s="17">
        <f>IF(COLUMN()-COLUMN($V6)=$S6,$T6,AAW6)</f>
        <v>109</v>
      </c>
      <c r="AAX7" s="17">
        <f>IF(COLUMN()-COLUMN($V6)=$S6,$T6,AAX6)</f>
        <v>23</v>
      </c>
      <c r="AAY7" s="17">
        <f>IF(COLUMN()-COLUMN($V6)=$S6,$T6,AAY6)</f>
        <v>2105</v>
      </c>
      <c r="AAZ7" s="17">
        <f>IF(COLUMN()-COLUMN($V6)=$S6,$T6,AAZ6)</f>
        <v>1</v>
      </c>
      <c r="ABA7" s="17">
        <f>IF(COLUMN()-COLUMN($V6)=$S6,$T6,ABA6)</f>
        <v>0</v>
      </c>
      <c r="ABB7" s="17">
        <f>IF(COLUMN()-COLUMN($V6)=$S6,$T6,ABB6)</f>
        <v>4</v>
      </c>
      <c r="ABC7" s="17">
        <f>IF(COLUMN()-COLUMN($V6)=$S6,$T6,ABC6)</f>
        <v>705</v>
      </c>
      <c r="ABD7" s="17">
        <f>IF(COLUMN()-COLUMN($V6)=$S6,$T6,ABD6)</f>
        <v>1105</v>
      </c>
      <c r="ABE7" s="17">
        <f>IF(COLUMN()-COLUMN($V6)=$S6,$T6,ABE6)</f>
        <v>1</v>
      </c>
      <c r="ABF7" s="17">
        <f>IF(COLUMN()-COLUMN($V6)=$S6,$T6,ABF6)</f>
        <v>717</v>
      </c>
      <c r="ABG7" s="17">
        <f>IF(COLUMN()-COLUMN($V6)=$S6,$T6,ABG6)</f>
        <v>1001</v>
      </c>
      <c r="ABH7" s="17">
        <f>IF(COLUMN()-COLUMN($V6)=$S6,$T6,ABH6)</f>
        <v>64</v>
      </c>
      <c r="ABI7" s="17">
        <f>IF(COLUMN()-COLUMN($V6)=$S6,$T6,ABI6)</f>
        <v>1</v>
      </c>
      <c r="ABJ7" s="17">
        <f>IF(COLUMN()-COLUMN($V6)=$S6,$T6,ABJ6)</f>
        <v>64</v>
      </c>
      <c r="ABK7" s="17">
        <f>IF(COLUMN()-COLUMN($V6)=$S6,$T6,ABK6)</f>
        <v>1002</v>
      </c>
      <c r="ABL7" s="17">
        <f>IF(COLUMN()-COLUMN($V6)=$S6,$T6,ABL6)</f>
        <v>64</v>
      </c>
      <c r="ABM7" s="17">
        <f>IF(COLUMN()-COLUMN($V6)=$S6,$T6,ABM6)</f>
        <v>2</v>
      </c>
      <c r="ABN7" s="17">
        <f>IF(COLUMN()-COLUMN($V6)=$S6,$T6,ABN6)</f>
        <v>64</v>
      </c>
      <c r="ABO7" s="17">
        <f>IF(COLUMN()-COLUMN($V6)=$S6,$T6,ABO6)</f>
        <v>109</v>
      </c>
      <c r="ABP7" s="17">
        <f>IF(COLUMN()-COLUMN($V6)=$S6,$T6,ABP6)</f>
        <v>-1</v>
      </c>
      <c r="ABQ7" s="17">
        <f>IF(COLUMN()-COLUMN($V6)=$S6,$T6,ABQ6)</f>
        <v>1205</v>
      </c>
      <c r="ABR7" s="17">
        <f>IF(COLUMN()-COLUMN($V6)=$S6,$T6,ABR6)</f>
        <v>-3</v>
      </c>
      <c r="ABS7" s="17">
        <f>IF(COLUMN()-COLUMN($V6)=$S6,$T6,ABS6)</f>
        <v>729</v>
      </c>
      <c r="ABT7" s="17">
        <f>IF(COLUMN()-COLUMN($V6)=$S6,$T6,ABT6)</f>
        <v>1106</v>
      </c>
      <c r="ABU7" s="17">
        <f>IF(COLUMN()-COLUMN($V6)=$S6,$T6,ABU6)</f>
        <v>0</v>
      </c>
      <c r="ABV7" s="17">
        <f>IF(COLUMN()-COLUMN($V6)=$S6,$T6,ABV6)</f>
        <v>735</v>
      </c>
      <c r="ABW7" s="17">
        <f>IF(COLUMN()-COLUMN($V6)=$S6,$T6,ABW6)</f>
        <v>4</v>
      </c>
      <c r="ABX7" s="17">
        <f>IF(COLUMN()-COLUMN($V6)=$S6,$T6,ABX6)</f>
        <v>723</v>
      </c>
      <c r="ABY7" s="17">
        <f>IF(COLUMN()-COLUMN($V6)=$S6,$T6,ABY6)</f>
        <v>1001</v>
      </c>
      <c r="ABZ7" s="17">
        <f>IF(COLUMN()-COLUMN($V6)=$S6,$T6,ABZ6)</f>
        <v>64</v>
      </c>
      <c r="ACA7" s="17">
        <f>IF(COLUMN()-COLUMN($V6)=$S6,$T6,ACA6)</f>
        <v>1</v>
      </c>
      <c r="ACB7" s="17">
        <f>IF(COLUMN()-COLUMN($V6)=$S6,$T6,ACB6)</f>
        <v>64</v>
      </c>
      <c r="ACC7" s="17">
        <f>IF(COLUMN()-COLUMN($V6)=$S6,$T6,ACC6)</f>
        <v>1002</v>
      </c>
      <c r="ACD7" s="17">
        <f>IF(COLUMN()-COLUMN($V6)=$S6,$T6,ACD6)</f>
        <v>64</v>
      </c>
      <c r="ACE7" s="17">
        <f>IF(COLUMN()-COLUMN($V6)=$S6,$T6,ACE6)</f>
        <v>2</v>
      </c>
      <c r="ACF7" s="17">
        <f>IF(COLUMN()-COLUMN($V6)=$S6,$T6,ACF6)</f>
        <v>64</v>
      </c>
      <c r="ACG7" s="17">
        <f>IF(COLUMN()-COLUMN($V6)=$S6,$T6,ACG6)</f>
        <v>109</v>
      </c>
      <c r="ACH7" s="17">
        <f>IF(COLUMN()-COLUMN($V6)=$S6,$T6,ACH6)</f>
        <v>-15</v>
      </c>
      <c r="ACI7" s="17">
        <f>IF(COLUMN()-COLUMN($V6)=$S6,$T6,ACI6)</f>
        <v>2101</v>
      </c>
      <c r="ACJ7" s="17">
        <f>IF(COLUMN()-COLUMN($V6)=$S6,$T6,ACJ6)</f>
        <v>0</v>
      </c>
      <c r="ACK7" s="17">
        <f>IF(COLUMN()-COLUMN($V6)=$S6,$T6,ACK6)</f>
        <v>0</v>
      </c>
      <c r="ACL7" s="17">
        <f>IF(COLUMN()-COLUMN($V6)=$S6,$T6,ACL6)</f>
        <v>63</v>
      </c>
      <c r="ACM7" s="17">
        <f>IF(COLUMN()-COLUMN($V6)=$S6,$T6,ACM6)</f>
        <v>1008</v>
      </c>
      <c r="ACN7" s="17">
        <f>IF(COLUMN()-COLUMN($V6)=$S6,$T6,ACN6)</f>
        <v>63</v>
      </c>
      <c r="ACO7" s="17">
        <f>IF(COLUMN()-COLUMN($V6)=$S6,$T6,ACO6)</f>
        <v>38</v>
      </c>
      <c r="ACP7" s="17">
        <f>IF(COLUMN()-COLUMN($V6)=$S6,$T6,ACP6)</f>
        <v>63</v>
      </c>
      <c r="ACQ7" s="17">
        <f>IF(COLUMN()-COLUMN($V6)=$S6,$T6,ACQ6)</f>
        <v>1005</v>
      </c>
      <c r="ACR7" s="17">
        <f>IF(COLUMN()-COLUMN($V6)=$S6,$T6,ACR6)</f>
        <v>63</v>
      </c>
      <c r="ACS7" s="17">
        <f>IF(COLUMN()-COLUMN($V6)=$S6,$T6,ACS6)</f>
        <v>755</v>
      </c>
      <c r="ACT7" s="17">
        <f>IF(COLUMN()-COLUMN($V6)=$S6,$T6,ACT6)</f>
        <v>1106</v>
      </c>
      <c r="ACU7" s="17">
        <f>IF(COLUMN()-COLUMN($V6)=$S6,$T6,ACU6)</f>
        <v>0</v>
      </c>
      <c r="ACV7" s="17">
        <f>IF(COLUMN()-COLUMN($V6)=$S6,$T6,ACV6)</f>
        <v>761</v>
      </c>
      <c r="ACW7" s="17">
        <f>IF(COLUMN()-COLUMN($V6)=$S6,$T6,ACW6)</f>
        <v>4</v>
      </c>
      <c r="ACX7" s="17">
        <f>IF(COLUMN()-COLUMN($V6)=$S6,$T6,ACX6)</f>
        <v>741</v>
      </c>
      <c r="ACY7" s="17">
        <f>IF(COLUMN()-COLUMN($V6)=$S6,$T6,ACY6)</f>
        <v>1001</v>
      </c>
      <c r="ACZ7" s="17">
        <f>IF(COLUMN()-COLUMN($V6)=$S6,$T6,ACZ6)</f>
        <v>64</v>
      </c>
      <c r="ADA7" s="17">
        <f>IF(COLUMN()-COLUMN($V6)=$S6,$T6,ADA6)</f>
        <v>1</v>
      </c>
      <c r="ADB7" s="17">
        <f>IF(COLUMN()-COLUMN($V6)=$S6,$T6,ADB6)</f>
        <v>64</v>
      </c>
      <c r="ADC7" s="17">
        <f>IF(COLUMN()-COLUMN($V6)=$S6,$T6,ADC6)</f>
        <v>1002</v>
      </c>
      <c r="ADD7" s="17">
        <f>IF(COLUMN()-COLUMN($V6)=$S6,$T6,ADD6)</f>
        <v>64</v>
      </c>
      <c r="ADE7" s="17">
        <f>IF(COLUMN()-COLUMN($V6)=$S6,$T6,ADE6)</f>
        <v>2</v>
      </c>
      <c r="ADF7" s="17">
        <f>IF(COLUMN()-COLUMN($V6)=$S6,$T6,ADF6)</f>
        <v>64</v>
      </c>
      <c r="ADG7" s="17">
        <f>IF(COLUMN()-COLUMN($V6)=$S6,$T6,ADG6)</f>
        <v>109</v>
      </c>
      <c r="ADH7" s="17">
        <f>IF(COLUMN()-COLUMN($V6)=$S6,$T6,ADH6)</f>
        <v>-2</v>
      </c>
      <c r="ADI7" s="17">
        <f>IF(COLUMN()-COLUMN($V6)=$S6,$T6,ADI6)</f>
        <v>2107</v>
      </c>
      <c r="ADJ7" s="17">
        <f>IF(COLUMN()-COLUMN($V6)=$S6,$T6,ADJ6)</f>
        <v>28</v>
      </c>
      <c r="ADK7" s="17">
        <f>IF(COLUMN()-COLUMN($V6)=$S6,$T6,ADK6)</f>
        <v>-1</v>
      </c>
      <c r="ADL7" s="17">
        <f>IF(COLUMN()-COLUMN($V6)=$S6,$T6,ADL6)</f>
        <v>63</v>
      </c>
      <c r="ADM7" s="17">
        <f>IF(COLUMN()-COLUMN($V6)=$S6,$T6,ADM6)</f>
        <v>1005</v>
      </c>
      <c r="ADN7" s="17">
        <f>IF(COLUMN()-COLUMN($V6)=$S6,$T6,ADN6)</f>
        <v>63</v>
      </c>
      <c r="ADO7" s="17">
        <f>IF(COLUMN()-COLUMN($V6)=$S6,$T6,ADO6)</f>
        <v>779</v>
      </c>
      <c r="ADP7" s="17">
        <f>IF(COLUMN()-COLUMN($V6)=$S6,$T6,ADP6)</f>
        <v>4</v>
      </c>
      <c r="ADQ7" s="17">
        <f>IF(COLUMN()-COLUMN($V6)=$S6,$T6,ADQ6)</f>
        <v>767</v>
      </c>
      <c r="ADR7" s="17">
        <f>IF(COLUMN()-COLUMN($V6)=$S6,$T6,ADR6)</f>
        <v>1106</v>
      </c>
      <c r="ADS7" s="17">
        <f>IF(COLUMN()-COLUMN($V6)=$S6,$T6,ADS6)</f>
        <v>0</v>
      </c>
      <c r="ADT7" s="17">
        <f>IF(COLUMN()-COLUMN($V6)=$S6,$T6,ADT6)</f>
        <v>783</v>
      </c>
      <c r="ADU7" s="17">
        <f>IF(COLUMN()-COLUMN($V6)=$S6,$T6,ADU6)</f>
        <v>1001</v>
      </c>
      <c r="ADV7" s="17">
        <f>IF(COLUMN()-COLUMN($V6)=$S6,$T6,ADV6)</f>
        <v>64</v>
      </c>
      <c r="ADW7" s="17">
        <f>IF(COLUMN()-COLUMN($V6)=$S6,$T6,ADW6)</f>
        <v>1</v>
      </c>
      <c r="ADX7" s="17">
        <f>IF(COLUMN()-COLUMN($V6)=$S6,$T6,ADX6)</f>
        <v>64</v>
      </c>
      <c r="ADY7" s="17">
        <f>IF(COLUMN()-COLUMN($V6)=$S6,$T6,ADY6)</f>
        <v>1002</v>
      </c>
      <c r="ADZ7" s="17">
        <f>IF(COLUMN()-COLUMN($V6)=$S6,$T6,ADZ6)</f>
        <v>64</v>
      </c>
      <c r="AEA7" s="17">
        <f>IF(COLUMN()-COLUMN($V6)=$S6,$T6,AEA6)</f>
        <v>2</v>
      </c>
      <c r="AEB7" s="17">
        <f>IF(COLUMN()-COLUMN($V6)=$S6,$T6,AEB6)</f>
        <v>64</v>
      </c>
      <c r="AEC7" s="17">
        <f>IF(COLUMN()-COLUMN($V6)=$S6,$T6,AEC6)</f>
        <v>109</v>
      </c>
      <c r="AED7" s="17">
        <f>IF(COLUMN()-COLUMN($V6)=$S6,$T6,AED6)</f>
        <v>-2</v>
      </c>
      <c r="AEE7" s="17">
        <f>IF(COLUMN()-COLUMN($V6)=$S6,$T6,AEE6)</f>
        <v>2108</v>
      </c>
      <c r="AEF7" s="17">
        <f>IF(COLUMN()-COLUMN($V6)=$S6,$T6,AEF6)</f>
        <v>35</v>
      </c>
      <c r="AEG7" s="17">
        <f>IF(COLUMN()-COLUMN($V6)=$S6,$T6,AEG6)</f>
        <v>0</v>
      </c>
      <c r="AEH7" s="17">
        <f>IF(COLUMN()-COLUMN($V6)=$S6,$T6,AEH6)</f>
        <v>63</v>
      </c>
      <c r="AEI7" s="17">
        <f>IF(COLUMN()-COLUMN($V6)=$S6,$T6,AEI6)</f>
        <v>1005</v>
      </c>
      <c r="AEJ7" s="17">
        <f>IF(COLUMN()-COLUMN($V6)=$S6,$T6,AEJ6)</f>
        <v>63</v>
      </c>
      <c r="AEK7" s="17">
        <f>IF(COLUMN()-COLUMN($V6)=$S6,$T6,AEK6)</f>
        <v>801</v>
      </c>
      <c r="AEL7" s="17">
        <f>IF(COLUMN()-COLUMN($V6)=$S6,$T6,AEL6)</f>
        <v>4</v>
      </c>
      <c r="AEM7" s="17">
        <f>IF(COLUMN()-COLUMN($V6)=$S6,$T6,AEM6)</f>
        <v>789</v>
      </c>
      <c r="AEN7" s="17">
        <f>IF(COLUMN()-COLUMN($V6)=$S6,$T6,AEN6)</f>
        <v>1105</v>
      </c>
      <c r="AEO7" s="17">
        <f>IF(COLUMN()-COLUMN($V6)=$S6,$T6,AEO6)</f>
        <v>1</v>
      </c>
      <c r="AEP7" s="17">
        <f>IF(COLUMN()-COLUMN($V6)=$S6,$T6,AEP6)</f>
        <v>805</v>
      </c>
      <c r="AEQ7" s="17">
        <f>IF(COLUMN()-COLUMN($V6)=$S6,$T6,AEQ6)</f>
        <v>1001</v>
      </c>
      <c r="AER7" s="17">
        <f>IF(COLUMN()-COLUMN($V6)=$S6,$T6,AER6)</f>
        <v>64</v>
      </c>
      <c r="AES7" s="17">
        <f>IF(COLUMN()-COLUMN($V6)=$S6,$T6,AES6)</f>
        <v>1</v>
      </c>
      <c r="AET7" s="17">
        <f>IF(COLUMN()-COLUMN($V6)=$S6,$T6,AET6)</f>
        <v>64</v>
      </c>
      <c r="AEU7" s="17">
        <f>IF(COLUMN()-COLUMN($V6)=$S6,$T6,AEU6)</f>
        <v>1002</v>
      </c>
      <c r="AEV7" s="17">
        <f>IF(COLUMN()-COLUMN($V6)=$S6,$T6,AEV6)</f>
        <v>64</v>
      </c>
      <c r="AEW7" s="17">
        <f>IF(COLUMN()-COLUMN($V6)=$S6,$T6,AEW6)</f>
        <v>2</v>
      </c>
      <c r="AEX7" s="17">
        <f>IF(COLUMN()-COLUMN($V6)=$S6,$T6,AEX6)</f>
        <v>64</v>
      </c>
      <c r="AEY7" s="17">
        <f>IF(COLUMN()-COLUMN($V6)=$S6,$T6,AEY6)</f>
        <v>109</v>
      </c>
      <c r="AEZ7" s="17">
        <f>IF(COLUMN()-COLUMN($V6)=$S6,$T6,AEZ6)</f>
        <v>1</v>
      </c>
      <c r="AFA7" s="17">
        <f>IF(COLUMN()-COLUMN($V6)=$S6,$T6,AFA6)</f>
        <v>1201</v>
      </c>
      <c r="AFB7" s="17">
        <f>IF(COLUMN()-COLUMN($V6)=$S6,$T6,AFB6)</f>
        <v>-5</v>
      </c>
      <c r="AFC7" s="17">
        <f>IF(COLUMN()-COLUMN($V6)=$S6,$T6,AFC6)</f>
        <v>0</v>
      </c>
      <c r="AFD7" s="17">
        <f>IF(COLUMN()-COLUMN($V6)=$S6,$T6,AFD6)</f>
        <v>63</v>
      </c>
      <c r="AFE7" s="17">
        <f>IF(COLUMN()-COLUMN($V6)=$S6,$T6,AFE6)</f>
        <v>1008</v>
      </c>
      <c r="AFF7" s="17">
        <f>IF(COLUMN()-COLUMN($V6)=$S6,$T6,AFF6)</f>
        <v>63</v>
      </c>
      <c r="AFG7" s="17">
        <f>IF(COLUMN()-COLUMN($V6)=$S6,$T6,AFG6)</f>
        <v>26</v>
      </c>
      <c r="AFH7" s="17">
        <f>IF(COLUMN()-COLUMN($V6)=$S6,$T6,AFH6)</f>
        <v>63</v>
      </c>
      <c r="AFI7" s="17">
        <f>IF(COLUMN()-COLUMN($V6)=$S6,$T6,AFI6)</f>
        <v>1005</v>
      </c>
      <c r="AFJ7" s="17">
        <f>IF(COLUMN()-COLUMN($V6)=$S6,$T6,AFJ6)</f>
        <v>63</v>
      </c>
      <c r="AFK7" s="17">
        <f>IF(COLUMN()-COLUMN($V6)=$S6,$T6,AFK6)</f>
        <v>831</v>
      </c>
      <c r="AFL7" s="17">
        <f>IF(COLUMN()-COLUMN($V6)=$S6,$T6,AFL6)</f>
        <v>4</v>
      </c>
      <c r="AFM7" s="17">
        <f>IF(COLUMN()-COLUMN($V6)=$S6,$T6,AFM6)</f>
        <v>811</v>
      </c>
      <c r="AFN7" s="17">
        <f>IF(COLUMN()-COLUMN($V6)=$S6,$T6,AFN6)</f>
        <v>1001</v>
      </c>
      <c r="AFO7" s="17">
        <f>IF(COLUMN()-COLUMN($V6)=$S6,$T6,AFO6)</f>
        <v>64</v>
      </c>
      <c r="AFP7" s="17">
        <f>IF(COLUMN()-COLUMN($V6)=$S6,$T6,AFP6)</f>
        <v>1</v>
      </c>
      <c r="AFQ7" s="17">
        <f>IF(COLUMN()-COLUMN($V6)=$S6,$T6,AFQ6)</f>
        <v>64</v>
      </c>
      <c r="AFR7" s="17">
        <f>IF(COLUMN()-COLUMN($V6)=$S6,$T6,AFR6)</f>
        <v>1105</v>
      </c>
      <c r="AFS7" s="17">
        <f>IF(COLUMN()-COLUMN($V6)=$S6,$T6,AFS6)</f>
        <v>1</v>
      </c>
      <c r="AFT7" s="17">
        <f>IF(COLUMN()-COLUMN($V6)=$S6,$T6,AFT6)</f>
        <v>831</v>
      </c>
      <c r="AFU7" s="17">
        <f>IF(COLUMN()-COLUMN($V6)=$S6,$T6,AFU6)</f>
        <v>1002</v>
      </c>
      <c r="AFV7" s="17">
        <f>IF(COLUMN()-COLUMN($V6)=$S6,$T6,AFV6)</f>
        <v>64</v>
      </c>
      <c r="AFW7" s="17">
        <f>IF(COLUMN()-COLUMN($V6)=$S6,$T6,AFW6)</f>
        <v>2</v>
      </c>
      <c r="AFX7" s="17">
        <f>IF(COLUMN()-COLUMN($V6)=$S6,$T6,AFX6)</f>
        <v>64</v>
      </c>
      <c r="AFY7" s="17">
        <f>IF(COLUMN()-COLUMN($V6)=$S6,$T6,AFY6)</f>
        <v>109</v>
      </c>
      <c r="AFZ7" s="17">
        <f>IF(COLUMN()-COLUMN($V6)=$S6,$T6,AFZ6)</f>
        <v>-5</v>
      </c>
      <c r="AGA7" s="17">
        <f>IF(COLUMN()-COLUMN($V6)=$S6,$T6,AGA6)</f>
        <v>1207</v>
      </c>
      <c r="AGB7" s="17">
        <f>IF(COLUMN()-COLUMN($V6)=$S6,$T6,AGB6)</f>
        <v>5</v>
      </c>
      <c r="AGC7" s="17">
        <f>IF(COLUMN()-COLUMN($V6)=$S6,$T6,AGC6)</f>
        <v>30</v>
      </c>
      <c r="AGD7" s="17">
        <f>IF(COLUMN()-COLUMN($V6)=$S6,$T6,AGD6)</f>
        <v>63</v>
      </c>
      <c r="AGE7" s="17">
        <f>IF(COLUMN()-COLUMN($V6)=$S6,$T6,AGE6)</f>
        <v>1005</v>
      </c>
      <c r="AGF7" s="17">
        <f>IF(COLUMN()-COLUMN($V6)=$S6,$T6,AGF6)</f>
        <v>63</v>
      </c>
      <c r="AGG7" s="17">
        <f>IF(COLUMN()-COLUMN($V6)=$S6,$T6,AGG6)</f>
        <v>849</v>
      </c>
      <c r="AGH7" s="17">
        <f>IF(COLUMN()-COLUMN($V6)=$S6,$T6,AGH6)</f>
        <v>4</v>
      </c>
      <c r="AGI7" s="17">
        <f>IF(COLUMN()-COLUMN($V6)=$S6,$T6,AGI6)</f>
        <v>837</v>
      </c>
      <c r="AGJ7" s="17">
        <f>IF(COLUMN()-COLUMN($V6)=$S6,$T6,AGJ6)</f>
        <v>1106</v>
      </c>
      <c r="AGK7" s="17">
        <f>IF(COLUMN()-COLUMN($V6)=$S6,$T6,AGK6)</f>
        <v>0</v>
      </c>
      <c r="AGL7" s="17">
        <f>IF(COLUMN()-COLUMN($V6)=$S6,$T6,AGL6)</f>
        <v>853</v>
      </c>
      <c r="AGM7" s="17">
        <f>IF(COLUMN()-COLUMN($V6)=$S6,$T6,AGM6)</f>
        <v>1001</v>
      </c>
      <c r="AGN7" s="17">
        <f>IF(COLUMN()-COLUMN($V6)=$S6,$T6,AGN6)</f>
        <v>64</v>
      </c>
      <c r="AGO7" s="17">
        <f>IF(COLUMN()-COLUMN($V6)=$S6,$T6,AGO6)</f>
        <v>1</v>
      </c>
      <c r="AGP7" s="17">
        <f>IF(COLUMN()-COLUMN($V6)=$S6,$T6,AGP6)</f>
        <v>64</v>
      </c>
      <c r="AGQ7" s="17">
        <f>IF(COLUMN()-COLUMN($V6)=$S6,$T6,AGQ6)</f>
        <v>1002</v>
      </c>
      <c r="AGR7" s="17">
        <f>IF(COLUMN()-COLUMN($V6)=$S6,$T6,AGR6)</f>
        <v>64</v>
      </c>
      <c r="AGS7" s="17">
        <f>IF(COLUMN()-COLUMN($V6)=$S6,$T6,AGS6)</f>
        <v>2</v>
      </c>
      <c r="AGT7" s="17">
        <f>IF(COLUMN()-COLUMN($V6)=$S6,$T6,AGT6)</f>
        <v>64</v>
      </c>
      <c r="AGU7" s="17">
        <f>IF(COLUMN()-COLUMN($V6)=$S6,$T6,AGU6)</f>
        <v>109</v>
      </c>
      <c r="AGV7" s="17">
        <f>IF(COLUMN()-COLUMN($V6)=$S6,$T6,AGV6)</f>
        <v>2</v>
      </c>
      <c r="AGW7" s="17">
        <f>IF(COLUMN()-COLUMN($V6)=$S6,$T6,AGW6)</f>
        <v>1202</v>
      </c>
      <c r="AGX7" s="17">
        <f>IF(COLUMN()-COLUMN($V6)=$S6,$T6,AGX6)</f>
        <v>-2</v>
      </c>
      <c r="AGY7" s="17">
        <f>IF(COLUMN()-COLUMN($V6)=$S6,$T6,AGY6)</f>
        <v>1</v>
      </c>
      <c r="AGZ7" s="17">
        <f>IF(COLUMN()-COLUMN($V6)=$S6,$T6,AGZ6)</f>
        <v>63</v>
      </c>
      <c r="AHA7" s="17">
        <f>IF(COLUMN()-COLUMN($V6)=$S6,$T6,AHA6)</f>
        <v>1008</v>
      </c>
      <c r="AHB7" s="17">
        <f>IF(COLUMN()-COLUMN($V6)=$S6,$T6,AHB6)</f>
        <v>63</v>
      </c>
      <c r="AHC7" s="17">
        <f>IF(COLUMN()-COLUMN($V6)=$S6,$T6,AHC6)</f>
        <v>26</v>
      </c>
      <c r="AHD7" s="17">
        <f>IF(COLUMN()-COLUMN($V6)=$S6,$T6,AHD6)</f>
        <v>63</v>
      </c>
      <c r="AHE7" s="17">
        <f>IF(COLUMN()-COLUMN($V6)=$S6,$T6,AHE6)</f>
        <v>1005</v>
      </c>
      <c r="AHF7" s="17">
        <f>IF(COLUMN()-COLUMN($V6)=$S6,$T6,AHF6)</f>
        <v>63</v>
      </c>
      <c r="AHG7" s="17">
        <f>IF(COLUMN()-COLUMN($V6)=$S6,$T6,AHG6)</f>
        <v>879</v>
      </c>
      <c r="AHH7" s="17">
        <f>IF(COLUMN()-COLUMN($V6)=$S6,$T6,AHH6)</f>
        <v>4</v>
      </c>
      <c r="AHI7" s="17">
        <f>IF(COLUMN()-COLUMN($V6)=$S6,$T6,AHI6)</f>
        <v>859</v>
      </c>
      <c r="AHJ7" s="17">
        <f>IF(COLUMN()-COLUMN($V6)=$S6,$T6,AHJ6)</f>
        <v>1001</v>
      </c>
      <c r="AHK7" s="17">
        <f>IF(COLUMN()-COLUMN($V6)=$S6,$T6,AHK6)</f>
        <v>64</v>
      </c>
      <c r="AHL7" s="17">
        <f>IF(COLUMN()-COLUMN($V6)=$S6,$T6,AHL6)</f>
        <v>1</v>
      </c>
      <c r="AHM7" s="17">
        <f>IF(COLUMN()-COLUMN($V6)=$S6,$T6,AHM6)</f>
        <v>64</v>
      </c>
      <c r="AHN7" s="17">
        <f>IF(COLUMN()-COLUMN($V6)=$S6,$T6,AHN6)</f>
        <v>1105</v>
      </c>
      <c r="AHO7" s="17">
        <f>IF(COLUMN()-COLUMN($V6)=$S6,$T6,AHO6)</f>
        <v>1</v>
      </c>
      <c r="AHP7" s="17">
        <f>IF(COLUMN()-COLUMN($V6)=$S6,$T6,AHP6)</f>
        <v>879</v>
      </c>
      <c r="AHQ7" s="17">
        <f>IF(COLUMN()-COLUMN($V6)=$S6,$T6,AHQ6)</f>
        <v>1002</v>
      </c>
      <c r="AHR7" s="17">
        <f>IF(COLUMN()-COLUMN($V6)=$S6,$T6,AHR6)</f>
        <v>64</v>
      </c>
      <c r="AHS7" s="17">
        <f>IF(COLUMN()-COLUMN($V6)=$S6,$T6,AHS6)</f>
        <v>2</v>
      </c>
      <c r="AHT7" s="17">
        <f>IF(COLUMN()-COLUMN($V6)=$S6,$T6,AHT6)</f>
        <v>64</v>
      </c>
      <c r="AHU7" s="17">
        <f>IF(COLUMN()-COLUMN($V6)=$S6,$T6,AHU6)</f>
        <v>109</v>
      </c>
      <c r="AHV7" s="17">
        <f>IF(COLUMN()-COLUMN($V6)=$S6,$T6,AHV6)</f>
        <v>15</v>
      </c>
      <c r="AHW7" s="17">
        <f>IF(COLUMN()-COLUMN($V6)=$S6,$T6,AHW6)</f>
        <v>21107</v>
      </c>
      <c r="AHX7" s="17">
        <f>IF(COLUMN()-COLUMN($V6)=$S6,$T6,AHX6)</f>
        <v>47</v>
      </c>
      <c r="AHY7" s="17">
        <f>IF(COLUMN()-COLUMN($V6)=$S6,$T6,AHY6)</f>
        <v>46</v>
      </c>
      <c r="AHZ7" s="17">
        <f>IF(COLUMN()-COLUMN($V6)=$S6,$T6,AHZ6)</f>
        <v>0</v>
      </c>
      <c r="AIA7" s="17">
        <f>IF(COLUMN()-COLUMN($V6)=$S6,$T6,AIA6)</f>
        <v>1005</v>
      </c>
      <c r="AIB7" s="17">
        <f>IF(COLUMN()-COLUMN($V6)=$S6,$T6,AIB6)</f>
        <v>1017</v>
      </c>
      <c r="AIC7" s="17">
        <f>IF(COLUMN()-COLUMN($V6)=$S6,$T6,AIC6)</f>
        <v>899</v>
      </c>
      <c r="AID7" s="17">
        <f>IF(COLUMN()-COLUMN($V6)=$S6,$T6,AID6)</f>
        <v>1001</v>
      </c>
      <c r="AIE7" s="17">
        <f>IF(COLUMN()-COLUMN($V6)=$S6,$T6,AIE6)</f>
        <v>64</v>
      </c>
      <c r="AIF7" s="17">
        <f>IF(COLUMN()-COLUMN($V6)=$S6,$T6,AIF6)</f>
        <v>1</v>
      </c>
      <c r="AIG7" s="17">
        <f>IF(COLUMN()-COLUMN($V6)=$S6,$T6,AIG6)</f>
        <v>64</v>
      </c>
      <c r="AIH7" s="17">
        <f>IF(COLUMN()-COLUMN($V6)=$S6,$T6,AIH6)</f>
        <v>1105</v>
      </c>
      <c r="AII7" s="17">
        <f>IF(COLUMN()-COLUMN($V6)=$S6,$T6,AII6)</f>
        <v>1</v>
      </c>
      <c r="AIJ7" s="17">
        <f>IF(COLUMN()-COLUMN($V6)=$S6,$T6,AIJ6)</f>
        <v>901</v>
      </c>
      <c r="AIK7" s="17">
        <f>IF(COLUMN()-COLUMN($V6)=$S6,$T6,AIK6)</f>
        <v>4</v>
      </c>
      <c r="AIL7" s="17">
        <f>IF(COLUMN()-COLUMN($V6)=$S6,$T6,AIL6)</f>
        <v>885</v>
      </c>
      <c r="AIM7" s="17">
        <f>IF(COLUMN()-COLUMN($V6)=$S6,$T6,AIM6)</f>
        <v>4</v>
      </c>
      <c r="AIN7" s="17">
        <f>IF(COLUMN()-COLUMN($V6)=$S6,$T6,AIN6)</f>
        <v>64</v>
      </c>
      <c r="AIO7" s="17">
        <f>IF(COLUMN()-COLUMN($V6)=$S6,$T6,AIO6)</f>
        <v>99</v>
      </c>
      <c r="AIP7" s="17">
        <f>IF(COLUMN()-COLUMN($V6)=$S6,$T6,AIP6)</f>
        <v>21102</v>
      </c>
      <c r="AIQ7" s="17">
        <f>IF(COLUMN()-COLUMN($V6)=$S6,$T6,AIQ6)</f>
        <v>1</v>
      </c>
      <c r="AIR7" s="17">
        <f>IF(COLUMN()-COLUMN($V6)=$S6,$T6,AIR6)</f>
        <v>27</v>
      </c>
      <c r="AIS7" s="17">
        <f>IF(COLUMN()-COLUMN($V6)=$S6,$T6,AIS6)</f>
        <v>1</v>
      </c>
      <c r="AIT7" s="17">
        <f>IF(COLUMN()-COLUMN($V6)=$S6,$T6,AIT6)</f>
        <v>21101</v>
      </c>
      <c r="AIU7" s="17">
        <f>IF(COLUMN()-COLUMN($V6)=$S6,$T6,AIU6)</f>
        <v>915</v>
      </c>
      <c r="AIV7" s="17">
        <f>IF(COLUMN()-COLUMN($V6)=$S6,$T6,AIV6)</f>
        <v>0</v>
      </c>
      <c r="AIW7" s="17">
        <f>IF(COLUMN()-COLUMN($V6)=$S6,$T6,AIW6)</f>
        <v>0</v>
      </c>
      <c r="AIX7" s="17">
        <f>IF(COLUMN()-COLUMN($V6)=$S6,$T6,AIX6)</f>
        <v>1106</v>
      </c>
      <c r="AIY7" s="17">
        <f>IF(COLUMN()-COLUMN($V6)=$S6,$T6,AIY6)</f>
        <v>0</v>
      </c>
      <c r="AIZ7" s="17">
        <f>IF(COLUMN()-COLUMN($V6)=$S6,$T6,AIZ6)</f>
        <v>922</v>
      </c>
      <c r="AJA7" s="17">
        <f>IF(COLUMN()-COLUMN($V6)=$S6,$T6,AJA6)</f>
        <v>21201</v>
      </c>
      <c r="AJB7" s="17">
        <f>IF(COLUMN()-COLUMN($V6)=$S6,$T6,AJB6)</f>
        <v>1</v>
      </c>
      <c r="AJC7" s="17">
        <f>IF(COLUMN()-COLUMN($V6)=$S6,$T6,AJC6)</f>
        <v>66416</v>
      </c>
      <c r="AJD7" s="17">
        <f>IF(COLUMN()-COLUMN($V6)=$S6,$T6,AJD6)</f>
        <v>1</v>
      </c>
      <c r="AJE7" s="17">
        <f>IF(COLUMN()-COLUMN($V6)=$S6,$T6,AJE6)</f>
        <v>204</v>
      </c>
      <c r="AJF7" s="17">
        <f>IF(COLUMN()-COLUMN($V6)=$S6,$T6,AJF6)</f>
        <v>1</v>
      </c>
      <c r="AJG7" s="17">
        <f>IF(COLUMN()-COLUMN($V6)=$S6,$T6,AJG6)</f>
        <v>99</v>
      </c>
      <c r="AJH7" s="17">
        <f>IF(COLUMN()-COLUMN($V6)=$S6,$T6,AJH6)</f>
        <v>109</v>
      </c>
      <c r="AJI7" s="17">
        <f>IF(COLUMN()-COLUMN($V6)=$S6,$T6,AJI6)</f>
        <v>3</v>
      </c>
      <c r="AJJ7" s="17">
        <f>IF(COLUMN()-COLUMN($V6)=$S6,$T6,AJJ6)</f>
        <v>1207</v>
      </c>
      <c r="AJK7" s="17">
        <f>IF(COLUMN()-COLUMN($V6)=$S6,$T6,AJK6)</f>
        <v>-2</v>
      </c>
      <c r="AJL7" s="17">
        <f>IF(COLUMN()-COLUMN($V6)=$S6,$T6,AJL6)</f>
        <v>3</v>
      </c>
      <c r="AJM7" s="17">
        <f>IF(COLUMN()-COLUMN($V6)=$S6,$T6,AJM6)</f>
        <v>63</v>
      </c>
      <c r="AJN7" s="17">
        <f>IF(COLUMN()-COLUMN($V6)=$S6,$T6,AJN6)</f>
        <v>1005</v>
      </c>
      <c r="AJO7" s="17">
        <f>IF(COLUMN()-COLUMN($V6)=$S6,$T6,AJO6)</f>
        <v>63</v>
      </c>
      <c r="AJP7" s="17">
        <f>IF(COLUMN()-COLUMN($V6)=$S6,$T6,AJP6)</f>
        <v>964</v>
      </c>
      <c r="AJQ7" s="17">
        <f>IF(COLUMN()-COLUMN($V6)=$S6,$T6,AJQ6)</f>
        <v>21201</v>
      </c>
      <c r="AJR7" s="17">
        <f>IF(COLUMN()-COLUMN($V6)=$S6,$T6,AJR6)</f>
        <v>-2</v>
      </c>
      <c r="AJS7" s="17">
        <f>IF(COLUMN()-COLUMN($V6)=$S6,$T6,AJS6)</f>
        <v>-1</v>
      </c>
      <c r="AJT7" s="17">
        <f>IF(COLUMN()-COLUMN($V6)=$S6,$T6,AJT6)</f>
        <v>1</v>
      </c>
      <c r="AJU7" s="17">
        <f>IF(COLUMN()-COLUMN($V6)=$S6,$T6,AJU6)</f>
        <v>21102</v>
      </c>
      <c r="AJV7" s="17">
        <f>IF(COLUMN()-COLUMN($V6)=$S6,$T6,AJV6)</f>
        <v>942</v>
      </c>
      <c r="AJW7" s="17">
        <f>IF(COLUMN()-COLUMN($V6)=$S6,$T6,AJW6)</f>
        <v>1</v>
      </c>
      <c r="AJX7" s="17">
        <f>IF(COLUMN()-COLUMN($V6)=$S6,$T6,AJX6)</f>
        <v>0</v>
      </c>
      <c r="AJY7" s="17">
        <f>IF(COLUMN()-COLUMN($V6)=$S6,$T6,AJY6)</f>
        <v>1105</v>
      </c>
      <c r="AJZ7" s="17">
        <f>IF(COLUMN()-COLUMN($V6)=$S6,$T6,AJZ6)</f>
        <v>1</v>
      </c>
      <c r="AKA7" s="17">
        <f>IF(COLUMN()-COLUMN($V6)=$S6,$T6,AKA6)</f>
        <v>922</v>
      </c>
      <c r="AKB7" s="17">
        <f>IF(COLUMN()-COLUMN($V6)=$S6,$T6,AKB6)</f>
        <v>21202</v>
      </c>
      <c r="AKC7" s="17">
        <f>IF(COLUMN()-COLUMN($V6)=$S6,$T6,AKC6)</f>
        <v>1</v>
      </c>
      <c r="AKD7" s="17">
        <f>IF(COLUMN()-COLUMN($V6)=$S6,$T6,AKD6)</f>
        <v>1</v>
      </c>
      <c r="AKE7" s="17">
        <f>IF(COLUMN()-COLUMN($V6)=$S6,$T6,AKE6)</f>
        <v>-1</v>
      </c>
      <c r="AKF7" s="17">
        <f>IF(COLUMN()-COLUMN($V6)=$S6,$T6,AKF6)</f>
        <v>21201</v>
      </c>
      <c r="AKG7" s="17">
        <f>IF(COLUMN()-COLUMN($V6)=$S6,$T6,AKG6)</f>
        <v>-2</v>
      </c>
      <c r="AKH7" s="17">
        <f>IF(COLUMN()-COLUMN($V6)=$S6,$T6,AKH6)</f>
        <v>-3</v>
      </c>
      <c r="AKI7" s="17">
        <f>IF(COLUMN()-COLUMN($V6)=$S6,$T6,AKI6)</f>
        <v>1</v>
      </c>
      <c r="AKJ7" s="17">
        <f>IF(COLUMN()-COLUMN($V6)=$S6,$T6,AKJ6)</f>
        <v>21102</v>
      </c>
      <c r="AKK7" s="17">
        <f>IF(COLUMN()-COLUMN($V6)=$S6,$T6,AKK6)</f>
        <v>1</v>
      </c>
      <c r="AKL7" s="17">
        <f>IF(COLUMN()-COLUMN($V6)=$S6,$T6,AKL6)</f>
        <v>957</v>
      </c>
      <c r="AKM7" s="17">
        <f>IF(COLUMN()-COLUMN($V6)=$S6,$T6,AKM6)</f>
        <v>0</v>
      </c>
      <c r="AKN7" s="17">
        <f>IF(COLUMN()-COLUMN($V6)=$S6,$T6,AKN6)</f>
        <v>1105</v>
      </c>
      <c r="AKO7" s="17">
        <f>IF(COLUMN()-COLUMN($V6)=$S6,$T6,AKO6)</f>
        <v>1</v>
      </c>
      <c r="AKP7" s="17">
        <f>IF(COLUMN()-COLUMN($V6)=$S6,$T6,AKP6)</f>
        <v>922</v>
      </c>
      <c r="AKQ7" s="17">
        <f>IF(COLUMN()-COLUMN($V6)=$S6,$T6,AKQ6)</f>
        <v>22201</v>
      </c>
      <c r="AKR7" s="17">
        <f>IF(COLUMN()-COLUMN($V6)=$S6,$T6,AKR6)</f>
        <v>1</v>
      </c>
      <c r="AKS7" s="17">
        <f>IF(COLUMN()-COLUMN($V6)=$S6,$T6,AKS6)</f>
        <v>-1</v>
      </c>
      <c r="AKT7" s="17">
        <f>IF(COLUMN()-COLUMN($V6)=$S6,$T6,AKT6)</f>
        <v>-2</v>
      </c>
      <c r="AKU7" s="17">
        <f>IF(COLUMN()-COLUMN($V6)=$S6,$T6,AKU6)</f>
        <v>1105</v>
      </c>
      <c r="AKV7" s="17">
        <f>IF(COLUMN()-COLUMN($V6)=$S6,$T6,AKV6)</f>
        <v>1</v>
      </c>
      <c r="AKW7" s="17">
        <f>IF(COLUMN()-COLUMN($V6)=$S6,$T6,AKW6)</f>
        <v>968</v>
      </c>
      <c r="AKX7" s="17">
        <f>IF(COLUMN()-COLUMN($V6)=$S6,$T6,AKX6)</f>
        <v>22102</v>
      </c>
      <c r="AKY7" s="17">
        <f>IF(COLUMN()-COLUMN($V6)=$S6,$T6,AKY6)</f>
        <v>1</v>
      </c>
      <c r="AKZ7" s="17">
        <f>IF(COLUMN()-COLUMN($V6)=$S6,$T6,AKZ6)</f>
        <v>-2</v>
      </c>
      <c r="ALA7" s="17">
        <f>IF(COLUMN()-COLUMN($V6)=$S6,$T6,ALA6)</f>
        <v>-2</v>
      </c>
      <c r="ALB7" s="17">
        <f>IF(COLUMN()-COLUMN($V6)=$S6,$T6,ALB6)</f>
        <v>109</v>
      </c>
      <c r="ALC7" s="17">
        <f>IF(COLUMN()-COLUMN($V6)=$S6,$T6,ALC6)</f>
        <v>-3</v>
      </c>
      <c r="ALD7" s="17">
        <f>IF(COLUMN()-COLUMN($V6)=$S6,$T6,ALD6)</f>
        <v>2105</v>
      </c>
      <c r="ALE7" s="17">
        <f>IF(COLUMN()-COLUMN($V6)=$S6,$T6,ALE6)</f>
        <v>1</v>
      </c>
      <c r="ALF7" s="17">
        <f>IF(COLUMN()-COLUMN($V6)=$S6,$T6,ALF6)</f>
        <v>0</v>
      </c>
      <c r="ALG7" s="17">
        <f>IF(COLUMN()-COLUMN($V6)=$S6,$T6,ALG6)</f>
        <v>0</v>
      </c>
      <c r="ALH7" s="17">
        <f>IF(COLUMN()-COLUMN($V6)=$S6,$T6,ALH6)</f>
        <v>0</v>
      </c>
      <c r="ALI7" s="17">
        <f>IF(COLUMN()-COLUMN($V6)=$S6,$T6,ALI6)</f>
        <v>0</v>
      </c>
      <c r="ALJ7" s="17">
        <f>IF(COLUMN()-COLUMN($V6)=$S6,$T6,ALJ6)</f>
        <v>0</v>
      </c>
      <c r="ALK7" s="17">
        <f>IF(COLUMN()-COLUMN($V6)=$S6,$T6,ALK6)</f>
        <v>0</v>
      </c>
      <c r="ALL7" s="17">
        <f>IF(COLUMN()-COLUMN($V6)=$S6,$T6,ALL6)</f>
        <v>0</v>
      </c>
      <c r="ALM7" s="17">
        <f>IF(COLUMN()-COLUMN($V6)=$S6,$T6,ALM6)</f>
        <v>0</v>
      </c>
      <c r="ALN7" s="17">
        <f>IF(COLUMN()-COLUMN($V6)=$S6,$T6,ALN6)</f>
        <v>0</v>
      </c>
      <c r="ALO7" s="17">
        <f>IF(COLUMN()-COLUMN($V6)=$S6,$T6,ALO6)</f>
        <v>0</v>
      </c>
      <c r="ALP7" s="17">
        <f>IF(COLUMN()-COLUMN($V6)=$S6,$T6,ALP6)</f>
        <v>0</v>
      </c>
      <c r="ALQ7" s="17">
        <f>IF(COLUMN()-COLUMN($V6)=$S6,$T6,ALQ6)</f>
        <v>0</v>
      </c>
      <c r="ALR7" s="17">
        <f>IF(COLUMN()-COLUMN($V6)=$S6,$T6,ALR6)</f>
        <v>0</v>
      </c>
      <c r="ALS7" s="17">
        <f>IF(COLUMN()-COLUMN($V6)=$S6,$T6,ALS6)</f>
        <v>0</v>
      </c>
      <c r="ALT7" s="17">
        <f>IF(COLUMN()-COLUMN($V6)=$S6,$T6,ALT6)</f>
        <v>0</v>
      </c>
      <c r="ALU7" s="17">
        <f>IF(COLUMN()-COLUMN($V6)=$S6,$T6,ALU6)</f>
        <v>0</v>
      </c>
      <c r="ALV7" s="17">
        <f>IF(COLUMN()-COLUMN($V6)=$S6,$T6,ALV6)</f>
        <v>0</v>
      </c>
      <c r="ALW7" s="17">
        <f>IF(COLUMN()-COLUMN($V6)=$S6,$T6,ALW6)</f>
        <v>0</v>
      </c>
      <c r="ALX7" s="17">
        <f>IF(COLUMN()-COLUMN($V6)=$S6,$T6,ALX6)</f>
        <v>0</v>
      </c>
      <c r="ALY7" s="17">
        <f>IF(COLUMN()-COLUMN($V6)=$S6,$T6,ALY6)</f>
        <v>0</v>
      </c>
      <c r="ALZ7" s="17">
        <f>IF(COLUMN()-COLUMN($V6)=$S6,$T6,ALZ6)</f>
        <v>0</v>
      </c>
      <c r="AMA7" s="17">
        <f>IF(COLUMN()-COLUMN($V6)=$S6,$T6,AMA6)</f>
        <v>0</v>
      </c>
      <c r="AMB7" s="17">
        <f>IF(COLUMN()-COLUMN($V6)=$S6,$T6,AMB6)</f>
        <v>0</v>
      </c>
      <c r="AMC7" s="17">
        <f>IF(COLUMN()-COLUMN($V6)=$S6,$T6,AMC6)</f>
        <v>0</v>
      </c>
      <c r="AMD7" s="17">
        <f>IF(COLUMN()-COLUMN($V6)=$S6,$T6,AMD6)</f>
        <v>0</v>
      </c>
      <c r="AME7" s="17">
        <f>IF(COLUMN()-COLUMN($V6)=$S6,$T6,AME6)</f>
        <v>0</v>
      </c>
      <c r="AMF7" s="17">
        <f>IF(COLUMN()-COLUMN($V6)=$S6,$T6,AMF6)</f>
        <v>0</v>
      </c>
      <c r="AMG7" s="17">
        <f>IF(COLUMN()-COLUMN($V6)=$S6,$T6,AMG6)</f>
        <v>0</v>
      </c>
      <c r="AMH7" s="17">
        <f>IF(COLUMN()-COLUMN($V6)=$S6,$T6,AMH6)</f>
        <v>3</v>
      </c>
      <c r="AMI7" s="17">
        <f>IF(COLUMN()-COLUMN($V6)=$S6,$T6,AMI6)</f>
        <v>0</v>
      </c>
      <c r="AMJ7" s="17">
        <f>IF(COLUMN()-COLUMN($V6)=$S6,$T6,AMJ6)</f>
        <v>0</v>
      </c>
      <c r="AMK7" s="17">
        <f>IF(COLUMN()-COLUMN($V6)=$S6,$T6,AMK6)</f>
        <v>0</v>
      </c>
      <c r="AML7" s="17">
        <f>IF(COLUMN()-COLUMN($V6)=$S6,$T6,AML6)</f>
        <v>0</v>
      </c>
      <c r="AMM7" s="17">
        <f>IF(COLUMN()-COLUMN($V6)=$S6,$T6,AMM6)</f>
        <v>0</v>
      </c>
      <c r="AMN7" s="17">
        <f>IF(COLUMN()-COLUMN($V6)=$S6,$T6,AMN6)</f>
        <v>0</v>
      </c>
      <c r="AMO7" s="17">
        <f>IF(COLUMN()-COLUMN($V6)=$S6,$T6,AMO6)</f>
        <v>0</v>
      </c>
      <c r="AMP7" s="17">
        <f>IF(COLUMN()-COLUMN($V6)=$S6,$T6,AMP6)</f>
        <v>0</v>
      </c>
      <c r="AMQ7" s="17">
        <f>IF(COLUMN()-COLUMN($V6)=$S6,$T6,AMQ6)</f>
        <v>0</v>
      </c>
      <c r="AMR7" s="17">
        <f>IF(COLUMN()-COLUMN($V6)=$S6,$T6,AMR6)</f>
        <v>0</v>
      </c>
      <c r="AMS7" s="17">
        <f>IF(COLUMN()-COLUMN($V6)=$S6,$T6,AMS6)</f>
        <v>0</v>
      </c>
      <c r="AMT7" s="17">
        <f>IF(COLUMN()-COLUMN($V6)=$S6,$T6,AMT6)</f>
        <v>0</v>
      </c>
      <c r="AMU7" s="17">
        <f>IF(COLUMN()-COLUMN($V6)=$S6,$T6,AMU6)</f>
        <v>0</v>
      </c>
      <c r="AMV7" s="17">
        <f>IF(COLUMN()-COLUMN($V6)=$S6,$T6,AMV6)</f>
        <v>0</v>
      </c>
      <c r="AMW7" s="17">
        <f>IF(COLUMN()-COLUMN($V6)=$S6,$T6,AMW6)</f>
        <v>0</v>
      </c>
      <c r="AMX7" s="17">
        <f>IF(COLUMN()-COLUMN($V6)=$S6,$T6,AMX6)</f>
        <v>0</v>
      </c>
      <c r="AMY7" s="17">
        <f>IF(COLUMN()-COLUMN($V6)=$S6,$T6,AMY6)</f>
        <v>0</v>
      </c>
      <c r="AMZ7" s="17">
        <f>IF(COLUMN()-COLUMN($V6)=$S6,$T6,AMZ6)</f>
        <v>0</v>
      </c>
      <c r="ANA7" s="17">
        <f>IF(COLUMN()-COLUMN($V6)=$S6,$T6,ANA6)</f>
        <v>0</v>
      </c>
      <c r="ANB7" s="17">
        <f>IF(COLUMN()-COLUMN($V6)=$S6,$T6,ANB6)</f>
        <v>0</v>
      </c>
      <c r="ANC7" s="17">
        <f>IF(COLUMN()-COLUMN($V6)=$S6,$T6,ANC6)</f>
        <v>0</v>
      </c>
      <c r="AND7" s="17">
        <f>IF(COLUMN()-COLUMN($V6)=$S6,$T6,AND6)</f>
        <v>0</v>
      </c>
      <c r="ANE7" s="17">
        <f>IF(COLUMN()-COLUMN($V6)=$S6,$T6,ANE6)</f>
        <v>0</v>
      </c>
      <c r="ANF7" s="17">
        <f>IF(COLUMN()-COLUMN($V6)=$S6,$T6,ANF6)</f>
        <v>0</v>
      </c>
      <c r="ANG7" s="17">
        <f>IF(COLUMN()-COLUMN($V6)=$S6,$T6,ANG6)</f>
        <v>0</v>
      </c>
      <c r="ANH7" s="17">
        <f>IF(COLUMN()-COLUMN($V6)=$S6,$T6,ANH6)</f>
        <v>0</v>
      </c>
      <c r="ANI7" s="17">
        <f>IF(COLUMN()-COLUMN($V6)=$S6,$T6,ANI6)</f>
        <v>0</v>
      </c>
      <c r="ANJ7" s="17">
        <f>IF(COLUMN()-COLUMN($V6)=$S6,$T6,ANJ6)</f>
        <v>0</v>
      </c>
      <c r="ANK7" s="17">
        <f>IF(COLUMN()-COLUMN($V6)=$S6,$T6,ANK6)</f>
        <v>0</v>
      </c>
      <c r="ANL7" s="17">
        <f>IF(COLUMN()-COLUMN($V6)=$S6,$T6,ANL6)</f>
        <v>0</v>
      </c>
      <c r="ANM7" s="17">
        <f>IF(COLUMN()-COLUMN($V6)=$S6,$T6,ANM6)</f>
        <v>0</v>
      </c>
      <c r="ANN7" s="17">
        <f>IF(COLUMN()-COLUMN($V6)=$S6,$T6,ANN6)</f>
        <v>0</v>
      </c>
      <c r="ANO7" s="17">
        <f>IF(COLUMN()-COLUMN($V6)=$S6,$T6,ANO6)</f>
        <v>0</v>
      </c>
      <c r="ANP7" s="17">
        <f>IF(COLUMN()-COLUMN($V6)=$S6,$T6,ANP6)</f>
        <v>0</v>
      </c>
      <c r="ANQ7" s="17">
        <f>IF(COLUMN()-COLUMN($V6)=$S6,$T6,ANQ6)</f>
        <v>0</v>
      </c>
      <c r="ANR7" s="17">
        <f>IF(COLUMN()-COLUMN($V6)=$S6,$T6,ANR6)</f>
        <v>0</v>
      </c>
      <c r="ANS7" s="17">
        <f>IF(COLUMN()-COLUMN($V6)=$S6,$T6,ANS6)</f>
        <v>0</v>
      </c>
      <c r="ANT7" s="17">
        <f>IF(COLUMN()-COLUMN($V6)=$S6,$T6,ANT6)</f>
        <v>0</v>
      </c>
      <c r="ANU7" s="17">
        <f>IF(COLUMN()-COLUMN($V6)=$S6,$T6,ANU6)</f>
        <v>0</v>
      </c>
      <c r="ANV7" s="17">
        <f>IF(COLUMN()-COLUMN($V6)=$S6,$T6,ANV6)</f>
        <v>0</v>
      </c>
      <c r="ANW7" s="17">
        <f>IF(COLUMN()-COLUMN($V6)=$S6,$T6,ANW6)</f>
        <v>0</v>
      </c>
      <c r="ANX7" s="17">
        <f>IF(COLUMN()-COLUMN($V6)=$S6,$T6,ANX6)</f>
        <v>0</v>
      </c>
      <c r="ANY7" s="17">
        <f>IF(COLUMN()-COLUMN($V6)=$S6,$T6,ANY6)</f>
        <v>0</v>
      </c>
      <c r="ANZ7" s="17">
        <f>IF(COLUMN()-COLUMN($V6)=$S6,$T6,ANZ6)</f>
        <v>0</v>
      </c>
      <c r="AOA7" s="17">
        <f>IF(COLUMN()-COLUMN($V6)=$S6,$T6,AOA6)</f>
        <v>0</v>
      </c>
      <c r="AOB7" s="17">
        <f>IF(COLUMN()-COLUMN($V6)=$S6,$T6,AOB6)</f>
        <v>0</v>
      </c>
      <c r="AOC7" s="17">
        <f>IF(COLUMN()-COLUMN($V6)=$S6,$T6,AOC6)</f>
        <v>0</v>
      </c>
      <c r="AOD7" s="17">
        <f>IF(COLUMN()-COLUMN($V6)=$S6,$T6,AOD6)</f>
        <v>0</v>
      </c>
      <c r="AOE7" s="17">
        <f>IF(COLUMN()-COLUMN($V6)=$S6,$T6,AOE6)</f>
        <v>0</v>
      </c>
      <c r="AOF7" s="17">
        <f>IF(COLUMN()-COLUMN($V6)=$S6,$T6,AOF6)</f>
        <v>0</v>
      </c>
      <c r="AOG7" s="17">
        <f>IF(COLUMN()-COLUMN($V6)=$S6,$T6,AOG6)</f>
        <v>0</v>
      </c>
      <c r="AOH7" s="17">
        <f>IF(COLUMN()-COLUMN($V6)=$S6,$T6,AOH6)</f>
        <v>0</v>
      </c>
      <c r="AOI7" s="17">
        <f>IF(COLUMN()-COLUMN($V6)=$S6,$T6,AOI6)</f>
        <v>0</v>
      </c>
      <c r="AOJ7" s="17">
        <f>IF(COLUMN()-COLUMN($V6)=$S6,$T6,AOJ6)</f>
        <v>0</v>
      </c>
      <c r="AOK7" s="17">
        <f>IF(COLUMN()-COLUMN($V6)=$S6,$T6,AOK6)</f>
        <v>0</v>
      </c>
      <c r="AOL7" s="17">
        <f>IF(COLUMN()-COLUMN($V6)=$S6,$T6,AOL6)</f>
        <v>0</v>
      </c>
      <c r="AOM7" s="4"/>
    </row>
    <row r="8" ht="16.5">
      <c r="A8" s="4">
        <v>6</v>
      </c>
      <c r="B8" s="8">
        <f>IFERROR(CHOOSE($F7,B7+4,$B7+4,$B7+2,$B7+2,IF($N7&lt;&gt;0,$O7,$B7+3),IF($N7=0,$O7,$B7+3),$B7+4,$B7+4,$B7+2),$B7)</f>
        <v>19</v>
      </c>
      <c r="C8" s="8">
        <f>C7+IF(S7="SP",T7,0)</f>
        <v>991</v>
      </c>
      <c r="D8" s="9" t="str">
        <f>IF(F8=99,"END",CHOOSE(F8,"ADD ","MUL ","IN  ","OUT ","J!=0","J=0 ","CMP&lt;","CMP=","SP+ "))&amp;IF(G8&gt;=1,CHOOSE(1+MOD(INT(E8/100),10)," ["&amp;H8&amp;"]"," "&amp;H8," [SP+"&amp;H8&amp;"]"),"")&amp;IF(G8&gt;=2,CHOOSE(1+MOD(INT(E8/1000),10),", ["&amp;I8&amp;"]",", "&amp;I8,,", [SP+"&amp;I8&amp;"]"),"")&amp;IF(G8&gt;=3,CHOOSE(1+MOD(INT(E8/10000),10),", ["&amp;J8&amp;"]",", "&amp;J8,,", [SP+"&amp;J8&amp;"]"),"")</f>
        <v xml:space="preserve">SP+  [1000]</v>
      </c>
      <c r="E8" s="8">
        <f>INDIRECT(ADDRESS(ROW(),$B8+COLUMN(V8)))</f>
        <v>9</v>
      </c>
      <c r="F8" s="10">
        <f>MOD($E8,100)</f>
        <v>9</v>
      </c>
      <c r="G8" s="10">
        <f>IFERROR(CHOOSE($F8,3,3,1,1,2,2,3,3,1),0)</f>
        <v>1</v>
      </c>
      <c r="H8" s="10">
        <f ca="1">IF(G8&gt;=1,INDIRECT(ADDRESS(ROW(),$B8+COLUMN(W8))),"")</f>
        <v>1000</v>
      </c>
      <c r="I8" s="10" t="str">
        <f ca="1">IF(G8&gt;=2,INDIRECT(ADDRESS(ROW(),$B8+COLUMN(X8))),"")</f>
        <v/>
      </c>
      <c r="J8" s="10" t="str">
        <f ca="1">IF(G8&gt;=3,INDIRECT(ADDRESS(ROW(),$B8+COLUMN(Y8))),"")</f>
        <v/>
      </c>
      <c r="K8" s="11">
        <f>IF(G8&gt;=1,CHOOSE(MOD(INT($E8/100),10)+1,H8,$B8+1,$C8+H8),"")</f>
        <v>1000</v>
      </c>
      <c r="L8" s="11" t="str">
        <f>IF(G8&gt;=2,CHOOSE(MOD(INT($E8/1000),10)+1,I8,$B8+2,$C8+I8),"")</f>
        <v/>
      </c>
      <c r="M8" s="11" t="str">
        <f>IF(G8&gt;=3,CHOOSE(MOD(INT($E8/10000),10)+1,J8,$B8+3,$C8+J8),"")</f>
        <v/>
      </c>
      <c r="N8" s="12">
        <f ca="1">IF(G8&gt;=1,INDIRECT(ADDRESS(ROW(),K8+COLUMN($V8))),"")</f>
        <v>3</v>
      </c>
      <c r="O8" s="12" t="str">
        <f ca="1">IF(G8&gt;=2,INDIRECT(ADDRESS(ROW(),L8+COLUMN($V8))),"")</f>
        <v/>
      </c>
      <c r="P8" s="5">
        <f>P7</f>
        <v>1</v>
      </c>
      <c r="Q8" s="5">
        <f>Q7+IF(F7=3,1,0)</f>
        <v>2</v>
      </c>
      <c r="R8" s="5">
        <f>R7+IF(F7=4,1,0)</f>
        <v>1</v>
      </c>
      <c r="S8" s="13" t="str">
        <f>IFERROR(CHOOSE($F8,$M8,$M8,$K8,"OUT "&amp;R8,"","",$M8,$M8,"SP"),"")</f>
        <v>SP</v>
      </c>
      <c r="T8" s="13">
        <f>IFERROR(CHOOSE($F8,$N8+$O8,$N8*$O8,OFFSET(IO!$A$1,$Q8-1,$P8-1),$N8,"","",IF($N8&lt;$O8,1,0),IF($N8=$O8,1,0),$N8),"")</f>
        <v>3</v>
      </c>
      <c r="U8" s="14">
        <v>0</v>
      </c>
      <c r="V8" s="17">
        <f>IF(COLUMN()-COLUMN($V7)=$S7,$T7,V7)</f>
        <v>1102</v>
      </c>
      <c r="W8" s="17">
        <f>IF(COLUMN()-COLUMN($V7)=$S7,$T7,W7)</f>
        <v>34463338</v>
      </c>
      <c r="X8" s="17">
        <f>IF(COLUMN()-COLUMN($V7)=$S7,$T7,X7)</f>
        <v>34463338</v>
      </c>
      <c r="Y8" s="17">
        <f>IF(COLUMN()-COLUMN($V7)=$S7,$T7,Y7)</f>
        <v>63</v>
      </c>
      <c r="Z8" s="17">
        <f>IF(COLUMN()-COLUMN($V7)=$S7,$T7,Z7)</f>
        <v>1007</v>
      </c>
      <c r="AA8" s="17">
        <f>IF(COLUMN()-COLUMN($V7)=$S7,$T7,AA7)</f>
        <v>63</v>
      </c>
      <c r="AB8" s="17">
        <f>IF(COLUMN()-COLUMN($V7)=$S7,$T7,AB7)</f>
        <v>34463338</v>
      </c>
      <c r="AC8" s="17">
        <f>IF(COLUMN()-COLUMN($V7)=$S7,$T7,AC7)</f>
        <v>63</v>
      </c>
      <c r="AD8" s="17">
        <f>IF(COLUMN()-COLUMN($V7)=$S7,$T7,AD7)</f>
        <v>1005</v>
      </c>
      <c r="AE8" s="17">
        <f>IF(COLUMN()-COLUMN($V7)=$S7,$T7,AE7)</f>
        <v>63</v>
      </c>
      <c r="AF8" s="17">
        <f>IF(COLUMN()-COLUMN($V7)=$S7,$T7,AF7)</f>
        <v>53</v>
      </c>
      <c r="AG8" s="17">
        <f>IF(COLUMN()-COLUMN($V7)=$S7,$T7,AG7)</f>
        <v>1101</v>
      </c>
      <c r="AH8" s="17">
        <f>IF(COLUMN()-COLUMN($V7)=$S7,$T7,AH7)</f>
        <v>0</v>
      </c>
      <c r="AI8" s="17">
        <f>IF(COLUMN()-COLUMN($V7)=$S7,$T7,AI7)</f>
        <v>3</v>
      </c>
      <c r="AJ8" s="17">
        <f>IF(COLUMN()-COLUMN($V7)=$S7,$T7,AJ7)</f>
        <v>1000</v>
      </c>
      <c r="AK8" s="17">
        <f>IF(COLUMN()-COLUMN($V7)=$S7,$T7,AK7)</f>
        <v>109</v>
      </c>
      <c r="AL8" s="17">
        <f>IF(COLUMN()-COLUMN($V7)=$S7,$T7,AL7)</f>
        <v>988</v>
      </c>
      <c r="AM8" s="17">
        <f>IF(COLUMN()-COLUMN($V7)=$S7,$T7,AM7)</f>
        <v>209</v>
      </c>
      <c r="AN8" s="17">
        <f>IF(COLUMN()-COLUMN($V7)=$S7,$T7,AN7)</f>
        <v>12</v>
      </c>
      <c r="AO8" s="17">
        <f>IF(COLUMN()-COLUMN($V7)=$S7,$T7,AO7)</f>
        <v>9</v>
      </c>
      <c r="AP8" s="17">
        <f>IF(COLUMN()-COLUMN($V7)=$S7,$T7,AP7)</f>
        <v>1000</v>
      </c>
      <c r="AQ8" s="17">
        <f>IF(COLUMN()-COLUMN($V7)=$S7,$T7,AQ7)</f>
        <v>209</v>
      </c>
      <c r="AR8" s="17">
        <f>IF(COLUMN()-COLUMN($V7)=$S7,$T7,AR7)</f>
        <v>6</v>
      </c>
      <c r="AS8" s="17">
        <f>IF(COLUMN()-COLUMN($V7)=$S7,$T7,AS7)</f>
        <v>209</v>
      </c>
      <c r="AT8" s="17">
        <f>IF(COLUMN()-COLUMN($V7)=$S7,$T7,AT7)</f>
        <v>3</v>
      </c>
      <c r="AU8" s="17">
        <f>IF(COLUMN()-COLUMN($V7)=$S7,$T7,AU7)</f>
        <v>203</v>
      </c>
      <c r="AV8" s="17">
        <f>IF(COLUMN()-COLUMN($V7)=$S7,$T7,AV7)</f>
        <v>0</v>
      </c>
      <c r="AW8" s="17">
        <f>IF(COLUMN()-COLUMN($V7)=$S7,$T7,AW7)</f>
        <v>1008</v>
      </c>
      <c r="AX8" s="17">
        <f>IF(COLUMN()-COLUMN($V7)=$S7,$T7,AX7)</f>
        <v>1000</v>
      </c>
      <c r="AY8" s="17">
        <f>IF(COLUMN()-COLUMN($V7)=$S7,$T7,AY7)</f>
        <v>1</v>
      </c>
      <c r="AZ8" s="17">
        <f>IF(COLUMN()-COLUMN($V7)=$S7,$T7,AZ7)</f>
        <v>63</v>
      </c>
      <c r="BA8" s="17">
        <f>IF(COLUMN()-COLUMN($V7)=$S7,$T7,BA7)</f>
        <v>1005</v>
      </c>
      <c r="BB8" s="17">
        <f>IF(COLUMN()-COLUMN($V7)=$S7,$T7,BB7)</f>
        <v>63</v>
      </c>
      <c r="BC8" s="17">
        <f>IF(COLUMN()-COLUMN($V7)=$S7,$T7,BC7)</f>
        <v>65</v>
      </c>
      <c r="BD8" s="17">
        <f>IF(COLUMN()-COLUMN($V7)=$S7,$T7,BD7)</f>
        <v>1008</v>
      </c>
      <c r="BE8" s="17">
        <f>IF(COLUMN()-COLUMN($V7)=$S7,$T7,BE7)</f>
        <v>1000</v>
      </c>
      <c r="BF8" s="17">
        <f>IF(COLUMN()-COLUMN($V7)=$S7,$T7,BF7)</f>
        <v>2</v>
      </c>
      <c r="BG8" s="17">
        <f>IF(COLUMN()-COLUMN($V7)=$S7,$T7,BG7)</f>
        <v>63</v>
      </c>
      <c r="BH8" s="17">
        <f>IF(COLUMN()-COLUMN($V7)=$S7,$T7,BH7)</f>
        <v>1005</v>
      </c>
      <c r="BI8" s="17">
        <f>IF(COLUMN()-COLUMN($V7)=$S7,$T7,BI7)</f>
        <v>63</v>
      </c>
      <c r="BJ8" s="17">
        <f>IF(COLUMN()-COLUMN($V7)=$S7,$T7,BJ7)</f>
        <v>904</v>
      </c>
      <c r="BK8" s="17">
        <f>IF(COLUMN()-COLUMN($V7)=$S7,$T7,BK7)</f>
        <v>1008</v>
      </c>
      <c r="BL8" s="17">
        <f>IF(COLUMN()-COLUMN($V7)=$S7,$T7,BL7)</f>
        <v>1000</v>
      </c>
      <c r="BM8" s="17">
        <f>IF(COLUMN()-COLUMN($V7)=$S7,$T7,BM7)</f>
        <v>0</v>
      </c>
      <c r="BN8" s="17">
        <f>IF(COLUMN()-COLUMN($V7)=$S7,$T7,BN7)</f>
        <v>63</v>
      </c>
      <c r="BO8" s="17">
        <f>IF(COLUMN()-COLUMN($V7)=$S7,$T7,BO7)</f>
        <v>1005</v>
      </c>
      <c r="BP8" s="17">
        <f>IF(COLUMN()-COLUMN($V7)=$S7,$T7,BP7)</f>
        <v>63</v>
      </c>
      <c r="BQ8" s="17">
        <f>IF(COLUMN()-COLUMN($V7)=$S7,$T7,BQ7)</f>
        <v>58</v>
      </c>
      <c r="BR8" s="17">
        <f>IF(COLUMN()-COLUMN($V7)=$S7,$T7,BR7)</f>
        <v>4</v>
      </c>
      <c r="BS8" s="17">
        <f>IF(COLUMN()-COLUMN($V7)=$S7,$T7,BS7)</f>
        <v>25</v>
      </c>
      <c r="BT8" s="17">
        <f>IF(COLUMN()-COLUMN($V7)=$S7,$T7,BT7)</f>
        <v>104</v>
      </c>
      <c r="BU8" s="17">
        <f>IF(COLUMN()-COLUMN($V7)=$S7,$T7,BU7)</f>
        <v>0</v>
      </c>
      <c r="BV8" s="17">
        <f>IF(COLUMN()-COLUMN($V7)=$S7,$T7,BV7)</f>
        <v>99</v>
      </c>
      <c r="BW8" s="17">
        <f>IF(COLUMN()-COLUMN($V7)=$S7,$T7,BW7)</f>
        <v>4</v>
      </c>
      <c r="BX8" s="17">
        <f>IF(COLUMN()-COLUMN($V7)=$S7,$T7,BX7)</f>
        <v>0</v>
      </c>
      <c r="BY8" s="17">
        <f>IF(COLUMN()-COLUMN($V7)=$S7,$T7,BY7)</f>
        <v>104</v>
      </c>
      <c r="BZ8" s="17">
        <f>IF(COLUMN()-COLUMN($V7)=$S7,$T7,BZ7)</f>
        <v>0</v>
      </c>
      <c r="CA8" s="17">
        <f>IF(COLUMN()-COLUMN($V7)=$S7,$T7,CA7)</f>
        <v>99</v>
      </c>
      <c r="CB8" s="17">
        <f>IF(COLUMN()-COLUMN($V7)=$S7,$T7,CB7)</f>
        <v>4</v>
      </c>
      <c r="CC8" s="17">
        <f>IF(COLUMN()-COLUMN($V7)=$S7,$T7,CC7)</f>
        <v>17</v>
      </c>
      <c r="CD8" s="17">
        <f>IF(COLUMN()-COLUMN($V7)=$S7,$T7,CD7)</f>
        <v>104</v>
      </c>
      <c r="CE8" s="17">
        <f>IF(COLUMN()-COLUMN($V7)=$S7,$T7,CE7)</f>
        <v>0</v>
      </c>
      <c r="CF8" s="17">
        <f>IF(COLUMN()-COLUMN($V7)=$S7,$T7,CF7)</f>
        <v>99</v>
      </c>
      <c r="CG8" s="17">
        <f>IF(COLUMN()-COLUMN($V7)=$S7,$T7,CG7)</f>
        <v>0</v>
      </c>
      <c r="CH8" s="17">
        <f>IF(COLUMN()-COLUMN($V7)=$S7,$T7,CH7)</f>
        <v>0</v>
      </c>
      <c r="CI8" s="17">
        <f>IF(COLUMN()-COLUMN($V7)=$S7,$T7,CI7)</f>
        <v>1102</v>
      </c>
      <c r="CJ8" s="17">
        <f>IF(COLUMN()-COLUMN($V7)=$S7,$T7,CJ7)</f>
        <v>252</v>
      </c>
      <c r="CK8" s="17">
        <f>IF(COLUMN()-COLUMN($V7)=$S7,$T7,CK7)</f>
        <v>1</v>
      </c>
      <c r="CL8" s="17">
        <f>IF(COLUMN()-COLUMN($V7)=$S7,$T7,CL7)</f>
        <v>1023</v>
      </c>
      <c r="CM8" s="17">
        <f>IF(COLUMN()-COLUMN($V7)=$S7,$T7,CM7)</f>
        <v>1102</v>
      </c>
      <c r="CN8" s="17">
        <f>IF(COLUMN()-COLUMN($V7)=$S7,$T7,CN7)</f>
        <v>36</v>
      </c>
      <c r="CO8" s="17">
        <f>IF(COLUMN()-COLUMN($V7)=$S7,$T7,CO7)</f>
        <v>1</v>
      </c>
      <c r="CP8" s="17">
        <f>IF(COLUMN()-COLUMN($V7)=$S7,$T7,CP7)</f>
        <v>1008</v>
      </c>
      <c r="CQ8" s="17">
        <f>IF(COLUMN()-COLUMN($V7)=$S7,$T7,CQ7)</f>
        <v>1102</v>
      </c>
      <c r="CR8" s="17">
        <f>IF(COLUMN()-COLUMN($V7)=$S7,$T7,CR7)</f>
        <v>24</v>
      </c>
      <c r="CS8" s="17">
        <f>IF(COLUMN()-COLUMN($V7)=$S7,$T7,CS7)</f>
        <v>1</v>
      </c>
      <c r="CT8" s="17">
        <f>IF(COLUMN()-COLUMN($V7)=$S7,$T7,CT7)</f>
        <v>1017</v>
      </c>
      <c r="CU8" s="17">
        <f>IF(COLUMN()-COLUMN($V7)=$S7,$T7,CU7)</f>
        <v>1101</v>
      </c>
      <c r="CV8" s="17">
        <f>IF(COLUMN()-COLUMN($V7)=$S7,$T7,CV7)</f>
        <v>25</v>
      </c>
      <c r="CW8" s="17">
        <f>IF(COLUMN()-COLUMN($V7)=$S7,$T7,CW7)</f>
        <v>0</v>
      </c>
      <c r="CX8" s="17">
        <f>IF(COLUMN()-COLUMN($V7)=$S7,$T7,CX7)</f>
        <v>1013</v>
      </c>
      <c r="CY8" s="17">
        <f>IF(COLUMN()-COLUMN($V7)=$S7,$T7,CY7)</f>
        <v>1102</v>
      </c>
      <c r="CZ8" s="17">
        <f>IF(COLUMN()-COLUMN($V7)=$S7,$T7,CZ7)</f>
        <v>479</v>
      </c>
      <c r="DA8" s="17">
        <f>IF(COLUMN()-COLUMN($V7)=$S7,$T7,DA7)</f>
        <v>1</v>
      </c>
      <c r="DB8" s="17">
        <f>IF(COLUMN()-COLUMN($V7)=$S7,$T7,DB7)</f>
        <v>1026</v>
      </c>
      <c r="DC8" s="17">
        <f>IF(COLUMN()-COLUMN($V7)=$S7,$T7,DC7)</f>
        <v>1101</v>
      </c>
      <c r="DD8" s="17">
        <f>IF(COLUMN()-COLUMN($V7)=$S7,$T7,DD7)</f>
        <v>0</v>
      </c>
      <c r="DE8" s="17">
        <f>IF(COLUMN()-COLUMN($V7)=$S7,$T7,DE7)</f>
        <v>259</v>
      </c>
      <c r="DF8" s="17">
        <f>IF(COLUMN()-COLUMN($V7)=$S7,$T7,DF7)</f>
        <v>1022</v>
      </c>
      <c r="DG8" s="17">
        <f>IF(COLUMN()-COLUMN($V7)=$S7,$T7,DG7)</f>
        <v>1102</v>
      </c>
      <c r="DH8" s="17">
        <f>IF(COLUMN()-COLUMN($V7)=$S7,$T7,DH7)</f>
        <v>1</v>
      </c>
      <c r="DI8" s="17">
        <f>IF(COLUMN()-COLUMN($V7)=$S7,$T7,DI7)</f>
        <v>38</v>
      </c>
      <c r="DJ8" s="17">
        <f>IF(COLUMN()-COLUMN($V7)=$S7,$T7,DJ7)</f>
        <v>1001</v>
      </c>
      <c r="DK8" s="17">
        <f>IF(COLUMN()-COLUMN($V7)=$S7,$T7,DK7)</f>
        <v>1102</v>
      </c>
      <c r="DL8" s="17">
        <f>IF(COLUMN()-COLUMN($V7)=$S7,$T7,DL7)</f>
        <v>1</v>
      </c>
      <c r="DM8" s="17">
        <f>IF(COLUMN()-COLUMN($V7)=$S7,$T7,DM7)</f>
        <v>713</v>
      </c>
      <c r="DN8" s="17">
        <f>IF(COLUMN()-COLUMN($V7)=$S7,$T7,DN7)</f>
        <v>1024</v>
      </c>
      <c r="DO8" s="17">
        <f>IF(COLUMN()-COLUMN($V7)=$S7,$T7,DO7)</f>
        <v>1101</v>
      </c>
      <c r="DP8" s="17">
        <f>IF(COLUMN()-COLUMN($V7)=$S7,$T7,DP7)</f>
        <v>0</v>
      </c>
      <c r="DQ8" s="17">
        <f>IF(COLUMN()-COLUMN($V7)=$S7,$T7,DQ7)</f>
        <v>708</v>
      </c>
      <c r="DR8" s="17">
        <f>IF(COLUMN()-COLUMN($V7)=$S7,$T7,DR7)</f>
        <v>1025</v>
      </c>
      <c r="DS8" s="17">
        <f>IF(COLUMN()-COLUMN($V7)=$S7,$T7,DS7)</f>
        <v>1102</v>
      </c>
      <c r="DT8" s="17">
        <f>IF(COLUMN()-COLUMN($V7)=$S7,$T7,DT7)</f>
        <v>1</v>
      </c>
      <c r="DU8" s="17">
        <f>IF(COLUMN()-COLUMN($V7)=$S7,$T7,DU7)</f>
        <v>22</v>
      </c>
      <c r="DV8" s="17">
        <f>IF(COLUMN()-COLUMN($V7)=$S7,$T7,DV7)</f>
        <v>1006</v>
      </c>
      <c r="DW8" s="17">
        <f>IF(COLUMN()-COLUMN($V7)=$S7,$T7,DW7)</f>
        <v>1101</v>
      </c>
      <c r="DX8" s="17">
        <f>IF(COLUMN()-COLUMN($V7)=$S7,$T7,DX7)</f>
        <v>0</v>
      </c>
      <c r="DY8" s="17">
        <f>IF(COLUMN()-COLUMN($V7)=$S7,$T7,DY7)</f>
        <v>32</v>
      </c>
      <c r="DZ8" s="17">
        <f>IF(COLUMN()-COLUMN($V7)=$S7,$T7,DZ7)</f>
        <v>1010</v>
      </c>
      <c r="EA8" s="17">
        <f>IF(COLUMN()-COLUMN($V7)=$S7,$T7,EA7)</f>
        <v>1101</v>
      </c>
      <c r="EB8" s="17">
        <f>IF(COLUMN()-COLUMN($V7)=$S7,$T7,EB7)</f>
        <v>476</v>
      </c>
      <c r="EC8" s="17">
        <f>IF(COLUMN()-COLUMN($V7)=$S7,$T7,EC7)</f>
        <v>0</v>
      </c>
      <c r="ED8" s="17">
        <f>IF(COLUMN()-COLUMN($V7)=$S7,$T7,ED7)</f>
        <v>1027</v>
      </c>
      <c r="EE8" s="17">
        <f>IF(COLUMN()-COLUMN($V7)=$S7,$T7,EE7)</f>
        <v>1102</v>
      </c>
      <c r="EF8" s="17">
        <f>IF(COLUMN()-COLUMN($V7)=$S7,$T7,EF7)</f>
        <v>1</v>
      </c>
      <c r="EG8" s="17">
        <f>IF(COLUMN()-COLUMN($V7)=$S7,$T7,EG7)</f>
        <v>516</v>
      </c>
      <c r="EH8" s="17">
        <f>IF(COLUMN()-COLUMN($V7)=$S7,$T7,EH7)</f>
        <v>1029</v>
      </c>
      <c r="EI8" s="17">
        <f>IF(COLUMN()-COLUMN($V7)=$S7,$T7,EI7)</f>
        <v>1102</v>
      </c>
      <c r="EJ8" s="17">
        <f>IF(COLUMN()-COLUMN($V7)=$S7,$T7,EJ7)</f>
        <v>1</v>
      </c>
      <c r="EK8" s="17">
        <f>IF(COLUMN()-COLUMN($V7)=$S7,$T7,EK7)</f>
        <v>34</v>
      </c>
      <c r="EL8" s="17">
        <f>IF(COLUMN()-COLUMN($V7)=$S7,$T7,EL7)</f>
        <v>1009</v>
      </c>
      <c r="EM8" s="17">
        <f>IF(COLUMN()-COLUMN($V7)=$S7,$T7,EM7)</f>
        <v>1101</v>
      </c>
      <c r="EN8" s="17">
        <f>IF(COLUMN()-COLUMN($V7)=$S7,$T7,EN7)</f>
        <v>0</v>
      </c>
      <c r="EO8" s="17">
        <f>IF(COLUMN()-COLUMN($V7)=$S7,$T7,EO7)</f>
        <v>23</v>
      </c>
      <c r="EP8" s="17">
        <f>IF(COLUMN()-COLUMN($V7)=$S7,$T7,EP7)</f>
        <v>1016</v>
      </c>
      <c r="EQ8" s="17">
        <f>IF(COLUMN()-COLUMN($V7)=$S7,$T7,EQ7)</f>
        <v>1102</v>
      </c>
      <c r="ER8" s="17">
        <f>IF(COLUMN()-COLUMN($V7)=$S7,$T7,ER7)</f>
        <v>1</v>
      </c>
      <c r="ES8" s="17">
        <f>IF(COLUMN()-COLUMN($V7)=$S7,$T7,ES7)</f>
        <v>37</v>
      </c>
      <c r="ET8" s="17">
        <f>IF(COLUMN()-COLUMN($V7)=$S7,$T7,ET7)</f>
        <v>1011</v>
      </c>
      <c r="EU8" s="17">
        <f>IF(COLUMN()-COLUMN($V7)=$S7,$T7,EU7)</f>
        <v>1102</v>
      </c>
      <c r="EV8" s="17">
        <f>IF(COLUMN()-COLUMN($V7)=$S7,$T7,EV7)</f>
        <v>525</v>
      </c>
      <c r="EW8" s="17">
        <f>IF(COLUMN()-COLUMN($V7)=$S7,$T7,EW7)</f>
        <v>1</v>
      </c>
      <c r="EX8" s="17">
        <f>IF(COLUMN()-COLUMN($V7)=$S7,$T7,EX7)</f>
        <v>1028</v>
      </c>
      <c r="EY8" s="17">
        <f>IF(COLUMN()-COLUMN($V7)=$S7,$T7,EY7)</f>
        <v>1101</v>
      </c>
      <c r="EZ8" s="17">
        <f>IF(COLUMN()-COLUMN($V7)=$S7,$T7,EZ7)</f>
        <v>0</v>
      </c>
      <c r="FA8" s="17">
        <f>IF(COLUMN()-COLUMN($V7)=$S7,$T7,FA7)</f>
        <v>35</v>
      </c>
      <c r="FB8" s="17">
        <f>IF(COLUMN()-COLUMN($V7)=$S7,$T7,FB7)</f>
        <v>1004</v>
      </c>
      <c r="FC8" s="17">
        <f>IF(COLUMN()-COLUMN($V7)=$S7,$T7,FC7)</f>
        <v>1102</v>
      </c>
      <c r="FD8" s="17">
        <f>IF(COLUMN()-COLUMN($V7)=$S7,$T7,FD7)</f>
        <v>31</v>
      </c>
      <c r="FE8" s="17">
        <f>IF(COLUMN()-COLUMN($V7)=$S7,$T7,FE7)</f>
        <v>1</v>
      </c>
      <c r="FF8" s="17">
        <f>IF(COLUMN()-COLUMN($V7)=$S7,$T7,FF7)</f>
        <v>1002</v>
      </c>
      <c r="FG8" s="17">
        <f>IF(COLUMN()-COLUMN($V7)=$S7,$T7,FG7)</f>
        <v>1102</v>
      </c>
      <c r="FH8" s="17">
        <f>IF(COLUMN()-COLUMN($V7)=$S7,$T7,FH7)</f>
        <v>39</v>
      </c>
      <c r="FI8" s="17">
        <f>IF(COLUMN()-COLUMN($V7)=$S7,$T7,FI7)</f>
        <v>1</v>
      </c>
      <c r="FJ8" s="17">
        <f>IF(COLUMN()-COLUMN($V7)=$S7,$T7,FJ7)</f>
        <v>1019</v>
      </c>
      <c r="FK8" s="17">
        <f>IF(COLUMN()-COLUMN($V7)=$S7,$T7,FK7)</f>
        <v>1102</v>
      </c>
      <c r="FL8" s="17">
        <f>IF(COLUMN()-COLUMN($V7)=$S7,$T7,FL7)</f>
        <v>28</v>
      </c>
      <c r="FM8" s="17">
        <f>IF(COLUMN()-COLUMN($V7)=$S7,$T7,FM7)</f>
        <v>1</v>
      </c>
      <c r="FN8" s="17">
        <f>IF(COLUMN()-COLUMN($V7)=$S7,$T7,FN7)</f>
        <v>1015</v>
      </c>
      <c r="FO8" s="17">
        <f>IF(COLUMN()-COLUMN($V7)=$S7,$T7,FO7)</f>
        <v>1102</v>
      </c>
      <c r="FP8" s="17">
        <f>IF(COLUMN()-COLUMN($V7)=$S7,$T7,FP7)</f>
        <v>1</v>
      </c>
      <c r="FQ8" s="17">
        <f>IF(COLUMN()-COLUMN($V7)=$S7,$T7,FQ7)</f>
        <v>1</v>
      </c>
      <c r="FR8" s="17">
        <f>IF(COLUMN()-COLUMN($V7)=$S7,$T7,FR7)</f>
        <v>1021</v>
      </c>
      <c r="FS8" s="17">
        <f>IF(COLUMN()-COLUMN($V7)=$S7,$T7,FS7)</f>
        <v>1101</v>
      </c>
      <c r="FT8" s="17">
        <f>IF(COLUMN()-COLUMN($V7)=$S7,$T7,FT7)</f>
        <v>0</v>
      </c>
      <c r="FU8" s="17">
        <f>IF(COLUMN()-COLUMN($V7)=$S7,$T7,FU7)</f>
        <v>30</v>
      </c>
      <c r="FV8" s="17">
        <f>IF(COLUMN()-COLUMN($V7)=$S7,$T7,FV7)</f>
        <v>1007</v>
      </c>
      <c r="FW8" s="17">
        <f>IF(COLUMN()-COLUMN($V7)=$S7,$T7,FW7)</f>
        <v>1101</v>
      </c>
      <c r="FX8" s="17">
        <f>IF(COLUMN()-COLUMN($V7)=$S7,$T7,FX7)</f>
        <v>0</v>
      </c>
      <c r="FY8" s="17">
        <f>IF(COLUMN()-COLUMN($V7)=$S7,$T7,FY7)</f>
        <v>27</v>
      </c>
      <c r="FZ8" s="17">
        <f>IF(COLUMN()-COLUMN($V7)=$S7,$T7,FZ7)</f>
        <v>1014</v>
      </c>
      <c r="GA8" s="17">
        <f>IF(COLUMN()-COLUMN($V7)=$S7,$T7,GA7)</f>
        <v>1101</v>
      </c>
      <c r="GB8" s="17">
        <f>IF(COLUMN()-COLUMN($V7)=$S7,$T7,GB7)</f>
        <v>21</v>
      </c>
      <c r="GC8" s="17">
        <f>IF(COLUMN()-COLUMN($V7)=$S7,$T7,GC7)</f>
        <v>0</v>
      </c>
      <c r="GD8" s="17">
        <f>IF(COLUMN()-COLUMN($V7)=$S7,$T7,GD7)</f>
        <v>1018</v>
      </c>
      <c r="GE8" s="17">
        <f>IF(COLUMN()-COLUMN($V7)=$S7,$T7,GE7)</f>
        <v>1101</v>
      </c>
      <c r="GF8" s="17">
        <f>IF(COLUMN()-COLUMN($V7)=$S7,$T7,GF7)</f>
        <v>0</v>
      </c>
      <c r="GG8" s="17">
        <f>IF(COLUMN()-COLUMN($V7)=$S7,$T7,GG7)</f>
        <v>29</v>
      </c>
      <c r="GH8" s="17">
        <f>IF(COLUMN()-COLUMN($V7)=$S7,$T7,GH7)</f>
        <v>1005</v>
      </c>
      <c r="GI8" s="17">
        <f>IF(COLUMN()-COLUMN($V7)=$S7,$T7,GI7)</f>
        <v>1102</v>
      </c>
      <c r="GJ8" s="17">
        <f>IF(COLUMN()-COLUMN($V7)=$S7,$T7,GJ7)</f>
        <v>26</v>
      </c>
      <c r="GK8" s="17">
        <f>IF(COLUMN()-COLUMN($V7)=$S7,$T7,GK7)</f>
        <v>1</v>
      </c>
      <c r="GL8" s="17">
        <f>IF(COLUMN()-COLUMN($V7)=$S7,$T7,GL7)</f>
        <v>1000</v>
      </c>
      <c r="GM8" s="17">
        <f>IF(COLUMN()-COLUMN($V7)=$S7,$T7,GM7)</f>
        <v>1102</v>
      </c>
      <c r="GN8" s="17">
        <f>IF(COLUMN()-COLUMN($V7)=$S7,$T7,GN7)</f>
        <v>1</v>
      </c>
      <c r="GO8" s="17">
        <f>IF(COLUMN()-COLUMN($V7)=$S7,$T7,GO7)</f>
        <v>0</v>
      </c>
      <c r="GP8" s="17">
        <f>IF(COLUMN()-COLUMN($V7)=$S7,$T7,GP7)</f>
        <v>1020</v>
      </c>
      <c r="GQ8" s="17">
        <f>IF(COLUMN()-COLUMN($V7)=$S7,$T7,GQ7)</f>
        <v>1101</v>
      </c>
      <c r="GR8" s="17">
        <f>IF(COLUMN()-COLUMN($V7)=$S7,$T7,GR7)</f>
        <v>0</v>
      </c>
      <c r="GS8" s="17">
        <f>IF(COLUMN()-COLUMN($V7)=$S7,$T7,GS7)</f>
        <v>20</v>
      </c>
      <c r="GT8" s="17">
        <f>IF(COLUMN()-COLUMN($V7)=$S7,$T7,GT7)</f>
        <v>1012</v>
      </c>
      <c r="GU8" s="17">
        <f>IF(COLUMN()-COLUMN($V7)=$S7,$T7,GU7)</f>
        <v>1101</v>
      </c>
      <c r="GV8" s="17">
        <f>IF(COLUMN()-COLUMN($V7)=$S7,$T7,GV7)</f>
        <v>33</v>
      </c>
      <c r="GW8" s="17">
        <f>IF(COLUMN()-COLUMN($V7)=$S7,$T7,GW7)</f>
        <v>0</v>
      </c>
      <c r="GX8" s="17">
        <f>IF(COLUMN()-COLUMN($V7)=$S7,$T7,GX7)</f>
        <v>1003</v>
      </c>
      <c r="GY8" s="17">
        <f>IF(COLUMN()-COLUMN($V7)=$S7,$T7,GY7)</f>
        <v>109</v>
      </c>
      <c r="GZ8" s="17">
        <f>IF(COLUMN()-COLUMN($V7)=$S7,$T7,GZ7)</f>
        <v>13</v>
      </c>
      <c r="HA8" s="17">
        <f>IF(COLUMN()-COLUMN($V7)=$S7,$T7,HA7)</f>
        <v>21108</v>
      </c>
      <c r="HB8" s="17">
        <f>IF(COLUMN()-COLUMN($V7)=$S7,$T7,HB7)</f>
        <v>40</v>
      </c>
      <c r="HC8" s="17">
        <f>IF(COLUMN()-COLUMN($V7)=$S7,$T7,HC7)</f>
        <v>40</v>
      </c>
      <c r="HD8" s="17">
        <f>IF(COLUMN()-COLUMN($V7)=$S7,$T7,HD7)</f>
        <v>6</v>
      </c>
      <c r="HE8" s="17">
        <f>IF(COLUMN()-COLUMN($V7)=$S7,$T7,HE7)</f>
        <v>1005</v>
      </c>
      <c r="HF8" s="17">
        <f>IF(COLUMN()-COLUMN($V7)=$S7,$T7,HF7)</f>
        <v>1019</v>
      </c>
      <c r="HG8" s="17">
        <f>IF(COLUMN()-COLUMN($V7)=$S7,$T7,HG7)</f>
        <v>199</v>
      </c>
      <c r="HH8" s="17">
        <f>IF(COLUMN()-COLUMN($V7)=$S7,$T7,HH7)</f>
        <v>4</v>
      </c>
      <c r="HI8" s="17">
        <f>IF(COLUMN()-COLUMN($V7)=$S7,$T7,HI7)</f>
        <v>187</v>
      </c>
      <c r="HJ8" s="17">
        <f>IF(COLUMN()-COLUMN($V7)=$S7,$T7,HJ7)</f>
        <v>1106</v>
      </c>
      <c r="HK8" s="17">
        <f>IF(COLUMN()-COLUMN($V7)=$S7,$T7,HK7)</f>
        <v>0</v>
      </c>
      <c r="HL8" s="17">
        <f>IF(COLUMN()-COLUMN($V7)=$S7,$T7,HL7)</f>
        <v>203</v>
      </c>
      <c r="HM8" s="17">
        <f>IF(COLUMN()-COLUMN($V7)=$S7,$T7,HM7)</f>
        <v>1001</v>
      </c>
      <c r="HN8" s="17">
        <f>IF(COLUMN()-COLUMN($V7)=$S7,$T7,HN7)</f>
        <v>64</v>
      </c>
      <c r="HO8" s="17">
        <f>IF(COLUMN()-COLUMN($V7)=$S7,$T7,HO7)</f>
        <v>1</v>
      </c>
      <c r="HP8" s="17">
        <f>IF(COLUMN()-COLUMN($V7)=$S7,$T7,HP7)</f>
        <v>64</v>
      </c>
      <c r="HQ8" s="17">
        <f>IF(COLUMN()-COLUMN($V7)=$S7,$T7,HQ7)</f>
        <v>1002</v>
      </c>
      <c r="HR8" s="17">
        <f>IF(COLUMN()-COLUMN($V7)=$S7,$T7,HR7)</f>
        <v>64</v>
      </c>
      <c r="HS8" s="17">
        <f>IF(COLUMN()-COLUMN($V7)=$S7,$T7,HS7)</f>
        <v>2</v>
      </c>
      <c r="HT8" s="17">
        <f>IF(COLUMN()-COLUMN($V7)=$S7,$T7,HT7)</f>
        <v>64</v>
      </c>
      <c r="HU8" s="17">
        <f>IF(COLUMN()-COLUMN($V7)=$S7,$T7,HU7)</f>
        <v>109</v>
      </c>
      <c r="HV8" s="17">
        <f>IF(COLUMN()-COLUMN($V7)=$S7,$T7,HV7)</f>
        <v>15</v>
      </c>
      <c r="HW8" s="17">
        <f>IF(COLUMN()-COLUMN($V7)=$S7,$T7,HW7)</f>
        <v>1205</v>
      </c>
      <c r="HX8" s="17">
        <f>IF(COLUMN()-COLUMN($V7)=$S7,$T7,HX7)</f>
        <v>-7</v>
      </c>
      <c r="HY8" s="17">
        <f>IF(COLUMN()-COLUMN($V7)=$S7,$T7,HY7)</f>
        <v>221</v>
      </c>
      <c r="HZ8" s="17">
        <f>IF(COLUMN()-COLUMN($V7)=$S7,$T7,HZ7)</f>
        <v>4</v>
      </c>
      <c r="IA8" s="17">
        <f>IF(COLUMN()-COLUMN($V7)=$S7,$T7,IA7)</f>
        <v>209</v>
      </c>
      <c r="IB8" s="17">
        <f>IF(COLUMN()-COLUMN($V7)=$S7,$T7,IB7)</f>
        <v>1001</v>
      </c>
      <c r="IC8" s="17">
        <f>IF(COLUMN()-COLUMN($V7)=$S7,$T7,IC7)</f>
        <v>64</v>
      </c>
      <c r="ID8" s="17">
        <f>IF(COLUMN()-COLUMN($V7)=$S7,$T7,ID7)</f>
        <v>1</v>
      </c>
      <c r="IE8" s="17">
        <f>IF(COLUMN()-COLUMN($V7)=$S7,$T7,IE7)</f>
        <v>64</v>
      </c>
      <c r="IF8" s="17">
        <f>IF(COLUMN()-COLUMN($V7)=$S7,$T7,IF7)</f>
        <v>1105</v>
      </c>
      <c r="IG8" s="17">
        <f>IF(COLUMN()-COLUMN($V7)=$S7,$T7,IG7)</f>
        <v>1</v>
      </c>
      <c r="IH8" s="17">
        <f>IF(COLUMN()-COLUMN($V7)=$S7,$T7,IH7)</f>
        <v>221</v>
      </c>
      <c r="II8" s="17">
        <f>IF(COLUMN()-COLUMN($V7)=$S7,$T7,II7)</f>
        <v>1002</v>
      </c>
      <c r="IJ8" s="17">
        <f>IF(COLUMN()-COLUMN($V7)=$S7,$T7,IJ7)</f>
        <v>64</v>
      </c>
      <c r="IK8" s="17">
        <f>IF(COLUMN()-COLUMN($V7)=$S7,$T7,IK7)</f>
        <v>2</v>
      </c>
      <c r="IL8" s="17">
        <f>IF(COLUMN()-COLUMN($V7)=$S7,$T7,IL7)</f>
        <v>64</v>
      </c>
      <c r="IM8" s="17">
        <f>IF(COLUMN()-COLUMN($V7)=$S7,$T7,IM7)</f>
        <v>109</v>
      </c>
      <c r="IN8" s="17">
        <f>IF(COLUMN()-COLUMN($V7)=$S7,$T7,IN7)</f>
        <v>-25</v>
      </c>
      <c r="IO8" s="17">
        <f>IF(COLUMN()-COLUMN($V7)=$S7,$T7,IO7)</f>
        <v>1208</v>
      </c>
      <c r="IP8" s="17">
        <f>IF(COLUMN()-COLUMN($V7)=$S7,$T7,IP7)</f>
        <v>-3</v>
      </c>
      <c r="IQ8" s="17">
        <f>IF(COLUMN()-COLUMN($V7)=$S7,$T7,IQ7)</f>
        <v>26</v>
      </c>
      <c r="IR8" s="17">
        <f>IF(COLUMN()-COLUMN($V7)=$S7,$T7,IR7)</f>
        <v>63</v>
      </c>
      <c r="IS8" s="17">
        <f>IF(COLUMN()-COLUMN($V7)=$S7,$T7,IS7)</f>
        <v>1005</v>
      </c>
      <c r="IT8" s="17">
        <f>IF(COLUMN()-COLUMN($V7)=$S7,$T7,IT7)</f>
        <v>63</v>
      </c>
      <c r="IU8" s="17">
        <f>IF(COLUMN()-COLUMN($V7)=$S7,$T7,IU7)</f>
        <v>243</v>
      </c>
      <c r="IV8" s="17">
        <f>IF(COLUMN()-COLUMN($V7)=$S7,$T7,IV7)</f>
        <v>4</v>
      </c>
      <c r="IW8" s="17">
        <f>IF(COLUMN()-COLUMN($V7)=$S7,$T7,IW7)</f>
        <v>227</v>
      </c>
      <c r="IX8" s="17">
        <f>IF(COLUMN()-COLUMN($V7)=$S7,$T7,IX7)</f>
        <v>1001</v>
      </c>
      <c r="IY8" s="17">
        <f>IF(COLUMN()-COLUMN($V7)=$S7,$T7,IY7)</f>
        <v>64</v>
      </c>
      <c r="IZ8" s="17">
        <f>IF(COLUMN()-COLUMN($V7)=$S7,$T7,IZ7)</f>
        <v>1</v>
      </c>
      <c r="JA8" s="17">
        <f>IF(COLUMN()-COLUMN($V7)=$S7,$T7,JA7)</f>
        <v>64</v>
      </c>
      <c r="JB8" s="17">
        <f>IF(COLUMN()-COLUMN($V7)=$S7,$T7,JB7)</f>
        <v>1106</v>
      </c>
      <c r="JC8" s="17">
        <f>IF(COLUMN()-COLUMN($V7)=$S7,$T7,JC7)</f>
        <v>0</v>
      </c>
      <c r="JD8" s="17">
        <f>IF(COLUMN()-COLUMN($V7)=$S7,$T7,JD7)</f>
        <v>243</v>
      </c>
      <c r="JE8" s="17">
        <f>IF(COLUMN()-COLUMN($V7)=$S7,$T7,JE7)</f>
        <v>1002</v>
      </c>
      <c r="JF8" s="17">
        <f>IF(COLUMN()-COLUMN($V7)=$S7,$T7,JF7)</f>
        <v>64</v>
      </c>
      <c r="JG8" s="17">
        <f>IF(COLUMN()-COLUMN($V7)=$S7,$T7,JG7)</f>
        <v>2</v>
      </c>
      <c r="JH8" s="17">
        <f>IF(COLUMN()-COLUMN($V7)=$S7,$T7,JH7)</f>
        <v>64</v>
      </c>
      <c r="JI8" s="17">
        <f>IF(COLUMN()-COLUMN($V7)=$S7,$T7,JI7)</f>
        <v>109</v>
      </c>
      <c r="JJ8" s="17">
        <f>IF(COLUMN()-COLUMN($V7)=$S7,$T7,JJ7)</f>
        <v>25</v>
      </c>
      <c r="JK8" s="17">
        <f>IF(COLUMN()-COLUMN($V7)=$S7,$T7,JK7)</f>
        <v>2105</v>
      </c>
      <c r="JL8" s="17">
        <f>IF(COLUMN()-COLUMN($V7)=$S7,$T7,JL7)</f>
        <v>1</v>
      </c>
      <c r="JM8" s="17">
        <f>IF(COLUMN()-COLUMN($V7)=$S7,$T7,JM7)</f>
        <v>-5</v>
      </c>
      <c r="JN8" s="17">
        <f>IF(COLUMN()-COLUMN($V7)=$S7,$T7,JN7)</f>
        <v>1001</v>
      </c>
      <c r="JO8" s="17">
        <f>IF(COLUMN()-COLUMN($V7)=$S7,$T7,JO7)</f>
        <v>64</v>
      </c>
      <c r="JP8" s="17">
        <f>IF(COLUMN()-COLUMN($V7)=$S7,$T7,JP7)</f>
        <v>1</v>
      </c>
      <c r="JQ8" s="17">
        <f>IF(COLUMN()-COLUMN($V7)=$S7,$T7,JQ7)</f>
        <v>64</v>
      </c>
      <c r="JR8" s="17">
        <f>IF(COLUMN()-COLUMN($V7)=$S7,$T7,JR7)</f>
        <v>1106</v>
      </c>
      <c r="JS8" s="17">
        <f>IF(COLUMN()-COLUMN($V7)=$S7,$T7,JS7)</f>
        <v>0</v>
      </c>
      <c r="JT8" s="17">
        <f>IF(COLUMN()-COLUMN($V7)=$S7,$T7,JT7)</f>
        <v>261</v>
      </c>
      <c r="JU8" s="17">
        <f>IF(COLUMN()-COLUMN($V7)=$S7,$T7,JU7)</f>
        <v>4</v>
      </c>
      <c r="JV8" s="17">
        <f>IF(COLUMN()-COLUMN($V7)=$S7,$T7,JV7)</f>
        <v>249</v>
      </c>
      <c r="JW8" s="17">
        <f>IF(COLUMN()-COLUMN($V7)=$S7,$T7,JW7)</f>
        <v>1002</v>
      </c>
      <c r="JX8" s="17">
        <f>IF(COLUMN()-COLUMN($V7)=$S7,$T7,JX7)</f>
        <v>64</v>
      </c>
      <c r="JY8" s="17">
        <f>IF(COLUMN()-COLUMN($V7)=$S7,$T7,JY7)</f>
        <v>2</v>
      </c>
      <c r="JZ8" s="17">
        <f>IF(COLUMN()-COLUMN($V7)=$S7,$T7,JZ7)</f>
        <v>64</v>
      </c>
      <c r="KA8" s="17">
        <f>IF(COLUMN()-COLUMN($V7)=$S7,$T7,KA7)</f>
        <v>109</v>
      </c>
      <c r="KB8" s="17">
        <f>IF(COLUMN()-COLUMN($V7)=$S7,$T7,KB7)</f>
        <v>-4</v>
      </c>
      <c r="KC8" s="17">
        <f>IF(COLUMN()-COLUMN($V7)=$S7,$T7,KC7)</f>
        <v>21108</v>
      </c>
      <c r="KD8" s="17">
        <f>IF(COLUMN()-COLUMN($V7)=$S7,$T7,KD7)</f>
        <v>41</v>
      </c>
      <c r="KE8" s="17">
        <f>IF(COLUMN()-COLUMN($V7)=$S7,$T7,KE7)</f>
        <v>42</v>
      </c>
      <c r="KF8" s="17">
        <f>IF(COLUMN()-COLUMN($V7)=$S7,$T7,KF7)</f>
        <v>-8</v>
      </c>
      <c r="KG8" s="17">
        <f>IF(COLUMN()-COLUMN($V7)=$S7,$T7,KG7)</f>
        <v>1005</v>
      </c>
      <c r="KH8" s="17">
        <f>IF(COLUMN()-COLUMN($V7)=$S7,$T7,KH7)</f>
        <v>1016</v>
      </c>
      <c r="KI8" s="17">
        <f>IF(COLUMN()-COLUMN($V7)=$S7,$T7,KI7)</f>
        <v>281</v>
      </c>
      <c r="KJ8" s="17">
        <f>IF(COLUMN()-COLUMN($V7)=$S7,$T7,KJ7)</f>
        <v>1001</v>
      </c>
      <c r="KK8" s="17">
        <f>IF(COLUMN()-COLUMN($V7)=$S7,$T7,KK7)</f>
        <v>64</v>
      </c>
      <c r="KL8" s="17">
        <f>IF(COLUMN()-COLUMN($V7)=$S7,$T7,KL7)</f>
        <v>1</v>
      </c>
      <c r="KM8" s="17">
        <f>IF(COLUMN()-COLUMN($V7)=$S7,$T7,KM7)</f>
        <v>64</v>
      </c>
      <c r="KN8" s="17">
        <f>IF(COLUMN()-COLUMN($V7)=$S7,$T7,KN7)</f>
        <v>1106</v>
      </c>
      <c r="KO8" s="17">
        <f>IF(COLUMN()-COLUMN($V7)=$S7,$T7,KO7)</f>
        <v>0</v>
      </c>
      <c r="KP8" s="17">
        <f>IF(COLUMN()-COLUMN($V7)=$S7,$T7,KP7)</f>
        <v>283</v>
      </c>
      <c r="KQ8" s="17">
        <f>IF(COLUMN()-COLUMN($V7)=$S7,$T7,KQ7)</f>
        <v>4</v>
      </c>
      <c r="KR8" s="17">
        <f>IF(COLUMN()-COLUMN($V7)=$S7,$T7,KR7)</f>
        <v>267</v>
      </c>
      <c r="KS8" s="17">
        <f>IF(COLUMN()-COLUMN($V7)=$S7,$T7,KS7)</f>
        <v>1002</v>
      </c>
      <c r="KT8" s="17">
        <f>IF(COLUMN()-COLUMN($V7)=$S7,$T7,KT7)</f>
        <v>64</v>
      </c>
      <c r="KU8" s="17">
        <f>IF(COLUMN()-COLUMN($V7)=$S7,$T7,KU7)</f>
        <v>2</v>
      </c>
      <c r="KV8" s="17">
        <f>IF(COLUMN()-COLUMN($V7)=$S7,$T7,KV7)</f>
        <v>64</v>
      </c>
      <c r="KW8" s="17">
        <f>IF(COLUMN()-COLUMN($V7)=$S7,$T7,KW7)</f>
        <v>109</v>
      </c>
      <c r="KX8" s="17">
        <f>IF(COLUMN()-COLUMN($V7)=$S7,$T7,KX7)</f>
        <v>-6</v>
      </c>
      <c r="KY8" s="17">
        <f>IF(COLUMN()-COLUMN($V7)=$S7,$T7,KY7)</f>
        <v>1206</v>
      </c>
      <c r="KZ8" s="17">
        <f>IF(COLUMN()-COLUMN($V7)=$S7,$T7,KZ7)</f>
        <v>2</v>
      </c>
      <c r="LA8" s="17">
        <f>IF(COLUMN()-COLUMN($V7)=$S7,$T7,LA7)</f>
        <v>301</v>
      </c>
      <c r="LB8" s="17">
        <f>IF(COLUMN()-COLUMN($V7)=$S7,$T7,LB7)</f>
        <v>4</v>
      </c>
      <c r="LC8" s="17">
        <f>IF(COLUMN()-COLUMN($V7)=$S7,$T7,LC7)</f>
        <v>289</v>
      </c>
      <c r="LD8" s="17">
        <f>IF(COLUMN()-COLUMN($V7)=$S7,$T7,LD7)</f>
        <v>1001</v>
      </c>
      <c r="LE8" s="17">
        <f>IF(COLUMN()-COLUMN($V7)=$S7,$T7,LE7)</f>
        <v>64</v>
      </c>
      <c r="LF8" s="17">
        <f>IF(COLUMN()-COLUMN($V7)=$S7,$T7,LF7)</f>
        <v>1</v>
      </c>
      <c r="LG8" s="17">
        <f>IF(COLUMN()-COLUMN($V7)=$S7,$T7,LG7)</f>
        <v>64</v>
      </c>
      <c r="LH8" s="17">
        <f>IF(COLUMN()-COLUMN($V7)=$S7,$T7,LH7)</f>
        <v>1105</v>
      </c>
      <c r="LI8" s="17">
        <f>IF(COLUMN()-COLUMN($V7)=$S7,$T7,LI7)</f>
        <v>1</v>
      </c>
      <c r="LJ8" s="17">
        <f>IF(COLUMN()-COLUMN($V7)=$S7,$T7,LJ7)</f>
        <v>301</v>
      </c>
      <c r="LK8" s="17">
        <f>IF(COLUMN()-COLUMN($V7)=$S7,$T7,LK7)</f>
        <v>1002</v>
      </c>
      <c r="LL8" s="17">
        <f>IF(COLUMN()-COLUMN($V7)=$S7,$T7,LL7)</f>
        <v>64</v>
      </c>
      <c r="LM8" s="17">
        <f>IF(COLUMN()-COLUMN($V7)=$S7,$T7,LM7)</f>
        <v>2</v>
      </c>
      <c r="LN8" s="17">
        <f>IF(COLUMN()-COLUMN($V7)=$S7,$T7,LN7)</f>
        <v>64</v>
      </c>
      <c r="LO8" s="17">
        <f>IF(COLUMN()-COLUMN($V7)=$S7,$T7,LO7)</f>
        <v>109</v>
      </c>
      <c r="LP8" s="17">
        <f>IF(COLUMN()-COLUMN($V7)=$S7,$T7,LP7)</f>
        <v>-4</v>
      </c>
      <c r="LQ8" s="17">
        <f>IF(COLUMN()-COLUMN($V7)=$S7,$T7,LQ7)</f>
        <v>21102</v>
      </c>
      <c r="LR8" s="17">
        <f>IF(COLUMN()-COLUMN($V7)=$S7,$T7,LR7)</f>
        <v>42</v>
      </c>
      <c r="LS8" s="17">
        <f>IF(COLUMN()-COLUMN($V7)=$S7,$T7,LS7)</f>
        <v>1</v>
      </c>
      <c r="LT8" s="17">
        <f>IF(COLUMN()-COLUMN($V7)=$S7,$T7,LT7)</f>
        <v>2</v>
      </c>
      <c r="LU8" s="17">
        <f>IF(COLUMN()-COLUMN($V7)=$S7,$T7,LU7)</f>
        <v>1008</v>
      </c>
      <c r="LV8" s="17">
        <f>IF(COLUMN()-COLUMN($V7)=$S7,$T7,LV7)</f>
        <v>1016</v>
      </c>
      <c r="LW8" s="17">
        <f>IF(COLUMN()-COLUMN($V7)=$S7,$T7,LW7)</f>
        <v>42</v>
      </c>
      <c r="LX8" s="17">
        <f>IF(COLUMN()-COLUMN($V7)=$S7,$T7,LX7)</f>
        <v>63</v>
      </c>
      <c r="LY8" s="17">
        <f>IF(COLUMN()-COLUMN($V7)=$S7,$T7,LY7)</f>
        <v>1005</v>
      </c>
      <c r="LZ8" s="17">
        <f>IF(COLUMN()-COLUMN($V7)=$S7,$T7,LZ7)</f>
        <v>63</v>
      </c>
      <c r="MA8" s="17">
        <f>IF(COLUMN()-COLUMN($V7)=$S7,$T7,MA7)</f>
        <v>323</v>
      </c>
      <c r="MB8" s="17">
        <f>IF(COLUMN()-COLUMN($V7)=$S7,$T7,MB7)</f>
        <v>4</v>
      </c>
      <c r="MC8" s="17">
        <f>IF(COLUMN()-COLUMN($V7)=$S7,$T7,MC7)</f>
        <v>307</v>
      </c>
      <c r="MD8" s="17">
        <f>IF(COLUMN()-COLUMN($V7)=$S7,$T7,MD7)</f>
        <v>1106</v>
      </c>
      <c r="ME8" s="17">
        <f>IF(COLUMN()-COLUMN($V7)=$S7,$T7,ME7)</f>
        <v>0</v>
      </c>
      <c r="MF8" s="17">
        <f>IF(COLUMN()-COLUMN($V7)=$S7,$T7,MF7)</f>
        <v>327</v>
      </c>
      <c r="MG8" s="17">
        <f>IF(COLUMN()-COLUMN($V7)=$S7,$T7,MG7)</f>
        <v>1001</v>
      </c>
      <c r="MH8" s="17">
        <f>IF(COLUMN()-COLUMN($V7)=$S7,$T7,MH7)</f>
        <v>64</v>
      </c>
      <c r="MI8" s="17">
        <f>IF(COLUMN()-COLUMN($V7)=$S7,$T7,MI7)</f>
        <v>1</v>
      </c>
      <c r="MJ8" s="17">
        <f>IF(COLUMN()-COLUMN($V7)=$S7,$T7,MJ7)</f>
        <v>64</v>
      </c>
      <c r="MK8" s="17">
        <f>IF(COLUMN()-COLUMN($V7)=$S7,$T7,MK7)</f>
        <v>1002</v>
      </c>
      <c r="ML8" s="17">
        <f>IF(COLUMN()-COLUMN($V7)=$S7,$T7,ML7)</f>
        <v>64</v>
      </c>
      <c r="MM8" s="17">
        <f>IF(COLUMN()-COLUMN($V7)=$S7,$T7,MM7)</f>
        <v>2</v>
      </c>
      <c r="MN8" s="17">
        <f>IF(COLUMN()-COLUMN($V7)=$S7,$T7,MN7)</f>
        <v>64</v>
      </c>
      <c r="MO8" s="17">
        <f>IF(COLUMN()-COLUMN($V7)=$S7,$T7,MO7)</f>
        <v>109</v>
      </c>
      <c r="MP8" s="17">
        <f>IF(COLUMN()-COLUMN($V7)=$S7,$T7,MP7)</f>
        <v>-7</v>
      </c>
      <c r="MQ8" s="17">
        <f>IF(COLUMN()-COLUMN($V7)=$S7,$T7,MQ7)</f>
        <v>2108</v>
      </c>
      <c r="MR8" s="17">
        <f>IF(COLUMN()-COLUMN($V7)=$S7,$T7,MR7)</f>
        <v>35</v>
      </c>
      <c r="MS8" s="17">
        <f>IF(COLUMN()-COLUMN($V7)=$S7,$T7,MS7)</f>
        <v>1</v>
      </c>
      <c r="MT8" s="17">
        <f>IF(COLUMN()-COLUMN($V7)=$S7,$T7,MT7)</f>
        <v>63</v>
      </c>
      <c r="MU8" s="17">
        <f>IF(COLUMN()-COLUMN($V7)=$S7,$T7,MU7)</f>
        <v>1005</v>
      </c>
      <c r="MV8" s="17">
        <f>IF(COLUMN()-COLUMN($V7)=$S7,$T7,MV7)</f>
        <v>63</v>
      </c>
      <c r="MW8" s="17">
        <f>IF(COLUMN()-COLUMN($V7)=$S7,$T7,MW7)</f>
        <v>343</v>
      </c>
      <c r="MX8" s="17">
        <f>IF(COLUMN()-COLUMN($V7)=$S7,$T7,MX7)</f>
        <v>1105</v>
      </c>
      <c r="MY8" s="17">
        <f>IF(COLUMN()-COLUMN($V7)=$S7,$T7,MY7)</f>
        <v>1</v>
      </c>
      <c r="MZ8" s="17">
        <f>IF(COLUMN()-COLUMN($V7)=$S7,$T7,MZ7)</f>
        <v>349</v>
      </c>
      <c r="NA8" s="17">
        <f>IF(COLUMN()-COLUMN($V7)=$S7,$T7,NA7)</f>
        <v>4</v>
      </c>
      <c r="NB8" s="17">
        <f>IF(COLUMN()-COLUMN($V7)=$S7,$T7,NB7)</f>
        <v>333</v>
      </c>
      <c r="NC8" s="17">
        <f>IF(COLUMN()-COLUMN($V7)=$S7,$T7,NC7)</f>
        <v>1001</v>
      </c>
      <c r="ND8" s="17">
        <f>IF(COLUMN()-COLUMN($V7)=$S7,$T7,ND7)</f>
        <v>64</v>
      </c>
      <c r="NE8" s="17">
        <f>IF(COLUMN()-COLUMN($V7)=$S7,$T7,NE7)</f>
        <v>1</v>
      </c>
      <c r="NF8" s="17">
        <f>IF(COLUMN()-COLUMN($V7)=$S7,$T7,NF7)</f>
        <v>64</v>
      </c>
      <c r="NG8" s="17">
        <f>IF(COLUMN()-COLUMN($V7)=$S7,$T7,NG7)</f>
        <v>1002</v>
      </c>
      <c r="NH8" s="17">
        <f>IF(COLUMN()-COLUMN($V7)=$S7,$T7,NH7)</f>
        <v>64</v>
      </c>
      <c r="NI8" s="17">
        <f>IF(COLUMN()-COLUMN($V7)=$S7,$T7,NI7)</f>
        <v>2</v>
      </c>
      <c r="NJ8" s="17">
        <f>IF(COLUMN()-COLUMN($V7)=$S7,$T7,NJ7)</f>
        <v>64</v>
      </c>
      <c r="NK8" s="17">
        <f>IF(COLUMN()-COLUMN($V7)=$S7,$T7,NK7)</f>
        <v>109</v>
      </c>
      <c r="NL8" s="17">
        <f>IF(COLUMN()-COLUMN($V7)=$S7,$T7,NL7)</f>
        <v>-13</v>
      </c>
      <c r="NM8" s="17">
        <f>IF(COLUMN()-COLUMN($V7)=$S7,$T7,NM7)</f>
        <v>1208</v>
      </c>
      <c r="NN8" s="17">
        <f>IF(COLUMN()-COLUMN($V7)=$S7,$T7,NN7)</f>
        <v>7</v>
      </c>
      <c r="NO8" s="17">
        <f>IF(COLUMN()-COLUMN($V7)=$S7,$T7,NO7)</f>
        <v>35</v>
      </c>
      <c r="NP8" s="17">
        <f>IF(COLUMN()-COLUMN($V7)=$S7,$T7,NP7)</f>
        <v>63</v>
      </c>
      <c r="NQ8" s="17">
        <f>IF(COLUMN()-COLUMN($V7)=$S7,$T7,NQ7)</f>
        <v>1005</v>
      </c>
      <c r="NR8" s="17">
        <f>IF(COLUMN()-COLUMN($V7)=$S7,$T7,NR7)</f>
        <v>63</v>
      </c>
      <c r="NS8" s="17">
        <f>IF(COLUMN()-COLUMN($V7)=$S7,$T7,NS7)</f>
        <v>369</v>
      </c>
      <c r="NT8" s="17">
        <f>IF(COLUMN()-COLUMN($V7)=$S7,$T7,NT7)</f>
        <v>1001</v>
      </c>
      <c r="NU8" s="17">
        <f>IF(COLUMN()-COLUMN($V7)=$S7,$T7,NU7)</f>
        <v>64</v>
      </c>
      <c r="NV8" s="17">
        <f>IF(COLUMN()-COLUMN($V7)=$S7,$T7,NV7)</f>
        <v>1</v>
      </c>
      <c r="NW8" s="17">
        <f>IF(COLUMN()-COLUMN($V7)=$S7,$T7,NW7)</f>
        <v>64</v>
      </c>
      <c r="NX8" s="17">
        <f>IF(COLUMN()-COLUMN($V7)=$S7,$T7,NX7)</f>
        <v>1106</v>
      </c>
      <c r="NY8" s="17">
        <f>IF(COLUMN()-COLUMN($V7)=$S7,$T7,NY7)</f>
        <v>0</v>
      </c>
      <c r="NZ8" s="17">
        <f>IF(COLUMN()-COLUMN($V7)=$S7,$T7,NZ7)</f>
        <v>371</v>
      </c>
      <c r="OA8" s="17">
        <f>IF(COLUMN()-COLUMN($V7)=$S7,$T7,OA7)</f>
        <v>4</v>
      </c>
      <c r="OB8" s="17">
        <f>IF(COLUMN()-COLUMN($V7)=$S7,$T7,OB7)</f>
        <v>355</v>
      </c>
      <c r="OC8" s="17">
        <f>IF(COLUMN()-COLUMN($V7)=$S7,$T7,OC7)</f>
        <v>1002</v>
      </c>
      <c r="OD8" s="17">
        <f>IF(COLUMN()-COLUMN($V7)=$S7,$T7,OD7)</f>
        <v>64</v>
      </c>
      <c r="OE8" s="17">
        <f>IF(COLUMN()-COLUMN($V7)=$S7,$T7,OE7)</f>
        <v>2</v>
      </c>
      <c r="OF8" s="17">
        <f>IF(COLUMN()-COLUMN($V7)=$S7,$T7,OF7)</f>
        <v>64</v>
      </c>
      <c r="OG8" s="17">
        <f>IF(COLUMN()-COLUMN($V7)=$S7,$T7,OG7)</f>
        <v>109</v>
      </c>
      <c r="OH8" s="17">
        <f>IF(COLUMN()-COLUMN($V7)=$S7,$T7,OH7)</f>
        <v>24</v>
      </c>
      <c r="OI8" s="17">
        <f>IF(COLUMN()-COLUMN($V7)=$S7,$T7,OI7)</f>
        <v>21102</v>
      </c>
      <c r="OJ8" s="17">
        <f>IF(COLUMN()-COLUMN($V7)=$S7,$T7,OJ7)</f>
        <v>43</v>
      </c>
      <c r="OK8" s="17">
        <f>IF(COLUMN()-COLUMN($V7)=$S7,$T7,OK7)</f>
        <v>1</v>
      </c>
      <c r="OL8" s="17">
        <f>IF(COLUMN()-COLUMN($V7)=$S7,$T7,OL7)</f>
        <v>-1</v>
      </c>
      <c r="OM8" s="17">
        <f>IF(COLUMN()-COLUMN($V7)=$S7,$T7,OM7)</f>
        <v>1008</v>
      </c>
      <c r="ON8" s="17">
        <f>IF(COLUMN()-COLUMN($V7)=$S7,$T7,ON7)</f>
        <v>1017</v>
      </c>
      <c r="OO8" s="17">
        <f>IF(COLUMN()-COLUMN($V7)=$S7,$T7,OO7)</f>
        <v>42</v>
      </c>
      <c r="OP8" s="17">
        <f>IF(COLUMN()-COLUMN($V7)=$S7,$T7,OP7)</f>
        <v>63</v>
      </c>
      <c r="OQ8" s="17">
        <f>IF(COLUMN()-COLUMN($V7)=$S7,$T7,OQ7)</f>
        <v>1005</v>
      </c>
      <c r="OR8" s="17">
        <f>IF(COLUMN()-COLUMN($V7)=$S7,$T7,OR7)</f>
        <v>63</v>
      </c>
      <c r="OS8" s="17">
        <f>IF(COLUMN()-COLUMN($V7)=$S7,$T7,OS7)</f>
        <v>391</v>
      </c>
      <c r="OT8" s="17">
        <f>IF(COLUMN()-COLUMN($V7)=$S7,$T7,OT7)</f>
        <v>1105</v>
      </c>
      <c r="OU8" s="17">
        <f>IF(COLUMN()-COLUMN($V7)=$S7,$T7,OU7)</f>
        <v>1</v>
      </c>
      <c r="OV8" s="17">
        <f>IF(COLUMN()-COLUMN($V7)=$S7,$T7,OV7)</f>
        <v>397</v>
      </c>
      <c r="OW8" s="17">
        <f>IF(COLUMN()-COLUMN($V7)=$S7,$T7,OW7)</f>
        <v>4</v>
      </c>
      <c r="OX8" s="17">
        <f>IF(COLUMN()-COLUMN($V7)=$S7,$T7,OX7)</f>
        <v>377</v>
      </c>
      <c r="OY8" s="17">
        <f>IF(COLUMN()-COLUMN($V7)=$S7,$T7,OY7)</f>
        <v>1001</v>
      </c>
      <c r="OZ8" s="17">
        <f>IF(COLUMN()-COLUMN($V7)=$S7,$T7,OZ7)</f>
        <v>64</v>
      </c>
      <c r="PA8" s="17">
        <f>IF(COLUMN()-COLUMN($V7)=$S7,$T7,PA7)</f>
        <v>1</v>
      </c>
      <c r="PB8" s="17">
        <f>IF(COLUMN()-COLUMN($V7)=$S7,$T7,PB7)</f>
        <v>64</v>
      </c>
      <c r="PC8" s="17">
        <f>IF(COLUMN()-COLUMN($V7)=$S7,$T7,PC7)</f>
        <v>1002</v>
      </c>
      <c r="PD8" s="17">
        <f>IF(COLUMN()-COLUMN($V7)=$S7,$T7,PD7)</f>
        <v>64</v>
      </c>
      <c r="PE8" s="17">
        <f>IF(COLUMN()-COLUMN($V7)=$S7,$T7,PE7)</f>
        <v>2</v>
      </c>
      <c r="PF8" s="17">
        <f>IF(COLUMN()-COLUMN($V7)=$S7,$T7,PF7)</f>
        <v>64</v>
      </c>
      <c r="PG8" s="17">
        <f>IF(COLUMN()-COLUMN($V7)=$S7,$T7,PG7)</f>
        <v>109</v>
      </c>
      <c r="PH8" s="17">
        <f>IF(COLUMN()-COLUMN($V7)=$S7,$T7,PH7)</f>
        <v>-13</v>
      </c>
      <c r="PI8" s="17">
        <f>IF(COLUMN()-COLUMN($V7)=$S7,$T7,PI7)</f>
        <v>2101</v>
      </c>
      <c r="PJ8" s="17">
        <f>IF(COLUMN()-COLUMN($V7)=$S7,$T7,PJ7)</f>
        <v>0</v>
      </c>
      <c r="PK8" s="17">
        <f>IF(COLUMN()-COLUMN($V7)=$S7,$T7,PK7)</f>
        <v>-4</v>
      </c>
      <c r="PL8" s="17">
        <f>IF(COLUMN()-COLUMN($V7)=$S7,$T7,PL7)</f>
        <v>63</v>
      </c>
      <c r="PM8" s="17">
        <f>IF(COLUMN()-COLUMN($V7)=$S7,$T7,PM7)</f>
        <v>1008</v>
      </c>
      <c r="PN8" s="17">
        <f>IF(COLUMN()-COLUMN($V7)=$S7,$T7,PN7)</f>
        <v>63</v>
      </c>
      <c r="PO8" s="17">
        <f>IF(COLUMN()-COLUMN($V7)=$S7,$T7,PO7)</f>
        <v>38</v>
      </c>
      <c r="PP8" s="17">
        <f>IF(COLUMN()-COLUMN($V7)=$S7,$T7,PP7)</f>
        <v>63</v>
      </c>
      <c r="PQ8" s="17">
        <f>IF(COLUMN()-COLUMN($V7)=$S7,$T7,PQ7)</f>
        <v>1005</v>
      </c>
      <c r="PR8" s="17">
        <f>IF(COLUMN()-COLUMN($V7)=$S7,$T7,PR7)</f>
        <v>63</v>
      </c>
      <c r="PS8" s="17">
        <f>IF(COLUMN()-COLUMN($V7)=$S7,$T7,PS7)</f>
        <v>419</v>
      </c>
      <c r="PT8" s="17">
        <f>IF(COLUMN()-COLUMN($V7)=$S7,$T7,PT7)</f>
        <v>4</v>
      </c>
      <c r="PU8" s="17">
        <f>IF(COLUMN()-COLUMN($V7)=$S7,$T7,PU7)</f>
        <v>403</v>
      </c>
      <c r="PV8" s="17">
        <f>IF(COLUMN()-COLUMN($V7)=$S7,$T7,PV7)</f>
        <v>1105</v>
      </c>
      <c r="PW8" s="17">
        <f>IF(COLUMN()-COLUMN($V7)=$S7,$T7,PW7)</f>
        <v>1</v>
      </c>
      <c r="PX8" s="17">
        <f>IF(COLUMN()-COLUMN($V7)=$S7,$T7,PX7)</f>
        <v>423</v>
      </c>
      <c r="PY8" s="17">
        <f>IF(COLUMN()-COLUMN($V7)=$S7,$T7,PY7)</f>
        <v>1001</v>
      </c>
      <c r="PZ8" s="17">
        <f>IF(COLUMN()-COLUMN($V7)=$S7,$T7,PZ7)</f>
        <v>64</v>
      </c>
      <c r="QA8" s="17">
        <f>IF(COLUMN()-COLUMN($V7)=$S7,$T7,QA7)</f>
        <v>1</v>
      </c>
      <c r="QB8" s="17">
        <f>IF(COLUMN()-COLUMN($V7)=$S7,$T7,QB7)</f>
        <v>64</v>
      </c>
      <c r="QC8" s="17">
        <f>IF(COLUMN()-COLUMN($V7)=$S7,$T7,QC7)</f>
        <v>1002</v>
      </c>
      <c r="QD8" s="17">
        <f>IF(COLUMN()-COLUMN($V7)=$S7,$T7,QD7)</f>
        <v>64</v>
      </c>
      <c r="QE8" s="17">
        <f>IF(COLUMN()-COLUMN($V7)=$S7,$T7,QE7)</f>
        <v>2</v>
      </c>
      <c r="QF8" s="17">
        <f>IF(COLUMN()-COLUMN($V7)=$S7,$T7,QF7)</f>
        <v>64</v>
      </c>
      <c r="QG8" s="17">
        <f>IF(COLUMN()-COLUMN($V7)=$S7,$T7,QG7)</f>
        <v>109</v>
      </c>
      <c r="QH8" s="17">
        <f>IF(COLUMN()-COLUMN($V7)=$S7,$T7,QH7)</f>
        <v>21</v>
      </c>
      <c r="QI8" s="17">
        <f>IF(COLUMN()-COLUMN($V7)=$S7,$T7,QI7)</f>
        <v>1206</v>
      </c>
      <c r="QJ8" s="17">
        <f>IF(COLUMN()-COLUMN($V7)=$S7,$T7,QJ7)</f>
        <v>-5</v>
      </c>
      <c r="QK8" s="17">
        <f>IF(COLUMN()-COLUMN($V7)=$S7,$T7,QK7)</f>
        <v>435</v>
      </c>
      <c r="QL8" s="17">
        <f>IF(COLUMN()-COLUMN($V7)=$S7,$T7,QL7)</f>
        <v>1106</v>
      </c>
      <c r="QM8" s="17">
        <f>IF(COLUMN()-COLUMN($V7)=$S7,$T7,QM7)</f>
        <v>0</v>
      </c>
      <c r="QN8" s="17">
        <f>IF(COLUMN()-COLUMN($V7)=$S7,$T7,QN7)</f>
        <v>441</v>
      </c>
      <c r="QO8" s="17">
        <f>IF(COLUMN()-COLUMN($V7)=$S7,$T7,QO7)</f>
        <v>4</v>
      </c>
      <c r="QP8" s="17">
        <f>IF(COLUMN()-COLUMN($V7)=$S7,$T7,QP7)</f>
        <v>429</v>
      </c>
      <c r="QQ8" s="17">
        <f>IF(COLUMN()-COLUMN($V7)=$S7,$T7,QQ7)</f>
        <v>1001</v>
      </c>
      <c r="QR8" s="17">
        <f>IF(COLUMN()-COLUMN($V7)=$S7,$T7,QR7)</f>
        <v>64</v>
      </c>
      <c r="QS8" s="17">
        <f>IF(COLUMN()-COLUMN($V7)=$S7,$T7,QS7)</f>
        <v>1</v>
      </c>
      <c r="QT8" s="17">
        <f>IF(COLUMN()-COLUMN($V7)=$S7,$T7,QT7)</f>
        <v>64</v>
      </c>
      <c r="QU8" s="17">
        <f>IF(COLUMN()-COLUMN($V7)=$S7,$T7,QU7)</f>
        <v>1002</v>
      </c>
      <c r="QV8" s="17">
        <f>IF(COLUMN()-COLUMN($V7)=$S7,$T7,QV7)</f>
        <v>64</v>
      </c>
      <c r="QW8" s="17">
        <f>IF(COLUMN()-COLUMN($V7)=$S7,$T7,QW7)</f>
        <v>2</v>
      </c>
      <c r="QX8" s="17">
        <f>IF(COLUMN()-COLUMN($V7)=$S7,$T7,QX7)</f>
        <v>64</v>
      </c>
      <c r="QY8" s="17">
        <f>IF(COLUMN()-COLUMN($V7)=$S7,$T7,QY7)</f>
        <v>109</v>
      </c>
      <c r="QZ8" s="17">
        <f>IF(COLUMN()-COLUMN($V7)=$S7,$T7,QZ7)</f>
        <v>-22</v>
      </c>
      <c r="RA8" s="17">
        <f>IF(COLUMN()-COLUMN($V7)=$S7,$T7,RA7)</f>
        <v>21101</v>
      </c>
      <c r="RB8" s="17">
        <f>IF(COLUMN()-COLUMN($V7)=$S7,$T7,RB7)</f>
        <v>44</v>
      </c>
      <c r="RC8" s="17">
        <f>IF(COLUMN()-COLUMN($V7)=$S7,$T7,RC7)</f>
        <v>0</v>
      </c>
      <c r="RD8" s="17">
        <f>IF(COLUMN()-COLUMN($V7)=$S7,$T7,RD7)</f>
        <v>10</v>
      </c>
      <c r="RE8" s="17">
        <f>IF(COLUMN()-COLUMN($V7)=$S7,$T7,RE7)</f>
        <v>1008</v>
      </c>
      <c r="RF8" s="17">
        <f>IF(COLUMN()-COLUMN($V7)=$S7,$T7,RF7)</f>
        <v>1014</v>
      </c>
      <c r="RG8" s="17">
        <f>IF(COLUMN()-COLUMN($V7)=$S7,$T7,RG7)</f>
        <v>44</v>
      </c>
      <c r="RH8" s="17">
        <f>IF(COLUMN()-COLUMN($V7)=$S7,$T7,RH7)</f>
        <v>63</v>
      </c>
      <c r="RI8" s="17">
        <f>IF(COLUMN()-COLUMN($V7)=$S7,$T7,RI7)</f>
        <v>1005</v>
      </c>
      <c r="RJ8" s="17">
        <f>IF(COLUMN()-COLUMN($V7)=$S7,$T7,RJ7)</f>
        <v>63</v>
      </c>
      <c r="RK8" s="17">
        <f>IF(COLUMN()-COLUMN($V7)=$S7,$T7,RK7)</f>
        <v>463</v>
      </c>
      <c r="RL8" s="17">
        <f>IF(COLUMN()-COLUMN($V7)=$S7,$T7,RL7)</f>
        <v>4</v>
      </c>
      <c r="RM8" s="17">
        <f>IF(COLUMN()-COLUMN($V7)=$S7,$T7,RM7)</f>
        <v>447</v>
      </c>
      <c r="RN8" s="17">
        <f>IF(COLUMN()-COLUMN($V7)=$S7,$T7,RN7)</f>
        <v>1105</v>
      </c>
      <c r="RO8" s="17">
        <f>IF(COLUMN()-COLUMN($V7)=$S7,$T7,RO7)</f>
        <v>1</v>
      </c>
      <c r="RP8" s="17">
        <f>IF(COLUMN()-COLUMN($V7)=$S7,$T7,RP7)</f>
        <v>467</v>
      </c>
      <c r="RQ8" s="17">
        <f>IF(COLUMN()-COLUMN($V7)=$S7,$T7,RQ7)</f>
        <v>1001</v>
      </c>
      <c r="RR8" s="17">
        <f>IF(COLUMN()-COLUMN($V7)=$S7,$T7,RR7)</f>
        <v>64</v>
      </c>
      <c r="RS8" s="17">
        <f>IF(COLUMN()-COLUMN($V7)=$S7,$T7,RS7)</f>
        <v>1</v>
      </c>
      <c r="RT8" s="17">
        <f>IF(COLUMN()-COLUMN($V7)=$S7,$T7,RT7)</f>
        <v>64</v>
      </c>
      <c r="RU8" s="17">
        <f>IF(COLUMN()-COLUMN($V7)=$S7,$T7,RU7)</f>
        <v>1002</v>
      </c>
      <c r="RV8" s="17">
        <f>IF(COLUMN()-COLUMN($V7)=$S7,$T7,RV7)</f>
        <v>64</v>
      </c>
      <c r="RW8" s="17">
        <f>IF(COLUMN()-COLUMN($V7)=$S7,$T7,RW7)</f>
        <v>2</v>
      </c>
      <c r="RX8" s="17">
        <f>IF(COLUMN()-COLUMN($V7)=$S7,$T7,RX7)</f>
        <v>64</v>
      </c>
      <c r="RY8" s="17">
        <f>IF(COLUMN()-COLUMN($V7)=$S7,$T7,RY7)</f>
        <v>109</v>
      </c>
      <c r="RZ8" s="17">
        <f>IF(COLUMN()-COLUMN($V7)=$S7,$T7,RZ7)</f>
        <v>25</v>
      </c>
      <c r="SA8" s="17">
        <f>IF(COLUMN()-COLUMN($V7)=$S7,$T7,SA7)</f>
        <v>2106</v>
      </c>
      <c r="SB8" s="17">
        <f>IF(COLUMN()-COLUMN($V7)=$S7,$T7,SB7)</f>
        <v>0</v>
      </c>
      <c r="SC8" s="17">
        <f>IF(COLUMN()-COLUMN($V7)=$S7,$T7,SC7)</f>
        <v>-2</v>
      </c>
      <c r="SD8" s="17">
        <f>IF(COLUMN()-COLUMN($V7)=$S7,$T7,SD7)</f>
        <v>1106</v>
      </c>
      <c r="SE8" s="17">
        <f>IF(COLUMN()-COLUMN($V7)=$S7,$T7,SE7)</f>
        <v>0</v>
      </c>
      <c r="SF8" s="17">
        <f>IF(COLUMN()-COLUMN($V7)=$S7,$T7,SF7)</f>
        <v>485</v>
      </c>
      <c r="SG8" s="17">
        <f>IF(COLUMN()-COLUMN($V7)=$S7,$T7,SG7)</f>
        <v>4</v>
      </c>
      <c r="SH8" s="17">
        <f>IF(COLUMN()-COLUMN($V7)=$S7,$T7,SH7)</f>
        <v>473</v>
      </c>
      <c r="SI8" s="17">
        <f>IF(COLUMN()-COLUMN($V7)=$S7,$T7,SI7)</f>
        <v>1001</v>
      </c>
      <c r="SJ8" s="17">
        <f>IF(COLUMN()-COLUMN($V7)=$S7,$T7,SJ7)</f>
        <v>64</v>
      </c>
      <c r="SK8" s="17">
        <f>IF(COLUMN()-COLUMN($V7)=$S7,$T7,SK7)</f>
        <v>1</v>
      </c>
      <c r="SL8" s="17">
        <f>IF(COLUMN()-COLUMN($V7)=$S7,$T7,SL7)</f>
        <v>64</v>
      </c>
      <c r="SM8" s="17">
        <f>IF(COLUMN()-COLUMN($V7)=$S7,$T7,SM7)</f>
        <v>1002</v>
      </c>
      <c r="SN8" s="17">
        <f>IF(COLUMN()-COLUMN($V7)=$S7,$T7,SN7)</f>
        <v>64</v>
      </c>
      <c r="SO8" s="17">
        <f>IF(COLUMN()-COLUMN($V7)=$S7,$T7,SO7)</f>
        <v>2</v>
      </c>
      <c r="SP8" s="17">
        <f>IF(COLUMN()-COLUMN($V7)=$S7,$T7,SP7)</f>
        <v>64</v>
      </c>
      <c r="SQ8" s="17">
        <f>IF(COLUMN()-COLUMN($V7)=$S7,$T7,SQ7)</f>
        <v>109</v>
      </c>
      <c r="SR8" s="17">
        <f>IF(COLUMN()-COLUMN($V7)=$S7,$T7,SR7)</f>
        <v>-19</v>
      </c>
      <c r="SS8" s="17">
        <f>IF(COLUMN()-COLUMN($V7)=$S7,$T7,SS7)</f>
        <v>2107</v>
      </c>
      <c r="ST8" s="17">
        <f>IF(COLUMN()-COLUMN($V7)=$S7,$T7,ST7)</f>
        <v>37</v>
      </c>
      <c r="SU8" s="17">
        <f>IF(COLUMN()-COLUMN($V7)=$S7,$T7,SU7)</f>
        <v>-2</v>
      </c>
      <c r="SV8" s="17">
        <f>IF(COLUMN()-COLUMN($V7)=$S7,$T7,SV7)</f>
        <v>63</v>
      </c>
      <c r="SW8" s="17">
        <f>IF(COLUMN()-COLUMN($V7)=$S7,$T7,SW7)</f>
        <v>1005</v>
      </c>
      <c r="SX8" s="17">
        <f>IF(COLUMN()-COLUMN($V7)=$S7,$T7,SX7)</f>
        <v>63</v>
      </c>
      <c r="SY8" s="17">
        <f>IF(COLUMN()-COLUMN($V7)=$S7,$T7,SY7)</f>
        <v>501</v>
      </c>
      <c r="SZ8" s="17">
        <f>IF(COLUMN()-COLUMN($V7)=$S7,$T7,SZ7)</f>
        <v>1106</v>
      </c>
      <c r="TA8" s="17">
        <f>IF(COLUMN()-COLUMN($V7)=$S7,$T7,TA7)</f>
        <v>0</v>
      </c>
      <c r="TB8" s="17">
        <f>IF(COLUMN()-COLUMN($V7)=$S7,$T7,TB7)</f>
        <v>507</v>
      </c>
      <c r="TC8" s="17">
        <f>IF(COLUMN()-COLUMN($V7)=$S7,$T7,TC7)</f>
        <v>4</v>
      </c>
      <c r="TD8" s="17">
        <f>IF(COLUMN()-COLUMN($V7)=$S7,$T7,TD7)</f>
        <v>491</v>
      </c>
      <c r="TE8" s="17">
        <f>IF(COLUMN()-COLUMN($V7)=$S7,$T7,TE7)</f>
        <v>1001</v>
      </c>
      <c r="TF8" s="17">
        <f>IF(COLUMN()-COLUMN($V7)=$S7,$T7,TF7)</f>
        <v>64</v>
      </c>
      <c r="TG8" s="17">
        <f>IF(COLUMN()-COLUMN($V7)=$S7,$T7,TG7)</f>
        <v>1</v>
      </c>
      <c r="TH8" s="17">
        <f>IF(COLUMN()-COLUMN($V7)=$S7,$T7,TH7)</f>
        <v>64</v>
      </c>
      <c r="TI8" s="17">
        <f>IF(COLUMN()-COLUMN($V7)=$S7,$T7,TI7)</f>
        <v>1002</v>
      </c>
      <c r="TJ8" s="17">
        <f>IF(COLUMN()-COLUMN($V7)=$S7,$T7,TJ7)</f>
        <v>64</v>
      </c>
      <c r="TK8" s="17">
        <f>IF(COLUMN()-COLUMN($V7)=$S7,$T7,TK7)</f>
        <v>2</v>
      </c>
      <c r="TL8" s="17">
        <f>IF(COLUMN()-COLUMN($V7)=$S7,$T7,TL7)</f>
        <v>64</v>
      </c>
      <c r="TM8" s="17">
        <f>IF(COLUMN()-COLUMN($V7)=$S7,$T7,TM7)</f>
        <v>109</v>
      </c>
      <c r="TN8" s="17">
        <f>IF(COLUMN()-COLUMN($V7)=$S7,$T7,TN7)</f>
        <v>8</v>
      </c>
      <c r="TO8" s="17">
        <f>IF(COLUMN()-COLUMN($V7)=$S7,$T7,TO7)</f>
        <v>2106</v>
      </c>
      <c r="TP8" s="17">
        <f>IF(COLUMN()-COLUMN($V7)=$S7,$T7,TP7)</f>
        <v>0</v>
      </c>
      <c r="TQ8" s="17">
        <f>IF(COLUMN()-COLUMN($V7)=$S7,$T7,TQ7)</f>
        <v>10</v>
      </c>
      <c r="TR8" s="17">
        <f>IF(COLUMN()-COLUMN($V7)=$S7,$T7,TR7)</f>
        <v>4</v>
      </c>
      <c r="TS8" s="17">
        <f>IF(COLUMN()-COLUMN($V7)=$S7,$T7,TS7)</f>
        <v>513</v>
      </c>
      <c r="TT8" s="17">
        <f>IF(COLUMN()-COLUMN($V7)=$S7,$T7,TT7)</f>
        <v>1001</v>
      </c>
      <c r="TU8" s="17">
        <f>IF(COLUMN()-COLUMN($V7)=$S7,$T7,TU7)</f>
        <v>64</v>
      </c>
      <c r="TV8" s="17">
        <f>IF(COLUMN()-COLUMN($V7)=$S7,$T7,TV7)</f>
        <v>1</v>
      </c>
      <c r="TW8" s="17">
        <f>IF(COLUMN()-COLUMN($V7)=$S7,$T7,TW7)</f>
        <v>64</v>
      </c>
      <c r="TX8" s="17">
        <f>IF(COLUMN()-COLUMN($V7)=$S7,$T7,TX7)</f>
        <v>1105</v>
      </c>
      <c r="TY8" s="17">
        <f>IF(COLUMN()-COLUMN($V7)=$S7,$T7,TY7)</f>
        <v>1</v>
      </c>
      <c r="TZ8" s="17">
        <f>IF(COLUMN()-COLUMN($V7)=$S7,$T7,TZ7)</f>
        <v>525</v>
      </c>
      <c r="UA8" s="17">
        <f>IF(COLUMN()-COLUMN($V7)=$S7,$T7,UA7)</f>
        <v>1002</v>
      </c>
      <c r="UB8" s="17">
        <f>IF(COLUMN()-COLUMN($V7)=$S7,$T7,UB7)</f>
        <v>64</v>
      </c>
      <c r="UC8" s="17">
        <f>IF(COLUMN()-COLUMN($V7)=$S7,$T7,UC7)</f>
        <v>2</v>
      </c>
      <c r="UD8" s="17">
        <f>IF(COLUMN()-COLUMN($V7)=$S7,$T7,UD7)</f>
        <v>64</v>
      </c>
      <c r="UE8" s="17">
        <f>IF(COLUMN()-COLUMN($V7)=$S7,$T7,UE7)</f>
        <v>109</v>
      </c>
      <c r="UF8" s="17">
        <f>IF(COLUMN()-COLUMN($V7)=$S7,$T7,UF7)</f>
        <v>-6</v>
      </c>
      <c r="UG8" s="17">
        <f>IF(COLUMN()-COLUMN($V7)=$S7,$T7,UG7)</f>
        <v>21107</v>
      </c>
      <c r="UH8" s="17">
        <f>IF(COLUMN()-COLUMN($V7)=$S7,$T7,UH7)</f>
        <v>45</v>
      </c>
      <c r="UI8" s="17">
        <f>IF(COLUMN()-COLUMN($V7)=$S7,$T7,UI7)</f>
        <v>46</v>
      </c>
      <c r="UJ8" s="17">
        <f>IF(COLUMN()-COLUMN($V7)=$S7,$T7,UJ7)</f>
        <v>0</v>
      </c>
      <c r="UK8" s="17">
        <f>IF(COLUMN()-COLUMN($V7)=$S7,$T7,UK7)</f>
        <v>1005</v>
      </c>
      <c r="UL8" s="17">
        <f>IF(COLUMN()-COLUMN($V7)=$S7,$T7,UL7)</f>
        <v>1012</v>
      </c>
      <c r="UM8" s="17">
        <f>IF(COLUMN()-COLUMN($V7)=$S7,$T7,UM7)</f>
        <v>547</v>
      </c>
      <c r="UN8" s="17">
        <f>IF(COLUMN()-COLUMN($V7)=$S7,$T7,UN7)</f>
        <v>4</v>
      </c>
      <c r="UO8" s="17">
        <f>IF(COLUMN()-COLUMN($V7)=$S7,$T7,UO7)</f>
        <v>531</v>
      </c>
      <c r="UP8" s="17">
        <f>IF(COLUMN()-COLUMN($V7)=$S7,$T7,UP7)</f>
        <v>1001</v>
      </c>
      <c r="UQ8" s="17">
        <f>IF(COLUMN()-COLUMN($V7)=$S7,$T7,UQ7)</f>
        <v>64</v>
      </c>
      <c r="UR8" s="17">
        <f>IF(COLUMN()-COLUMN($V7)=$S7,$T7,UR7)</f>
        <v>1</v>
      </c>
      <c r="US8" s="17">
        <f>IF(COLUMN()-COLUMN($V7)=$S7,$T7,US7)</f>
        <v>64</v>
      </c>
      <c r="UT8" s="17">
        <f>IF(COLUMN()-COLUMN($V7)=$S7,$T7,UT7)</f>
        <v>1105</v>
      </c>
      <c r="UU8" s="17">
        <f>IF(COLUMN()-COLUMN($V7)=$S7,$T7,UU7)</f>
        <v>1</v>
      </c>
      <c r="UV8" s="17">
        <f>IF(COLUMN()-COLUMN($V7)=$S7,$T7,UV7)</f>
        <v>547</v>
      </c>
      <c r="UW8" s="17">
        <f>IF(COLUMN()-COLUMN($V7)=$S7,$T7,UW7)</f>
        <v>1002</v>
      </c>
      <c r="UX8" s="17">
        <f>IF(COLUMN()-COLUMN($V7)=$S7,$T7,UX7)</f>
        <v>64</v>
      </c>
      <c r="UY8" s="17">
        <f>IF(COLUMN()-COLUMN($V7)=$S7,$T7,UY7)</f>
        <v>2</v>
      </c>
      <c r="UZ8" s="17">
        <f>IF(COLUMN()-COLUMN($V7)=$S7,$T7,UZ7)</f>
        <v>64</v>
      </c>
      <c r="VA8" s="17">
        <f>IF(COLUMN()-COLUMN($V7)=$S7,$T7,VA7)</f>
        <v>109</v>
      </c>
      <c r="VB8" s="17">
        <f>IF(COLUMN()-COLUMN($V7)=$S7,$T7,VB7)</f>
        <v>-5</v>
      </c>
      <c r="VC8" s="17">
        <f>IF(COLUMN()-COLUMN($V7)=$S7,$T7,VC7)</f>
        <v>1202</v>
      </c>
      <c r="VD8" s="17">
        <f>IF(COLUMN()-COLUMN($V7)=$S7,$T7,VD7)</f>
        <v>-1</v>
      </c>
      <c r="VE8" s="17">
        <f>IF(COLUMN()-COLUMN($V7)=$S7,$T7,VE7)</f>
        <v>1</v>
      </c>
      <c r="VF8" s="17">
        <f>IF(COLUMN()-COLUMN($V7)=$S7,$T7,VF7)</f>
        <v>63</v>
      </c>
      <c r="VG8" s="17">
        <f>IF(COLUMN()-COLUMN($V7)=$S7,$T7,VG7)</f>
        <v>1008</v>
      </c>
      <c r="VH8" s="17">
        <f>IF(COLUMN()-COLUMN($V7)=$S7,$T7,VH7)</f>
        <v>63</v>
      </c>
      <c r="VI8" s="17">
        <f>IF(COLUMN()-COLUMN($V7)=$S7,$T7,VI7)</f>
        <v>21</v>
      </c>
      <c r="VJ8" s="17">
        <f>IF(COLUMN()-COLUMN($V7)=$S7,$T7,VJ7)</f>
        <v>63</v>
      </c>
      <c r="VK8" s="17">
        <f>IF(COLUMN()-COLUMN($V7)=$S7,$T7,VK7)</f>
        <v>1005</v>
      </c>
      <c r="VL8" s="17">
        <f>IF(COLUMN()-COLUMN($V7)=$S7,$T7,VL7)</f>
        <v>63</v>
      </c>
      <c r="VM8" s="17">
        <f>IF(COLUMN()-COLUMN($V7)=$S7,$T7,VM7)</f>
        <v>567</v>
      </c>
      <c r="VN8" s="17">
        <f>IF(COLUMN()-COLUMN($V7)=$S7,$T7,VN7)</f>
        <v>1105</v>
      </c>
      <c r="VO8" s="17">
        <f>IF(COLUMN()-COLUMN($V7)=$S7,$T7,VO7)</f>
        <v>1</v>
      </c>
      <c r="VP8" s="17">
        <f>IF(COLUMN()-COLUMN($V7)=$S7,$T7,VP7)</f>
        <v>573</v>
      </c>
      <c r="VQ8" s="17">
        <f>IF(COLUMN()-COLUMN($V7)=$S7,$T7,VQ7)</f>
        <v>4</v>
      </c>
      <c r="VR8" s="17">
        <f>IF(COLUMN()-COLUMN($V7)=$S7,$T7,VR7)</f>
        <v>553</v>
      </c>
      <c r="VS8" s="17">
        <f>IF(COLUMN()-COLUMN($V7)=$S7,$T7,VS7)</f>
        <v>1001</v>
      </c>
      <c r="VT8" s="17">
        <f>IF(COLUMN()-COLUMN($V7)=$S7,$T7,VT7)</f>
        <v>64</v>
      </c>
      <c r="VU8" s="17">
        <f>IF(COLUMN()-COLUMN($V7)=$S7,$T7,VU7)</f>
        <v>1</v>
      </c>
      <c r="VV8" s="17">
        <f>IF(COLUMN()-COLUMN($V7)=$S7,$T7,VV7)</f>
        <v>64</v>
      </c>
      <c r="VW8" s="17">
        <f>IF(COLUMN()-COLUMN($V7)=$S7,$T7,VW7)</f>
        <v>1002</v>
      </c>
      <c r="VX8" s="17">
        <f>IF(COLUMN()-COLUMN($V7)=$S7,$T7,VX7)</f>
        <v>64</v>
      </c>
      <c r="VY8" s="17">
        <f>IF(COLUMN()-COLUMN($V7)=$S7,$T7,VY7)</f>
        <v>2</v>
      </c>
      <c r="VZ8" s="17">
        <f>IF(COLUMN()-COLUMN($V7)=$S7,$T7,VZ7)</f>
        <v>64</v>
      </c>
      <c r="WA8" s="17">
        <f>IF(COLUMN()-COLUMN($V7)=$S7,$T7,WA7)</f>
        <v>109</v>
      </c>
      <c r="WB8" s="17">
        <f>IF(COLUMN()-COLUMN($V7)=$S7,$T7,WB7)</f>
        <v>2</v>
      </c>
      <c r="WC8" s="17">
        <f>IF(COLUMN()-COLUMN($V7)=$S7,$T7,WC7)</f>
        <v>1207</v>
      </c>
      <c r="WD8" s="17">
        <f>IF(COLUMN()-COLUMN($V7)=$S7,$T7,WD7)</f>
        <v>-3</v>
      </c>
      <c r="WE8" s="17">
        <f>IF(COLUMN()-COLUMN($V7)=$S7,$T7,WE7)</f>
        <v>21</v>
      </c>
      <c r="WF8" s="17">
        <f>IF(COLUMN()-COLUMN($V7)=$S7,$T7,WF7)</f>
        <v>63</v>
      </c>
      <c r="WG8" s="17">
        <f>IF(COLUMN()-COLUMN($V7)=$S7,$T7,WG7)</f>
        <v>1005</v>
      </c>
      <c r="WH8" s="17">
        <f>IF(COLUMN()-COLUMN($V7)=$S7,$T7,WH7)</f>
        <v>63</v>
      </c>
      <c r="WI8" s="17">
        <f>IF(COLUMN()-COLUMN($V7)=$S7,$T7,WI7)</f>
        <v>589</v>
      </c>
      <c r="WJ8" s="17">
        <f>IF(COLUMN()-COLUMN($V7)=$S7,$T7,WJ7)</f>
        <v>1105</v>
      </c>
      <c r="WK8" s="17">
        <f>IF(COLUMN()-COLUMN($V7)=$S7,$T7,WK7)</f>
        <v>1</v>
      </c>
      <c r="WL8" s="17">
        <f>IF(COLUMN()-COLUMN($V7)=$S7,$T7,WL7)</f>
        <v>595</v>
      </c>
      <c r="WM8" s="17">
        <f>IF(COLUMN()-COLUMN($V7)=$S7,$T7,WM7)</f>
        <v>4</v>
      </c>
      <c r="WN8" s="17">
        <f>IF(COLUMN()-COLUMN($V7)=$S7,$T7,WN7)</f>
        <v>579</v>
      </c>
      <c r="WO8" s="17">
        <f>IF(COLUMN()-COLUMN($V7)=$S7,$T7,WO7)</f>
        <v>1001</v>
      </c>
      <c r="WP8" s="17">
        <f>IF(COLUMN()-COLUMN($V7)=$S7,$T7,WP7)</f>
        <v>64</v>
      </c>
      <c r="WQ8" s="17">
        <f>IF(COLUMN()-COLUMN($V7)=$S7,$T7,WQ7)</f>
        <v>1</v>
      </c>
      <c r="WR8" s="17">
        <f>IF(COLUMN()-COLUMN($V7)=$S7,$T7,WR7)</f>
        <v>64</v>
      </c>
      <c r="WS8" s="17">
        <f>IF(COLUMN()-COLUMN($V7)=$S7,$T7,WS7)</f>
        <v>1002</v>
      </c>
      <c r="WT8" s="17">
        <f>IF(COLUMN()-COLUMN($V7)=$S7,$T7,WT7)</f>
        <v>64</v>
      </c>
      <c r="WU8" s="17">
        <f>IF(COLUMN()-COLUMN($V7)=$S7,$T7,WU7)</f>
        <v>2</v>
      </c>
      <c r="WV8" s="17">
        <f>IF(COLUMN()-COLUMN($V7)=$S7,$T7,WV7)</f>
        <v>64</v>
      </c>
      <c r="WW8" s="17">
        <f>IF(COLUMN()-COLUMN($V7)=$S7,$T7,WW7)</f>
        <v>109</v>
      </c>
      <c r="WX8" s="17">
        <f>IF(COLUMN()-COLUMN($V7)=$S7,$T7,WX7)</f>
        <v>1</v>
      </c>
      <c r="WY8" s="17">
        <f>IF(COLUMN()-COLUMN($V7)=$S7,$T7,WY7)</f>
        <v>1201</v>
      </c>
      <c r="WZ8" s="17">
        <f>IF(COLUMN()-COLUMN($V7)=$S7,$T7,WZ7)</f>
        <v>-8</v>
      </c>
      <c r="XA8" s="17">
        <f>IF(COLUMN()-COLUMN($V7)=$S7,$T7,XA7)</f>
        <v>0</v>
      </c>
      <c r="XB8" s="17">
        <f>IF(COLUMN()-COLUMN($V7)=$S7,$T7,XB7)</f>
        <v>63</v>
      </c>
      <c r="XC8" s="17">
        <f>IF(COLUMN()-COLUMN($V7)=$S7,$T7,XC7)</f>
        <v>1008</v>
      </c>
      <c r="XD8" s="17">
        <f>IF(COLUMN()-COLUMN($V7)=$S7,$T7,XD7)</f>
        <v>63</v>
      </c>
      <c r="XE8" s="17">
        <f>IF(COLUMN()-COLUMN($V7)=$S7,$T7,XE7)</f>
        <v>34</v>
      </c>
      <c r="XF8" s="17">
        <f>IF(COLUMN()-COLUMN($V7)=$S7,$T7,XF7)</f>
        <v>63</v>
      </c>
      <c r="XG8" s="17">
        <f>IF(COLUMN()-COLUMN($V7)=$S7,$T7,XG7)</f>
        <v>1005</v>
      </c>
      <c r="XH8" s="17">
        <f>IF(COLUMN()-COLUMN($V7)=$S7,$T7,XH7)</f>
        <v>63</v>
      </c>
      <c r="XI8" s="17">
        <f>IF(COLUMN()-COLUMN($V7)=$S7,$T7,XI7)</f>
        <v>619</v>
      </c>
      <c r="XJ8" s="17">
        <f>IF(COLUMN()-COLUMN($V7)=$S7,$T7,XJ7)</f>
        <v>1001</v>
      </c>
      <c r="XK8" s="17">
        <f>IF(COLUMN()-COLUMN($V7)=$S7,$T7,XK7)</f>
        <v>64</v>
      </c>
      <c r="XL8" s="17">
        <f>IF(COLUMN()-COLUMN($V7)=$S7,$T7,XL7)</f>
        <v>1</v>
      </c>
      <c r="XM8" s="17">
        <f>IF(COLUMN()-COLUMN($V7)=$S7,$T7,XM7)</f>
        <v>64</v>
      </c>
      <c r="XN8" s="17">
        <f>IF(COLUMN()-COLUMN($V7)=$S7,$T7,XN7)</f>
        <v>1106</v>
      </c>
      <c r="XO8" s="17">
        <f>IF(COLUMN()-COLUMN($V7)=$S7,$T7,XO7)</f>
        <v>0</v>
      </c>
      <c r="XP8" s="17">
        <f>IF(COLUMN()-COLUMN($V7)=$S7,$T7,XP7)</f>
        <v>621</v>
      </c>
      <c r="XQ8" s="17">
        <f>IF(COLUMN()-COLUMN($V7)=$S7,$T7,XQ7)</f>
        <v>4</v>
      </c>
      <c r="XR8" s="17">
        <f>IF(COLUMN()-COLUMN($V7)=$S7,$T7,XR7)</f>
        <v>601</v>
      </c>
      <c r="XS8" s="17">
        <f>IF(COLUMN()-COLUMN($V7)=$S7,$T7,XS7)</f>
        <v>1002</v>
      </c>
      <c r="XT8" s="17">
        <f>IF(COLUMN()-COLUMN($V7)=$S7,$T7,XT7)</f>
        <v>64</v>
      </c>
      <c r="XU8" s="17">
        <f>IF(COLUMN()-COLUMN($V7)=$S7,$T7,XU7)</f>
        <v>2</v>
      </c>
      <c r="XV8" s="17">
        <f>IF(COLUMN()-COLUMN($V7)=$S7,$T7,XV7)</f>
        <v>64</v>
      </c>
      <c r="XW8" s="17">
        <f>IF(COLUMN()-COLUMN($V7)=$S7,$T7,XW7)</f>
        <v>109</v>
      </c>
      <c r="XX8" s="17">
        <f>IF(COLUMN()-COLUMN($V7)=$S7,$T7,XX7)</f>
        <v>-6</v>
      </c>
      <c r="XY8" s="17">
        <f>IF(COLUMN()-COLUMN($V7)=$S7,$T7,XY7)</f>
        <v>2102</v>
      </c>
      <c r="XZ8" s="17">
        <f>IF(COLUMN()-COLUMN($V7)=$S7,$T7,XZ7)</f>
        <v>1</v>
      </c>
      <c r="YA8" s="17">
        <f>IF(COLUMN()-COLUMN($V7)=$S7,$T7,YA7)</f>
        <v>-1</v>
      </c>
      <c r="YB8" s="17">
        <f>IF(COLUMN()-COLUMN($V7)=$S7,$T7,YB7)</f>
        <v>63</v>
      </c>
      <c r="YC8" s="17">
        <f>IF(COLUMN()-COLUMN($V7)=$S7,$T7,YC7)</f>
        <v>1008</v>
      </c>
      <c r="YD8" s="17">
        <f>IF(COLUMN()-COLUMN($V7)=$S7,$T7,YD7)</f>
        <v>63</v>
      </c>
      <c r="YE8" s="17">
        <f>IF(COLUMN()-COLUMN($V7)=$S7,$T7,YE7)</f>
        <v>33</v>
      </c>
      <c r="YF8" s="17">
        <f>IF(COLUMN()-COLUMN($V7)=$S7,$T7,YF7)</f>
        <v>63</v>
      </c>
      <c r="YG8" s="17">
        <f>IF(COLUMN()-COLUMN($V7)=$S7,$T7,YG7)</f>
        <v>1005</v>
      </c>
      <c r="YH8" s="17">
        <f>IF(COLUMN()-COLUMN($V7)=$S7,$T7,YH7)</f>
        <v>63</v>
      </c>
      <c r="YI8" s="17">
        <f>IF(COLUMN()-COLUMN($V7)=$S7,$T7,YI7)</f>
        <v>643</v>
      </c>
      <c r="YJ8" s="17">
        <f>IF(COLUMN()-COLUMN($V7)=$S7,$T7,YJ7)</f>
        <v>4</v>
      </c>
      <c r="YK8" s="17">
        <f>IF(COLUMN()-COLUMN($V7)=$S7,$T7,YK7)</f>
        <v>627</v>
      </c>
      <c r="YL8" s="17">
        <f>IF(COLUMN()-COLUMN($V7)=$S7,$T7,YL7)</f>
        <v>1105</v>
      </c>
      <c r="YM8" s="17">
        <f>IF(COLUMN()-COLUMN($V7)=$S7,$T7,YM7)</f>
        <v>1</v>
      </c>
      <c r="YN8" s="17">
        <f>IF(COLUMN()-COLUMN($V7)=$S7,$T7,YN7)</f>
        <v>647</v>
      </c>
      <c r="YO8" s="17">
        <f>IF(COLUMN()-COLUMN($V7)=$S7,$T7,YO7)</f>
        <v>1001</v>
      </c>
      <c r="YP8" s="17">
        <f>IF(COLUMN()-COLUMN($V7)=$S7,$T7,YP7)</f>
        <v>64</v>
      </c>
      <c r="YQ8" s="17">
        <f>IF(COLUMN()-COLUMN($V7)=$S7,$T7,YQ7)</f>
        <v>1</v>
      </c>
      <c r="YR8" s="17">
        <f>IF(COLUMN()-COLUMN($V7)=$S7,$T7,YR7)</f>
        <v>64</v>
      </c>
      <c r="YS8" s="17">
        <f>IF(COLUMN()-COLUMN($V7)=$S7,$T7,YS7)</f>
        <v>1002</v>
      </c>
      <c r="YT8" s="17">
        <f>IF(COLUMN()-COLUMN($V7)=$S7,$T7,YT7)</f>
        <v>64</v>
      </c>
      <c r="YU8" s="17">
        <f>IF(COLUMN()-COLUMN($V7)=$S7,$T7,YU7)</f>
        <v>2</v>
      </c>
      <c r="YV8" s="17">
        <f>IF(COLUMN()-COLUMN($V7)=$S7,$T7,YV7)</f>
        <v>64</v>
      </c>
      <c r="YW8" s="17">
        <f>IF(COLUMN()-COLUMN($V7)=$S7,$T7,YW7)</f>
        <v>109</v>
      </c>
      <c r="YX8" s="17">
        <f>IF(COLUMN()-COLUMN($V7)=$S7,$T7,YX7)</f>
        <v>10</v>
      </c>
      <c r="YY8" s="17">
        <f>IF(COLUMN()-COLUMN($V7)=$S7,$T7,YY7)</f>
        <v>21101</v>
      </c>
      <c r="YZ8" s="17">
        <f>IF(COLUMN()-COLUMN($V7)=$S7,$T7,YZ7)</f>
        <v>46</v>
      </c>
      <c r="ZA8" s="17">
        <f>IF(COLUMN()-COLUMN($V7)=$S7,$T7,ZA7)</f>
        <v>0</v>
      </c>
      <c r="ZB8" s="17">
        <f>IF(COLUMN()-COLUMN($V7)=$S7,$T7,ZB7)</f>
        <v>3</v>
      </c>
      <c r="ZC8" s="17">
        <f>IF(COLUMN()-COLUMN($V7)=$S7,$T7,ZC7)</f>
        <v>1008</v>
      </c>
      <c r="ZD8" s="17">
        <f>IF(COLUMN()-COLUMN($V7)=$S7,$T7,ZD7)</f>
        <v>1017</v>
      </c>
      <c r="ZE8" s="17">
        <f>IF(COLUMN()-COLUMN($V7)=$S7,$T7,ZE7)</f>
        <v>43</v>
      </c>
      <c r="ZF8" s="17">
        <f>IF(COLUMN()-COLUMN($V7)=$S7,$T7,ZF7)</f>
        <v>63</v>
      </c>
      <c r="ZG8" s="17">
        <f>IF(COLUMN()-COLUMN($V7)=$S7,$T7,ZG7)</f>
        <v>1005</v>
      </c>
      <c r="ZH8" s="17">
        <f>IF(COLUMN()-COLUMN($V7)=$S7,$T7,ZH7)</f>
        <v>63</v>
      </c>
      <c r="ZI8" s="17">
        <f>IF(COLUMN()-COLUMN($V7)=$S7,$T7,ZI7)</f>
        <v>667</v>
      </c>
      <c r="ZJ8" s="17">
        <f>IF(COLUMN()-COLUMN($V7)=$S7,$T7,ZJ7)</f>
        <v>1106</v>
      </c>
      <c r="ZK8" s="17">
        <f>IF(COLUMN()-COLUMN($V7)=$S7,$T7,ZK7)</f>
        <v>0</v>
      </c>
      <c r="ZL8" s="17">
        <f>IF(COLUMN()-COLUMN($V7)=$S7,$T7,ZL7)</f>
        <v>673</v>
      </c>
      <c r="ZM8" s="17">
        <f>IF(COLUMN()-COLUMN($V7)=$S7,$T7,ZM7)</f>
        <v>4</v>
      </c>
      <c r="ZN8" s="17">
        <f>IF(COLUMN()-COLUMN($V7)=$S7,$T7,ZN7)</f>
        <v>653</v>
      </c>
      <c r="ZO8" s="17">
        <f>IF(COLUMN()-COLUMN($V7)=$S7,$T7,ZO7)</f>
        <v>1001</v>
      </c>
      <c r="ZP8" s="17">
        <f>IF(COLUMN()-COLUMN($V7)=$S7,$T7,ZP7)</f>
        <v>64</v>
      </c>
      <c r="ZQ8" s="17">
        <f>IF(COLUMN()-COLUMN($V7)=$S7,$T7,ZQ7)</f>
        <v>1</v>
      </c>
      <c r="ZR8" s="17">
        <f>IF(COLUMN()-COLUMN($V7)=$S7,$T7,ZR7)</f>
        <v>64</v>
      </c>
      <c r="ZS8" s="17">
        <f>IF(COLUMN()-COLUMN($V7)=$S7,$T7,ZS7)</f>
        <v>1002</v>
      </c>
      <c r="ZT8" s="17">
        <f>IF(COLUMN()-COLUMN($V7)=$S7,$T7,ZT7)</f>
        <v>64</v>
      </c>
      <c r="ZU8" s="17">
        <f>IF(COLUMN()-COLUMN($V7)=$S7,$T7,ZU7)</f>
        <v>2</v>
      </c>
      <c r="ZV8" s="17">
        <f>IF(COLUMN()-COLUMN($V7)=$S7,$T7,ZV7)</f>
        <v>64</v>
      </c>
      <c r="ZW8" s="17">
        <f>IF(COLUMN()-COLUMN($V7)=$S7,$T7,ZW7)</f>
        <v>109</v>
      </c>
      <c r="ZX8" s="17">
        <f>IF(COLUMN()-COLUMN($V7)=$S7,$T7,ZX7)</f>
        <v>-13</v>
      </c>
      <c r="ZY8" s="17">
        <f>IF(COLUMN()-COLUMN($V7)=$S7,$T7,ZY7)</f>
        <v>2102</v>
      </c>
      <c r="ZZ8" s="17">
        <f>IF(COLUMN()-COLUMN($V7)=$S7,$T7,ZZ7)</f>
        <v>1</v>
      </c>
      <c r="AAA8" s="17">
        <f>IF(COLUMN()-COLUMN($V7)=$S7,$T7,AAA7)</f>
        <v>8</v>
      </c>
      <c r="AAB8" s="17">
        <f>IF(COLUMN()-COLUMN($V7)=$S7,$T7,AAB7)</f>
        <v>63</v>
      </c>
      <c r="AAC8" s="17">
        <f>IF(COLUMN()-COLUMN($V7)=$S7,$T7,AAC7)</f>
        <v>1008</v>
      </c>
      <c r="AAD8" s="17">
        <f>IF(COLUMN()-COLUMN($V7)=$S7,$T7,AAD7)</f>
        <v>63</v>
      </c>
      <c r="AAE8" s="17">
        <f>IF(COLUMN()-COLUMN($V7)=$S7,$T7,AAE7)</f>
        <v>35</v>
      </c>
      <c r="AAF8" s="17">
        <f>IF(COLUMN()-COLUMN($V7)=$S7,$T7,AAF7)</f>
        <v>63</v>
      </c>
      <c r="AAG8" s="17">
        <f>IF(COLUMN()-COLUMN($V7)=$S7,$T7,AAG7)</f>
        <v>1005</v>
      </c>
      <c r="AAH8" s="17">
        <f>IF(COLUMN()-COLUMN($V7)=$S7,$T7,AAH7)</f>
        <v>63</v>
      </c>
      <c r="AAI8" s="17">
        <f>IF(COLUMN()-COLUMN($V7)=$S7,$T7,AAI7)</f>
        <v>697</v>
      </c>
      <c r="AAJ8" s="17">
        <f>IF(COLUMN()-COLUMN($V7)=$S7,$T7,AAJ7)</f>
        <v>1001</v>
      </c>
      <c r="AAK8" s="17">
        <f>IF(COLUMN()-COLUMN($V7)=$S7,$T7,AAK7)</f>
        <v>64</v>
      </c>
      <c r="AAL8" s="17">
        <f>IF(COLUMN()-COLUMN($V7)=$S7,$T7,AAL7)</f>
        <v>1</v>
      </c>
      <c r="AAM8" s="17">
        <f>IF(COLUMN()-COLUMN($V7)=$S7,$T7,AAM7)</f>
        <v>64</v>
      </c>
      <c r="AAN8" s="17">
        <f>IF(COLUMN()-COLUMN($V7)=$S7,$T7,AAN7)</f>
        <v>1106</v>
      </c>
      <c r="AAO8" s="17">
        <f>IF(COLUMN()-COLUMN($V7)=$S7,$T7,AAO7)</f>
        <v>0</v>
      </c>
      <c r="AAP8" s="17">
        <f>IF(COLUMN()-COLUMN($V7)=$S7,$T7,AAP7)</f>
        <v>699</v>
      </c>
      <c r="AAQ8" s="17">
        <f>IF(COLUMN()-COLUMN($V7)=$S7,$T7,AAQ7)</f>
        <v>4</v>
      </c>
      <c r="AAR8" s="17">
        <f>IF(COLUMN()-COLUMN($V7)=$S7,$T7,AAR7)</f>
        <v>679</v>
      </c>
      <c r="AAS8" s="17">
        <f>IF(COLUMN()-COLUMN($V7)=$S7,$T7,AAS7)</f>
        <v>1002</v>
      </c>
      <c r="AAT8" s="17">
        <f>IF(COLUMN()-COLUMN($V7)=$S7,$T7,AAT7)</f>
        <v>64</v>
      </c>
      <c r="AAU8" s="17">
        <f>IF(COLUMN()-COLUMN($V7)=$S7,$T7,AAU7)</f>
        <v>2</v>
      </c>
      <c r="AAV8" s="17">
        <f>IF(COLUMN()-COLUMN($V7)=$S7,$T7,AAV7)</f>
        <v>64</v>
      </c>
      <c r="AAW8" s="17">
        <f>IF(COLUMN()-COLUMN($V7)=$S7,$T7,AAW7)</f>
        <v>109</v>
      </c>
      <c r="AAX8" s="17">
        <f>IF(COLUMN()-COLUMN($V7)=$S7,$T7,AAX7)</f>
        <v>23</v>
      </c>
      <c r="AAY8" s="17">
        <f>IF(COLUMN()-COLUMN($V7)=$S7,$T7,AAY7)</f>
        <v>2105</v>
      </c>
      <c r="AAZ8" s="17">
        <f>IF(COLUMN()-COLUMN($V7)=$S7,$T7,AAZ7)</f>
        <v>1</v>
      </c>
      <c r="ABA8" s="17">
        <f>IF(COLUMN()-COLUMN($V7)=$S7,$T7,ABA7)</f>
        <v>0</v>
      </c>
      <c r="ABB8" s="17">
        <f>IF(COLUMN()-COLUMN($V7)=$S7,$T7,ABB7)</f>
        <v>4</v>
      </c>
      <c r="ABC8" s="17">
        <f>IF(COLUMN()-COLUMN($V7)=$S7,$T7,ABC7)</f>
        <v>705</v>
      </c>
      <c r="ABD8" s="17">
        <f>IF(COLUMN()-COLUMN($V7)=$S7,$T7,ABD7)</f>
        <v>1105</v>
      </c>
      <c r="ABE8" s="17">
        <f>IF(COLUMN()-COLUMN($V7)=$S7,$T7,ABE7)</f>
        <v>1</v>
      </c>
      <c r="ABF8" s="17">
        <f>IF(COLUMN()-COLUMN($V7)=$S7,$T7,ABF7)</f>
        <v>717</v>
      </c>
      <c r="ABG8" s="17">
        <f>IF(COLUMN()-COLUMN($V7)=$S7,$T7,ABG7)</f>
        <v>1001</v>
      </c>
      <c r="ABH8" s="17">
        <f>IF(COLUMN()-COLUMN($V7)=$S7,$T7,ABH7)</f>
        <v>64</v>
      </c>
      <c r="ABI8" s="17">
        <f>IF(COLUMN()-COLUMN($V7)=$S7,$T7,ABI7)</f>
        <v>1</v>
      </c>
      <c r="ABJ8" s="17">
        <f>IF(COLUMN()-COLUMN($V7)=$S7,$T7,ABJ7)</f>
        <v>64</v>
      </c>
      <c r="ABK8" s="17">
        <f>IF(COLUMN()-COLUMN($V7)=$S7,$T7,ABK7)</f>
        <v>1002</v>
      </c>
      <c r="ABL8" s="17">
        <f>IF(COLUMN()-COLUMN($V7)=$S7,$T7,ABL7)</f>
        <v>64</v>
      </c>
      <c r="ABM8" s="17">
        <f>IF(COLUMN()-COLUMN($V7)=$S7,$T7,ABM7)</f>
        <v>2</v>
      </c>
      <c r="ABN8" s="17">
        <f>IF(COLUMN()-COLUMN($V7)=$S7,$T7,ABN7)</f>
        <v>64</v>
      </c>
      <c r="ABO8" s="17">
        <f>IF(COLUMN()-COLUMN($V7)=$S7,$T7,ABO7)</f>
        <v>109</v>
      </c>
      <c r="ABP8" s="17">
        <f>IF(COLUMN()-COLUMN($V7)=$S7,$T7,ABP7)</f>
        <v>-1</v>
      </c>
      <c r="ABQ8" s="17">
        <f>IF(COLUMN()-COLUMN($V7)=$S7,$T7,ABQ7)</f>
        <v>1205</v>
      </c>
      <c r="ABR8" s="17">
        <f>IF(COLUMN()-COLUMN($V7)=$S7,$T7,ABR7)</f>
        <v>-3</v>
      </c>
      <c r="ABS8" s="17">
        <f>IF(COLUMN()-COLUMN($V7)=$S7,$T7,ABS7)</f>
        <v>729</v>
      </c>
      <c r="ABT8" s="17">
        <f>IF(COLUMN()-COLUMN($V7)=$S7,$T7,ABT7)</f>
        <v>1106</v>
      </c>
      <c r="ABU8" s="17">
        <f>IF(COLUMN()-COLUMN($V7)=$S7,$T7,ABU7)</f>
        <v>0</v>
      </c>
      <c r="ABV8" s="17">
        <f>IF(COLUMN()-COLUMN($V7)=$S7,$T7,ABV7)</f>
        <v>735</v>
      </c>
      <c r="ABW8" s="17">
        <f>IF(COLUMN()-COLUMN($V7)=$S7,$T7,ABW7)</f>
        <v>4</v>
      </c>
      <c r="ABX8" s="17">
        <f>IF(COLUMN()-COLUMN($V7)=$S7,$T7,ABX7)</f>
        <v>723</v>
      </c>
      <c r="ABY8" s="17">
        <f>IF(COLUMN()-COLUMN($V7)=$S7,$T7,ABY7)</f>
        <v>1001</v>
      </c>
      <c r="ABZ8" s="17">
        <f>IF(COLUMN()-COLUMN($V7)=$S7,$T7,ABZ7)</f>
        <v>64</v>
      </c>
      <c r="ACA8" s="17">
        <f>IF(COLUMN()-COLUMN($V7)=$S7,$T7,ACA7)</f>
        <v>1</v>
      </c>
      <c r="ACB8" s="17">
        <f>IF(COLUMN()-COLUMN($V7)=$S7,$T7,ACB7)</f>
        <v>64</v>
      </c>
      <c r="ACC8" s="17">
        <f>IF(COLUMN()-COLUMN($V7)=$S7,$T7,ACC7)</f>
        <v>1002</v>
      </c>
      <c r="ACD8" s="17">
        <f>IF(COLUMN()-COLUMN($V7)=$S7,$T7,ACD7)</f>
        <v>64</v>
      </c>
      <c r="ACE8" s="17">
        <f>IF(COLUMN()-COLUMN($V7)=$S7,$T7,ACE7)</f>
        <v>2</v>
      </c>
      <c r="ACF8" s="17">
        <f>IF(COLUMN()-COLUMN($V7)=$S7,$T7,ACF7)</f>
        <v>64</v>
      </c>
      <c r="ACG8" s="17">
        <f>IF(COLUMN()-COLUMN($V7)=$S7,$T7,ACG7)</f>
        <v>109</v>
      </c>
      <c r="ACH8" s="17">
        <f>IF(COLUMN()-COLUMN($V7)=$S7,$T7,ACH7)</f>
        <v>-15</v>
      </c>
      <c r="ACI8" s="17">
        <f>IF(COLUMN()-COLUMN($V7)=$S7,$T7,ACI7)</f>
        <v>2101</v>
      </c>
      <c r="ACJ8" s="17">
        <f>IF(COLUMN()-COLUMN($V7)=$S7,$T7,ACJ7)</f>
        <v>0</v>
      </c>
      <c r="ACK8" s="17">
        <f>IF(COLUMN()-COLUMN($V7)=$S7,$T7,ACK7)</f>
        <v>0</v>
      </c>
      <c r="ACL8" s="17">
        <f>IF(COLUMN()-COLUMN($V7)=$S7,$T7,ACL7)</f>
        <v>63</v>
      </c>
      <c r="ACM8" s="17">
        <f>IF(COLUMN()-COLUMN($V7)=$S7,$T7,ACM7)</f>
        <v>1008</v>
      </c>
      <c r="ACN8" s="17">
        <f>IF(COLUMN()-COLUMN($V7)=$S7,$T7,ACN7)</f>
        <v>63</v>
      </c>
      <c r="ACO8" s="17">
        <f>IF(COLUMN()-COLUMN($V7)=$S7,$T7,ACO7)</f>
        <v>38</v>
      </c>
      <c r="ACP8" s="17">
        <f>IF(COLUMN()-COLUMN($V7)=$S7,$T7,ACP7)</f>
        <v>63</v>
      </c>
      <c r="ACQ8" s="17">
        <f>IF(COLUMN()-COLUMN($V7)=$S7,$T7,ACQ7)</f>
        <v>1005</v>
      </c>
      <c r="ACR8" s="17">
        <f>IF(COLUMN()-COLUMN($V7)=$S7,$T7,ACR7)</f>
        <v>63</v>
      </c>
      <c r="ACS8" s="17">
        <f>IF(COLUMN()-COLUMN($V7)=$S7,$T7,ACS7)</f>
        <v>755</v>
      </c>
      <c r="ACT8" s="17">
        <f>IF(COLUMN()-COLUMN($V7)=$S7,$T7,ACT7)</f>
        <v>1106</v>
      </c>
      <c r="ACU8" s="17">
        <f>IF(COLUMN()-COLUMN($V7)=$S7,$T7,ACU7)</f>
        <v>0</v>
      </c>
      <c r="ACV8" s="17">
        <f>IF(COLUMN()-COLUMN($V7)=$S7,$T7,ACV7)</f>
        <v>761</v>
      </c>
      <c r="ACW8" s="17">
        <f>IF(COLUMN()-COLUMN($V7)=$S7,$T7,ACW7)</f>
        <v>4</v>
      </c>
      <c r="ACX8" s="17">
        <f>IF(COLUMN()-COLUMN($V7)=$S7,$T7,ACX7)</f>
        <v>741</v>
      </c>
      <c r="ACY8" s="17">
        <f>IF(COLUMN()-COLUMN($V7)=$S7,$T7,ACY7)</f>
        <v>1001</v>
      </c>
      <c r="ACZ8" s="17">
        <f>IF(COLUMN()-COLUMN($V7)=$S7,$T7,ACZ7)</f>
        <v>64</v>
      </c>
      <c r="ADA8" s="17">
        <f>IF(COLUMN()-COLUMN($V7)=$S7,$T7,ADA7)</f>
        <v>1</v>
      </c>
      <c r="ADB8" s="17">
        <f>IF(COLUMN()-COLUMN($V7)=$S7,$T7,ADB7)</f>
        <v>64</v>
      </c>
      <c r="ADC8" s="17">
        <f>IF(COLUMN()-COLUMN($V7)=$S7,$T7,ADC7)</f>
        <v>1002</v>
      </c>
      <c r="ADD8" s="17">
        <f>IF(COLUMN()-COLUMN($V7)=$S7,$T7,ADD7)</f>
        <v>64</v>
      </c>
      <c r="ADE8" s="17">
        <f>IF(COLUMN()-COLUMN($V7)=$S7,$T7,ADE7)</f>
        <v>2</v>
      </c>
      <c r="ADF8" s="17">
        <f>IF(COLUMN()-COLUMN($V7)=$S7,$T7,ADF7)</f>
        <v>64</v>
      </c>
      <c r="ADG8" s="17">
        <f>IF(COLUMN()-COLUMN($V7)=$S7,$T7,ADG7)</f>
        <v>109</v>
      </c>
      <c r="ADH8" s="17">
        <f>IF(COLUMN()-COLUMN($V7)=$S7,$T7,ADH7)</f>
        <v>-2</v>
      </c>
      <c r="ADI8" s="17">
        <f>IF(COLUMN()-COLUMN($V7)=$S7,$T7,ADI7)</f>
        <v>2107</v>
      </c>
      <c r="ADJ8" s="17">
        <f>IF(COLUMN()-COLUMN($V7)=$S7,$T7,ADJ7)</f>
        <v>28</v>
      </c>
      <c r="ADK8" s="17">
        <f>IF(COLUMN()-COLUMN($V7)=$S7,$T7,ADK7)</f>
        <v>-1</v>
      </c>
      <c r="ADL8" s="17">
        <f>IF(COLUMN()-COLUMN($V7)=$S7,$T7,ADL7)</f>
        <v>63</v>
      </c>
      <c r="ADM8" s="17">
        <f>IF(COLUMN()-COLUMN($V7)=$S7,$T7,ADM7)</f>
        <v>1005</v>
      </c>
      <c r="ADN8" s="17">
        <f>IF(COLUMN()-COLUMN($V7)=$S7,$T7,ADN7)</f>
        <v>63</v>
      </c>
      <c r="ADO8" s="17">
        <f>IF(COLUMN()-COLUMN($V7)=$S7,$T7,ADO7)</f>
        <v>779</v>
      </c>
      <c r="ADP8" s="17">
        <f>IF(COLUMN()-COLUMN($V7)=$S7,$T7,ADP7)</f>
        <v>4</v>
      </c>
      <c r="ADQ8" s="17">
        <f>IF(COLUMN()-COLUMN($V7)=$S7,$T7,ADQ7)</f>
        <v>767</v>
      </c>
      <c r="ADR8" s="17">
        <f>IF(COLUMN()-COLUMN($V7)=$S7,$T7,ADR7)</f>
        <v>1106</v>
      </c>
      <c r="ADS8" s="17">
        <f>IF(COLUMN()-COLUMN($V7)=$S7,$T7,ADS7)</f>
        <v>0</v>
      </c>
      <c r="ADT8" s="17">
        <f>IF(COLUMN()-COLUMN($V7)=$S7,$T7,ADT7)</f>
        <v>783</v>
      </c>
      <c r="ADU8" s="17">
        <f>IF(COLUMN()-COLUMN($V7)=$S7,$T7,ADU7)</f>
        <v>1001</v>
      </c>
      <c r="ADV8" s="17">
        <f>IF(COLUMN()-COLUMN($V7)=$S7,$T7,ADV7)</f>
        <v>64</v>
      </c>
      <c r="ADW8" s="17">
        <f>IF(COLUMN()-COLUMN($V7)=$S7,$T7,ADW7)</f>
        <v>1</v>
      </c>
      <c r="ADX8" s="17">
        <f>IF(COLUMN()-COLUMN($V7)=$S7,$T7,ADX7)</f>
        <v>64</v>
      </c>
      <c r="ADY8" s="17">
        <f>IF(COLUMN()-COLUMN($V7)=$S7,$T7,ADY7)</f>
        <v>1002</v>
      </c>
      <c r="ADZ8" s="17">
        <f>IF(COLUMN()-COLUMN($V7)=$S7,$T7,ADZ7)</f>
        <v>64</v>
      </c>
      <c r="AEA8" s="17">
        <f>IF(COLUMN()-COLUMN($V7)=$S7,$T7,AEA7)</f>
        <v>2</v>
      </c>
      <c r="AEB8" s="17">
        <f>IF(COLUMN()-COLUMN($V7)=$S7,$T7,AEB7)</f>
        <v>64</v>
      </c>
      <c r="AEC8" s="17">
        <f>IF(COLUMN()-COLUMN($V7)=$S7,$T7,AEC7)</f>
        <v>109</v>
      </c>
      <c r="AED8" s="17">
        <f>IF(COLUMN()-COLUMN($V7)=$S7,$T7,AED7)</f>
        <v>-2</v>
      </c>
      <c r="AEE8" s="17">
        <f>IF(COLUMN()-COLUMN($V7)=$S7,$T7,AEE7)</f>
        <v>2108</v>
      </c>
      <c r="AEF8" s="17">
        <f>IF(COLUMN()-COLUMN($V7)=$S7,$T7,AEF7)</f>
        <v>35</v>
      </c>
      <c r="AEG8" s="17">
        <f>IF(COLUMN()-COLUMN($V7)=$S7,$T7,AEG7)</f>
        <v>0</v>
      </c>
      <c r="AEH8" s="17">
        <f>IF(COLUMN()-COLUMN($V7)=$S7,$T7,AEH7)</f>
        <v>63</v>
      </c>
      <c r="AEI8" s="17">
        <f>IF(COLUMN()-COLUMN($V7)=$S7,$T7,AEI7)</f>
        <v>1005</v>
      </c>
      <c r="AEJ8" s="17">
        <f>IF(COLUMN()-COLUMN($V7)=$S7,$T7,AEJ7)</f>
        <v>63</v>
      </c>
      <c r="AEK8" s="17">
        <f>IF(COLUMN()-COLUMN($V7)=$S7,$T7,AEK7)</f>
        <v>801</v>
      </c>
      <c r="AEL8" s="17">
        <f>IF(COLUMN()-COLUMN($V7)=$S7,$T7,AEL7)</f>
        <v>4</v>
      </c>
      <c r="AEM8" s="17">
        <f>IF(COLUMN()-COLUMN($V7)=$S7,$T7,AEM7)</f>
        <v>789</v>
      </c>
      <c r="AEN8" s="17">
        <f>IF(COLUMN()-COLUMN($V7)=$S7,$T7,AEN7)</f>
        <v>1105</v>
      </c>
      <c r="AEO8" s="17">
        <f>IF(COLUMN()-COLUMN($V7)=$S7,$T7,AEO7)</f>
        <v>1</v>
      </c>
      <c r="AEP8" s="17">
        <f>IF(COLUMN()-COLUMN($V7)=$S7,$T7,AEP7)</f>
        <v>805</v>
      </c>
      <c r="AEQ8" s="17">
        <f>IF(COLUMN()-COLUMN($V7)=$S7,$T7,AEQ7)</f>
        <v>1001</v>
      </c>
      <c r="AER8" s="17">
        <f>IF(COLUMN()-COLUMN($V7)=$S7,$T7,AER7)</f>
        <v>64</v>
      </c>
      <c r="AES8" s="17">
        <f>IF(COLUMN()-COLUMN($V7)=$S7,$T7,AES7)</f>
        <v>1</v>
      </c>
      <c r="AET8" s="17">
        <f>IF(COLUMN()-COLUMN($V7)=$S7,$T7,AET7)</f>
        <v>64</v>
      </c>
      <c r="AEU8" s="17">
        <f>IF(COLUMN()-COLUMN($V7)=$S7,$T7,AEU7)</f>
        <v>1002</v>
      </c>
      <c r="AEV8" s="17">
        <f>IF(COLUMN()-COLUMN($V7)=$S7,$T7,AEV7)</f>
        <v>64</v>
      </c>
      <c r="AEW8" s="17">
        <f>IF(COLUMN()-COLUMN($V7)=$S7,$T7,AEW7)</f>
        <v>2</v>
      </c>
      <c r="AEX8" s="17">
        <f>IF(COLUMN()-COLUMN($V7)=$S7,$T7,AEX7)</f>
        <v>64</v>
      </c>
      <c r="AEY8" s="17">
        <f>IF(COLUMN()-COLUMN($V7)=$S7,$T7,AEY7)</f>
        <v>109</v>
      </c>
      <c r="AEZ8" s="17">
        <f>IF(COLUMN()-COLUMN($V7)=$S7,$T7,AEZ7)</f>
        <v>1</v>
      </c>
      <c r="AFA8" s="17">
        <f>IF(COLUMN()-COLUMN($V7)=$S7,$T7,AFA7)</f>
        <v>1201</v>
      </c>
      <c r="AFB8" s="17">
        <f>IF(COLUMN()-COLUMN($V7)=$S7,$T7,AFB7)</f>
        <v>-5</v>
      </c>
      <c r="AFC8" s="17">
        <f>IF(COLUMN()-COLUMN($V7)=$S7,$T7,AFC7)</f>
        <v>0</v>
      </c>
      <c r="AFD8" s="17">
        <f>IF(COLUMN()-COLUMN($V7)=$S7,$T7,AFD7)</f>
        <v>63</v>
      </c>
      <c r="AFE8" s="17">
        <f>IF(COLUMN()-COLUMN($V7)=$S7,$T7,AFE7)</f>
        <v>1008</v>
      </c>
      <c r="AFF8" s="17">
        <f>IF(COLUMN()-COLUMN($V7)=$S7,$T7,AFF7)</f>
        <v>63</v>
      </c>
      <c r="AFG8" s="17">
        <f>IF(COLUMN()-COLUMN($V7)=$S7,$T7,AFG7)</f>
        <v>26</v>
      </c>
      <c r="AFH8" s="17">
        <f>IF(COLUMN()-COLUMN($V7)=$S7,$T7,AFH7)</f>
        <v>63</v>
      </c>
      <c r="AFI8" s="17">
        <f>IF(COLUMN()-COLUMN($V7)=$S7,$T7,AFI7)</f>
        <v>1005</v>
      </c>
      <c r="AFJ8" s="17">
        <f>IF(COLUMN()-COLUMN($V7)=$S7,$T7,AFJ7)</f>
        <v>63</v>
      </c>
      <c r="AFK8" s="17">
        <f>IF(COLUMN()-COLUMN($V7)=$S7,$T7,AFK7)</f>
        <v>831</v>
      </c>
      <c r="AFL8" s="17">
        <f>IF(COLUMN()-COLUMN($V7)=$S7,$T7,AFL7)</f>
        <v>4</v>
      </c>
      <c r="AFM8" s="17">
        <f>IF(COLUMN()-COLUMN($V7)=$S7,$T7,AFM7)</f>
        <v>811</v>
      </c>
      <c r="AFN8" s="17">
        <f>IF(COLUMN()-COLUMN($V7)=$S7,$T7,AFN7)</f>
        <v>1001</v>
      </c>
      <c r="AFO8" s="17">
        <f>IF(COLUMN()-COLUMN($V7)=$S7,$T7,AFO7)</f>
        <v>64</v>
      </c>
      <c r="AFP8" s="17">
        <f>IF(COLUMN()-COLUMN($V7)=$S7,$T7,AFP7)</f>
        <v>1</v>
      </c>
      <c r="AFQ8" s="17">
        <f>IF(COLUMN()-COLUMN($V7)=$S7,$T7,AFQ7)</f>
        <v>64</v>
      </c>
      <c r="AFR8" s="17">
        <f>IF(COLUMN()-COLUMN($V7)=$S7,$T7,AFR7)</f>
        <v>1105</v>
      </c>
      <c r="AFS8" s="17">
        <f>IF(COLUMN()-COLUMN($V7)=$S7,$T7,AFS7)</f>
        <v>1</v>
      </c>
      <c r="AFT8" s="17">
        <f>IF(COLUMN()-COLUMN($V7)=$S7,$T7,AFT7)</f>
        <v>831</v>
      </c>
      <c r="AFU8" s="17">
        <f>IF(COLUMN()-COLUMN($V7)=$S7,$T7,AFU7)</f>
        <v>1002</v>
      </c>
      <c r="AFV8" s="17">
        <f>IF(COLUMN()-COLUMN($V7)=$S7,$T7,AFV7)</f>
        <v>64</v>
      </c>
      <c r="AFW8" s="17">
        <f>IF(COLUMN()-COLUMN($V7)=$S7,$T7,AFW7)</f>
        <v>2</v>
      </c>
      <c r="AFX8" s="17">
        <f>IF(COLUMN()-COLUMN($V7)=$S7,$T7,AFX7)</f>
        <v>64</v>
      </c>
      <c r="AFY8" s="17">
        <f>IF(COLUMN()-COLUMN($V7)=$S7,$T7,AFY7)</f>
        <v>109</v>
      </c>
      <c r="AFZ8" s="17">
        <f>IF(COLUMN()-COLUMN($V7)=$S7,$T7,AFZ7)</f>
        <v>-5</v>
      </c>
      <c r="AGA8" s="17">
        <f>IF(COLUMN()-COLUMN($V7)=$S7,$T7,AGA7)</f>
        <v>1207</v>
      </c>
      <c r="AGB8" s="17">
        <f>IF(COLUMN()-COLUMN($V7)=$S7,$T7,AGB7)</f>
        <v>5</v>
      </c>
      <c r="AGC8" s="17">
        <f>IF(COLUMN()-COLUMN($V7)=$S7,$T7,AGC7)</f>
        <v>30</v>
      </c>
      <c r="AGD8" s="17">
        <f>IF(COLUMN()-COLUMN($V7)=$S7,$T7,AGD7)</f>
        <v>63</v>
      </c>
      <c r="AGE8" s="17">
        <f>IF(COLUMN()-COLUMN($V7)=$S7,$T7,AGE7)</f>
        <v>1005</v>
      </c>
      <c r="AGF8" s="17">
        <f>IF(COLUMN()-COLUMN($V7)=$S7,$T7,AGF7)</f>
        <v>63</v>
      </c>
      <c r="AGG8" s="17">
        <f>IF(COLUMN()-COLUMN($V7)=$S7,$T7,AGG7)</f>
        <v>849</v>
      </c>
      <c r="AGH8" s="17">
        <f>IF(COLUMN()-COLUMN($V7)=$S7,$T7,AGH7)</f>
        <v>4</v>
      </c>
      <c r="AGI8" s="17">
        <f>IF(COLUMN()-COLUMN($V7)=$S7,$T7,AGI7)</f>
        <v>837</v>
      </c>
      <c r="AGJ8" s="17">
        <f>IF(COLUMN()-COLUMN($V7)=$S7,$T7,AGJ7)</f>
        <v>1106</v>
      </c>
      <c r="AGK8" s="17">
        <f>IF(COLUMN()-COLUMN($V7)=$S7,$T7,AGK7)</f>
        <v>0</v>
      </c>
      <c r="AGL8" s="17">
        <f>IF(COLUMN()-COLUMN($V7)=$S7,$T7,AGL7)</f>
        <v>853</v>
      </c>
      <c r="AGM8" s="17">
        <f>IF(COLUMN()-COLUMN($V7)=$S7,$T7,AGM7)</f>
        <v>1001</v>
      </c>
      <c r="AGN8" s="17">
        <f>IF(COLUMN()-COLUMN($V7)=$S7,$T7,AGN7)</f>
        <v>64</v>
      </c>
      <c r="AGO8" s="17">
        <f>IF(COLUMN()-COLUMN($V7)=$S7,$T7,AGO7)</f>
        <v>1</v>
      </c>
      <c r="AGP8" s="17">
        <f>IF(COLUMN()-COLUMN($V7)=$S7,$T7,AGP7)</f>
        <v>64</v>
      </c>
      <c r="AGQ8" s="17">
        <f>IF(COLUMN()-COLUMN($V7)=$S7,$T7,AGQ7)</f>
        <v>1002</v>
      </c>
      <c r="AGR8" s="17">
        <f>IF(COLUMN()-COLUMN($V7)=$S7,$T7,AGR7)</f>
        <v>64</v>
      </c>
      <c r="AGS8" s="17">
        <f>IF(COLUMN()-COLUMN($V7)=$S7,$T7,AGS7)</f>
        <v>2</v>
      </c>
      <c r="AGT8" s="17">
        <f>IF(COLUMN()-COLUMN($V7)=$S7,$T7,AGT7)</f>
        <v>64</v>
      </c>
      <c r="AGU8" s="17">
        <f>IF(COLUMN()-COLUMN($V7)=$S7,$T7,AGU7)</f>
        <v>109</v>
      </c>
      <c r="AGV8" s="17">
        <f>IF(COLUMN()-COLUMN($V7)=$S7,$T7,AGV7)</f>
        <v>2</v>
      </c>
      <c r="AGW8" s="17">
        <f>IF(COLUMN()-COLUMN($V7)=$S7,$T7,AGW7)</f>
        <v>1202</v>
      </c>
      <c r="AGX8" s="17">
        <f>IF(COLUMN()-COLUMN($V7)=$S7,$T7,AGX7)</f>
        <v>-2</v>
      </c>
      <c r="AGY8" s="17">
        <f>IF(COLUMN()-COLUMN($V7)=$S7,$T7,AGY7)</f>
        <v>1</v>
      </c>
      <c r="AGZ8" s="17">
        <f>IF(COLUMN()-COLUMN($V7)=$S7,$T7,AGZ7)</f>
        <v>63</v>
      </c>
      <c r="AHA8" s="17">
        <f>IF(COLUMN()-COLUMN($V7)=$S7,$T7,AHA7)</f>
        <v>1008</v>
      </c>
      <c r="AHB8" s="17">
        <f>IF(COLUMN()-COLUMN($V7)=$S7,$T7,AHB7)</f>
        <v>63</v>
      </c>
      <c r="AHC8" s="17">
        <f>IF(COLUMN()-COLUMN($V7)=$S7,$T7,AHC7)</f>
        <v>26</v>
      </c>
      <c r="AHD8" s="17">
        <f>IF(COLUMN()-COLUMN($V7)=$S7,$T7,AHD7)</f>
        <v>63</v>
      </c>
      <c r="AHE8" s="17">
        <f>IF(COLUMN()-COLUMN($V7)=$S7,$T7,AHE7)</f>
        <v>1005</v>
      </c>
      <c r="AHF8" s="17">
        <f>IF(COLUMN()-COLUMN($V7)=$S7,$T7,AHF7)</f>
        <v>63</v>
      </c>
      <c r="AHG8" s="17">
        <f>IF(COLUMN()-COLUMN($V7)=$S7,$T7,AHG7)</f>
        <v>879</v>
      </c>
      <c r="AHH8" s="17">
        <f>IF(COLUMN()-COLUMN($V7)=$S7,$T7,AHH7)</f>
        <v>4</v>
      </c>
      <c r="AHI8" s="17">
        <f>IF(COLUMN()-COLUMN($V7)=$S7,$T7,AHI7)</f>
        <v>859</v>
      </c>
      <c r="AHJ8" s="17">
        <f>IF(COLUMN()-COLUMN($V7)=$S7,$T7,AHJ7)</f>
        <v>1001</v>
      </c>
      <c r="AHK8" s="17">
        <f>IF(COLUMN()-COLUMN($V7)=$S7,$T7,AHK7)</f>
        <v>64</v>
      </c>
      <c r="AHL8" s="17">
        <f>IF(COLUMN()-COLUMN($V7)=$S7,$T7,AHL7)</f>
        <v>1</v>
      </c>
      <c r="AHM8" s="17">
        <f>IF(COLUMN()-COLUMN($V7)=$S7,$T7,AHM7)</f>
        <v>64</v>
      </c>
      <c r="AHN8" s="17">
        <f>IF(COLUMN()-COLUMN($V7)=$S7,$T7,AHN7)</f>
        <v>1105</v>
      </c>
      <c r="AHO8" s="17">
        <f>IF(COLUMN()-COLUMN($V7)=$S7,$T7,AHO7)</f>
        <v>1</v>
      </c>
      <c r="AHP8" s="17">
        <f>IF(COLUMN()-COLUMN($V7)=$S7,$T7,AHP7)</f>
        <v>879</v>
      </c>
      <c r="AHQ8" s="17">
        <f>IF(COLUMN()-COLUMN($V7)=$S7,$T7,AHQ7)</f>
        <v>1002</v>
      </c>
      <c r="AHR8" s="17">
        <f>IF(COLUMN()-COLUMN($V7)=$S7,$T7,AHR7)</f>
        <v>64</v>
      </c>
      <c r="AHS8" s="17">
        <f>IF(COLUMN()-COLUMN($V7)=$S7,$T7,AHS7)</f>
        <v>2</v>
      </c>
      <c r="AHT8" s="17">
        <f>IF(COLUMN()-COLUMN($V7)=$S7,$T7,AHT7)</f>
        <v>64</v>
      </c>
      <c r="AHU8" s="17">
        <f>IF(COLUMN()-COLUMN($V7)=$S7,$T7,AHU7)</f>
        <v>109</v>
      </c>
      <c r="AHV8" s="17">
        <f>IF(COLUMN()-COLUMN($V7)=$S7,$T7,AHV7)</f>
        <v>15</v>
      </c>
      <c r="AHW8" s="17">
        <f>IF(COLUMN()-COLUMN($V7)=$S7,$T7,AHW7)</f>
        <v>21107</v>
      </c>
      <c r="AHX8" s="17">
        <f>IF(COLUMN()-COLUMN($V7)=$S7,$T7,AHX7)</f>
        <v>47</v>
      </c>
      <c r="AHY8" s="17">
        <f>IF(COLUMN()-COLUMN($V7)=$S7,$T7,AHY7)</f>
        <v>46</v>
      </c>
      <c r="AHZ8" s="17">
        <f>IF(COLUMN()-COLUMN($V7)=$S7,$T7,AHZ7)</f>
        <v>0</v>
      </c>
      <c r="AIA8" s="17">
        <f>IF(COLUMN()-COLUMN($V7)=$S7,$T7,AIA7)</f>
        <v>1005</v>
      </c>
      <c r="AIB8" s="17">
        <f>IF(COLUMN()-COLUMN($V7)=$S7,$T7,AIB7)</f>
        <v>1017</v>
      </c>
      <c r="AIC8" s="17">
        <f>IF(COLUMN()-COLUMN($V7)=$S7,$T7,AIC7)</f>
        <v>899</v>
      </c>
      <c r="AID8" s="17">
        <f>IF(COLUMN()-COLUMN($V7)=$S7,$T7,AID7)</f>
        <v>1001</v>
      </c>
      <c r="AIE8" s="17">
        <f>IF(COLUMN()-COLUMN($V7)=$S7,$T7,AIE7)</f>
        <v>64</v>
      </c>
      <c r="AIF8" s="17">
        <f>IF(COLUMN()-COLUMN($V7)=$S7,$T7,AIF7)</f>
        <v>1</v>
      </c>
      <c r="AIG8" s="17">
        <f>IF(COLUMN()-COLUMN($V7)=$S7,$T7,AIG7)</f>
        <v>64</v>
      </c>
      <c r="AIH8" s="17">
        <f>IF(COLUMN()-COLUMN($V7)=$S7,$T7,AIH7)</f>
        <v>1105</v>
      </c>
      <c r="AII8" s="17">
        <f>IF(COLUMN()-COLUMN($V7)=$S7,$T7,AII7)</f>
        <v>1</v>
      </c>
      <c r="AIJ8" s="17">
        <f>IF(COLUMN()-COLUMN($V7)=$S7,$T7,AIJ7)</f>
        <v>901</v>
      </c>
      <c r="AIK8" s="17">
        <f>IF(COLUMN()-COLUMN($V7)=$S7,$T7,AIK7)</f>
        <v>4</v>
      </c>
      <c r="AIL8" s="17">
        <f>IF(COLUMN()-COLUMN($V7)=$S7,$T7,AIL7)</f>
        <v>885</v>
      </c>
      <c r="AIM8" s="17">
        <f>IF(COLUMN()-COLUMN($V7)=$S7,$T7,AIM7)</f>
        <v>4</v>
      </c>
      <c r="AIN8" s="17">
        <f>IF(COLUMN()-COLUMN($V7)=$S7,$T7,AIN7)</f>
        <v>64</v>
      </c>
      <c r="AIO8" s="17">
        <f>IF(COLUMN()-COLUMN($V7)=$S7,$T7,AIO7)</f>
        <v>99</v>
      </c>
      <c r="AIP8" s="17">
        <f>IF(COLUMN()-COLUMN($V7)=$S7,$T7,AIP7)</f>
        <v>21102</v>
      </c>
      <c r="AIQ8" s="17">
        <f>IF(COLUMN()-COLUMN($V7)=$S7,$T7,AIQ7)</f>
        <v>1</v>
      </c>
      <c r="AIR8" s="17">
        <f>IF(COLUMN()-COLUMN($V7)=$S7,$T7,AIR7)</f>
        <v>27</v>
      </c>
      <c r="AIS8" s="17">
        <f>IF(COLUMN()-COLUMN($V7)=$S7,$T7,AIS7)</f>
        <v>1</v>
      </c>
      <c r="AIT8" s="17">
        <f>IF(COLUMN()-COLUMN($V7)=$S7,$T7,AIT7)</f>
        <v>21101</v>
      </c>
      <c r="AIU8" s="17">
        <f>IF(COLUMN()-COLUMN($V7)=$S7,$T7,AIU7)</f>
        <v>915</v>
      </c>
      <c r="AIV8" s="17">
        <f>IF(COLUMN()-COLUMN($V7)=$S7,$T7,AIV7)</f>
        <v>0</v>
      </c>
      <c r="AIW8" s="17">
        <f>IF(COLUMN()-COLUMN($V7)=$S7,$T7,AIW7)</f>
        <v>0</v>
      </c>
      <c r="AIX8" s="17">
        <f>IF(COLUMN()-COLUMN($V7)=$S7,$T7,AIX7)</f>
        <v>1106</v>
      </c>
      <c r="AIY8" s="17">
        <f>IF(COLUMN()-COLUMN($V7)=$S7,$T7,AIY7)</f>
        <v>0</v>
      </c>
      <c r="AIZ8" s="17">
        <f>IF(COLUMN()-COLUMN($V7)=$S7,$T7,AIZ7)</f>
        <v>922</v>
      </c>
      <c r="AJA8" s="17">
        <f>IF(COLUMN()-COLUMN($V7)=$S7,$T7,AJA7)</f>
        <v>21201</v>
      </c>
      <c r="AJB8" s="17">
        <f>IF(COLUMN()-COLUMN($V7)=$S7,$T7,AJB7)</f>
        <v>1</v>
      </c>
      <c r="AJC8" s="17">
        <f>IF(COLUMN()-COLUMN($V7)=$S7,$T7,AJC7)</f>
        <v>66416</v>
      </c>
      <c r="AJD8" s="17">
        <f>IF(COLUMN()-COLUMN($V7)=$S7,$T7,AJD7)</f>
        <v>1</v>
      </c>
      <c r="AJE8" s="17">
        <f>IF(COLUMN()-COLUMN($V7)=$S7,$T7,AJE7)</f>
        <v>204</v>
      </c>
      <c r="AJF8" s="17">
        <f>IF(COLUMN()-COLUMN($V7)=$S7,$T7,AJF7)</f>
        <v>1</v>
      </c>
      <c r="AJG8" s="17">
        <f>IF(COLUMN()-COLUMN($V7)=$S7,$T7,AJG7)</f>
        <v>99</v>
      </c>
      <c r="AJH8" s="17">
        <f>IF(COLUMN()-COLUMN($V7)=$S7,$T7,AJH7)</f>
        <v>109</v>
      </c>
      <c r="AJI8" s="17">
        <f>IF(COLUMN()-COLUMN($V7)=$S7,$T7,AJI7)</f>
        <v>3</v>
      </c>
      <c r="AJJ8" s="17">
        <f>IF(COLUMN()-COLUMN($V7)=$S7,$T7,AJJ7)</f>
        <v>1207</v>
      </c>
      <c r="AJK8" s="17">
        <f>IF(COLUMN()-COLUMN($V7)=$S7,$T7,AJK7)</f>
        <v>-2</v>
      </c>
      <c r="AJL8" s="17">
        <f>IF(COLUMN()-COLUMN($V7)=$S7,$T7,AJL7)</f>
        <v>3</v>
      </c>
      <c r="AJM8" s="17">
        <f>IF(COLUMN()-COLUMN($V7)=$S7,$T7,AJM7)</f>
        <v>63</v>
      </c>
      <c r="AJN8" s="17">
        <f>IF(COLUMN()-COLUMN($V7)=$S7,$T7,AJN7)</f>
        <v>1005</v>
      </c>
      <c r="AJO8" s="17">
        <f>IF(COLUMN()-COLUMN($V7)=$S7,$T7,AJO7)</f>
        <v>63</v>
      </c>
      <c r="AJP8" s="17">
        <f>IF(COLUMN()-COLUMN($V7)=$S7,$T7,AJP7)</f>
        <v>964</v>
      </c>
      <c r="AJQ8" s="17">
        <f>IF(COLUMN()-COLUMN($V7)=$S7,$T7,AJQ7)</f>
        <v>21201</v>
      </c>
      <c r="AJR8" s="17">
        <f>IF(COLUMN()-COLUMN($V7)=$S7,$T7,AJR7)</f>
        <v>-2</v>
      </c>
      <c r="AJS8" s="17">
        <f>IF(COLUMN()-COLUMN($V7)=$S7,$T7,AJS7)</f>
        <v>-1</v>
      </c>
      <c r="AJT8" s="17">
        <f>IF(COLUMN()-COLUMN($V7)=$S7,$T7,AJT7)</f>
        <v>1</v>
      </c>
      <c r="AJU8" s="17">
        <f>IF(COLUMN()-COLUMN($V7)=$S7,$T7,AJU7)</f>
        <v>21102</v>
      </c>
      <c r="AJV8" s="17">
        <f>IF(COLUMN()-COLUMN($V7)=$S7,$T7,AJV7)</f>
        <v>942</v>
      </c>
      <c r="AJW8" s="17">
        <f>IF(COLUMN()-COLUMN($V7)=$S7,$T7,AJW7)</f>
        <v>1</v>
      </c>
      <c r="AJX8" s="17">
        <f>IF(COLUMN()-COLUMN($V7)=$S7,$T7,AJX7)</f>
        <v>0</v>
      </c>
      <c r="AJY8" s="17">
        <f>IF(COLUMN()-COLUMN($V7)=$S7,$T7,AJY7)</f>
        <v>1105</v>
      </c>
      <c r="AJZ8" s="17">
        <f>IF(COLUMN()-COLUMN($V7)=$S7,$T7,AJZ7)</f>
        <v>1</v>
      </c>
      <c r="AKA8" s="17">
        <f>IF(COLUMN()-COLUMN($V7)=$S7,$T7,AKA7)</f>
        <v>922</v>
      </c>
      <c r="AKB8" s="17">
        <f>IF(COLUMN()-COLUMN($V7)=$S7,$T7,AKB7)</f>
        <v>21202</v>
      </c>
      <c r="AKC8" s="17">
        <f>IF(COLUMN()-COLUMN($V7)=$S7,$T7,AKC7)</f>
        <v>1</v>
      </c>
      <c r="AKD8" s="17">
        <f>IF(COLUMN()-COLUMN($V7)=$S7,$T7,AKD7)</f>
        <v>1</v>
      </c>
      <c r="AKE8" s="17">
        <f>IF(COLUMN()-COLUMN($V7)=$S7,$T7,AKE7)</f>
        <v>-1</v>
      </c>
      <c r="AKF8" s="17">
        <f>IF(COLUMN()-COLUMN($V7)=$S7,$T7,AKF7)</f>
        <v>21201</v>
      </c>
      <c r="AKG8" s="17">
        <f>IF(COLUMN()-COLUMN($V7)=$S7,$T7,AKG7)</f>
        <v>-2</v>
      </c>
      <c r="AKH8" s="17">
        <f>IF(COLUMN()-COLUMN($V7)=$S7,$T7,AKH7)</f>
        <v>-3</v>
      </c>
      <c r="AKI8" s="17">
        <f>IF(COLUMN()-COLUMN($V7)=$S7,$T7,AKI7)</f>
        <v>1</v>
      </c>
      <c r="AKJ8" s="17">
        <f>IF(COLUMN()-COLUMN($V7)=$S7,$T7,AKJ7)</f>
        <v>21102</v>
      </c>
      <c r="AKK8" s="17">
        <f>IF(COLUMN()-COLUMN($V7)=$S7,$T7,AKK7)</f>
        <v>1</v>
      </c>
      <c r="AKL8" s="17">
        <f>IF(COLUMN()-COLUMN($V7)=$S7,$T7,AKL7)</f>
        <v>957</v>
      </c>
      <c r="AKM8" s="17">
        <f>IF(COLUMN()-COLUMN($V7)=$S7,$T7,AKM7)</f>
        <v>0</v>
      </c>
      <c r="AKN8" s="17">
        <f>IF(COLUMN()-COLUMN($V7)=$S7,$T7,AKN7)</f>
        <v>1105</v>
      </c>
      <c r="AKO8" s="17">
        <f>IF(COLUMN()-COLUMN($V7)=$S7,$T7,AKO7)</f>
        <v>1</v>
      </c>
      <c r="AKP8" s="17">
        <f>IF(COLUMN()-COLUMN($V7)=$S7,$T7,AKP7)</f>
        <v>922</v>
      </c>
      <c r="AKQ8" s="17">
        <f>IF(COLUMN()-COLUMN($V7)=$S7,$T7,AKQ7)</f>
        <v>22201</v>
      </c>
      <c r="AKR8" s="17">
        <f>IF(COLUMN()-COLUMN($V7)=$S7,$T7,AKR7)</f>
        <v>1</v>
      </c>
      <c r="AKS8" s="17">
        <f>IF(COLUMN()-COLUMN($V7)=$S7,$T7,AKS7)</f>
        <v>-1</v>
      </c>
      <c r="AKT8" s="17">
        <f>IF(COLUMN()-COLUMN($V7)=$S7,$T7,AKT7)</f>
        <v>-2</v>
      </c>
      <c r="AKU8" s="17">
        <f>IF(COLUMN()-COLUMN($V7)=$S7,$T7,AKU7)</f>
        <v>1105</v>
      </c>
      <c r="AKV8" s="17">
        <f>IF(COLUMN()-COLUMN($V7)=$S7,$T7,AKV7)</f>
        <v>1</v>
      </c>
      <c r="AKW8" s="17">
        <f>IF(COLUMN()-COLUMN($V7)=$S7,$T7,AKW7)</f>
        <v>968</v>
      </c>
      <c r="AKX8" s="17">
        <f>IF(COLUMN()-COLUMN($V7)=$S7,$T7,AKX7)</f>
        <v>22102</v>
      </c>
      <c r="AKY8" s="17">
        <f>IF(COLUMN()-COLUMN($V7)=$S7,$T7,AKY7)</f>
        <v>1</v>
      </c>
      <c r="AKZ8" s="17">
        <f>IF(COLUMN()-COLUMN($V7)=$S7,$T7,AKZ7)</f>
        <v>-2</v>
      </c>
      <c r="ALA8" s="17">
        <f>IF(COLUMN()-COLUMN($V7)=$S7,$T7,ALA7)</f>
        <v>-2</v>
      </c>
      <c r="ALB8" s="17">
        <f>IF(COLUMN()-COLUMN($V7)=$S7,$T7,ALB7)</f>
        <v>109</v>
      </c>
      <c r="ALC8" s="17">
        <f>IF(COLUMN()-COLUMN($V7)=$S7,$T7,ALC7)</f>
        <v>-3</v>
      </c>
      <c r="ALD8" s="17">
        <f>IF(COLUMN()-COLUMN($V7)=$S7,$T7,ALD7)</f>
        <v>2105</v>
      </c>
      <c r="ALE8" s="17">
        <f>IF(COLUMN()-COLUMN($V7)=$S7,$T7,ALE7)</f>
        <v>1</v>
      </c>
      <c r="ALF8" s="17">
        <f>IF(COLUMN()-COLUMN($V7)=$S7,$T7,ALF7)</f>
        <v>0</v>
      </c>
      <c r="ALG8" s="17">
        <f>IF(COLUMN()-COLUMN($V7)=$S7,$T7,ALG7)</f>
        <v>0</v>
      </c>
      <c r="ALH8" s="17">
        <f>IF(COLUMN()-COLUMN($V7)=$S7,$T7,ALH7)</f>
        <v>0</v>
      </c>
      <c r="ALI8" s="17">
        <f>IF(COLUMN()-COLUMN($V7)=$S7,$T7,ALI7)</f>
        <v>0</v>
      </c>
      <c r="ALJ8" s="17">
        <f>IF(COLUMN()-COLUMN($V7)=$S7,$T7,ALJ7)</f>
        <v>0</v>
      </c>
      <c r="ALK8" s="17">
        <f>IF(COLUMN()-COLUMN($V7)=$S7,$T7,ALK7)</f>
        <v>0</v>
      </c>
      <c r="ALL8" s="17">
        <f>IF(COLUMN()-COLUMN($V7)=$S7,$T7,ALL7)</f>
        <v>0</v>
      </c>
      <c r="ALM8" s="17">
        <f>IF(COLUMN()-COLUMN($V7)=$S7,$T7,ALM7)</f>
        <v>0</v>
      </c>
      <c r="ALN8" s="17">
        <f>IF(COLUMN()-COLUMN($V7)=$S7,$T7,ALN7)</f>
        <v>0</v>
      </c>
      <c r="ALO8" s="17">
        <f>IF(COLUMN()-COLUMN($V7)=$S7,$T7,ALO7)</f>
        <v>0</v>
      </c>
      <c r="ALP8" s="17">
        <f>IF(COLUMN()-COLUMN($V7)=$S7,$T7,ALP7)</f>
        <v>0</v>
      </c>
      <c r="ALQ8" s="17">
        <f>IF(COLUMN()-COLUMN($V7)=$S7,$T7,ALQ7)</f>
        <v>0</v>
      </c>
      <c r="ALR8" s="17">
        <f>IF(COLUMN()-COLUMN($V7)=$S7,$T7,ALR7)</f>
        <v>0</v>
      </c>
      <c r="ALS8" s="17">
        <f>IF(COLUMN()-COLUMN($V7)=$S7,$T7,ALS7)</f>
        <v>0</v>
      </c>
      <c r="ALT8" s="17">
        <f>IF(COLUMN()-COLUMN($V7)=$S7,$T7,ALT7)</f>
        <v>0</v>
      </c>
      <c r="ALU8" s="17">
        <f>IF(COLUMN()-COLUMN($V7)=$S7,$T7,ALU7)</f>
        <v>0</v>
      </c>
      <c r="ALV8" s="17">
        <f>IF(COLUMN()-COLUMN($V7)=$S7,$T7,ALV7)</f>
        <v>0</v>
      </c>
      <c r="ALW8" s="17">
        <f>IF(COLUMN()-COLUMN($V7)=$S7,$T7,ALW7)</f>
        <v>0</v>
      </c>
      <c r="ALX8" s="17">
        <f>IF(COLUMN()-COLUMN($V7)=$S7,$T7,ALX7)</f>
        <v>0</v>
      </c>
      <c r="ALY8" s="17">
        <f>IF(COLUMN()-COLUMN($V7)=$S7,$T7,ALY7)</f>
        <v>0</v>
      </c>
      <c r="ALZ8" s="17">
        <f>IF(COLUMN()-COLUMN($V7)=$S7,$T7,ALZ7)</f>
        <v>0</v>
      </c>
      <c r="AMA8" s="17">
        <f>IF(COLUMN()-COLUMN($V7)=$S7,$T7,AMA7)</f>
        <v>0</v>
      </c>
      <c r="AMB8" s="17">
        <f>IF(COLUMN()-COLUMN($V7)=$S7,$T7,AMB7)</f>
        <v>0</v>
      </c>
      <c r="AMC8" s="17">
        <f>IF(COLUMN()-COLUMN($V7)=$S7,$T7,AMC7)</f>
        <v>0</v>
      </c>
      <c r="AMD8" s="17">
        <f>IF(COLUMN()-COLUMN($V7)=$S7,$T7,AMD7)</f>
        <v>0</v>
      </c>
      <c r="AME8" s="17">
        <f>IF(COLUMN()-COLUMN($V7)=$S7,$T7,AME7)</f>
        <v>0</v>
      </c>
      <c r="AMF8" s="17">
        <f>IF(COLUMN()-COLUMN($V7)=$S7,$T7,AMF7)</f>
        <v>0</v>
      </c>
      <c r="AMG8" s="17">
        <f>IF(COLUMN()-COLUMN($V7)=$S7,$T7,AMG7)</f>
        <v>0</v>
      </c>
      <c r="AMH8" s="17">
        <f>IF(COLUMN()-COLUMN($V7)=$S7,$T7,AMH7)</f>
        <v>3</v>
      </c>
      <c r="AMI8" s="17">
        <f>IF(COLUMN()-COLUMN($V7)=$S7,$T7,AMI7)</f>
        <v>0</v>
      </c>
      <c r="AMJ8" s="17">
        <f>IF(COLUMN()-COLUMN($V7)=$S7,$T7,AMJ7)</f>
        <v>0</v>
      </c>
      <c r="AMK8" s="17">
        <f>IF(COLUMN()-COLUMN($V7)=$S7,$T7,AMK7)</f>
        <v>0</v>
      </c>
      <c r="AML8" s="17">
        <f>IF(COLUMN()-COLUMN($V7)=$S7,$T7,AML7)</f>
        <v>0</v>
      </c>
      <c r="AMM8" s="17">
        <f>IF(COLUMN()-COLUMN($V7)=$S7,$T7,AMM7)</f>
        <v>0</v>
      </c>
      <c r="AMN8" s="17">
        <f>IF(COLUMN()-COLUMN($V7)=$S7,$T7,AMN7)</f>
        <v>0</v>
      </c>
      <c r="AMO8" s="17">
        <f>IF(COLUMN()-COLUMN($V7)=$S7,$T7,AMO7)</f>
        <v>0</v>
      </c>
      <c r="AMP8" s="17">
        <f>IF(COLUMN()-COLUMN($V7)=$S7,$T7,AMP7)</f>
        <v>0</v>
      </c>
      <c r="AMQ8" s="17">
        <f>IF(COLUMN()-COLUMN($V7)=$S7,$T7,AMQ7)</f>
        <v>0</v>
      </c>
      <c r="AMR8" s="17">
        <f>IF(COLUMN()-COLUMN($V7)=$S7,$T7,AMR7)</f>
        <v>0</v>
      </c>
      <c r="AMS8" s="17">
        <f>IF(COLUMN()-COLUMN($V7)=$S7,$T7,AMS7)</f>
        <v>0</v>
      </c>
      <c r="AMT8" s="17">
        <f>IF(COLUMN()-COLUMN($V7)=$S7,$T7,AMT7)</f>
        <v>0</v>
      </c>
      <c r="AMU8" s="17">
        <f>IF(COLUMN()-COLUMN($V7)=$S7,$T7,AMU7)</f>
        <v>0</v>
      </c>
      <c r="AMV8" s="17">
        <f>IF(COLUMN()-COLUMN($V7)=$S7,$T7,AMV7)</f>
        <v>0</v>
      </c>
      <c r="AMW8" s="17">
        <f>IF(COLUMN()-COLUMN($V7)=$S7,$T7,AMW7)</f>
        <v>0</v>
      </c>
      <c r="AMX8" s="17">
        <f>IF(COLUMN()-COLUMN($V7)=$S7,$T7,AMX7)</f>
        <v>0</v>
      </c>
      <c r="AMY8" s="17">
        <f>IF(COLUMN()-COLUMN($V7)=$S7,$T7,AMY7)</f>
        <v>0</v>
      </c>
      <c r="AMZ8" s="17">
        <f>IF(COLUMN()-COLUMN($V7)=$S7,$T7,AMZ7)</f>
        <v>0</v>
      </c>
      <c r="ANA8" s="17">
        <f>IF(COLUMN()-COLUMN($V7)=$S7,$T7,ANA7)</f>
        <v>0</v>
      </c>
      <c r="ANB8" s="17">
        <f>IF(COLUMN()-COLUMN($V7)=$S7,$T7,ANB7)</f>
        <v>0</v>
      </c>
      <c r="ANC8" s="17">
        <f>IF(COLUMN()-COLUMN($V7)=$S7,$T7,ANC7)</f>
        <v>0</v>
      </c>
      <c r="AND8" s="17">
        <f>IF(COLUMN()-COLUMN($V7)=$S7,$T7,AND7)</f>
        <v>0</v>
      </c>
      <c r="ANE8" s="17">
        <f>IF(COLUMN()-COLUMN($V7)=$S7,$T7,ANE7)</f>
        <v>0</v>
      </c>
      <c r="ANF8" s="17">
        <f>IF(COLUMN()-COLUMN($V7)=$S7,$T7,ANF7)</f>
        <v>0</v>
      </c>
      <c r="ANG8" s="17">
        <f>IF(COLUMN()-COLUMN($V7)=$S7,$T7,ANG7)</f>
        <v>0</v>
      </c>
      <c r="ANH8" s="17">
        <f>IF(COLUMN()-COLUMN($V7)=$S7,$T7,ANH7)</f>
        <v>0</v>
      </c>
      <c r="ANI8" s="17">
        <f>IF(COLUMN()-COLUMN($V7)=$S7,$T7,ANI7)</f>
        <v>0</v>
      </c>
      <c r="ANJ8" s="17">
        <f>IF(COLUMN()-COLUMN($V7)=$S7,$T7,ANJ7)</f>
        <v>0</v>
      </c>
      <c r="ANK8" s="17">
        <f>IF(COLUMN()-COLUMN($V7)=$S7,$T7,ANK7)</f>
        <v>0</v>
      </c>
      <c r="ANL8" s="17">
        <f>IF(COLUMN()-COLUMN($V7)=$S7,$T7,ANL7)</f>
        <v>0</v>
      </c>
      <c r="ANM8" s="17">
        <f>IF(COLUMN()-COLUMN($V7)=$S7,$T7,ANM7)</f>
        <v>0</v>
      </c>
      <c r="ANN8" s="17">
        <f>IF(COLUMN()-COLUMN($V7)=$S7,$T7,ANN7)</f>
        <v>0</v>
      </c>
      <c r="ANO8" s="17">
        <f>IF(COLUMN()-COLUMN($V7)=$S7,$T7,ANO7)</f>
        <v>0</v>
      </c>
      <c r="ANP8" s="17">
        <f>IF(COLUMN()-COLUMN($V7)=$S7,$T7,ANP7)</f>
        <v>0</v>
      </c>
      <c r="ANQ8" s="17">
        <f>IF(COLUMN()-COLUMN($V7)=$S7,$T7,ANQ7)</f>
        <v>0</v>
      </c>
      <c r="ANR8" s="17">
        <f>IF(COLUMN()-COLUMN($V7)=$S7,$T7,ANR7)</f>
        <v>0</v>
      </c>
      <c r="ANS8" s="17">
        <f>IF(COLUMN()-COLUMN($V7)=$S7,$T7,ANS7)</f>
        <v>0</v>
      </c>
      <c r="ANT8" s="17">
        <f>IF(COLUMN()-COLUMN($V7)=$S7,$T7,ANT7)</f>
        <v>0</v>
      </c>
      <c r="ANU8" s="17">
        <f>IF(COLUMN()-COLUMN($V7)=$S7,$T7,ANU7)</f>
        <v>0</v>
      </c>
      <c r="ANV8" s="17">
        <f>IF(COLUMN()-COLUMN($V7)=$S7,$T7,ANV7)</f>
        <v>0</v>
      </c>
      <c r="ANW8" s="17">
        <f>IF(COLUMN()-COLUMN($V7)=$S7,$T7,ANW7)</f>
        <v>0</v>
      </c>
      <c r="ANX8" s="17">
        <f>IF(COLUMN()-COLUMN($V7)=$S7,$T7,ANX7)</f>
        <v>0</v>
      </c>
      <c r="ANY8" s="17">
        <f>IF(COLUMN()-COLUMN($V7)=$S7,$T7,ANY7)</f>
        <v>0</v>
      </c>
      <c r="ANZ8" s="17">
        <f>IF(COLUMN()-COLUMN($V7)=$S7,$T7,ANZ7)</f>
        <v>0</v>
      </c>
      <c r="AOA8" s="17">
        <f>IF(COLUMN()-COLUMN($V7)=$S7,$T7,AOA7)</f>
        <v>0</v>
      </c>
      <c r="AOB8" s="17">
        <f>IF(COLUMN()-COLUMN($V7)=$S7,$T7,AOB7)</f>
        <v>0</v>
      </c>
      <c r="AOC8" s="17">
        <f>IF(COLUMN()-COLUMN($V7)=$S7,$T7,AOC7)</f>
        <v>0</v>
      </c>
      <c r="AOD8" s="17">
        <f>IF(COLUMN()-COLUMN($V7)=$S7,$T7,AOD7)</f>
        <v>0</v>
      </c>
      <c r="AOE8" s="17">
        <f>IF(COLUMN()-COLUMN($V7)=$S7,$T7,AOE7)</f>
        <v>0</v>
      </c>
      <c r="AOF8" s="17">
        <f>IF(COLUMN()-COLUMN($V7)=$S7,$T7,AOF7)</f>
        <v>0</v>
      </c>
      <c r="AOG8" s="17">
        <f>IF(COLUMN()-COLUMN($V7)=$S7,$T7,AOG7)</f>
        <v>0</v>
      </c>
      <c r="AOH8" s="17">
        <f>IF(COLUMN()-COLUMN($V7)=$S7,$T7,AOH7)</f>
        <v>0</v>
      </c>
      <c r="AOI8" s="17">
        <f>IF(COLUMN()-COLUMN($V7)=$S7,$T7,AOI7)</f>
        <v>0</v>
      </c>
      <c r="AOJ8" s="17">
        <f>IF(COLUMN()-COLUMN($V7)=$S7,$T7,AOJ7)</f>
        <v>0</v>
      </c>
      <c r="AOK8" s="17">
        <f>IF(COLUMN()-COLUMN($V7)=$S7,$T7,AOK7)</f>
        <v>0</v>
      </c>
      <c r="AOL8" s="17">
        <f>IF(COLUMN()-COLUMN($V7)=$S7,$T7,AOL7)</f>
        <v>0</v>
      </c>
      <c r="AOM8" s="4"/>
    </row>
    <row r="9" ht="16.5">
      <c r="A9" s="4">
        <v>7</v>
      </c>
      <c r="B9" s="8">
        <f>IFERROR(CHOOSE($F8,B8+4,$B8+4,$B8+2,$B8+2,IF($N8&lt;&gt;0,$O8,$B8+3),IF($N8=0,$O8,$B8+3),$B8+4,$B8+4,$B8+2),$B8)</f>
        <v>21</v>
      </c>
      <c r="C9" s="8">
        <f>C8+IF(S8="SP",T8,0)</f>
        <v>994</v>
      </c>
      <c r="D9" s="9" t="str">
        <f>IF(F9=99,"END",CHOOSE(F9,"ADD ","MUL ","IN  ","OUT ","J!=0","J=0 ","CMP&lt;","CMP=","SP+ "))&amp;IF(G9&gt;=1,CHOOSE(1+MOD(INT(E9/100),10)," ["&amp;H9&amp;"]"," "&amp;H9," [SP+"&amp;H9&amp;"]"),"")&amp;IF(G9&gt;=2,CHOOSE(1+MOD(INT(E9/1000),10),", ["&amp;I9&amp;"]",", "&amp;I9,,", [SP+"&amp;I9&amp;"]"),"")&amp;IF(G9&gt;=3,CHOOSE(1+MOD(INT(E9/10000),10),", ["&amp;J9&amp;"]",", "&amp;J9,,", [SP+"&amp;J9&amp;"]"),"")</f>
        <v xml:space="preserve">SP+  [SP+6]</v>
      </c>
      <c r="E9" s="8">
        <f>INDIRECT(ADDRESS(ROW(),$B9+COLUMN(V9)))</f>
        <v>209</v>
      </c>
      <c r="F9" s="10">
        <f>MOD($E9,100)</f>
        <v>9</v>
      </c>
      <c r="G9" s="10">
        <f>IFERROR(CHOOSE($F9,3,3,1,1,2,2,3,3,1),0)</f>
        <v>1</v>
      </c>
      <c r="H9" s="10">
        <f ca="1">IF(G9&gt;=1,INDIRECT(ADDRESS(ROW(),$B9+COLUMN(W9))),"")</f>
        <v>6</v>
      </c>
      <c r="I9" s="10" t="str">
        <f ca="1">IF(G9&gt;=2,INDIRECT(ADDRESS(ROW(),$B9+COLUMN(X9))),"")</f>
        <v/>
      </c>
      <c r="J9" s="10" t="str">
        <f ca="1">IF(G9&gt;=3,INDIRECT(ADDRESS(ROW(),$B9+COLUMN(Y9))),"")</f>
        <v/>
      </c>
      <c r="K9" s="11">
        <f>IF(G9&gt;=1,CHOOSE(MOD(INT($E9/100),10)+1,H9,$B9+1,$C9+H9),"")</f>
        <v>1000</v>
      </c>
      <c r="L9" s="11" t="str">
        <f>IF(G9&gt;=2,CHOOSE(MOD(INT($E9/1000),10)+1,I9,$B9+2,$C9+I9),"")</f>
        <v/>
      </c>
      <c r="M9" s="11" t="str">
        <f>IF(G9&gt;=3,CHOOSE(MOD(INT($E9/10000),10)+1,J9,$B9+3,$C9+J9),"")</f>
        <v/>
      </c>
      <c r="N9" s="12">
        <f ca="1">IF(G9&gt;=1,INDIRECT(ADDRESS(ROW(),K9+COLUMN($V9))),"")</f>
        <v>3</v>
      </c>
      <c r="O9" s="12" t="str">
        <f ca="1">IF(G9&gt;=2,INDIRECT(ADDRESS(ROW(),L9+COLUMN($V9))),"")</f>
        <v/>
      </c>
      <c r="P9" s="5">
        <f>P8</f>
        <v>1</v>
      </c>
      <c r="Q9" s="5">
        <f>Q8+IF(F8=3,1,0)</f>
        <v>2</v>
      </c>
      <c r="R9" s="5">
        <f>R8+IF(F8=4,1,0)</f>
        <v>1</v>
      </c>
      <c r="S9" s="13" t="str">
        <f>IFERROR(CHOOSE($F9,$M9,$M9,$K9,"OUT "&amp;R9,"","",$M9,$M9,"SP"),"")</f>
        <v>SP</v>
      </c>
      <c r="T9" s="13">
        <f>IFERROR(CHOOSE($F9,$N9+$O9,$N9*$O9,OFFSET(IO!$A$1,$Q9-1,$P9-1),$N9,"","",IF($N9&lt;$O9,1,0),IF($N9=$O9,1,0),$N9),"")</f>
        <v>3</v>
      </c>
      <c r="U9" s="14">
        <v>0</v>
      </c>
      <c r="V9" s="17">
        <f>IF(COLUMN()-COLUMN($V8)=$S8,$T8,V8)</f>
        <v>1102</v>
      </c>
      <c r="W9" s="17">
        <f>IF(COLUMN()-COLUMN($V8)=$S8,$T8,W8)</f>
        <v>34463338</v>
      </c>
      <c r="X9" s="17">
        <f>IF(COLUMN()-COLUMN($V8)=$S8,$T8,X8)</f>
        <v>34463338</v>
      </c>
      <c r="Y9" s="17">
        <f>IF(COLUMN()-COLUMN($V8)=$S8,$T8,Y8)</f>
        <v>63</v>
      </c>
      <c r="Z9" s="17">
        <f>IF(COLUMN()-COLUMN($V8)=$S8,$T8,Z8)</f>
        <v>1007</v>
      </c>
      <c r="AA9" s="17">
        <f>IF(COLUMN()-COLUMN($V8)=$S8,$T8,AA8)</f>
        <v>63</v>
      </c>
      <c r="AB9" s="17">
        <f>IF(COLUMN()-COLUMN($V8)=$S8,$T8,AB8)</f>
        <v>34463338</v>
      </c>
      <c r="AC9" s="17">
        <f>IF(COLUMN()-COLUMN($V8)=$S8,$T8,AC8)</f>
        <v>63</v>
      </c>
      <c r="AD9" s="17">
        <f>IF(COLUMN()-COLUMN($V8)=$S8,$T8,AD8)</f>
        <v>1005</v>
      </c>
      <c r="AE9" s="17">
        <f>IF(COLUMN()-COLUMN($V8)=$S8,$T8,AE8)</f>
        <v>63</v>
      </c>
      <c r="AF9" s="17">
        <f>IF(COLUMN()-COLUMN($V8)=$S8,$T8,AF8)</f>
        <v>53</v>
      </c>
      <c r="AG9" s="17">
        <f>IF(COLUMN()-COLUMN($V8)=$S8,$T8,AG8)</f>
        <v>1101</v>
      </c>
      <c r="AH9" s="17">
        <f>IF(COLUMN()-COLUMN($V8)=$S8,$T8,AH8)</f>
        <v>0</v>
      </c>
      <c r="AI9" s="17">
        <f>IF(COLUMN()-COLUMN($V8)=$S8,$T8,AI8)</f>
        <v>3</v>
      </c>
      <c r="AJ9" s="17">
        <f>IF(COLUMN()-COLUMN($V8)=$S8,$T8,AJ8)</f>
        <v>1000</v>
      </c>
      <c r="AK9" s="17">
        <f>IF(COLUMN()-COLUMN($V8)=$S8,$T8,AK8)</f>
        <v>109</v>
      </c>
      <c r="AL9" s="17">
        <f>IF(COLUMN()-COLUMN($V8)=$S8,$T8,AL8)</f>
        <v>988</v>
      </c>
      <c r="AM9" s="17">
        <f>IF(COLUMN()-COLUMN($V8)=$S8,$T8,AM8)</f>
        <v>209</v>
      </c>
      <c r="AN9" s="17">
        <f>IF(COLUMN()-COLUMN($V8)=$S8,$T8,AN8)</f>
        <v>12</v>
      </c>
      <c r="AO9" s="17">
        <f>IF(COLUMN()-COLUMN($V8)=$S8,$T8,AO8)</f>
        <v>9</v>
      </c>
      <c r="AP9" s="17">
        <f>IF(COLUMN()-COLUMN($V8)=$S8,$T8,AP8)</f>
        <v>1000</v>
      </c>
      <c r="AQ9" s="17">
        <f>IF(COLUMN()-COLUMN($V8)=$S8,$T8,AQ8)</f>
        <v>209</v>
      </c>
      <c r="AR9" s="17">
        <f>IF(COLUMN()-COLUMN($V8)=$S8,$T8,AR8)</f>
        <v>6</v>
      </c>
      <c r="AS9" s="17">
        <f>IF(COLUMN()-COLUMN($V8)=$S8,$T8,AS8)</f>
        <v>209</v>
      </c>
      <c r="AT9" s="17">
        <f>IF(COLUMN()-COLUMN($V8)=$S8,$T8,AT8)</f>
        <v>3</v>
      </c>
      <c r="AU9" s="17">
        <f>IF(COLUMN()-COLUMN($V8)=$S8,$T8,AU8)</f>
        <v>203</v>
      </c>
      <c r="AV9" s="17">
        <f>IF(COLUMN()-COLUMN($V8)=$S8,$T8,AV8)</f>
        <v>0</v>
      </c>
      <c r="AW9" s="17">
        <f>IF(COLUMN()-COLUMN($V8)=$S8,$T8,AW8)</f>
        <v>1008</v>
      </c>
      <c r="AX9" s="17">
        <f>IF(COLUMN()-COLUMN($V8)=$S8,$T8,AX8)</f>
        <v>1000</v>
      </c>
      <c r="AY9" s="17">
        <f>IF(COLUMN()-COLUMN($V8)=$S8,$T8,AY8)</f>
        <v>1</v>
      </c>
      <c r="AZ9" s="17">
        <f>IF(COLUMN()-COLUMN($V8)=$S8,$T8,AZ8)</f>
        <v>63</v>
      </c>
      <c r="BA9" s="17">
        <f>IF(COLUMN()-COLUMN($V8)=$S8,$T8,BA8)</f>
        <v>1005</v>
      </c>
      <c r="BB9" s="17">
        <f>IF(COLUMN()-COLUMN($V8)=$S8,$T8,BB8)</f>
        <v>63</v>
      </c>
      <c r="BC9" s="17">
        <f>IF(COLUMN()-COLUMN($V8)=$S8,$T8,BC8)</f>
        <v>65</v>
      </c>
      <c r="BD9" s="17">
        <f>IF(COLUMN()-COLUMN($V8)=$S8,$T8,BD8)</f>
        <v>1008</v>
      </c>
      <c r="BE9" s="17">
        <f>IF(COLUMN()-COLUMN($V8)=$S8,$T8,BE8)</f>
        <v>1000</v>
      </c>
      <c r="BF9" s="17">
        <f>IF(COLUMN()-COLUMN($V8)=$S8,$T8,BF8)</f>
        <v>2</v>
      </c>
      <c r="BG9" s="17">
        <f>IF(COLUMN()-COLUMN($V8)=$S8,$T8,BG8)</f>
        <v>63</v>
      </c>
      <c r="BH9" s="17">
        <f>IF(COLUMN()-COLUMN($V8)=$S8,$T8,BH8)</f>
        <v>1005</v>
      </c>
      <c r="BI9" s="17">
        <f>IF(COLUMN()-COLUMN($V8)=$S8,$T8,BI8)</f>
        <v>63</v>
      </c>
      <c r="BJ9" s="17">
        <f>IF(COLUMN()-COLUMN($V8)=$S8,$T8,BJ8)</f>
        <v>904</v>
      </c>
      <c r="BK9" s="17">
        <f>IF(COLUMN()-COLUMN($V8)=$S8,$T8,BK8)</f>
        <v>1008</v>
      </c>
      <c r="BL9" s="17">
        <f>IF(COLUMN()-COLUMN($V8)=$S8,$T8,BL8)</f>
        <v>1000</v>
      </c>
      <c r="BM9" s="17">
        <f>IF(COLUMN()-COLUMN($V8)=$S8,$T8,BM8)</f>
        <v>0</v>
      </c>
      <c r="BN9" s="17">
        <f>IF(COLUMN()-COLUMN($V8)=$S8,$T8,BN8)</f>
        <v>63</v>
      </c>
      <c r="BO9" s="17">
        <f>IF(COLUMN()-COLUMN($V8)=$S8,$T8,BO8)</f>
        <v>1005</v>
      </c>
      <c r="BP9" s="17">
        <f>IF(COLUMN()-COLUMN($V8)=$S8,$T8,BP8)</f>
        <v>63</v>
      </c>
      <c r="BQ9" s="17">
        <f>IF(COLUMN()-COLUMN($V8)=$S8,$T8,BQ8)</f>
        <v>58</v>
      </c>
      <c r="BR9" s="17">
        <f>IF(COLUMN()-COLUMN($V8)=$S8,$T8,BR8)</f>
        <v>4</v>
      </c>
      <c r="BS9" s="17">
        <f>IF(COLUMN()-COLUMN($V8)=$S8,$T8,BS8)</f>
        <v>25</v>
      </c>
      <c r="BT9" s="17">
        <f>IF(COLUMN()-COLUMN($V8)=$S8,$T8,BT8)</f>
        <v>104</v>
      </c>
      <c r="BU9" s="17">
        <f>IF(COLUMN()-COLUMN($V8)=$S8,$T8,BU8)</f>
        <v>0</v>
      </c>
      <c r="BV9" s="17">
        <f>IF(COLUMN()-COLUMN($V8)=$S8,$T8,BV8)</f>
        <v>99</v>
      </c>
      <c r="BW9" s="17">
        <f>IF(COLUMN()-COLUMN($V8)=$S8,$T8,BW8)</f>
        <v>4</v>
      </c>
      <c r="BX9" s="17">
        <f>IF(COLUMN()-COLUMN($V8)=$S8,$T8,BX8)</f>
        <v>0</v>
      </c>
      <c r="BY9" s="17">
        <f>IF(COLUMN()-COLUMN($V8)=$S8,$T8,BY8)</f>
        <v>104</v>
      </c>
      <c r="BZ9" s="17">
        <f>IF(COLUMN()-COLUMN($V8)=$S8,$T8,BZ8)</f>
        <v>0</v>
      </c>
      <c r="CA9" s="17">
        <f>IF(COLUMN()-COLUMN($V8)=$S8,$T8,CA8)</f>
        <v>99</v>
      </c>
      <c r="CB9" s="17">
        <f>IF(COLUMN()-COLUMN($V8)=$S8,$T8,CB8)</f>
        <v>4</v>
      </c>
      <c r="CC9" s="17">
        <f>IF(COLUMN()-COLUMN($V8)=$S8,$T8,CC8)</f>
        <v>17</v>
      </c>
      <c r="CD9" s="17">
        <f>IF(COLUMN()-COLUMN($V8)=$S8,$T8,CD8)</f>
        <v>104</v>
      </c>
      <c r="CE9" s="17">
        <f>IF(COLUMN()-COLUMN($V8)=$S8,$T8,CE8)</f>
        <v>0</v>
      </c>
      <c r="CF9" s="17">
        <f>IF(COLUMN()-COLUMN($V8)=$S8,$T8,CF8)</f>
        <v>99</v>
      </c>
      <c r="CG9" s="17">
        <f>IF(COLUMN()-COLUMN($V8)=$S8,$T8,CG8)</f>
        <v>0</v>
      </c>
      <c r="CH9" s="17">
        <f>IF(COLUMN()-COLUMN($V8)=$S8,$T8,CH8)</f>
        <v>0</v>
      </c>
      <c r="CI9" s="17">
        <f>IF(COLUMN()-COLUMN($V8)=$S8,$T8,CI8)</f>
        <v>1102</v>
      </c>
      <c r="CJ9" s="17">
        <f>IF(COLUMN()-COLUMN($V8)=$S8,$T8,CJ8)</f>
        <v>252</v>
      </c>
      <c r="CK9" s="17">
        <f>IF(COLUMN()-COLUMN($V8)=$S8,$T8,CK8)</f>
        <v>1</v>
      </c>
      <c r="CL9" s="17">
        <f>IF(COLUMN()-COLUMN($V8)=$S8,$T8,CL8)</f>
        <v>1023</v>
      </c>
      <c r="CM9" s="17">
        <f>IF(COLUMN()-COLUMN($V8)=$S8,$T8,CM8)</f>
        <v>1102</v>
      </c>
      <c r="CN9" s="17">
        <f>IF(COLUMN()-COLUMN($V8)=$S8,$T8,CN8)</f>
        <v>36</v>
      </c>
      <c r="CO9" s="17">
        <f>IF(COLUMN()-COLUMN($V8)=$S8,$T8,CO8)</f>
        <v>1</v>
      </c>
      <c r="CP9" s="17">
        <f>IF(COLUMN()-COLUMN($V8)=$S8,$T8,CP8)</f>
        <v>1008</v>
      </c>
      <c r="CQ9" s="17">
        <f>IF(COLUMN()-COLUMN($V8)=$S8,$T8,CQ8)</f>
        <v>1102</v>
      </c>
      <c r="CR9" s="17">
        <f>IF(COLUMN()-COLUMN($V8)=$S8,$T8,CR8)</f>
        <v>24</v>
      </c>
      <c r="CS9" s="17">
        <f>IF(COLUMN()-COLUMN($V8)=$S8,$T8,CS8)</f>
        <v>1</v>
      </c>
      <c r="CT9" s="17">
        <f>IF(COLUMN()-COLUMN($V8)=$S8,$T8,CT8)</f>
        <v>1017</v>
      </c>
      <c r="CU9" s="17">
        <f>IF(COLUMN()-COLUMN($V8)=$S8,$T8,CU8)</f>
        <v>1101</v>
      </c>
      <c r="CV9" s="17">
        <f>IF(COLUMN()-COLUMN($V8)=$S8,$T8,CV8)</f>
        <v>25</v>
      </c>
      <c r="CW9" s="17">
        <f>IF(COLUMN()-COLUMN($V8)=$S8,$T8,CW8)</f>
        <v>0</v>
      </c>
      <c r="CX9" s="17">
        <f>IF(COLUMN()-COLUMN($V8)=$S8,$T8,CX8)</f>
        <v>1013</v>
      </c>
      <c r="CY9" s="17">
        <f>IF(COLUMN()-COLUMN($V8)=$S8,$T8,CY8)</f>
        <v>1102</v>
      </c>
      <c r="CZ9" s="17">
        <f>IF(COLUMN()-COLUMN($V8)=$S8,$T8,CZ8)</f>
        <v>479</v>
      </c>
      <c r="DA9" s="17">
        <f>IF(COLUMN()-COLUMN($V8)=$S8,$T8,DA8)</f>
        <v>1</v>
      </c>
      <c r="DB9" s="17">
        <f>IF(COLUMN()-COLUMN($V8)=$S8,$T8,DB8)</f>
        <v>1026</v>
      </c>
      <c r="DC9" s="17">
        <f>IF(COLUMN()-COLUMN($V8)=$S8,$T8,DC8)</f>
        <v>1101</v>
      </c>
      <c r="DD9" s="17">
        <f>IF(COLUMN()-COLUMN($V8)=$S8,$T8,DD8)</f>
        <v>0</v>
      </c>
      <c r="DE9" s="17">
        <f>IF(COLUMN()-COLUMN($V8)=$S8,$T8,DE8)</f>
        <v>259</v>
      </c>
      <c r="DF9" s="17">
        <f>IF(COLUMN()-COLUMN($V8)=$S8,$T8,DF8)</f>
        <v>1022</v>
      </c>
      <c r="DG9" s="17">
        <f>IF(COLUMN()-COLUMN($V8)=$S8,$T8,DG8)</f>
        <v>1102</v>
      </c>
      <c r="DH9" s="17">
        <f>IF(COLUMN()-COLUMN($V8)=$S8,$T8,DH8)</f>
        <v>1</v>
      </c>
      <c r="DI9" s="17">
        <f>IF(COLUMN()-COLUMN($V8)=$S8,$T8,DI8)</f>
        <v>38</v>
      </c>
      <c r="DJ9" s="17">
        <f>IF(COLUMN()-COLUMN($V8)=$S8,$T8,DJ8)</f>
        <v>1001</v>
      </c>
      <c r="DK9" s="17">
        <f>IF(COLUMN()-COLUMN($V8)=$S8,$T8,DK8)</f>
        <v>1102</v>
      </c>
      <c r="DL9" s="17">
        <f>IF(COLUMN()-COLUMN($V8)=$S8,$T8,DL8)</f>
        <v>1</v>
      </c>
      <c r="DM9" s="17">
        <f>IF(COLUMN()-COLUMN($V8)=$S8,$T8,DM8)</f>
        <v>713</v>
      </c>
      <c r="DN9" s="17">
        <f>IF(COLUMN()-COLUMN($V8)=$S8,$T8,DN8)</f>
        <v>1024</v>
      </c>
      <c r="DO9" s="17">
        <f>IF(COLUMN()-COLUMN($V8)=$S8,$T8,DO8)</f>
        <v>1101</v>
      </c>
      <c r="DP9" s="17">
        <f>IF(COLUMN()-COLUMN($V8)=$S8,$T8,DP8)</f>
        <v>0</v>
      </c>
      <c r="DQ9" s="17">
        <f>IF(COLUMN()-COLUMN($V8)=$S8,$T8,DQ8)</f>
        <v>708</v>
      </c>
      <c r="DR9" s="17">
        <f>IF(COLUMN()-COLUMN($V8)=$S8,$T8,DR8)</f>
        <v>1025</v>
      </c>
      <c r="DS9" s="17">
        <f>IF(COLUMN()-COLUMN($V8)=$S8,$T8,DS8)</f>
        <v>1102</v>
      </c>
      <c r="DT9" s="17">
        <f>IF(COLUMN()-COLUMN($V8)=$S8,$T8,DT8)</f>
        <v>1</v>
      </c>
      <c r="DU9" s="17">
        <f>IF(COLUMN()-COLUMN($V8)=$S8,$T8,DU8)</f>
        <v>22</v>
      </c>
      <c r="DV9" s="17">
        <f>IF(COLUMN()-COLUMN($V8)=$S8,$T8,DV8)</f>
        <v>1006</v>
      </c>
      <c r="DW9" s="17">
        <f>IF(COLUMN()-COLUMN($V8)=$S8,$T8,DW8)</f>
        <v>1101</v>
      </c>
      <c r="DX9" s="17">
        <f>IF(COLUMN()-COLUMN($V8)=$S8,$T8,DX8)</f>
        <v>0</v>
      </c>
      <c r="DY9" s="17">
        <f>IF(COLUMN()-COLUMN($V8)=$S8,$T8,DY8)</f>
        <v>32</v>
      </c>
      <c r="DZ9" s="17">
        <f>IF(COLUMN()-COLUMN($V8)=$S8,$T8,DZ8)</f>
        <v>1010</v>
      </c>
      <c r="EA9" s="17">
        <f>IF(COLUMN()-COLUMN($V8)=$S8,$T8,EA8)</f>
        <v>1101</v>
      </c>
      <c r="EB9" s="17">
        <f>IF(COLUMN()-COLUMN($V8)=$S8,$T8,EB8)</f>
        <v>476</v>
      </c>
      <c r="EC9" s="17">
        <f>IF(COLUMN()-COLUMN($V8)=$S8,$T8,EC8)</f>
        <v>0</v>
      </c>
      <c r="ED9" s="17">
        <f>IF(COLUMN()-COLUMN($V8)=$S8,$T8,ED8)</f>
        <v>1027</v>
      </c>
      <c r="EE9" s="17">
        <f>IF(COLUMN()-COLUMN($V8)=$S8,$T8,EE8)</f>
        <v>1102</v>
      </c>
      <c r="EF9" s="17">
        <f>IF(COLUMN()-COLUMN($V8)=$S8,$T8,EF8)</f>
        <v>1</v>
      </c>
      <c r="EG9" s="17">
        <f>IF(COLUMN()-COLUMN($V8)=$S8,$T8,EG8)</f>
        <v>516</v>
      </c>
      <c r="EH9" s="17">
        <f>IF(COLUMN()-COLUMN($V8)=$S8,$T8,EH8)</f>
        <v>1029</v>
      </c>
      <c r="EI9" s="17">
        <f>IF(COLUMN()-COLUMN($V8)=$S8,$T8,EI8)</f>
        <v>1102</v>
      </c>
      <c r="EJ9" s="17">
        <f>IF(COLUMN()-COLUMN($V8)=$S8,$T8,EJ8)</f>
        <v>1</v>
      </c>
      <c r="EK9" s="17">
        <f>IF(COLUMN()-COLUMN($V8)=$S8,$T8,EK8)</f>
        <v>34</v>
      </c>
      <c r="EL9" s="17">
        <f>IF(COLUMN()-COLUMN($V8)=$S8,$T8,EL8)</f>
        <v>1009</v>
      </c>
      <c r="EM9" s="17">
        <f>IF(COLUMN()-COLUMN($V8)=$S8,$T8,EM8)</f>
        <v>1101</v>
      </c>
      <c r="EN9" s="17">
        <f>IF(COLUMN()-COLUMN($V8)=$S8,$T8,EN8)</f>
        <v>0</v>
      </c>
      <c r="EO9" s="17">
        <f>IF(COLUMN()-COLUMN($V8)=$S8,$T8,EO8)</f>
        <v>23</v>
      </c>
      <c r="EP9" s="17">
        <f>IF(COLUMN()-COLUMN($V8)=$S8,$T8,EP8)</f>
        <v>1016</v>
      </c>
      <c r="EQ9" s="17">
        <f>IF(COLUMN()-COLUMN($V8)=$S8,$T8,EQ8)</f>
        <v>1102</v>
      </c>
      <c r="ER9" s="17">
        <f>IF(COLUMN()-COLUMN($V8)=$S8,$T8,ER8)</f>
        <v>1</v>
      </c>
      <c r="ES9" s="17">
        <f>IF(COLUMN()-COLUMN($V8)=$S8,$T8,ES8)</f>
        <v>37</v>
      </c>
      <c r="ET9" s="17">
        <f>IF(COLUMN()-COLUMN($V8)=$S8,$T8,ET8)</f>
        <v>1011</v>
      </c>
      <c r="EU9" s="17">
        <f>IF(COLUMN()-COLUMN($V8)=$S8,$T8,EU8)</f>
        <v>1102</v>
      </c>
      <c r="EV9" s="17">
        <f>IF(COLUMN()-COLUMN($V8)=$S8,$T8,EV8)</f>
        <v>525</v>
      </c>
      <c r="EW9" s="17">
        <f>IF(COLUMN()-COLUMN($V8)=$S8,$T8,EW8)</f>
        <v>1</v>
      </c>
      <c r="EX9" s="17">
        <f>IF(COLUMN()-COLUMN($V8)=$S8,$T8,EX8)</f>
        <v>1028</v>
      </c>
      <c r="EY9" s="17">
        <f>IF(COLUMN()-COLUMN($V8)=$S8,$T8,EY8)</f>
        <v>1101</v>
      </c>
      <c r="EZ9" s="17">
        <f>IF(COLUMN()-COLUMN($V8)=$S8,$T8,EZ8)</f>
        <v>0</v>
      </c>
      <c r="FA9" s="17">
        <f>IF(COLUMN()-COLUMN($V8)=$S8,$T8,FA8)</f>
        <v>35</v>
      </c>
      <c r="FB9" s="17">
        <f>IF(COLUMN()-COLUMN($V8)=$S8,$T8,FB8)</f>
        <v>1004</v>
      </c>
      <c r="FC9" s="17">
        <f>IF(COLUMN()-COLUMN($V8)=$S8,$T8,FC8)</f>
        <v>1102</v>
      </c>
      <c r="FD9" s="17">
        <f>IF(COLUMN()-COLUMN($V8)=$S8,$T8,FD8)</f>
        <v>31</v>
      </c>
      <c r="FE9" s="17">
        <f>IF(COLUMN()-COLUMN($V8)=$S8,$T8,FE8)</f>
        <v>1</v>
      </c>
      <c r="FF9" s="17">
        <f>IF(COLUMN()-COLUMN($V8)=$S8,$T8,FF8)</f>
        <v>1002</v>
      </c>
      <c r="FG9" s="17">
        <f>IF(COLUMN()-COLUMN($V8)=$S8,$T8,FG8)</f>
        <v>1102</v>
      </c>
      <c r="FH9" s="17">
        <f>IF(COLUMN()-COLUMN($V8)=$S8,$T8,FH8)</f>
        <v>39</v>
      </c>
      <c r="FI9" s="17">
        <f>IF(COLUMN()-COLUMN($V8)=$S8,$T8,FI8)</f>
        <v>1</v>
      </c>
      <c r="FJ9" s="17">
        <f>IF(COLUMN()-COLUMN($V8)=$S8,$T8,FJ8)</f>
        <v>1019</v>
      </c>
      <c r="FK9" s="17">
        <f>IF(COLUMN()-COLUMN($V8)=$S8,$T8,FK8)</f>
        <v>1102</v>
      </c>
      <c r="FL9" s="17">
        <f>IF(COLUMN()-COLUMN($V8)=$S8,$T8,FL8)</f>
        <v>28</v>
      </c>
      <c r="FM9" s="17">
        <f>IF(COLUMN()-COLUMN($V8)=$S8,$T8,FM8)</f>
        <v>1</v>
      </c>
      <c r="FN9" s="17">
        <f>IF(COLUMN()-COLUMN($V8)=$S8,$T8,FN8)</f>
        <v>1015</v>
      </c>
      <c r="FO9" s="17">
        <f>IF(COLUMN()-COLUMN($V8)=$S8,$T8,FO8)</f>
        <v>1102</v>
      </c>
      <c r="FP9" s="17">
        <f>IF(COLUMN()-COLUMN($V8)=$S8,$T8,FP8)</f>
        <v>1</v>
      </c>
      <c r="FQ9" s="17">
        <f>IF(COLUMN()-COLUMN($V8)=$S8,$T8,FQ8)</f>
        <v>1</v>
      </c>
      <c r="FR9" s="17">
        <f>IF(COLUMN()-COLUMN($V8)=$S8,$T8,FR8)</f>
        <v>1021</v>
      </c>
      <c r="FS9" s="17">
        <f>IF(COLUMN()-COLUMN($V8)=$S8,$T8,FS8)</f>
        <v>1101</v>
      </c>
      <c r="FT9" s="17">
        <f>IF(COLUMN()-COLUMN($V8)=$S8,$T8,FT8)</f>
        <v>0</v>
      </c>
      <c r="FU9" s="17">
        <f>IF(COLUMN()-COLUMN($V8)=$S8,$T8,FU8)</f>
        <v>30</v>
      </c>
      <c r="FV9" s="17">
        <f>IF(COLUMN()-COLUMN($V8)=$S8,$T8,FV8)</f>
        <v>1007</v>
      </c>
      <c r="FW9" s="17">
        <f>IF(COLUMN()-COLUMN($V8)=$S8,$T8,FW8)</f>
        <v>1101</v>
      </c>
      <c r="FX9" s="17">
        <f>IF(COLUMN()-COLUMN($V8)=$S8,$T8,FX8)</f>
        <v>0</v>
      </c>
      <c r="FY9" s="17">
        <f>IF(COLUMN()-COLUMN($V8)=$S8,$T8,FY8)</f>
        <v>27</v>
      </c>
      <c r="FZ9" s="17">
        <f>IF(COLUMN()-COLUMN($V8)=$S8,$T8,FZ8)</f>
        <v>1014</v>
      </c>
      <c r="GA9" s="17">
        <f>IF(COLUMN()-COLUMN($V8)=$S8,$T8,GA8)</f>
        <v>1101</v>
      </c>
      <c r="GB9" s="17">
        <f>IF(COLUMN()-COLUMN($V8)=$S8,$T8,GB8)</f>
        <v>21</v>
      </c>
      <c r="GC9" s="17">
        <f>IF(COLUMN()-COLUMN($V8)=$S8,$T8,GC8)</f>
        <v>0</v>
      </c>
      <c r="GD9" s="17">
        <f>IF(COLUMN()-COLUMN($V8)=$S8,$T8,GD8)</f>
        <v>1018</v>
      </c>
      <c r="GE9" s="17">
        <f>IF(COLUMN()-COLUMN($V8)=$S8,$T8,GE8)</f>
        <v>1101</v>
      </c>
      <c r="GF9" s="17">
        <f>IF(COLUMN()-COLUMN($V8)=$S8,$T8,GF8)</f>
        <v>0</v>
      </c>
      <c r="GG9" s="17">
        <f>IF(COLUMN()-COLUMN($V8)=$S8,$T8,GG8)</f>
        <v>29</v>
      </c>
      <c r="GH9" s="17">
        <f>IF(COLUMN()-COLUMN($V8)=$S8,$T8,GH8)</f>
        <v>1005</v>
      </c>
      <c r="GI9" s="17">
        <f>IF(COLUMN()-COLUMN($V8)=$S8,$T8,GI8)</f>
        <v>1102</v>
      </c>
      <c r="GJ9" s="17">
        <f>IF(COLUMN()-COLUMN($V8)=$S8,$T8,GJ8)</f>
        <v>26</v>
      </c>
      <c r="GK9" s="17">
        <f>IF(COLUMN()-COLUMN($V8)=$S8,$T8,GK8)</f>
        <v>1</v>
      </c>
      <c r="GL9" s="17">
        <f>IF(COLUMN()-COLUMN($V8)=$S8,$T8,GL8)</f>
        <v>1000</v>
      </c>
      <c r="GM9" s="17">
        <f>IF(COLUMN()-COLUMN($V8)=$S8,$T8,GM8)</f>
        <v>1102</v>
      </c>
      <c r="GN9" s="17">
        <f>IF(COLUMN()-COLUMN($V8)=$S8,$T8,GN8)</f>
        <v>1</v>
      </c>
      <c r="GO9" s="17">
        <f>IF(COLUMN()-COLUMN($V8)=$S8,$T8,GO8)</f>
        <v>0</v>
      </c>
      <c r="GP9" s="17">
        <f>IF(COLUMN()-COLUMN($V8)=$S8,$T8,GP8)</f>
        <v>1020</v>
      </c>
      <c r="GQ9" s="17">
        <f>IF(COLUMN()-COLUMN($V8)=$S8,$T8,GQ8)</f>
        <v>1101</v>
      </c>
      <c r="GR9" s="17">
        <f>IF(COLUMN()-COLUMN($V8)=$S8,$T8,GR8)</f>
        <v>0</v>
      </c>
      <c r="GS9" s="17">
        <f>IF(COLUMN()-COLUMN($V8)=$S8,$T8,GS8)</f>
        <v>20</v>
      </c>
      <c r="GT9" s="17">
        <f>IF(COLUMN()-COLUMN($V8)=$S8,$T8,GT8)</f>
        <v>1012</v>
      </c>
      <c r="GU9" s="17">
        <f>IF(COLUMN()-COLUMN($V8)=$S8,$T8,GU8)</f>
        <v>1101</v>
      </c>
      <c r="GV9" s="17">
        <f>IF(COLUMN()-COLUMN($V8)=$S8,$T8,GV8)</f>
        <v>33</v>
      </c>
      <c r="GW9" s="17">
        <f>IF(COLUMN()-COLUMN($V8)=$S8,$T8,GW8)</f>
        <v>0</v>
      </c>
      <c r="GX9" s="17">
        <f>IF(COLUMN()-COLUMN($V8)=$S8,$T8,GX8)</f>
        <v>1003</v>
      </c>
      <c r="GY9" s="17">
        <f>IF(COLUMN()-COLUMN($V8)=$S8,$T8,GY8)</f>
        <v>109</v>
      </c>
      <c r="GZ9" s="17">
        <f>IF(COLUMN()-COLUMN($V8)=$S8,$T8,GZ8)</f>
        <v>13</v>
      </c>
      <c r="HA9" s="17">
        <f>IF(COLUMN()-COLUMN($V8)=$S8,$T8,HA8)</f>
        <v>21108</v>
      </c>
      <c r="HB9" s="17">
        <f>IF(COLUMN()-COLUMN($V8)=$S8,$T8,HB8)</f>
        <v>40</v>
      </c>
      <c r="HC9" s="17">
        <f>IF(COLUMN()-COLUMN($V8)=$S8,$T8,HC8)</f>
        <v>40</v>
      </c>
      <c r="HD9" s="17">
        <f>IF(COLUMN()-COLUMN($V8)=$S8,$T8,HD8)</f>
        <v>6</v>
      </c>
      <c r="HE9" s="17">
        <f>IF(COLUMN()-COLUMN($V8)=$S8,$T8,HE8)</f>
        <v>1005</v>
      </c>
      <c r="HF9" s="17">
        <f>IF(COLUMN()-COLUMN($V8)=$S8,$T8,HF8)</f>
        <v>1019</v>
      </c>
      <c r="HG9" s="17">
        <f>IF(COLUMN()-COLUMN($V8)=$S8,$T8,HG8)</f>
        <v>199</v>
      </c>
      <c r="HH9" s="17">
        <f>IF(COLUMN()-COLUMN($V8)=$S8,$T8,HH8)</f>
        <v>4</v>
      </c>
      <c r="HI9" s="17">
        <f>IF(COLUMN()-COLUMN($V8)=$S8,$T8,HI8)</f>
        <v>187</v>
      </c>
      <c r="HJ9" s="17">
        <f>IF(COLUMN()-COLUMN($V8)=$S8,$T8,HJ8)</f>
        <v>1106</v>
      </c>
      <c r="HK9" s="17">
        <f>IF(COLUMN()-COLUMN($V8)=$S8,$T8,HK8)</f>
        <v>0</v>
      </c>
      <c r="HL9" s="17">
        <f>IF(COLUMN()-COLUMN($V8)=$S8,$T8,HL8)</f>
        <v>203</v>
      </c>
      <c r="HM9" s="17">
        <f>IF(COLUMN()-COLUMN($V8)=$S8,$T8,HM8)</f>
        <v>1001</v>
      </c>
      <c r="HN9" s="17">
        <f>IF(COLUMN()-COLUMN($V8)=$S8,$T8,HN8)</f>
        <v>64</v>
      </c>
      <c r="HO9" s="17">
        <f>IF(COLUMN()-COLUMN($V8)=$S8,$T8,HO8)</f>
        <v>1</v>
      </c>
      <c r="HP9" s="17">
        <f>IF(COLUMN()-COLUMN($V8)=$S8,$T8,HP8)</f>
        <v>64</v>
      </c>
      <c r="HQ9" s="17">
        <f>IF(COLUMN()-COLUMN($V8)=$S8,$T8,HQ8)</f>
        <v>1002</v>
      </c>
      <c r="HR9" s="17">
        <f>IF(COLUMN()-COLUMN($V8)=$S8,$T8,HR8)</f>
        <v>64</v>
      </c>
      <c r="HS9" s="17">
        <f>IF(COLUMN()-COLUMN($V8)=$S8,$T8,HS8)</f>
        <v>2</v>
      </c>
      <c r="HT9" s="17">
        <f>IF(COLUMN()-COLUMN($V8)=$S8,$T8,HT8)</f>
        <v>64</v>
      </c>
      <c r="HU9" s="17">
        <f>IF(COLUMN()-COLUMN($V8)=$S8,$T8,HU8)</f>
        <v>109</v>
      </c>
      <c r="HV9" s="17">
        <f>IF(COLUMN()-COLUMN($V8)=$S8,$T8,HV8)</f>
        <v>15</v>
      </c>
      <c r="HW9" s="17">
        <f>IF(COLUMN()-COLUMN($V8)=$S8,$T8,HW8)</f>
        <v>1205</v>
      </c>
      <c r="HX9" s="17">
        <f>IF(COLUMN()-COLUMN($V8)=$S8,$T8,HX8)</f>
        <v>-7</v>
      </c>
      <c r="HY9" s="17">
        <f>IF(COLUMN()-COLUMN($V8)=$S8,$T8,HY8)</f>
        <v>221</v>
      </c>
      <c r="HZ9" s="17">
        <f>IF(COLUMN()-COLUMN($V8)=$S8,$T8,HZ8)</f>
        <v>4</v>
      </c>
      <c r="IA9" s="17">
        <f>IF(COLUMN()-COLUMN($V8)=$S8,$T8,IA8)</f>
        <v>209</v>
      </c>
      <c r="IB9" s="17">
        <f>IF(COLUMN()-COLUMN($V8)=$S8,$T8,IB8)</f>
        <v>1001</v>
      </c>
      <c r="IC9" s="17">
        <f>IF(COLUMN()-COLUMN($V8)=$S8,$T8,IC8)</f>
        <v>64</v>
      </c>
      <c r="ID9" s="17">
        <f>IF(COLUMN()-COLUMN($V8)=$S8,$T8,ID8)</f>
        <v>1</v>
      </c>
      <c r="IE9" s="17">
        <f>IF(COLUMN()-COLUMN($V8)=$S8,$T8,IE8)</f>
        <v>64</v>
      </c>
      <c r="IF9" s="17">
        <f>IF(COLUMN()-COLUMN($V8)=$S8,$T8,IF8)</f>
        <v>1105</v>
      </c>
      <c r="IG9" s="17">
        <f>IF(COLUMN()-COLUMN($V8)=$S8,$T8,IG8)</f>
        <v>1</v>
      </c>
      <c r="IH9" s="17">
        <f>IF(COLUMN()-COLUMN($V8)=$S8,$T8,IH8)</f>
        <v>221</v>
      </c>
      <c r="II9" s="17">
        <f>IF(COLUMN()-COLUMN($V8)=$S8,$T8,II8)</f>
        <v>1002</v>
      </c>
      <c r="IJ9" s="17">
        <f>IF(COLUMN()-COLUMN($V8)=$S8,$T8,IJ8)</f>
        <v>64</v>
      </c>
      <c r="IK9" s="17">
        <f>IF(COLUMN()-COLUMN($V8)=$S8,$T8,IK8)</f>
        <v>2</v>
      </c>
      <c r="IL9" s="17">
        <f>IF(COLUMN()-COLUMN($V8)=$S8,$T8,IL8)</f>
        <v>64</v>
      </c>
      <c r="IM9" s="17">
        <f>IF(COLUMN()-COLUMN($V8)=$S8,$T8,IM8)</f>
        <v>109</v>
      </c>
      <c r="IN9" s="17">
        <f>IF(COLUMN()-COLUMN($V8)=$S8,$T8,IN8)</f>
        <v>-25</v>
      </c>
      <c r="IO9" s="17">
        <f>IF(COLUMN()-COLUMN($V8)=$S8,$T8,IO8)</f>
        <v>1208</v>
      </c>
      <c r="IP9" s="17">
        <f>IF(COLUMN()-COLUMN($V8)=$S8,$T8,IP8)</f>
        <v>-3</v>
      </c>
      <c r="IQ9" s="17">
        <f>IF(COLUMN()-COLUMN($V8)=$S8,$T8,IQ8)</f>
        <v>26</v>
      </c>
      <c r="IR9" s="17">
        <f>IF(COLUMN()-COLUMN($V8)=$S8,$T8,IR8)</f>
        <v>63</v>
      </c>
      <c r="IS9" s="17">
        <f>IF(COLUMN()-COLUMN($V8)=$S8,$T8,IS8)</f>
        <v>1005</v>
      </c>
      <c r="IT9" s="17">
        <f>IF(COLUMN()-COLUMN($V8)=$S8,$T8,IT8)</f>
        <v>63</v>
      </c>
      <c r="IU9" s="17">
        <f>IF(COLUMN()-COLUMN($V8)=$S8,$T8,IU8)</f>
        <v>243</v>
      </c>
      <c r="IV9" s="17">
        <f>IF(COLUMN()-COLUMN($V8)=$S8,$T8,IV8)</f>
        <v>4</v>
      </c>
      <c r="IW9" s="17">
        <f>IF(COLUMN()-COLUMN($V8)=$S8,$T8,IW8)</f>
        <v>227</v>
      </c>
      <c r="IX9" s="17">
        <f>IF(COLUMN()-COLUMN($V8)=$S8,$T8,IX8)</f>
        <v>1001</v>
      </c>
      <c r="IY9" s="17">
        <f>IF(COLUMN()-COLUMN($V8)=$S8,$T8,IY8)</f>
        <v>64</v>
      </c>
      <c r="IZ9" s="17">
        <f>IF(COLUMN()-COLUMN($V8)=$S8,$T8,IZ8)</f>
        <v>1</v>
      </c>
      <c r="JA9" s="17">
        <f>IF(COLUMN()-COLUMN($V8)=$S8,$T8,JA8)</f>
        <v>64</v>
      </c>
      <c r="JB9" s="17">
        <f>IF(COLUMN()-COLUMN($V8)=$S8,$T8,JB8)</f>
        <v>1106</v>
      </c>
      <c r="JC9" s="17">
        <f>IF(COLUMN()-COLUMN($V8)=$S8,$T8,JC8)</f>
        <v>0</v>
      </c>
      <c r="JD9" s="17">
        <f>IF(COLUMN()-COLUMN($V8)=$S8,$T8,JD8)</f>
        <v>243</v>
      </c>
      <c r="JE9" s="17">
        <f>IF(COLUMN()-COLUMN($V8)=$S8,$T8,JE8)</f>
        <v>1002</v>
      </c>
      <c r="JF9" s="17">
        <f>IF(COLUMN()-COLUMN($V8)=$S8,$T8,JF8)</f>
        <v>64</v>
      </c>
      <c r="JG9" s="17">
        <f>IF(COLUMN()-COLUMN($V8)=$S8,$T8,JG8)</f>
        <v>2</v>
      </c>
      <c r="JH9" s="17">
        <f>IF(COLUMN()-COLUMN($V8)=$S8,$T8,JH8)</f>
        <v>64</v>
      </c>
      <c r="JI9" s="17">
        <f>IF(COLUMN()-COLUMN($V8)=$S8,$T8,JI8)</f>
        <v>109</v>
      </c>
      <c r="JJ9" s="17">
        <f>IF(COLUMN()-COLUMN($V8)=$S8,$T8,JJ8)</f>
        <v>25</v>
      </c>
      <c r="JK9" s="17">
        <f>IF(COLUMN()-COLUMN($V8)=$S8,$T8,JK8)</f>
        <v>2105</v>
      </c>
      <c r="JL9" s="17">
        <f>IF(COLUMN()-COLUMN($V8)=$S8,$T8,JL8)</f>
        <v>1</v>
      </c>
      <c r="JM9" s="17">
        <f>IF(COLUMN()-COLUMN($V8)=$S8,$T8,JM8)</f>
        <v>-5</v>
      </c>
      <c r="JN9" s="17">
        <f>IF(COLUMN()-COLUMN($V8)=$S8,$T8,JN8)</f>
        <v>1001</v>
      </c>
      <c r="JO9" s="17">
        <f>IF(COLUMN()-COLUMN($V8)=$S8,$T8,JO8)</f>
        <v>64</v>
      </c>
      <c r="JP9" s="17">
        <f>IF(COLUMN()-COLUMN($V8)=$S8,$T8,JP8)</f>
        <v>1</v>
      </c>
      <c r="JQ9" s="17">
        <f>IF(COLUMN()-COLUMN($V8)=$S8,$T8,JQ8)</f>
        <v>64</v>
      </c>
      <c r="JR9" s="17">
        <f>IF(COLUMN()-COLUMN($V8)=$S8,$T8,JR8)</f>
        <v>1106</v>
      </c>
      <c r="JS9" s="17">
        <f>IF(COLUMN()-COLUMN($V8)=$S8,$T8,JS8)</f>
        <v>0</v>
      </c>
      <c r="JT9" s="17">
        <f>IF(COLUMN()-COLUMN($V8)=$S8,$T8,JT8)</f>
        <v>261</v>
      </c>
      <c r="JU9" s="17">
        <f>IF(COLUMN()-COLUMN($V8)=$S8,$T8,JU8)</f>
        <v>4</v>
      </c>
      <c r="JV9" s="17">
        <f>IF(COLUMN()-COLUMN($V8)=$S8,$T8,JV8)</f>
        <v>249</v>
      </c>
      <c r="JW9" s="17">
        <f>IF(COLUMN()-COLUMN($V8)=$S8,$T8,JW8)</f>
        <v>1002</v>
      </c>
      <c r="JX9" s="17">
        <f>IF(COLUMN()-COLUMN($V8)=$S8,$T8,JX8)</f>
        <v>64</v>
      </c>
      <c r="JY9" s="17">
        <f>IF(COLUMN()-COLUMN($V8)=$S8,$T8,JY8)</f>
        <v>2</v>
      </c>
      <c r="JZ9" s="17">
        <f>IF(COLUMN()-COLUMN($V8)=$S8,$T8,JZ8)</f>
        <v>64</v>
      </c>
      <c r="KA9" s="17">
        <f>IF(COLUMN()-COLUMN($V8)=$S8,$T8,KA8)</f>
        <v>109</v>
      </c>
      <c r="KB9" s="17">
        <f>IF(COLUMN()-COLUMN($V8)=$S8,$T8,KB8)</f>
        <v>-4</v>
      </c>
      <c r="KC9" s="17">
        <f>IF(COLUMN()-COLUMN($V8)=$S8,$T8,KC8)</f>
        <v>21108</v>
      </c>
      <c r="KD9" s="17">
        <f>IF(COLUMN()-COLUMN($V8)=$S8,$T8,KD8)</f>
        <v>41</v>
      </c>
      <c r="KE9" s="17">
        <f>IF(COLUMN()-COLUMN($V8)=$S8,$T8,KE8)</f>
        <v>42</v>
      </c>
      <c r="KF9" s="17">
        <f>IF(COLUMN()-COLUMN($V8)=$S8,$T8,KF8)</f>
        <v>-8</v>
      </c>
      <c r="KG9" s="17">
        <f>IF(COLUMN()-COLUMN($V8)=$S8,$T8,KG8)</f>
        <v>1005</v>
      </c>
      <c r="KH9" s="17">
        <f>IF(COLUMN()-COLUMN($V8)=$S8,$T8,KH8)</f>
        <v>1016</v>
      </c>
      <c r="KI9" s="17">
        <f>IF(COLUMN()-COLUMN($V8)=$S8,$T8,KI8)</f>
        <v>281</v>
      </c>
      <c r="KJ9" s="17">
        <f>IF(COLUMN()-COLUMN($V8)=$S8,$T8,KJ8)</f>
        <v>1001</v>
      </c>
      <c r="KK9" s="17">
        <f>IF(COLUMN()-COLUMN($V8)=$S8,$T8,KK8)</f>
        <v>64</v>
      </c>
      <c r="KL9" s="17">
        <f>IF(COLUMN()-COLUMN($V8)=$S8,$T8,KL8)</f>
        <v>1</v>
      </c>
      <c r="KM9" s="17">
        <f>IF(COLUMN()-COLUMN($V8)=$S8,$T8,KM8)</f>
        <v>64</v>
      </c>
      <c r="KN9" s="17">
        <f>IF(COLUMN()-COLUMN($V8)=$S8,$T8,KN8)</f>
        <v>1106</v>
      </c>
      <c r="KO9" s="17">
        <f>IF(COLUMN()-COLUMN($V8)=$S8,$T8,KO8)</f>
        <v>0</v>
      </c>
      <c r="KP9" s="17">
        <f>IF(COLUMN()-COLUMN($V8)=$S8,$T8,KP8)</f>
        <v>283</v>
      </c>
      <c r="KQ9" s="17">
        <f>IF(COLUMN()-COLUMN($V8)=$S8,$T8,KQ8)</f>
        <v>4</v>
      </c>
      <c r="KR9" s="17">
        <f>IF(COLUMN()-COLUMN($V8)=$S8,$T8,KR8)</f>
        <v>267</v>
      </c>
      <c r="KS9" s="17">
        <f>IF(COLUMN()-COLUMN($V8)=$S8,$T8,KS8)</f>
        <v>1002</v>
      </c>
      <c r="KT9" s="17">
        <f>IF(COLUMN()-COLUMN($V8)=$S8,$T8,KT8)</f>
        <v>64</v>
      </c>
      <c r="KU9" s="17">
        <f>IF(COLUMN()-COLUMN($V8)=$S8,$T8,KU8)</f>
        <v>2</v>
      </c>
      <c r="KV9" s="17">
        <f>IF(COLUMN()-COLUMN($V8)=$S8,$T8,KV8)</f>
        <v>64</v>
      </c>
      <c r="KW9" s="17">
        <f>IF(COLUMN()-COLUMN($V8)=$S8,$T8,KW8)</f>
        <v>109</v>
      </c>
      <c r="KX9" s="17">
        <f>IF(COLUMN()-COLUMN($V8)=$S8,$T8,KX8)</f>
        <v>-6</v>
      </c>
      <c r="KY9" s="17">
        <f>IF(COLUMN()-COLUMN($V8)=$S8,$T8,KY8)</f>
        <v>1206</v>
      </c>
      <c r="KZ9" s="17">
        <f>IF(COLUMN()-COLUMN($V8)=$S8,$T8,KZ8)</f>
        <v>2</v>
      </c>
      <c r="LA9" s="17">
        <f>IF(COLUMN()-COLUMN($V8)=$S8,$T8,LA8)</f>
        <v>301</v>
      </c>
      <c r="LB9" s="17">
        <f>IF(COLUMN()-COLUMN($V8)=$S8,$T8,LB8)</f>
        <v>4</v>
      </c>
      <c r="LC9" s="17">
        <f>IF(COLUMN()-COLUMN($V8)=$S8,$T8,LC8)</f>
        <v>289</v>
      </c>
      <c r="LD9" s="17">
        <f>IF(COLUMN()-COLUMN($V8)=$S8,$T8,LD8)</f>
        <v>1001</v>
      </c>
      <c r="LE9" s="17">
        <f>IF(COLUMN()-COLUMN($V8)=$S8,$T8,LE8)</f>
        <v>64</v>
      </c>
      <c r="LF9" s="17">
        <f>IF(COLUMN()-COLUMN($V8)=$S8,$T8,LF8)</f>
        <v>1</v>
      </c>
      <c r="LG9" s="17">
        <f>IF(COLUMN()-COLUMN($V8)=$S8,$T8,LG8)</f>
        <v>64</v>
      </c>
      <c r="LH9" s="17">
        <f>IF(COLUMN()-COLUMN($V8)=$S8,$T8,LH8)</f>
        <v>1105</v>
      </c>
      <c r="LI9" s="17">
        <f>IF(COLUMN()-COLUMN($V8)=$S8,$T8,LI8)</f>
        <v>1</v>
      </c>
      <c r="LJ9" s="17">
        <f>IF(COLUMN()-COLUMN($V8)=$S8,$T8,LJ8)</f>
        <v>301</v>
      </c>
      <c r="LK9" s="17">
        <f>IF(COLUMN()-COLUMN($V8)=$S8,$T8,LK8)</f>
        <v>1002</v>
      </c>
      <c r="LL9" s="17">
        <f>IF(COLUMN()-COLUMN($V8)=$S8,$T8,LL8)</f>
        <v>64</v>
      </c>
      <c r="LM9" s="17">
        <f>IF(COLUMN()-COLUMN($V8)=$S8,$T8,LM8)</f>
        <v>2</v>
      </c>
      <c r="LN9" s="17">
        <f>IF(COLUMN()-COLUMN($V8)=$S8,$T8,LN8)</f>
        <v>64</v>
      </c>
      <c r="LO9" s="17">
        <f>IF(COLUMN()-COLUMN($V8)=$S8,$T8,LO8)</f>
        <v>109</v>
      </c>
      <c r="LP9" s="17">
        <f>IF(COLUMN()-COLUMN($V8)=$S8,$T8,LP8)</f>
        <v>-4</v>
      </c>
      <c r="LQ9" s="17">
        <f>IF(COLUMN()-COLUMN($V8)=$S8,$T8,LQ8)</f>
        <v>21102</v>
      </c>
      <c r="LR9" s="17">
        <f>IF(COLUMN()-COLUMN($V8)=$S8,$T8,LR8)</f>
        <v>42</v>
      </c>
      <c r="LS9" s="17">
        <f>IF(COLUMN()-COLUMN($V8)=$S8,$T8,LS8)</f>
        <v>1</v>
      </c>
      <c r="LT9" s="17">
        <f>IF(COLUMN()-COLUMN($V8)=$S8,$T8,LT8)</f>
        <v>2</v>
      </c>
      <c r="LU9" s="17">
        <f>IF(COLUMN()-COLUMN($V8)=$S8,$T8,LU8)</f>
        <v>1008</v>
      </c>
      <c r="LV9" s="17">
        <f>IF(COLUMN()-COLUMN($V8)=$S8,$T8,LV8)</f>
        <v>1016</v>
      </c>
      <c r="LW9" s="17">
        <f>IF(COLUMN()-COLUMN($V8)=$S8,$T8,LW8)</f>
        <v>42</v>
      </c>
      <c r="LX9" s="17">
        <f>IF(COLUMN()-COLUMN($V8)=$S8,$T8,LX8)</f>
        <v>63</v>
      </c>
      <c r="LY9" s="17">
        <f>IF(COLUMN()-COLUMN($V8)=$S8,$T8,LY8)</f>
        <v>1005</v>
      </c>
      <c r="LZ9" s="17">
        <f>IF(COLUMN()-COLUMN($V8)=$S8,$T8,LZ8)</f>
        <v>63</v>
      </c>
      <c r="MA9" s="17">
        <f>IF(COLUMN()-COLUMN($V8)=$S8,$T8,MA8)</f>
        <v>323</v>
      </c>
      <c r="MB9" s="17">
        <f>IF(COLUMN()-COLUMN($V8)=$S8,$T8,MB8)</f>
        <v>4</v>
      </c>
      <c r="MC9" s="17">
        <f>IF(COLUMN()-COLUMN($V8)=$S8,$T8,MC8)</f>
        <v>307</v>
      </c>
      <c r="MD9" s="17">
        <f>IF(COLUMN()-COLUMN($V8)=$S8,$T8,MD8)</f>
        <v>1106</v>
      </c>
      <c r="ME9" s="17">
        <f>IF(COLUMN()-COLUMN($V8)=$S8,$T8,ME8)</f>
        <v>0</v>
      </c>
      <c r="MF9" s="17">
        <f>IF(COLUMN()-COLUMN($V8)=$S8,$T8,MF8)</f>
        <v>327</v>
      </c>
      <c r="MG9" s="17">
        <f>IF(COLUMN()-COLUMN($V8)=$S8,$T8,MG8)</f>
        <v>1001</v>
      </c>
      <c r="MH9" s="17">
        <f>IF(COLUMN()-COLUMN($V8)=$S8,$T8,MH8)</f>
        <v>64</v>
      </c>
      <c r="MI9" s="17">
        <f>IF(COLUMN()-COLUMN($V8)=$S8,$T8,MI8)</f>
        <v>1</v>
      </c>
      <c r="MJ9" s="17">
        <f>IF(COLUMN()-COLUMN($V8)=$S8,$T8,MJ8)</f>
        <v>64</v>
      </c>
      <c r="MK9" s="17">
        <f>IF(COLUMN()-COLUMN($V8)=$S8,$T8,MK8)</f>
        <v>1002</v>
      </c>
      <c r="ML9" s="17">
        <f>IF(COLUMN()-COLUMN($V8)=$S8,$T8,ML8)</f>
        <v>64</v>
      </c>
      <c r="MM9" s="17">
        <f>IF(COLUMN()-COLUMN($V8)=$S8,$T8,MM8)</f>
        <v>2</v>
      </c>
      <c r="MN9" s="17">
        <f>IF(COLUMN()-COLUMN($V8)=$S8,$T8,MN8)</f>
        <v>64</v>
      </c>
      <c r="MO9" s="17">
        <f>IF(COLUMN()-COLUMN($V8)=$S8,$T8,MO8)</f>
        <v>109</v>
      </c>
      <c r="MP9" s="17">
        <f>IF(COLUMN()-COLUMN($V8)=$S8,$T8,MP8)</f>
        <v>-7</v>
      </c>
      <c r="MQ9" s="17">
        <f>IF(COLUMN()-COLUMN($V8)=$S8,$T8,MQ8)</f>
        <v>2108</v>
      </c>
      <c r="MR9" s="17">
        <f>IF(COLUMN()-COLUMN($V8)=$S8,$T8,MR8)</f>
        <v>35</v>
      </c>
      <c r="MS9" s="17">
        <f>IF(COLUMN()-COLUMN($V8)=$S8,$T8,MS8)</f>
        <v>1</v>
      </c>
      <c r="MT9" s="17">
        <f>IF(COLUMN()-COLUMN($V8)=$S8,$T8,MT8)</f>
        <v>63</v>
      </c>
      <c r="MU9" s="17">
        <f>IF(COLUMN()-COLUMN($V8)=$S8,$T8,MU8)</f>
        <v>1005</v>
      </c>
      <c r="MV9" s="17">
        <f>IF(COLUMN()-COLUMN($V8)=$S8,$T8,MV8)</f>
        <v>63</v>
      </c>
      <c r="MW9" s="17">
        <f>IF(COLUMN()-COLUMN($V8)=$S8,$T8,MW8)</f>
        <v>343</v>
      </c>
      <c r="MX9" s="17">
        <f>IF(COLUMN()-COLUMN($V8)=$S8,$T8,MX8)</f>
        <v>1105</v>
      </c>
      <c r="MY9" s="17">
        <f>IF(COLUMN()-COLUMN($V8)=$S8,$T8,MY8)</f>
        <v>1</v>
      </c>
      <c r="MZ9" s="17">
        <f>IF(COLUMN()-COLUMN($V8)=$S8,$T8,MZ8)</f>
        <v>349</v>
      </c>
      <c r="NA9" s="17">
        <f>IF(COLUMN()-COLUMN($V8)=$S8,$T8,NA8)</f>
        <v>4</v>
      </c>
      <c r="NB9" s="17">
        <f>IF(COLUMN()-COLUMN($V8)=$S8,$T8,NB8)</f>
        <v>333</v>
      </c>
      <c r="NC9" s="17">
        <f>IF(COLUMN()-COLUMN($V8)=$S8,$T8,NC8)</f>
        <v>1001</v>
      </c>
      <c r="ND9" s="17">
        <f>IF(COLUMN()-COLUMN($V8)=$S8,$T8,ND8)</f>
        <v>64</v>
      </c>
      <c r="NE9" s="17">
        <f>IF(COLUMN()-COLUMN($V8)=$S8,$T8,NE8)</f>
        <v>1</v>
      </c>
      <c r="NF9" s="17">
        <f>IF(COLUMN()-COLUMN($V8)=$S8,$T8,NF8)</f>
        <v>64</v>
      </c>
      <c r="NG9" s="17">
        <f>IF(COLUMN()-COLUMN($V8)=$S8,$T8,NG8)</f>
        <v>1002</v>
      </c>
      <c r="NH9" s="17">
        <f>IF(COLUMN()-COLUMN($V8)=$S8,$T8,NH8)</f>
        <v>64</v>
      </c>
      <c r="NI9" s="17">
        <f>IF(COLUMN()-COLUMN($V8)=$S8,$T8,NI8)</f>
        <v>2</v>
      </c>
      <c r="NJ9" s="17">
        <f>IF(COLUMN()-COLUMN($V8)=$S8,$T8,NJ8)</f>
        <v>64</v>
      </c>
      <c r="NK9" s="17">
        <f>IF(COLUMN()-COLUMN($V8)=$S8,$T8,NK8)</f>
        <v>109</v>
      </c>
      <c r="NL9" s="17">
        <f>IF(COLUMN()-COLUMN($V8)=$S8,$T8,NL8)</f>
        <v>-13</v>
      </c>
      <c r="NM9" s="17">
        <f>IF(COLUMN()-COLUMN($V8)=$S8,$T8,NM8)</f>
        <v>1208</v>
      </c>
      <c r="NN9" s="17">
        <f>IF(COLUMN()-COLUMN($V8)=$S8,$T8,NN8)</f>
        <v>7</v>
      </c>
      <c r="NO9" s="17">
        <f>IF(COLUMN()-COLUMN($V8)=$S8,$T8,NO8)</f>
        <v>35</v>
      </c>
      <c r="NP9" s="17">
        <f>IF(COLUMN()-COLUMN($V8)=$S8,$T8,NP8)</f>
        <v>63</v>
      </c>
      <c r="NQ9" s="17">
        <f>IF(COLUMN()-COLUMN($V8)=$S8,$T8,NQ8)</f>
        <v>1005</v>
      </c>
      <c r="NR9" s="17">
        <f>IF(COLUMN()-COLUMN($V8)=$S8,$T8,NR8)</f>
        <v>63</v>
      </c>
      <c r="NS9" s="17">
        <f>IF(COLUMN()-COLUMN($V8)=$S8,$T8,NS8)</f>
        <v>369</v>
      </c>
      <c r="NT9" s="17">
        <f>IF(COLUMN()-COLUMN($V8)=$S8,$T8,NT8)</f>
        <v>1001</v>
      </c>
      <c r="NU9" s="17">
        <f>IF(COLUMN()-COLUMN($V8)=$S8,$T8,NU8)</f>
        <v>64</v>
      </c>
      <c r="NV9" s="17">
        <f>IF(COLUMN()-COLUMN($V8)=$S8,$T8,NV8)</f>
        <v>1</v>
      </c>
      <c r="NW9" s="17">
        <f>IF(COLUMN()-COLUMN($V8)=$S8,$T8,NW8)</f>
        <v>64</v>
      </c>
      <c r="NX9" s="17">
        <f>IF(COLUMN()-COLUMN($V8)=$S8,$T8,NX8)</f>
        <v>1106</v>
      </c>
      <c r="NY9" s="17">
        <f>IF(COLUMN()-COLUMN($V8)=$S8,$T8,NY8)</f>
        <v>0</v>
      </c>
      <c r="NZ9" s="17">
        <f>IF(COLUMN()-COLUMN($V8)=$S8,$T8,NZ8)</f>
        <v>371</v>
      </c>
      <c r="OA9" s="17">
        <f>IF(COLUMN()-COLUMN($V8)=$S8,$T8,OA8)</f>
        <v>4</v>
      </c>
      <c r="OB9" s="17">
        <f>IF(COLUMN()-COLUMN($V8)=$S8,$T8,OB8)</f>
        <v>355</v>
      </c>
      <c r="OC9" s="17">
        <f>IF(COLUMN()-COLUMN($V8)=$S8,$T8,OC8)</f>
        <v>1002</v>
      </c>
      <c r="OD9" s="17">
        <f>IF(COLUMN()-COLUMN($V8)=$S8,$T8,OD8)</f>
        <v>64</v>
      </c>
      <c r="OE9" s="17">
        <f>IF(COLUMN()-COLUMN($V8)=$S8,$T8,OE8)</f>
        <v>2</v>
      </c>
      <c r="OF9" s="17">
        <f>IF(COLUMN()-COLUMN($V8)=$S8,$T8,OF8)</f>
        <v>64</v>
      </c>
      <c r="OG9" s="17">
        <f>IF(COLUMN()-COLUMN($V8)=$S8,$T8,OG8)</f>
        <v>109</v>
      </c>
      <c r="OH9" s="17">
        <f>IF(COLUMN()-COLUMN($V8)=$S8,$T8,OH8)</f>
        <v>24</v>
      </c>
      <c r="OI9" s="17">
        <f>IF(COLUMN()-COLUMN($V8)=$S8,$T8,OI8)</f>
        <v>21102</v>
      </c>
      <c r="OJ9" s="17">
        <f>IF(COLUMN()-COLUMN($V8)=$S8,$T8,OJ8)</f>
        <v>43</v>
      </c>
      <c r="OK9" s="17">
        <f>IF(COLUMN()-COLUMN($V8)=$S8,$T8,OK8)</f>
        <v>1</v>
      </c>
      <c r="OL9" s="17">
        <f>IF(COLUMN()-COLUMN($V8)=$S8,$T8,OL8)</f>
        <v>-1</v>
      </c>
      <c r="OM9" s="17">
        <f>IF(COLUMN()-COLUMN($V8)=$S8,$T8,OM8)</f>
        <v>1008</v>
      </c>
      <c r="ON9" s="17">
        <f>IF(COLUMN()-COLUMN($V8)=$S8,$T8,ON8)</f>
        <v>1017</v>
      </c>
      <c r="OO9" s="17">
        <f>IF(COLUMN()-COLUMN($V8)=$S8,$T8,OO8)</f>
        <v>42</v>
      </c>
      <c r="OP9" s="17">
        <f>IF(COLUMN()-COLUMN($V8)=$S8,$T8,OP8)</f>
        <v>63</v>
      </c>
      <c r="OQ9" s="17">
        <f>IF(COLUMN()-COLUMN($V8)=$S8,$T8,OQ8)</f>
        <v>1005</v>
      </c>
      <c r="OR9" s="17">
        <f>IF(COLUMN()-COLUMN($V8)=$S8,$T8,OR8)</f>
        <v>63</v>
      </c>
      <c r="OS9" s="17">
        <f>IF(COLUMN()-COLUMN($V8)=$S8,$T8,OS8)</f>
        <v>391</v>
      </c>
      <c r="OT9" s="17">
        <f>IF(COLUMN()-COLUMN($V8)=$S8,$T8,OT8)</f>
        <v>1105</v>
      </c>
      <c r="OU9" s="17">
        <f>IF(COLUMN()-COLUMN($V8)=$S8,$T8,OU8)</f>
        <v>1</v>
      </c>
      <c r="OV9" s="17">
        <f>IF(COLUMN()-COLUMN($V8)=$S8,$T8,OV8)</f>
        <v>397</v>
      </c>
      <c r="OW9" s="17">
        <f>IF(COLUMN()-COLUMN($V8)=$S8,$T8,OW8)</f>
        <v>4</v>
      </c>
      <c r="OX9" s="17">
        <f>IF(COLUMN()-COLUMN($V8)=$S8,$T8,OX8)</f>
        <v>377</v>
      </c>
      <c r="OY9" s="17">
        <f>IF(COLUMN()-COLUMN($V8)=$S8,$T8,OY8)</f>
        <v>1001</v>
      </c>
      <c r="OZ9" s="17">
        <f>IF(COLUMN()-COLUMN($V8)=$S8,$T8,OZ8)</f>
        <v>64</v>
      </c>
      <c r="PA9" s="17">
        <f>IF(COLUMN()-COLUMN($V8)=$S8,$T8,PA8)</f>
        <v>1</v>
      </c>
      <c r="PB9" s="17">
        <f>IF(COLUMN()-COLUMN($V8)=$S8,$T8,PB8)</f>
        <v>64</v>
      </c>
      <c r="PC9" s="17">
        <f>IF(COLUMN()-COLUMN($V8)=$S8,$T8,PC8)</f>
        <v>1002</v>
      </c>
      <c r="PD9" s="17">
        <f>IF(COLUMN()-COLUMN($V8)=$S8,$T8,PD8)</f>
        <v>64</v>
      </c>
      <c r="PE9" s="17">
        <f>IF(COLUMN()-COLUMN($V8)=$S8,$T8,PE8)</f>
        <v>2</v>
      </c>
      <c r="PF9" s="17">
        <f>IF(COLUMN()-COLUMN($V8)=$S8,$T8,PF8)</f>
        <v>64</v>
      </c>
      <c r="PG9" s="17">
        <f>IF(COLUMN()-COLUMN($V8)=$S8,$T8,PG8)</f>
        <v>109</v>
      </c>
      <c r="PH9" s="17">
        <f>IF(COLUMN()-COLUMN($V8)=$S8,$T8,PH8)</f>
        <v>-13</v>
      </c>
      <c r="PI9" s="17">
        <f>IF(COLUMN()-COLUMN($V8)=$S8,$T8,PI8)</f>
        <v>2101</v>
      </c>
      <c r="PJ9" s="17">
        <f>IF(COLUMN()-COLUMN($V8)=$S8,$T8,PJ8)</f>
        <v>0</v>
      </c>
      <c r="PK9" s="17">
        <f>IF(COLUMN()-COLUMN($V8)=$S8,$T8,PK8)</f>
        <v>-4</v>
      </c>
      <c r="PL9" s="17">
        <f>IF(COLUMN()-COLUMN($V8)=$S8,$T8,PL8)</f>
        <v>63</v>
      </c>
      <c r="PM9" s="17">
        <f>IF(COLUMN()-COLUMN($V8)=$S8,$T8,PM8)</f>
        <v>1008</v>
      </c>
      <c r="PN9" s="17">
        <f>IF(COLUMN()-COLUMN($V8)=$S8,$T8,PN8)</f>
        <v>63</v>
      </c>
      <c r="PO9" s="17">
        <f>IF(COLUMN()-COLUMN($V8)=$S8,$T8,PO8)</f>
        <v>38</v>
      </c>
      <c r="PP9" s="17">
        <f>IF(COLUMN()-COLUMN($V8)=$S8,$T8,PP8)</f>
        <v>63</v>
      </c>
      <c r="PQ9" s="17">
        <f>IF(COLUMN()-COLUMN($V8)=$S8,$T8,PQ8)</f>
        <v>1005</v>
      </c>
      <c r="PR9" s="17">
        <f>IF(COLUMN()-COLUMN($V8)=$S8,$T8,PR8)</f>
        <v>63</v>
      </c>
      <c r="PS9" s="17">
        <f>IF(COLUMN()-COLUMN($V8)=$S8,$T8,PS8)</f>
        <v>419</v>
      </c>
      <c r="PT9" s="17">
        <f>IF(COLUMN()-COLUMN($V8)=$S8,$T8,PT8)</f>
        <v>4</v>
      </c>
      <c r="PU9" s="17">
        <f>IF(COLUMN()-COLUMN($V8)=$S8,$T8,PU8)</f>
        <v>403</v>
      </c>
      <c r="PV9" s="17">
        <f>IF(COLUMN()-COLUMN($V8)=$S8,$T8,PV8)</f>
        <v>1105</v>
      </c>
      <c r="PW9" s="17">
        <f>IF(COLUMN()-COLUMN($V8)=$S8,$T8,PW8)</f>
        <v>1</v>
      </c>
      <c r="PX9" s="17">
        <f>IF(COLUMN()-COLUMN($V8)=$S8,$T8,PX8)</f>
        <v>423</v>
      </c>
      <c r="PY9" s="17">
        <f>IF(COLUMN()-COLUMN($V8)=$S8,$T8,PY8)</f>
        <v>1001</v>
      </c>
      <c r="PZ9" s="17">
        <f>IF(COLUMN()-COLUMN($V8)=$S8,$T8,PZ8)</f>
        <v>64</v>
      </c>
      <c r="QA9" s="17">
        <f>IF(COLUMN()-COLUMN($V8)=$S8,$T8,QA8)</f>
        <v>1</v>
      </c>
      <c r="QB9" s="17">
        <f>IF(COLUMN()-COLUMN($V8)=$S8,$T8,QB8)</f>
        <v>64</v>
      </c>
      <c r="QC9" s="17">
        <f>IF(COLUMN()-COLUMN($V8)=$S8,$T8,QC8)</f>
        <v>1002</v>
      </c>
      <c r="QD9" s="17">
        <f>IF(COLUMN()-COLUMN($V8)=$S8,$T8,QD8)</f>
        <v>64</v>
      </c>
      <c r="QE9" s="17">
        <f>IF(COLUMN()-COLUMN($V8)=$S8,$T8,QE8)</f>
        <v>2</v>
      </c>
      <c r="QF9" s="17">
        <f>IF(COLUMN()-COLUMN($V8)=$S8,$T8,QF8)</f>
        <v>64</v>
      </c>
      <c r="QG9" s="17">
        <f>IF(COLUMN()-COLUMN($V8)=$S8,$T8,QG8)</f>
        <v>109</v>
      </c>
      <c r="QH9" s="17">
        <f>IF(COLUMN()-COLUMN($V8)=$S8,$T8,QH8)</f>
        <v>21</v>
      </c>
      <c r="QI9" s="17">
        <f>IF(COLUMN()-COLUMN($V8)=$S8,$T8,QI8)</f>
        <v>1206</v>
      </c>
      <c r="QJ9" s="17">
        <f>IF(COLUMN()-COLUMN($V8)=$S8,$T8,QJ8)</f>
        <v>-5</v>
      </c>
      <c r="QK9" s="17">
        <f>IF(COLUMN()-COLUMN($V8)=$S8,$T8,QK8)</f>
        <v>435</v>
      </c>
      <c r="QL9" s="17">
        <f>IF(COLUMN()-COLUMN($V8)=$S8,$T8,QL8)</f>
        <v>1106</v>
      </c>
      <c r="QM9" s="17">
        <f>IF(COLUMN()-COLUMN($V8)=$S8,$T8,QM8)</f>
        <v>0</v>
      </c>
      <c r="QN9" s="17">
        <f>IF(COLUMN()-COLUMN($V8)=$S8,$T8,QN8)</f>
        <v>441</v>
      </c>
      <c r="QO9" s="17">
        <f>IF(COLUMN()-COLUMN($V8)=$S8,$T8,QO8)</f>
        <v>4</v>
      </c>
      <c r="QP9" s="17">
        <f>IF(COLUMN()-COLUMN($V8)=$S8,$T8,QP8)</f>
        <v>429</v>
      </c>
      <c r="QQ9" s="17">
        <f>IF(COLUMN()-COLUMN($V8)=$S8,$T8,QQ8)</f>
        <v>1001</v>
      </c>
      <c r="QR9" s="17">
        <f>IF(COLUMN()-COLUMN($V8)=$S8,$T8,QR8)</f>
        <v>64</v>
      </c>
      <c r="QS9" s="17">
        <f>IF(COLUMN()-COLUMN($V8)=$S8,$T8,QS8)</f>
        <v>1</v>
      </c>
      <c r="QT9" s="17">
        <f>IF(COLUMN()-COLUMN($V8)=$S8,$T8,QT8)</f>
        <v>64</v>
      </c>
      <c r="QU9" s="17">
        <f>IF(COLUMN()-COLUMN($V8)=$S8,$T8,QU8)</f>
        <v>1002</v>
      </c>
      <c r="QV9" s="17">
        <f>IF(COLUMN()-COLUMN($V8)=$S8,$T8,QV8)</f>
        <v>64</v>
      </c>
      <c r="QW9" s="17">
        <f>IF(COLUMN()-COLUMN($V8)=$S8,$T8,QW8)</f>
        <v>2</v>
      </c>
      <c r="QX9" s="17">
        <f>IF(COLUMN()-COLUMN($V8)=$S8,$T8,QX8)</f>
        <v>64</v>
      </c>
      <c r="QY9" s="17">
        <f>IF(COLUMN()-COLUMN($V8)=$S8,$T8,QY8)</f>
        <v>109</v>
      </c>
      <c r="QZ9" s="17">
        <f>IF(COLUMN()-COLUMN($V8)=$S8,$T8,QZ8)</f>
        <v>-22</v>
      </c>
      <c r="RA9" s="17">
        <f>IF(COLUMN()-COLUMN($V8)=$S8,$T8,RA8)</f>
        <v>21101</v>
      </c>
      <c r="RB9" s="17">
        <f>IF(COLUMN()-COLUMN($V8)=$S8,$T8,RB8)</f>
        <v>44</v>
      </c>
      <c r="RC9" s="17">
        <f>IF(COLUMN()-COLUMN($V8)=$S8,$T8,RC8)</f>
        <v>0</v>
      </c>
      <c r="RD9" s="17">
        <f>IF(COLUMN()-COLUMN($V8)=$S8,$T8,RD8)</f>
        <v>10</v>
      </c>
      <c r="RE9" s="17">
        <f>IF(COLUMN()-COLUMN($V8)=$S8,$T8,RE8)</f>
        <v>1008</v>
      </c>
      <c r="RF9" s="17">
        <f>IF(COLUMN()-COLUMN($V8)=$S8,$T8,RF8)</f>
        <v>1014</v>
      </c>
      <c r="RG9" s="17">
        <f>IF(COLUMN()-COLUMN($V8)=$S8,$T8,RG8)</f>
        <v>44</v>
      </c>
      <c r="RH9" s="17">
        <f>IF(COLUMN()-COLUMN($V8)=$S8,$T8,RH8)</f>
        <v>63</v>
      </c>
      <c r="RI9" s="17">
        <f>IF(COLUMN()-COLUMN($V8)=$S8,$T8,RI8)</f>
        <v>1005</v>
      </c>
      <c r="RJ9" s="17">
        <f>IF(COLUMN()-COLUMN($V8)=$S8,$T8,RJ8)</f>
        <v>63</v>
      </c>
      <c r="RK9" s="17">
        <f>IF(COLUMN()-COLUMN($V8)=$S8,$T8,RK8)</f>
        <v>463</v>
      </c>
      <c r="RL9" s="17">
        <f>IF(COLUMN()-COLUMN($V8)=$S8,$T8,RL8)</f>
        <v>4</v>
      </c>
      <c r="RM9" s="17">
        <f>IF(COLUMN()-COLUMN($V8)=$S8,$T8,RM8)</f>
        <v>447</v>
      </c>
      <c r="RN9" s="17">
        <f>IF(COLUMN()-COLUMN($V8)=$S8,$T8,RN8)</f>
        <v>1105</v>
      </c>
      <c r="RO9" s="17">
        <f>IF(COLUMN()-COLUMN($V8)=$S8,$T8,RO8)</f>
        <v>1</v>
      </c>
      <c r="RP9" s="17">
        <f>IF(COLUMN()-COLUMN($V8)=$S8,$T8,RP8)</f>
        <v>467</v>
      </c>
      <c r="RQ9" s="17">
        <f>IF(COLUMN()-COLUMN($V8)=$S8,$T8,RQ8)</f>
        <v>1001</v>
      </c>
      <c r="RR9" s="17">
        <f>IF(COLUMN()-COLUMN($V8)=$S8,$T8,RR8)</f>
        <v>64</v>
      </c>
      <c r="RS9" s="17">
        <f>IF(COLUMN()-COLUMN($V8)=$S8,$T8,RS8)</f>
        <v>1</v>
      </c>
      <c r="RT9" s="17">
        <f>IF(COLUMN()-COLUMN($V8)=$S8,$T8,RT8)</f>
        <v>64</v>
      </c>
      <c r="RU9" s="17">
        <f>IF(COLUMN()-COLUMN($V8)=$S8,$T8,RU8)</f>
        <v>1002</v>
      </c>
      <c r="RV9" s="17">
        <f>IF(COLUMN()-COLUMN($V8)=$S8,$T8,RV8)</f>
        <v>64</v>
      </c>
      <c r="RW9" s="17">
        <f>IF(COLUMN()-COLUMN($V8)=$S8,$T8,RW8)</f>
        <v>2</v>
      </c>
      <c r="RX9" s="17">
        <f>IF(COLUMN()-COLUMN($V8)=$S8,$T8,RX8)</f>
        <v>64</v>
      </c>
      <c r="RY9" s="17">
        <f>IF(COLUMN()-COLUMN($V8)=$S8,$T8,RY8)</f>
        <v>109</v>
      </c>
      <c r="RZ9" s="17">
        <f>IF(COLUMN()-COLUMN($V8)=$S8,$T8,RZ8)</f>
        <v>25</v>
      </c>
      <c r="SA9" s="17">
        <f>IF(COLUMN()-COLUMN($V8)=$S8,$T8,SA8)</f>
        <v>2106</v>
      </c>
      <c r="SB9" s="17">
        <f>IF(COLUMN()-COLUMN($V8)=$S8,$T8,SB8)</f>
        <v>0</v>
      </c>
      <c r="SC9" s="17">
        <f>IF(COLUMN()-COLUMN($V8)=$S8,$T8,SC8)</f>
        <v>-2</v>
      </c>
      <c r="SD9" s="17">
        <f>IF(COLUMN()-COLUMN($V8)=$S8,$T8,SD8)</f>
        <v>1106</v>
      </c>
      <c r="SE9" s="17">
        <f>IF(COLUMN()-COLUMN($V8)=$S8,$T8,SE8)</f>
        <v>0</v>
      </c>
      <c r="SF9" s="17">
        <f>IF(COLUMN()-COLUMN($V8)=$S8,$T8,SF8)</f>
        <v>485</v>
      </c>
      <c r="SG9" s="17">
        <f>IF(COLUMN()-COLUMN($V8)=$S8,$T8,SG8)</f>
        <v>4</v>
      </c>
      <c r="SH9" s="17">
        <f>IF(COLUMN()-COLUMN($V8)=$S8,$T8,SH8)</f>
        <v>473</v>
      </c>
      <c r="SI9" s="17">
        <f>IF(COLUMN()-COLUMN($V8)=$S8,$T8,SI8)</f>
        <v>1001</v>
      </c>
      <c r="SJ9" s="17">
        <f>IF(COLUMN()-COLUMN($V8)=$S8,$T8,SJ8)</f>
        <v>64</v>
      </c>
      <c r="SK9" s="17">
        <f>IF(COLUMN()-COLUMN($V8)=$S8,$T8,SK8)</f>
        <v>1</v>
      </c>
      <c r="SL9" s="17">
        <f>IF(COLUMN()-COLUMN($V8)=$S8,$T8,SL8)</f>
        <v>64</v>
      </c>
      <c r="SM9" s="17">
        <f>IF(COLUMN()-COLUMN($V8)=$S8,$T8,SM8)</f>
        <v>1002</v>
      </c>
      <c r="SN9" s="17">
        <f>IF(COLUMN()-COLUMN($V8)=$S8,$T8,SN8)</f>
        <v>64</v>
      </c>
      <c r="SO9" s="17">
        <f>IF(COLUMN()-COLUMN($V8)=$S8,$T8,SO8)</f>
        <v>2</v>
      </c>
      <c r="SP9" s="17">
        <f>IF(COLUMN()-COLUMN($V8)=$S8,$T8,SP8)</f>
        <v>64</v>
      </c>
      <c r="SQ9" s="17">
        <f>IF(COLUMN()-COLUMN($V8)=$S8,$T8,SQ8)</f>
        <v>109</v>
      </c>
      <c r="SR9" s="17">
        <f>IF(COLUMN()-COLUMN($V8)=$S8,$T8,SR8)</f>
        <v>-19</v>
      </c>
      <c r="SS9" s="17">
        <f>IF(COLUMN()-COLUMN($V8)=$S8,$T8,SS8)</f>
        <v>2107</v>
      </c>
      <c r="ST9" s="17">
        <f>IF(COLUMN()-COLUMN($V8)=$S8,$T8,ST8)</f>
        <v>37</v>
      </c>
      <c r="SU9" s="17">
        <f>IF(COLUMN()-COLUMN($V8)=$S8,$T8,SU8)</f>
        <v>-2</v>
      </c>
      <c r="SV9" s="17">
        <f>IF(COLUMN()-COLUMN($V8)=$S8,$T8,SV8)</f>
        <v>63</v>
      </c>
      <c r="SW9" s="17">
        <f>IF(COLUMN()-COLUMN($V8)=$S8,$T8,SW8)</f>
        <v>1005</v>
      </c>
      <c r="SX9" s="17">
        <f>IF(COLUMN()-COLUMN($V8)=$S8,$T8,SX8)</f>
        <v>63</v>
      </c>
      <c r="SY9" s="17">
        <f>IF(COLUMN()-COLUMN($V8)=$S8,$T8,SY8)</f>
        <v>501</v>
      </c>
      <c r="SZ9" s="17">
        <f>IF(COLUMN()-COLUMN($V8)=$S8,$T8,SZ8)</f>
        <v>1106</v>
      </c>
      <c r="TA9" s="17">
        <f>IF(COLUMN()-COLUMN($V8)=$S8,$T8,TA8)</f>
        <v>0</v>
      </c>
      <c r="TB9" s="17">
        <f>IF(COLUMN()-COLUMN($V8)=$S8,$T8,TB8)</f>
        <v>507</v>
      </c>
      <c r="TC9" s="17">
        <f>IF(COLUMN()-COLUMN($V8)=$S8,$T8,TC8)</f>
        <v>4</v>
      </c>
      <c r="TD9" s="17">
        <f>IF(COLUMN()-COLUMN($V8)=$S8,$T8,TD8)</f>
        <v>491</v>
      </c>
      <c r="TE9" s="17">
        <f>IF(COLUMN()-COLUMN($V8)=$S8,$T8,TE8)</f>
        <v>1001</v>
      </c>
      <c r="TF9" s="17">
        <f>IF(COLUMN()-COLUMN($V8)=$S8,$T8,TF8)</f>
        <v>64</v>
      </c>
      <c r="TG9" s="17">
        <f>IF(COLUMN()-COLUMN($V8)=$S8,$T8,TG8)</f>
        <v>1</v>
      </c>
      <c r="TH9" s="17">
        <f>IF(COLUMN()-COLUMN($V8)=$S8,$T8,TH8)</f>
        <v>64</v>
      </c>
      <c r="TI9" s="17">
        <f>IF(COLUMN()-COLUMN($V8)=$S8,$T8,TI8)</f>
        <v>1002</v>
      </c>
      <c r="TJ9" s="17">
        <f>IF(COLUMN()-COLUMN($V8)=$S8,$T8,TJ8)</f>
        <v>64</v>
      </c>
      <c r="TK9" s="17">
        <f>IF(COLUMN()-COLUMN($V8)=$S8,$T8,TK8)</f>
        <v>2</v>
      </c>
      <c r="TL9" s="17">
        <f>IF(COLUMN()-COLUMN($V8)=$S8,$T8,TL8)</f>
        <v>64</v>
      </c>
      <c r="TM9" s="17">
        <f>IF(COLUMN()-COLUMN($V8)=$S8,$T8,TM8)</f>
        <v>109</v>
      </c>
      <c r="TN9" s="17">
        <f>IF(COLUMN()-COLUMN($V8)=$S8,$T8,TN8)</f>
        <v>8</v>
      </c>
      <c r="TO9" s="17">
        <f>IF(COLUMN()-COLUMN($V8)=$S8,$T8,TO8)</f>
        <v>2106</v>
      </c>
      <c r="TP9" s="17">
        <f>IF(COLUMN()-COLUMN($V8)=$S8,$T8,TP8)</f>
        <v>0</v>
      </c>
      <c r="TQ9" s="17">
        <f>IF(COLUMN()-COLUMN($V8)=$S8,$T8,TQ8)</f>
        <v>10</v>
      </c>
      <c r="TR9" s="17">
        <f>IF(COLUMN()-COLUMN($V8)=$S8,$T8,TR8)</f>
        <v>4</v>
      </c>
      <c r="TS9" s="17">
        <f>IF(COLUMN()-COLUMN($V8)=$S8,$T8,TS8)</f>
        <v>513</v>
      </c>
      <c r="TT9" s="17">
        <f>IF(COLUMN()-COLUMN($V8)=$S8,$T8,TT8)</f>
        <v>1001</v>
      </c>
      <c r="TU9" s="17">
        <f>IF(COLUMN()-COLUMN($V8)=$S8,$T8,TU8)</f>
        <v>64</v>
      </c>
      <c r="TV9" s="17">
        <f>IF(COLUMN()-COLUMN($V8)=$S8,$T8,TV8)</f>
        <v>1</v>
      </c>
      <c r="TW9" s="17">
        <f>IF(COLUMN()-COLUMN($V8)=$S8,$T8,TW8)</f>
        <v>64</v>
      </c>
      <c r="TX9" s="17">
        <f>IF(COLUMN()-COLUMN($V8)=$S8,$T8,TX8)</f>
        <v>1105</v>
      </c>
      <c r="TY9" s="17">
        <f>IF(COLUMN()-COLUMN($V8)=$S8,$T8,TY8)</f>
        <v>1</v>
      </c>
      <c r="TZ9" s="17">
        <f>IF(COLUMN()-COLUMN($V8)=$S8,$T8,TZ8)</f>
        <v>525</v>
      </c>
      <c r="UA9" s="17">
        <f>IF(COLUMN()-COLUMN($V8)=$S8,$T8,UA8)</f>
        <v>1002</v>
      </c>
      <c r="UB9" s="17">
        <f>IF(COLUMN()-COLUMN($V8)=$S8,$T8,UB8)</f>
        <v>64</v>
      </c>
      <c r="UC9" s="17">
        <f>IF(COLUMN()-COLUMN($V8)=$S8,$T8,UC8)</f>
        <v>2</v>
      </c>
      <c r="UD9" s="17">
        <f>IF(COLUMN()-COLUMN($V8)=$S8,$T8,UD8)</f>
        <v>64</v>
      </c>
      <c r="UE9" s="17">
        <f>IF(COLUMN()-COLUMN($V8)=$S8,$T8,UE8)</f>
        <v>109</v>
      </c>
      <c r="UF9" s="17">
        <f>IF(COLUMN()-COLUMN($V8)=$S8,$T8,UF8)</f>
        <v>-6</v>
      </c>
      <c r="UG9" s="17">
        <f>IF(COLUMN()-COLUMN($V8)=$S8,$T8,UG8)</f>
        <v>21107</v>
      </c>
      <c r="UH9" s="17">
        <f>IF(COLUMN()-COLUMN($V8)=$S8,$T8,UH8)</f>
        <v>45</v>
      </c>
      <c r="UI9" s="17">
        <f>IF(COLUMN()-COLUMN($V8)=$S8,$T8,UI8)</f>
        <v>46</v>
      </c>
      <c r="UJ9" s="17">
        <f>IF(COLUMN()-COLUMN($V8)=$S8,$T8,UJ8)</f>
        <v>0</v>
      </c>
      <c r="UK9" s="17">
        <f>IF(COLUMN()-COLUMN($V8)=$S8,$T8,UK8)</f>
        <v>1005</v>
      </c>
      <c r="UL9" s="17">
        <f>IF(COLUMN()-COLUMN($V8)=$S8,$T8,UL8)</f>
        <v>1012</v>
      </c>
      <c r="UM9" s="17">
        <f>IF(COLUMN()-COLUMN($V8)=$S8,$T8,UM8)</f>
        <v>547</v>
      </c>
      <c r="UN9" s="17">
        <f>IF(COLUMN()-COLUMN($V8)=$S8,$T8,UN8)</f>
        <v>4</v>
      </c>
      <c r="UO9" s="17">
        <f>IF(COLUMN()-COLUMN($V8)=$S8,$T8,UO8)</f>
        <v>531</v>
      </c>
      <c r="UP9" s="17">
        <f>IF(COLUMN()-COLUMN($V8)=$S8,$T8,UP8)</f>
        <v>1001</v>
      </c>
      <c r="UQ9" s="17">
        <f>IF(COLUMN()-COLUMN($V8)=$S8,$T8,UQ8)</f>
        <v>64</v>
      </c>
      <c r="UR9" s="17">
        <f>IF(COLUMN()-COLUMN($V8)=$S8,$T8,UR8)</f>
        <v>1</v>
      </c>
      <c r="US9" s="17">
        <f>IF(COLUMN()-COLUMN($V8)=$S8,$T8,US8)</f>
        <v>64</v>
      </c>
      <c r="UT9" s="17">
        <f>IF(COLUMN()-COLUMN($V8)=$S8,$T8,UT8)</f>
        <v>1105</v>
      </c>
      <c r="UU9" s="17">
        <f>IF(COLUMN()-COLUMN($V8)=$S8,$T8,UU8)</f>
        <v>1</v>
      </c>
      <c r="UV9" s="17">
        <f>IF(COLUMN()-COLUMN($V8)=$S8,$T8,UV8)</f>
        <v>547</v>
      </c>
      <c r="UW9" s="17">
        <f>IF(COLUMN()-COLUMN($V8)=$S8,$T8,UW8)</f>
        <v>1002</v>
      </c>
      <c r="UX9" s="17">
        <f>IF(COLUMN()-COLUMN($V8)=$S8,$T8,UX8)</f>
        <v>64</v>
      </c>
      <c r="UY9" s="17">
        <f>IF(COLUMN()-COLUMN($V8)=$S8,$T8,UY8)</f>
        <v>2</v>
      </c>
      <c r="UZ9" s="17">
        <f>IF(COLUMN()-COLUMN($V8)=$S8,$T8,UZ8)</f>
        <v>64</v>
      </c>
      <c r="VA9" s="17">
        <f>IF(COLUMN()-COLUMN($V8)=$S8,$T8,VA8)</f>
        <v>109</v>
      </c>
      <c r="VB9" s="17">
        <f>IF(COLUMN()-COLUMN($V8)=$S8,$T8,VB8)</f>
        <v>-5</v>
      </c>
      <c r="VC9" s="17">
        <f>IF(COLUMN()-COLUMN($V8)=$S8,$T8,VC8)</f>
        <v>1202</v>
      </c>
      <c r="VD9" s="17">
        <f>IF(COLUMN()-COLUMN($V8)=$S8,$T8,VD8)</f>
        <v>-1</v>
      </c>
      <c r="VE9" s="17">
        <f>IF(COLUMN()-COLUMN($V8)=$S8,$T8,VE8)</f>
        <v>1</v>
      </c>
      <c r="VF9" s="17">
        <f>IF(COLUMN()-COLUMN($V8)=$S8,$T8,VF8)</f>
        <v>63</v>
      </c>
      <c r="VG9" s="17">
        <f>IF(COLUMN()-COLUMN($V8)=$S8,$T8,VG8)</f>
        <v>1008</v>
      </c>
      <c r="VH9" s="17">
        <f>IF(COLUMN()-COLUMN($V8)=$S8,$T8,VH8)</f>
        <v>63</v>
      </c>
      <c r="VI9" s="17">
        <f>IF(COLUMN()-COLUMN($V8)=$S8,$T8,VI8)</f>
        <v>21</v>
      </c>
      <c r="VJ9" s="17">
        <f>IF(COLUMN()-COLUMN($V8)=$S8,$T8,VJ8)</f>
        <v>63</v>
      </c>
      <c r="VK9" s="17">
        <f>IF(COLUMN()-COLUMN($V8)=$S8,$T8,VK8)</f>
        <v>1005</v>
      </c>
      <c r="VL9" s="17">
        <f>IF(COLUMN()-COLUMN($V8)=$S8,$T8,VL8)</f>
        <v>63</v>
      </c>
      <c r="VM9" s="17">
        <f>IF(COLUMN()-COLUMN($V8)=$S8,$T8,VM8)</f>
        <v>567</v>
      </c>
      <c r="VN9" s="17">
        <f>IF(COLUMN()-COLUMN($V8)=$S8,$T8,VN8)</f>
        <v>1105</v>
      </c>
      <c r="VO9" s="17">
        <f>IF(COLUMN()-COLUMN($V8)=$S8,$T8,VO8)</f>
        <v>1</v>
      </c>
      <c r="VP9" s="17">
        <f>IF(COLUMN()-COLUMN($V8)=$S8,$T8,VP8)</f>
        <v>573</v>
      </c>
      <c r="VQ9" s="17">
        <f>IF(COLUMN()-COLUMN($V8)=$S8,$T8,VQ8)</f>
        <v>4</v>
      </c>
      <c r="VR9" s="17">
        <f>IF(COLUMN()-COLUMN($V8)=$S8,$T8,VR8)</f>
        <v>553</v>
      </c>
      <c r="VS9" s="17">
        <f>IF(COLUMN()-COLUMN($V8)=$S8,$T8,VS8)</f>
        <v>1001</v>
      </c>
      <c r="VT9" s="17">
        <f>IF(COLUMN()-COLUMN($V8)=$S8,$T8,VT8)</f>
        <v>64</v>
      </c>
      <c r="VU9" s="17">
        <f>IF(COLUMN()-COLUMN($V8)=$S8,$T8,VU8)</f>
        <v>1</v>
      </c>
      <c r="VV9" s="17">
        <f>IF(COLUMN()-COLUMN($V8)=$S8,$T8,VV8)</f>
        <v>64</v>
      </c>
      <c r="VW9" s="17">
        <f>IF(COLUMN()-COLUMN($V8)=$S8,$T8,VW8)</f>
        <v>1002</v>
      </c>
      <c r="VX9" s="17">
        <f>IF(COLUMN()-COLUMN($V8)=$S8,$T8,VX8)</f>
        <v>64</v>
      </c>
      <c r="VY9" s="17">
        <f>IF(COLUMN()-COLUMN($V8)=$S8,$T8,VY8)</f>
        <v>2</v>
      </c>
      <c r="VZ9" s="17">
        <f>IF(COLUMN()-COLUMN($V8)=$S8,$T8,VZ8)</f>
        <v>64</v>
      </c>
      <c r="WA9" s="17">
        <f>IF(COLUMN()-COLUMN($V8)=$S8,$T8,WA8)</f>
        <v>109</v>
      </c>
      <c r="WB9" s="17">
        <f>IF(COLUMN()-COLUMN($V8)=$S8,$T8,WB8)</f>
        <v>2</v>
      </c>
      <c r="WC9" s="17">
        <f>IF(COLUMN()-COLUMN($V8)=$S8,$T8,WC8)</f>
        <v>1207</v>
      </c>
      <c r="WD9" s="17">
        <f>IF(COLUMN()-COLUMN($V8)=$S8,$T8,WD8)</f>
        <v>-3</v>
      </c>
      <c r="WE9" s="17">
        <f>IF(COLUMN()-COLUMN($V8)=$S8,$T8,WE8)</f>
        <v>21</v>
      </c>
      <c r="WF9" s="17">
        <f>IF(COLUMN()-COLUMN($V8)=$S8,$T8,WF8)</f>
        <v>63</v>
      </c>
      <c r="WG9" s="17">
        <f>IF(COLUMN()-COLUMN($V8)=$S8,$T8,WG8)</f>
        <v>1005</v>
      </c>
      <c r="WH9" s="17">
        <f>IF(COLUMN()-COLUMN($V8)=$S8,$T8,WH8)</f>
        <v>63</v>
      </c>
      <c r="WI9" s="17">
        <f>IF(COLUMN()-COLUMN($V8)=$S8,$T8,WI8)</f>
        <v>589</v>
      </c>
      <c r="WJ9" s="17">
        <f>IF(COLUMN()-COLUMN($V8)=$S8,$T8,WJ8)</f>
        <v>1105</v>
      </c>
      <c r="WK9" s="17">
        <f>IF(COLUMN()-COLUMN($V8)=$S8,$T8,WK8)</f>
        <v>1</v>
      </c>
      <c r="WL9" s="17">
        <f>IF(COLUMN()-COLUMN($V8)=$S8,$T8,WL8)</f>
        <v>595</v>
      </c>
      <c r="WM9" s="17">
        <f>IF(COLUMN()-COLUMN($V8)=$S8,$T8,WM8)</f>
        <v>4</v>
      </c>
      <c r="WN9" s="17">
        <f>IF(COLUMN()-COLUMN($V8)=$S8,$T8,WN8)</f>
        <v>579</v>
      </c>
      <c r="WO9" s="17">
        <f>IF(COLUMN()-COLUMN($V8)=$S8,$T8,WO8)</f>
        <v>1001</v>
      </c>
      <c r="WP9" s="17">
        <f>IF(COLUMN()-COLUMN($V8)=$S8,$T8,WP8)</f>
        <v>64</v>
      </c>
      <c r="WQ9" s="17">
        <f>IF(COLUMN()-COLUMN($V8)=$S8,$T8,WQ8)</f>
        <v>1</v>
      </c>
      <c r="WR9" s="17">
        <f>IF(COLUMN()-COLUMN($V8)=$S8,$T8,WR8)</f>
        <v>64</v>
      </c>
      <c r="WS9" s="17">
        <f>IF(COLUMN()-COLUMN($V8)=$S8,$T8,WS8)</f>
        <v>1002</v>
      </c>
      <c r="WT9" s="17">
        <f>IF(COLUMN()-COLUMN($V8)=$S8,$T8,WT8)</f>
        <v>64</v>
      </c>
      <c r="WU9" s="17">
        <f>IF(COLUMN()-COLUMN($V8)=$S8,$T8,WU8)</f>
        <v>2</v>
      </c>
      <c r="WV9" s="17">
        <f>IF(COLUMN()-COLUMN($V8)=$S8,$T8,WV8)</f>
        <v>64</v>
      </c>
      <c r="WW9" s="17">
        <f>IF(COLUMN()-COLUMN($V8)=$S8,$T8,WW8)</f>
        <v>109</v>
      </c>
      <c r="WX9" s="17">
        <f>IF(COLUMN()-COLUMN($V8)=$S8,$T8,WX8)</f>
        <v>1</v>
      </c>
      <c r="WY9" s="17">
        <f>IF(COLUMN()-COLUMN($V8)=$S8,$T8,WY8)</f>
        <v>1201</v>
      </c>
      <c r="WZ9" s="17">
        <f>IF(COLUMN()-COLUMN($V8)=$S8,$T8,WZ8)</f>
        <v>-8</v>
      </c>
      <c r="XA9" s="17">
        <f>IF(COLUMN()-COLUMN($V8)=$S8,$T8,XA8)</f>
        <v>0</v>
      </c>
      <c r="XB9" s="17">
        <f>IF(COLUMN()-COLUMN($V8)=$S8,$T8,XB8)</f>
        <v>63</v>
      </c>
      <c r="XC9" s="17">
        <f>IF(COLUMN()-COLUMN($V8)=$S8,$T8,XC8)</f>
        <v>1008</v>
      </c>
      <c r="XD9" s="17">
        <f>IF(COLUMN()-COLUMN($V8)=$S8,$T8,XD8)</f>
        <v>63</v>
      </c>
      <c r="XE9" s="17">
        <f>IF(COLUMN()-COLUMN($V8)=$S8,$T8,XE8)</f>
        <v>34</v>
      </c>
      <c r="XF9" s="17">
        <f>IF(COLUMN()-COLUMN($V8)=$S8,$T8,XF8)</f>
        <v>63</v>
      </c>
      <c r="XG9" s="17">
        <f>IF(COLUMN()-COLUMN($V8)=$S8,$T8,XG8)</f>
        <v>1005</v>
      </c>
      <c r="XH9" s="17">
        <f>IF(COLUMN()-COLUMN($V8)=$S8,$T8,XH8)</f>
        <v>63</v>
      </c>
      <c r="XI9" s="17">
        <f>IF(COLUMN()-COLUMN($V8)=$S8,$T8,XI8)</f>
        <v>619</v>
      </c>
      <c r="XJ9" s="17">
        <f>IF(COLUMN()-COLUMN($V8)=$S8,$T8,XJ8)</f>
        <v>1001</v>
      </c>
      <c r="XK9" s="17">
        <f>IF(COLUMN()-COLUMN($V8)=$S8,$T8,XK8)</f>
        <v>64</v>
      </c>
      <c r="XL9" s="17">
        <f>IF(COLUMN()-COLUMN($V8)=$S8,$T8,XL8)</f>
        <v>1</v>
      </c>
      <c r="XM9" s="17">
        <f>IF(COLUMN()-COLUMN($V8)=$S8,$T8,XM8)</f>
        <v>64</v>
      </c>
      <c r="XN9" s="17">
        <f>IF(COLUMN()-COLUMN($V8)=$S8,$T8,XN8)</f>
        <v>1106</v>
      </c>
      <c r="XO9" s="17">
        <f>IF(COLUMN()-COLUMN($V8)=$S8,$T8,XO8)</f>
        <v>0</v>
      </c>
      <c r="XP9" s="17">
        <f>IF(COLUMN()-COLUMN($V8)=$S8,$T8,XP8)</f>
        <v>621</v>
      </c>
      <c r="XQ9" s="17">
        <f>IF(COLUMN()-COLUMN($V8)=$S8,$T8,XQ8)</f>
        <v>4</v>
      </c>
      <c r="XR9" s="17">
        <f>IF(COLUMN()-COLUMN($V8)=$S8,$T8,XR8)</f>
        <v>601</v>
      </c>
      <c r="XS9" s="17">
        <f>IF(COLUMN()-COLUMN($V8)=$S8,$T8,XS8)</f>
        <v>1002</v>
      </c>
      <c r="XT9" s="17">
        <f>IF(COLUMN()-COLUMN($V8)=$S8,$T8,XT8)</f>
        <v>64</v>
      </c>
      <c r="XU9" s="17">
        <f>IF(COLUMN()-COLUMN($V8)=$S8,$T8,XU8)</f>
        <v>2</v>
      </c>
      <c r="XV9" s="17">
        <f>IF(COLUMN()-COLUMN($V8)=$S8,$T8,XV8)</f>
        <v>64</v>
      </c>
      <c r="XW9" s="17">
        <f>IF(COLUMN()-COLUMN($V8)=$S8,$T8,XW8)</f>
        <v>109</v>
      </c>
      <c r="XX9" s="17">
        <f>IF(COLUMN()-COLUMN($V8)=$S8,$T8,XX8)</f>
        <v>-6</v>
      </c>
      <c r="XY9" s="17">
        <f>IF(COLUMN()-COLUMN($V8)=$S8,$T8,XY8)</f>
        <v>2102</v>
      </c>
      <c r="XZ9" s="17">
        <f>IF(COLUMN()-COLUMN($V8)=$S8,$T8,XZ8)</f>
        <v>1</v>
      </c>
      <c r="YA9" s="17">
        <f>IF(COLUMN()-COLUMN($V8)=$S8,$T8,YA8)</f>
        <v>-1</v>
      </c>
      <c r="YB9" s="17">
        <f>IF(COLUMN()-COLUMN($V8)=$S8,$T8,YB8)</f>
        <v>63</v>
      </c>
      <c r="YC9" s="17">
        <f>IF(COLUMN()-COLUMN($V8)=$S8,$T8,YC8)</f>
        <v>1008</v>
      </c>
      <c r="YD9" s="17">
        <f>IF(COLUMN()-COLUMN($V8)=$S8,$T8,YD8)</f>
        <v>63</v>
      </c>
      <c r="YE9" s="17">
        <f>IF(COLUMN()-COLUMN($V8)=$S8,$T8,YE8)</f>
        <v>33</v>
      </c>
      <c r="YF9" s="17">
        <f>IF(COLUMN()-COLUMN($V8)=$S8,$T8,YF8)</f>
        <v>63</v>
      </c>
      <c r="YG9" s="17">
        <f>IF(COLUMN()-COLUMN($V8)=$S8,$T8,YG8)</f>
        <v>1005</v>
      </c>
      <c r="YH9" s="17">
        <f>IF(COLUMN()-COLUMN($V8)=$S8,$T8,YH8)</f>
        <v>63</v>
      </c>
      <c r="YI9" s="17">
        <f>IF(COLUMN()-COLUMN($V8)=$S8,$T8,YI8)</f>
        <v>643</v>
      </c>
      <c r="YJ9" s="17">
        <f>IF(COLUMN()-COLUMN($V8)=$S8,$T8,YJ8)</f>
        <v>4</v>
      </c>
      <c r="YK9" s="17">
        <f>IF(COLUMN()-COLUMN($V8)=$S8,$T8,YK8)</f>
        <v>627</v>
      </c>
      <c r="YL9" s="17">
        <f>IF(COLUMN()-COLUMN($V8)=$S8,$T8,YL8)</f>
        <v>1105</v>
      </c>
      <c r="YM9" s="17">
        <f>IF(COLUMN()-COLUMN($V8)=$S8,$T8,YM8)</f>
        <v>1</v>
      </c>
      <c r="YN9" s="17">
        <f>IF(COLUMN()-COLUMN($V8)=$S8,$T8,YN8)</f>
        <v>647</v>
      </c>
      <c r="YO9" s="17">
        <f>IF(COLUMN()-COLUMN($V8)=$S8,$T8,YO8)</f>
        <v>1001</v>
      </c>
      <c r="YP9" s="17">
        <f>IF(COLUMN()-COLUMN($V8)=$S8,$T8,YP8)</f>
        <v>64</v>
      </c>
      <c r="YQ9" s="17">
        <f>IF(COLUMN()-COLUMN($V8)=$S8,$T8,YQ8)</f>
        <v>1</v>
      </c>
      <c r="YR9" s="17">
        <f>IF(COLUMN()-COLUMN($V8)=$S8,$T8,YR8)</f>
        <v>64</v>
      </c>
      <c r="YS9" s="17">
        <f>IF(COLUMN()-COLUMN($V8)=$S8,$T8,YS8)</f>
        <v>1002</v>
      </c>
      <c r="YT9" s="17">
        <f>IF(COLUMN()-COLUMN($V8)=$S8,$T8,YT8)</f>
        <v>64</v>
      </c>
      <c r="YU9" s="17">
        <f>IF(COLUMN()-COLUMN($V8)=$S8,$T8,YU8)</f>
        <v>2</v>
      </c>
      <c r="YV9" s="17">
        <f>IF(COLUMN()-COLUMN($V8)=$S8,$T8,YV8)</f>
        <v>64</v>
      </c>
      <c r="YW9" s="17">
        <f>IF(COLUMN()-COLUMN($V8)=$S8,$T8,YW8)</f>
        <v>109</v>
      </c>
      <c r="YX9" s="17">
        <f>IF(COLUMN()-COLUMN($V8)=$S8,$T8,YX8)</f>
        <v>10</v>
      </c>
      <c r="YY9" s="17">
        <f>IF(COLUMN()-COLUMN($V8)=$S8,$T8,YY8)</f>
        <v>21101</v>
      </c>
      <c r="YZ9" s="17">
        <f>IF(COLUMN()-COLUMN($V8)=$S8,$T8,YZ8)</f>
        <v>46</v>
      </c>
      <c r="ZA9" s="17">
        <f>IF(COLUMN()-COLUMN($V8)=$S8,$T8,ZA8)</f>
        <v>0</v>
      </c>
      <c r="ZB9" s="17">
        <f>IF(COLUMN()-COLUMN($V8)=$S8,$T8,ZB8)</f>
        <v>3</v>
      </c>
      <c r="ZC9" s="17">
        <f>IF(COLUMN()-COLUMN($V8)=$S8,$T8,ZC8)</f>
        <v>1008</v>
      </c>
      <c r="ZD9" s="17">
        <f>IF(COLUMN()-COLUMN($V8)=$S8,$T8,ZD8)</f>
        <v>1017</v>
      </c>
      <c r="ZE9" s="17">
        <f>IF(COLUMN()-COLUMN($V8)=$S8,$T8,ZE8)</f>
        <v>43</v>
      </c>
      <c r="ZF9" s="17">
        <f>IF(COLUMN()-COLUMN($V8)=$S8,$T8,ZF8)</f>
        <v>63</v>
      </c>
      <c r="ZG9" s="17">
        <f>IF(COLUMN()-COLUMN($V8)=$S8,$T8,ZG8)</f>
        <v>1005</v>
      </c>
      <c r="ZH9" s="17">
        <f>IF(COLUMN()-COLUMN($V8)=$S8,$T8,ZH8)</f>
        <v>63</v>
      </c>
      <c r="ZI9" s="17">
        <f>IF(COLUMN()-COLUMN($V8)=$S8,$T8,ZI8)</f>
        <v>667</v>
      </c>
      <c r="ZJ9" s="17">
        <f>IF(COLUMN()-COLUMN($V8)=$S8,$T8,ZJ8)</f>
        <v>1106</v>
      </c>
      <c r="ZK9" s="17">
        <f>IF(COLUMN()-COLUMN($V8)=$S8,$T8,ZK8)</f>
        <v>0</v>
      </c>
      <c r="ZL9" s="17">
        <f>IF(COLUMN()-COLUMN($V8)=$S8,$T8,ZL8)</f>
        <v>673</v>
      </c>
      <c r="ZM9" s="17">
        <f>IF(COLUMN()-COLUMN($V8)=$S8,$T8,ZM8)</f>
        <v>4</v>
      </c>
      <c r="ZN9" s="17">
        <f>IF(COLUMN()-COLUMN($V8)=$S8,$T8,ZN8)</f>
        <v>653</v>
      </c>
      <c r="ZO9" s="17">
        <f>IF(COLUMN()-COLUMN($V8)=$S8,$T8,ZO8)</f>
        <v>1001</v>
      </c>
      <c r="ZP9" s="17">
        <f>IF(COLUMN()-COLUMN($V8)=$S8,$T8,ZP8)</f>
        <v>64</v>
      </c>
      <c r="ZQ9" s="17">
        <f>IF(COLUMN()-COLUMN($V8)=$S8,$T8,ZQ8)</f>
        <v>1</v>
      </c>
      <c r="ZR9" s="17">
        <f>IF(COLUMN()-COLUMN($V8)=$S8,$T8,ZR8)</f>
        <v>64</v>
      </c>
      <c r="ZS9" s="17">
        <f>IF(COLUMN()-COLUMN($V8)=$S8,$T8,ZS8)</f>
        <v>1002</v>
      </c>
      <c r="ZT9" s="17">
        <f>IF(COLUMN()-COLUMN($V8)=$S8,$T8,ZT8)</f>
        <v>64</v>
      </c>
      <c r="ZU9" s="17">
        <f>IF(COLUMN()-COLUMN($V8)=$S8,$T8,ZU8)</f>
        <v>2</v>
      </c>
      <c r="ZV9" s="17">
        <f>IF(COLUMN()-COLUMN($V8)=$S8,$T8,ZV8)</f>
        <v>64</v>
      </c>
      <c r="ZW9" s="17">
        <f>IF(COLUMN()-COLUMN($V8)=$S8,$T8,ZW8)</f>
        <v>109</v>
      </c>
      <c r="ZX9" s="17">
        <f>IF(COLUMN()-COLUMN($V8)=$S8,$T8,ZX8)</f>
        <v>-13</v>
      </c>
      <c r="ZY9" s="17">
        <f>IF(COLUMN()-COLUMN($V8)=$S8,$T8,ZY8)</f>
        <v>2102</v>
      </c>
      <c r="ZZ9" s="17">
        <f>IF(COLUMN()-COLUMN($V8)=$S8,$T8,ZZ8)</f>
        <v>1</v>
      </c>
      <c r="AAA9" s="17">
        <f>IF(COLUMN()-COLUMN($V8)=$S8,$T8,AAA8)</f>
        <v>8</v>
      </c>
      <c r="AAB9" s="17">
        <f>IF(COLUMN()-COLUMN($V8)=$S8,$T8,AAB8)</f>
        <v>63</v>
      </c>
      <c r="AAC9" s="17">
        <f>IF(COLUMN()-COLUMN($V8)=$S8,$T8,AAC8)</f>
        <v>1008</v>
      </c>
      <c r="AAD9" s="17">
        <f>IF(COLUMN()-COLUMN($V8)=$S8,$T8,AAD8)</f>
        <v>63</v>
      </c>
      <c r="AAE9" s="17">
        <f>IF(COLUMN()-COLUMN($V8)=$S8,$T8,AAE8)</f>
        <v>35</v>
      </c>
      <c r="AAF9" s="17">
        <f>IF(COLUMN()-COLUMN($V8)=$S8,$T8,AAF8)</f>
        <v>63</v>
      </c>
      <c r="AAG9" s="17">
        <f>IF(COLUMN()-COLUMN($V8)=$S8,$T8,AAG8)</f>
        <v>1005</v>
      </c>
      <c r="AAH9" s="17">
        <f>IF(COLUMN()-COLUMN($V8)=$S8,$T8,AAH8)</f>
        <v>63</v>
      </c>
      <c r="AAI9" s="17">
        <f>IF(COLUMN()-COLUMN($V8)=$S8,$T8,AAI8)</f>
        <v>697</v>
      </c>
      <c r="AAJ9" s="17">
        <f>IF(COLUMN()-COLUMN($V8)=$S8,$T8,AAJ8)</f>
        <v>1001</v>
      </c>
      <c r="AAK9" s="17">
        <f>IF(COLUMN()-COLUMN($V8)=$S8,$T8,AAK8)</f>
        <v>64</v>
      </c>
      <c r="AAL9" s="17">
        <f>IF(COLUMN()-COLUMN($V8)=$S8,$T8,AAL8)</f>
        <v>1</v>
      </c>
      <c r="AAM9" s="17">
        <f>IF(COLUMN()-COLUMN($V8)=$S8,$T8,AAM8)</f>
        <v>64</v>
      </c>
      <c r="AAN9" s="17">
        <f>IF(COLUMN()-COLUMN($V8)=$S8,$T8,AAN8)</f>
        <v>1106</v>
      </c>
      <c r="AAO9" s="17">
        <f>IF(COLUMN()-COLUMN($V8)=$S8,$T8,AAO8)</f>
        <v>0</v>
      </c>
      <c r="AAP9" s="17">
        <f>IF(COLUMN()-COLUMN($V8)=$S8,$T8,AAP8)</f>
        <v>699</v>
      </c>
      <c r="AAQ9" s="17">
        <f>IF(COLUMN()-COLUMN($V8)=$S8,$T8,AAQ8)</f>
        <v>4</v>
      </c>
      <c r="AAR9" s="17">
        <f>IF(COLUMN()-COLUMN($V8)=$S8,$T8,AAR8)</f>
        <v>679</v>
      </c>
      <c r="AAS9" s="17">
        <f>IF(COLUMN()-COLUMN($V8)=$S8,$T8,AAS8)</f>
        <v>1002</v>
      </c>
      <c r="AAT9" s="17">
        <f>IF(COLUMN()-COLUMN($V8)=$S8,$T8,AAT8)</f>
        <v>64</v>
      </c>
      <c r="AAU9" s="17">
        <f>IF(COLUMN()-COLUMN($V8)=$S8,$T8,AAU8)</f>
        <v>2</v>
      </c>
      <c r="AAV9" s="17">
        <f>IF(COLUMN()-COLUMN($V8)=$S8,$T8,AAV8)</f>
        <v>64</v>
      </c>
      <c r="AAW9" s="17">
        <f>IF(COLUMN()-COLUMN($V8)=$S8,$T8,AAW8)</f>
        <v>109</v>
      </c>
      <c r="AAX9" s="17">
        <f>IF(COLUMN()-COLUMN($V8)=$S8,$T8,AAX8)</f>
        <v>23</v>
      </c>
      <c r="AAY9" s="17">
        <f>IF(COLUMN()-COLUMN($V8)=$S8,$T8,AAY8)</f>
        <v>2105</v>
      </c>
      <c r="AAZ9" s="17">
        <f>IF(COLUMN()-COLUMN($V8)=$S8,$T8,AAZ8)</f>
        <v>1</v>
      </c>
      <c r="ABA9" s="17">
        <f>IF(COLUMN()-COLUMN($V8)=$S8,$T8,ABA8)</f>
        <v>0</v>
      </c>
      <c r="ABB9" s="17">
        <f>IF(COLUMN()-COLUMN($V8)=$S8,$T8,ABB8)</f>
        <v>4</v>
      </c>
      <c r="ABC9" s="17">
        <f>IF(COLUMN()-COLUMN($V8)=$S8,$T8,ABC8)</f>
        <v>705</v>
      </c>
      <c r="ABD9" s="17">
        <f>IF(COLUMN()-COLUMN($V8)=$S8,$T8,ABD8)</f>
        <v>1105</v>
      </c>
      <c r="ABE9" s="17">
        <f>IF(COLUMN()-COLUMN($V8)=$S8,$T8,ABE8)</f>
        <v>1</v>
      </c>
      <c r="ABF9" s="17">
        <f>IF(COLUMN()-COLUMN($V8)=$S8,$T8,ABF8)</f>
        <v>717</v>
      </c>
      <c r="ABG9" s="17">
        <f>IF(COLUMN()-COLUMN($V8)=$S8,$T8,ABG8)</f>
        <v>1001</v>
      </c>
      <c r="ABH9" s="17">
        <f>IF(COLUMN()-COLUMN($V8)=$S8,$T8,ABH8)</f>
        <v>64</v>
      </c>
      <c r="ABI9" s="17">
        <f>IF(COLUMN()-COLUMN($V8)=$S8,$T8,ABI8)</f>
        <v>1</v>
      </c>
      <c r="ABJ9" s="17">
        <f>IF(COLUMN()-COLUMN($V8)=$S8,$T8,ABJ8)</f>
        <v>64</v>
      </c>
      <c r="ABK9" s="17">
        <f>IF(COLUMN()-COLUMN($V8)=$S8,$T8,ABK8)</f>
        <v>1002</v>
      </c>
      <c r="ABL9" s="17">
        <f>IF(COLUMN()-COLUMN($V8)=$S8,$T8,ABL8)</f>
        <v>64</v>
      </c>
      <c r="ABM9" s="17">
        <f>IF(COLUMN()-COLUMN($V8)=$S8,$T8,ABM8)</f>
        <v>2</v>
      </c>
      <c r="ABN9" s="17">
        <f>IF(COLUMN()-COLUMN($V8)=$S8,$T8,ABN8)</f>
        <v>64</v>
      </c>
      <c r="ABO9" s="17">
        <f>IF(COLUMN()-COLUMN($V8)=$S8,$T8,ABO8)</f>
        <v>109</v>
      </c>
      <c r="ABP9" s="17">
        <f>IF(COLUMN()-COLUMN($V8)=$S8,$T8,ABP8)</f>
        <v>-1</v>
      </c>
      <c r="ABQ9" s="17">
        <f>IF(COLUMN()-COLUMN($V8)=$S8,$T8,ABQ8)</f>
        <v>1205</v>
      </c>
      <c r="ABR9" s="17">
        <f>IF(COLUMN()-COLUMN($V8)=$S8,$T8,ABR8)</f>
        <v>-3</v>
      </c>
      <c r="ABS9" s="17">
        <f>IF(COLUMN()-COLUMN($V8)=$S8,$T8,ABS8)</f>
        <v>729</v>
      </c>
      <c r="ABT9" s="17">
        <f>IF(COLUMN()-COLUMN($V8)=$S8,$T8,ABT8)</f>
        <v>1106</v>
      </c>
      <c r="ABU9" s="17">
        <f>IF(COLUMN()-COLUMN($V8)=$S8,$T8,ABU8)</f>
        <v>0</v>
      </c>
      <c r="ABV9" s="17">
        <f>IF(COLUMN()-COLUMN($V8)=$S8,$T8,ABV8)</f>
        <v>735</v>
      </c>
      <c r="ABW9" s="17">
        <f>IF(COLUMN()-COLUMN($V8)=$S8,$T8,ABW8)</f>
        <v>4</v>
      </c>
      <c r="ABX9" s="17">
        <f>IF(COLUMN()-COLUMN($V8)=$S8,$T8,ABX8)</f>
        <v>723</v>
      </c>
      <c r="ABY9" s="17">
        <f>IF(COLUMN()-COLUMN($V8)=$S8,$T8,ABY8)</f>
        <v>1001</v>
      </c>
      <c r="ABZ9" s="17">
        <f>IF(COLUMN()-COLUMN($V8)=$S8,$T8,ABZ8)</f>
        <v>64</v>
      </c>
      <c r="ACA9" s="17">
        <f>IF(COLUMN()-COLUMN($V8)=$S8,$T8,ACA8)</f>
        <v>1</v>
      </c>
      <c r="ACB9" s="17">
        <f>IF(COLUMN()-COLUMN($V8)=$S8,$T8,ACB8)</f>
        <v>64</v>
      </c>
      <c r="ACC9" s="17">
        <f>IF(COLUMN()-COLUMN($V8)=$S8,$T8,ACC8)</f>
        <v>1002</v>
      </c>
      <c r="ACD9" s="17">
        <f>IF(COLUMN()-COLUMN($V8)=$S8,$T8,ACD8)</f>
        <v>64</v>
      </c>
      <c r="ACE9" s="17">
        <f>IF(COLUMN()-COLUMN($V8)=$S8,$T8,ACE8)</f>
        <v>2</v>
      </c>
      <c r="ACF9" s="17">
        <f>IF(COLUMN()-COLUMN($V8)=$S8,$T8,ACF8)</f>
        <v>64</v>
      </c>
      <c r="ACG9" s="17">
        <f>IF(COLUMN()-COLUMN($V8)=$S8,$T8,ACG8)</f>
        <v>109</v>
      </c>
      <c r="ACH9" s="17">
        <f>IF(COLUMN()-COLUMN($V8)=$S8,$T8,ACH8)</f>
        <v>-15</v>
      </c>
      <c r="ACI9" s="17">
        <f>IF(COLUMN()-COLUMN($V8)=$S8,$T8,ACI8)</f>
        <v>2101</v>
      </c>
      <c r="ACJ9" s="17">
        <f>IF(COLUMN()-COLUMN($V8)=$S8,$T8,ACJ8)</f>
        <v>0</v>
      </c>
      <c r="ACK9" s="17">
        <f>IF(COLUMN()-COLUMN($V8)=$S8,$T8,ACK8)</f>
        <v>0</v>
      </c>
      <c r="ACL9" s="17">
        <f>IF(COLUMN()-COLUMN($V8)=$S8,$T8,ACL8)</f>
        <v>63</v>
      </c>
      <c r="ACM9" s="17">
        <f>IF(COLUMN()-COLUMN($V8)=$S8,$T8,ACM8)</f>
        <v>1008</v>
      </c>
      <c r="ACN9" s="17">
        <f>IF(COLUMN()-COLUMN($V8)=$S8,$T8,ACN8)</f>
        <v>63</v>
      </c>
      <c r="ACO9" s="17">
        <f>IF(COLUMN()-COLUMN($V8)=$S8,$T8,ACO8)</f>
        <v>38</v>
      </c>
      <c r="ACP9" s="17">
        <f>IF(COLUMN()-COLUMN($V8)=$S8,$T8,ACP8)</f>
        <v>63</v>
      </c>
      <c r="ACQ9" s="17">
        <f>IF(COLUMN()-COLUMN($V8)=$S8,$T8,ACQ8)</f>
        <v>1005</v>
      </c>
      <c r="ACR9" s="17">
        <f>IF(COLUMN()-COLUMN($V8)=$S8,$T8,ACR8)</f>
        <v>63</v>
      </c>
      <c r="ACS9" s="17">
        <f>IF(COLUMN()-COLUMN($V8)=$S8,$T8,ACS8)</f>
        <v>755</v>
      </c>
      <c r="ACT9" s="17">
        <f>IF(COLUMN()-COLUMN($V8)=$S8,$T8,ACT8)</f>
        <v>1106</v>
      </c>
      <c r="ACU9" s="17">
        <f>IF(COLUMN()-COLUMN($V8)=$S8,$T8,ACU8)</f>
        <v>0</v>
      </c>
      <c r="ACV9" s="17">
        <f>IF(COLUMN()-COLUMN($V8)=$S8,$T8,ACV8)</f>
        <v>761</v>
      </c>
      <c r="ACW9" s="17">
        <f>IF(COLUMN()-COLUMN($V8)=$S8,$T8,ACW8)</f>
        <v>4</v>
      </c>
      <c r="ACX9" s="17">
        <f>IF(COLUMN()-COLUMN($V8)=$S8,$T8,ACX8)</f>
        <v>741</v>
      </c>
      <c r="ACY9" s="17">
        <f>IF(COLUMN()-COLUMN($V8)=$S8,$T8,ACY8)</f>
        <v>1001</v>
      </c>
      <c r="ACZ9" s="17">
        <f>IF(COLUMN()-COLUMN($V8)=$S8,$T8,ACZ8)</f>
        <v>64</v>
      </c>
      <c r="ADA9" s="17">
        <f>IF(COLUMN()-COLUMN($V8)=$S8,$T8,ADA8)</f>
        <v>1</v>
      </c>
      <c r="ADB9" s="17">
        <f>IF(COLUMN()-COLUMN($V8)=$S8,$T8,ADB8)</f>
        <v>64</v>
      </c>
      <c r="ADC9" s="17">
        <f>IF(COLUMN()-COLUMN($V8)=$S8,$T8,ADC8)</f>
        <v>1002</v>
      </c>
      <c r="ADD9" s="17">
        <f>IF(COLUMN()-COLUMN($V8)=$S8,$T8,ADD8)</f>
        <v>64</v>
      </c>
      <c r="ADE9" s="17">
        <f>IF(COLUMN()-COLUMN($V8)=$S8,$T8,ADE8)</f>
        <v>2</v>
      </c>
      <c r="ADF9" s="17">
        <f>IF(COLUMN()-COLUMN($V8)=$S8,$T8,ADF8)</f>
        <v>64</v>
      </c>
      <c r="ADG9" s="17">
        <f>IF(COLUMN()-COLUMN($V8)=$S8,$T8,ADG8)</f>
        <v>109</v>
      </c>
      <c r="ADH9" s="17">
        <f>IF(COLUMN()-COLUMN($V8)=$S8,$T8,ADH8)</f>
        <v>-2</v>
      </c>
      <c r="ADI9" s="17">
        <f>IF(COLUMN()-COLUMN($V8)=$S8,$T8,ADI8)</f>
        <v>2107</v>
      </c>
      <c r="ADJ9" s="17">
        <f>IF(COLUMN()-COLUMN($V8)=$S8,$T8,ADJ8)</f>
        <v>28</v>
      </c>
      <c r="ADK9" s="17">
        <f>IF(COLUMN()-COLUMN($V8)=$S8,$T8,ADK8)</f>
        <v>-1</v>
      </c>
      <c r="ADL9" s="17">
        <f>IF(COLUMN()-COLUMN($V8)=$S8,$T8,ADL8)</f>
        <v>63</v>
      </c>
      <c r="ADM9" s="17">
        <f>IF(COLUMN()-COLUMN($V8)=$S8,$T8,ADM8)</f>
        <v>1005</v>
      </c>
      <c r="ADN9" s="17">
        <f>IF(COLUMN()-COLUMN($V8)=$S8,$T8,ADN8)</f>
        <v>63</v>
      </c>
      <c r="ADO9" s="17">
        <f>IF(COLUMN()-COLUMN($V8)=$S8,$T8,ADO8)</f>
        <v>779</v>
      </c>
      <c r="ADP9" s="17">
        <f>IF(COLUMN()-COLUMN($V8)=$S8,$T8,ADP8)</f>
        <v>4</v>
      </c>
      <c r="ADQ9" s="17">
        <f>IF(COLUMN()-COLUMN($V8)=$S8,$T8,ADQ8)</f>
        <v>767</v>
      </c>
      <c r="ADR9" s="17">
        <f>IF(COLUMN()-COLUMN($V8)=$S8,$T8,ADR8)</f>
        <v>1106</v>
      </c>
      <c r="ADS9" s="17">
        <f>IF(COLUMN()-COLUMN($V8)=$S8,$T8,ADS8)</f>
        <v>0</v>
      </c>
      <c r="ADT9" s="17">
        <f>IF(COLUMN()-COLUMN($V8)=$S8,$T8,ADT8)</f>
        <v>783</v>
      </c>
      <c r="ADU9" s="17">
        <f>IF(COLUMN()-COLUMN($V8)=$S8,$T8,ADU8)</f>
        <v>1001</v>
      </c>
      <c r="ADV9" s="17">
        <f>IF(COLUMN()-COLUMN($V8)=$S8,$T8,ADV8)</f>
        <v>64</v>
      </c>
      <c r="ADW9" s="17">
        <f>IF(COLUMN()-COLUMN($V8)=$S8,$T8,ADW8)</f>
        <v>1</v>
      </c>
      <c r="ADX9" s="17">
        <f>IF(COLUMN()-COLUMN($V8)=$S8,$T8,ADX8)</f>
        <v>64</v>
      </c>
      <c r="ADY9" s="17">
        <f>IF(COLUMN()-COLUMN($V8)=$S8,$T8,ADY8)</f>
        <v>1002</v>
      </c>
      <c r="ADZ9" s="17">
        <f>IF(COLUMN()-COLUMN($V8)=$S8,$T8,ADZ8)</f>
        <v>64</v>
      </c>
      <c r="AEA9" s="17">
        <f>IF(COLUMN()-COLUMN($V8)=$S8,$T8,AEA8)</f>
        <v>2</v>
      </c>
      <c r="AEB9" s="17">
        <f>IF(COLUMN()-COLUMN($V8)=$S8,$T8,AEB8)</f>
        <v>64</v>
      </c>
      <c r="AEC9" s="17">
        <f>IF(COLUMN()-COLUMN($V8)=$S8,$T8,AEC8)</f>
        <v>109</v>
      </c>
      <c r="AED9" s="17">
        <f>IF(COLUMN()-COLUMN($V8)=$S8,$T8,AED8)</f>
        <v>-2</v>
      </c>
      <c r="AEE9" s="17">
        <f>IF(COLUMN()-COLUMN($V8)=$S8,$T8,AEE8)</f>
        <v>2108</v>
      </c>
      <c r="AEF9" s="17">
        <f>IF(COLUMN()-COLUMN($V8)=$S8,$T8,AEF8)</f>
        <v>35</v>
      </c>
      <c r="AEG9" s="17">
        <f>IF(COLUMN()-COLUMN($V8)=$S8,$T8,AEG8)</f>
        <v>0</v>
      </c>
      <c r="AEH9" s="17">
        <f>IF(COLUMN()-COLUMN($V8)=$S8,$T8,AEH8)</f>
        <v>63</v>
      </c>
      <c r="AEI9" s="17">
        <f>IF(COLUMN()-COLUMN($V8)=$S8,$T8,AEI8)</f>
        <v>1005</v>
      </c>
      <c r="AEJ9" s="17">
        <f>IF(COLUMN()-COLUMN($V8)=$S8,$T8,AEJ8)</f>
        <v>63</v>
      </c>
      <c r="AEK9" s="17">
        <f>IF(COLUMN()-COLUMN($V8)=$S8,$T8,AEK8)</f>
        <v>801</v>
      </c>
      <c r="AEL9" s="17">
        <f>IF(COLUMN()-COLUMN($V8)=$S8,$T8,AEL8)</f>
        <v>4</v>
      </c>
      <c r="AEM9" s="17">
        <f>IF(COLUMN()-COLUMN($V8)=$S8,$T8,AEM8)</f>
        <v>789</v>
      </c>
      <c r="AEN9" s="17">
        <f>IF(COLUMN()-COLUMN($V8)=$S8,$T8,AEN8)</f>
        <v>1105</v>
      </c>
      <c r="AEO9" s="17">
        <f>IF(COLUMN()-COLUMN($V8)=$S8,$T8,AEO8)</f>
        <v>1</v>
      </c>
      <c r="AEP9" s="17">
        <f>IF(COLUMN()-COLUMN($V8)=$S8,$T8,AEP8)</f>
        <v>805</v>
      </c>
      <c r="AEQ9" s="17">
        <f>IF(COLUMN()-COLUMN($V8)=$S8,$T8,AEQ8)</f>
        <v>1001</v>
      </c>
      <c r="AER9" s="17">
        <f>IF(COLUMN()-COLUMN($V8)=$S8,$T8,AER8)</f>
        <v>64</v>
      </c>
      <c r="AES9" s="17">
        <f>IF(COLUMN()-COLUMN($V8)=$S8,$T8,AES8)</f>
        <v>1</v>
      </c>
      <c r="AET9" s="17">
        <f>IF(COLUMN()-COLUMN($V8)=$S8,$T8,AET8)</f>
        <v>64</v>
      </c>
      <c r="AEU9" s="17">
        <f>IF(COLUMN()-COLUMN($V8)=$S8,$T8,AEU8)</f>
        <v>1002</v>
      </c>
      <c r="AEV9" s="17">
        <f>IF(COLUMN()-COLUMN($V8)=$S8,$T8,AEV8)</f>
        <v>64</v>
      </c>
      <c r="AEW9" s="17">
        <f>IF(COLUMN()-COLUMN($V8)=$S8,$T8,AEW8)</f>
        <v>2</v>
      </c>
      <c r="AEX9" s="17">
        <f>IF(COLUMN()-COLUMN($V8)=$S8,$T8,AEX8)</f>
        <v>64</v>
      </c>
      <c r="AEY9" s="17">
        <f>IF(COLUMN()-COLUMN($V8)=$S8,$T8,AEY8)</f>
        <v>109</v>
      </c>
      <c r="AEZ9" s="17">
        <f>IF(COLUMN()-COLUMN($V8)=$S8,$T8,AEZ8)</f>
        <v>1</v>
      </c>
      <c r="AFA9" s="17">
        <f>IF(COLUMN()-COLUMN($V8)=$S8,$T8,AFA8)</f>
        <v>1201</v>
      </c>
      <c r="AFB9" s="17">
        <f>IF(COLUMN()-COLUMN($V8)=$S8,$T8,AFB8)</f>
        <v>-5</v>
      </c>
      <c r="AFC9" s="17">
        <f>IF(COLUMN()-COLUMN($V8)=$S8,$T8,AFC8)</f>
        <v>0</v>
      </c>
      <c r="AFD9" s="17">
        <f>IF(COLUMN()-COLUMN($V8)=$S8,$T8,AFD8)</f>
        <v>63</v>
      </c>
      <c r="AFE9" s="17">
        <f>IF(COLUMN()-COLUMN($V8)=$S8,$T8,AFE8)</f>
        <v>1008</v>
      </c>
      <c r="AFF9" s="17">
        <f>IF(COLUMN()-COLUMN($V8)=$S8,$T8,AFF8)</f>
        <v>63</v>
      </c>
      <c r="AFG9" s="17">
        <f>IF(COLUMN()-COLUMN($V8)=$S8,$T8,AFG8)</f>
        <v>26</v>
      </c>
      <c r="AFH9" s="17">
        <f>IF(COLUMN()-COLUMN($V8)=$S8,$T8,AFH8)</f>
        <v>63</v>
      </c>
      <c r="AFI9" s="17">
        <f>IF(COLUMN()-COLUMN($V8)=$S8,$T8,AFI8)</f>
        <v>1005</v>
      </c>
      <c r="AFJ9" s="17">
        <f>IF(COLUMN()-COLUMN($V8)=$S8,$T8,AFJ8)</f>
        <v>63</v>
      </c>
      <c r="AFK9" s="17">
        <f>IF(COLUMN()-COLUMN($V8)=$S8,$T8,AFK8)</f>
        <v>831</v>
      </c>
      <c r="AFL9" s="17">
        <f>IF(COLUMN()-COLUMN($V8)=$S8,$T8,AFL8)</f>
        <v>4</v>
      </c>
      <c r="AFM9" s="17">
        <f>IF(COLUMN()-COLUMN($V8)=$S8,$T8,AFM8)</f>
        <v>811</v>
      </c>
      <c r="AFN9" s="17">
        <f>IF(COLUMN()-COLUMN($V8)=$S8,$T8,AFN8)</f>
        <v>1001</v>
      </c>
      <c r="AFO9" s="17">
        <f>IF(COLUMN()-COLUMN($V8)=$S8,$T8,AFO8)</f>
        <v>64</v>
      </c>
      <c r="AFP9" s="17">
        <f>IF(COLUMN()-COLUMN($V8)=$S8,$T8,AFP8)</f>
        <v>1</v>
      </c>
      <c r="AFQ9" s="17">
        <f>IF(COLUMN()-COLUMN($V8)=$S8,$T8,AFQ8)</f>
        <v>64</v>
      </c>
      <c r="AFR9" s="17">
        <f>IF(COLUMN()-COLUMN($V8)=$S8,$T8,AFR8)</f>
        <v>1105</v>
      </c>
      <c r="AFS9" s="17">
        <f>IF(COLUMN()-COLUMN($V8)=$S8,$T8,AFS8)</f>
        <v>1</v>
      </c>
      <c r="AFT9" s="17">
        <f>IF(COLUMN()-COLUMN($V8)=$S8,$T8,AFT8)</f>
        <v>831</v>
      </c>
      <c r="AFU9" s="17">
        <f>IF(COLUMN()-COLUMN($V8)=$S8,$T8,AFU8)</f>
        <v>1002</v>
      </c>
      <c r="AFV9" s="17">
        <f>IF(COLUMN()-COLUMN($V8)=$S8,$T8,AFV8)</f>
        <v>64</v>
      </c>
      <c r="AFW9" s="17">
        <f>IF(COLUMN()-COLUMN($V8)=$S8,$T8,AFW8)</f>
        <v>2</v>
      </c>
      <c r="AFX9" s="17">
        <f>IF(COLUMN()-COLUMN($V8)=$S8,$T8,AFX8)</f>
        <v>64</v>
      </c>
      <c r="AFY9" s="17">
        <f>IF(COLUMN()-COLUMN($V8)=$S8,$T8,AFY8)</f>
        <v>109</v>
      </c>
      <c r="AFZ9" s="17">
        <f>IF(COLUMN()-COLUMN($V8)=$S8,$T8,AFZ8)</f>
        <v>-5</v>
      </c>
      <c r="AGA9" s="17">
        <f>IF(COLUMN()-COLUMN($V8)=$S8,$T8,AGA8)</f>
        <v>1207</v>
      </c>
      <c r="AGB9" s="17">
        <f>IF(COLUMN()-COLUMN($V8)=$S8,$T8,AGB8)</f>
        <v>5</v>
      </c>
      <c r="AGC9" s="17">
        <f>IF(COLUMN()-COLUMN($V8)=$S8,$T8,AGC8)</f>
        <v>30</v>
      </c>
      <c r="AGD9" s="17">
        <f>IF(COLUMN()-COLUMN($V8)=$S8,$T8,AGD8)</f>
        <v>63</v>
      </c>
      <c r="AGE9" s="17">
        <f>IF(COLUMN()-COLUMN($V8)=$S8,$T8,AGE8)</f>
        <v>1005</v>
      </c>
      <c r="AGF9" s="17">
        <f>IF(COLUMN()-COLUMN($V8)=$S8,$T8,AGF8)</f>
        <v>63</v>
      </c>
      <c r="AGG9" s="17">
        <f>IF(COLUMN()-COLUMN($V8)=$S8,$T8,AGG8)</f>
        <v>849</v>
      </c>
      <c r="AGH9" s="17">
        <f>IF(COLUMN()-COLUMN($V8)=$S8,$T8,AGH8)</f>
        <v>4</v>
      </c>
      <c r="AGI9" s="17">
        <f>IF(COLUMN()-COLUMN($V8)=$S8,$T8,AGI8)</f>
        <v>837</v>
      </c>
      <c r="AGJ9" s="17">
        <f>IF(COLUMN()-COLUMN($V8)=$S8,$T8,AGJ8)</f>
        <v>1106</v>
      </c>
      <c r="AGK9" s="17">
        <f>IF(COLUMN()-COLUMN($V8)=$S8,$T8,AGK8)</f>
        <v>0</v>
      </c>
      <c r="AGL9" s="17">
        <f>IF(COLUMN()-COLUMN($V8)=$S8,$T8,AGL8)</f>
        <v>853</v>
      </c>
      <c r="AGM9" s="17">
        <f>IF(COLUMN()-COLUMN($V8)=$S8,$T8,AGM8)</f>
        <v>1001</v>
      </c>
      <c r="AGN9" s="17">
        <f>IF(COLUMN()-COLUMN($V8)=$S8,$T8,AGN8)</f>
        <v>64</v>
      </c>
      <c r="AGO9" s="17">
        <f>IF(COLUMN()-COLUMN($V8)=$S8,$T8,AGO8)</f>
        <v>1</v>
      </c>
      <c r="AGP9" s="17">
        <f>IF(COLUMN()-COLUMN($V8)=$S8,$T8,AGP8)</f>
        <v>64</v>
      </c>
      <c r="AGQ9" s="17">
        <f>IF(COLUMN()-COLUMN($V8)=$S8,$T8,AGQ8)</f>
        <v>1002</v>
      </c>
      <c r="AGR9" s="17">
        <f>IF(COLUMN()-COLUMN($V8)=$S8,$T8,AGR8)</f>
        <v>64</v>
      </c>
      <c r="AGS9" s="17">
        <f>IF(COLUMN()-COLUMN($V8)=$S8,$T8,AGS8)</f>
        <v>2</v>
      </c>
      <c r="AGT9" s="17">
        <f>IF(COLUMN()-COLUMN($V8)=$S8,$T8,AGT8)</f>
        <v>64</v>
      </c>
      <c r="AGU9" s="17">
        <f>IF(COLUMN()-COLUMN($V8)=$S8,$T8,AGU8)</f>
        <v>109</v>
      </c>
      <c r="AGV9" s="17">
        <f>IF(COLUMN()-COLUMN($V8)=$S8,$T8,AGV8)</f>
        <v>2</v>
      </c>
      <c r="AGW9" s="17">
        <f>IF(COLUMN()-COLUMN($V8)=$S8,$T8,AGW8)</f>
        <v>1202</v>
      </c>
      <c r="AGX9" s="17">
        <f>IF(COLUMN()-COLUMN($V8)=$S8,$T8,AGX8)</f>
        <v>-2</v>
      </c>
      <c r="AGY9" s="17">
        <f>IF(COLUMN()-COLUMN($V8)=$S8,$T8,AGY8)</f>
        <v>1</v>
      </c>
      <c r="AGZ9" s="17">
        <f>IF(COLUMN()-COLUMN($V8)=$S8,$T8,AGZ8)</f>
        <v>63</v>
      </c>
      <c r="AHA9" s="17">
        <f>IF(COLUMN()-COLUMN($V8)=$S8,$T8,AHA8)</f>
        <v>1008</v>
      </c>
      <c r="AHB9" s="17">
        <f>IF(COLUMN()-COLUMN($V8)=$S8,$T8,AHB8)</f>
        <v>63</v>
      </c>
      <c r="AHC9" s="17">
        <f>IF(COLUMN()-COLUMN($V8)=$S8,$T8,AHC8)</f>
        <v>26</v>
      </c>
      <c r="AHD9" s="17">
        <f>IF(COLUMN()-COLUMN($V8)=$S8,$T8,AHD8)</f>
        <v>63</v>
      </c>
      <c r="AHE9" s="17">
        <f>IF(COLUMN()-COLUMN($V8)=$S8,$T8,AHE8)</f>
        <v>1005</v>
      </c>
      <c r="AHF9" s="17">
        <f>IF(COLUMN()-COLUMN($V8)=$S8,$T8,AHF8)</f>
        <v>63</v>
      </c>
      <c r="AHG9" s="17">
        <f>IF(COLUMN()-COLUMN($V8)=$S8,$T8,AHG8)</f>
        <v>879</v>
      </c>
      <c r="AHH9" s="17">
        <f>IF(COLUMN()-COLUMN($V8)=$S8,$T8,AHH8)</f>
        <v>4</v>
      </c>
      <c r="AHI9" s="17">
        <f>IF(COLUMN()-COLUMN($V8)=$S8,$T8,AHI8)</f>
        <v>859</v>
      </c>
      <c r="AHJ9" s="17">
        <f>IF(COLUMN()-COLUMN($V8)=$S8,$T8,AHJ8)</f>
        <v>1001</v>
      </c>
      <c r="AHK9" s="17">
        <f>IF(COLUMN()-COLUMN($V8)=$S8,$T8,AHK8)</f>
        <v>64</v>
      </c>
      <c r="AHL9" s="17">
        <f>IF(COLUMN()-COLUMN($V8)=$S8,$T8,AHL8)</f>
        <v>1</v>
      </c>
      <c r="AHM9" s="17">
        <f>IF(COLUMN()-COLUMN($V8)=$S8,$T8,AHM8)</f>
        <v>64</v>
      </c>
      <c r="AHN9" s="17">
        <f>IF(COLUMN()-COLUMN($V8)=$S8,$T8,AHN8)</f>
        <v>1105</v>
      </c>
      <c r="AHO9" s="17">
        <f>IF(COLUMN()-COLUMN($V8)=$S8,$T8,AHO8)</f>
        <v>1</v>
      </c>
      <c r="AHP9" s="17">
        <f>IF(COLUMN()-COLUMN($V8)=$S8,$T8,AHP8)</f>
        <v>879</v>
      </c>
      <c r="AHQ9" s="17">
        <f>IF(COLUMN()-COLUMN($V8)=$S8,$T8,AHQ8)</f>
        <v>1002</v>
      </c>
      <c r="AHR9" s="17">
        <f>IF(COLUMN()-COLUMN($V8)=$S8,$T8,AHR8)</f>
        <v>64</v>
      </c>
      <c r="AHS9" s="17">
        <f>IF(COLUMN()-COLUMN($V8)=$S8,$T8,AHS8)</f>
        <v>2</v>
      </c>
      <c r="AHT9" s="17">
        <f>IF(COLUMN()-COLUMN($V8)=$S8,$T8,AHT8)</f>
        <v>64</v>
      </c>
      <c r="AHU9" s="17">
        <f>IF(COLUMN()-COLUMN($V8)=$S8,$T8,AHU8)</f>
        <v>109</v>
      </c>
      <c r="AHV9" s="17">
        <f>IF(COLUMN()-COLUMN($V8)=$S8,$T8,AHV8)</f>
        <v>15</v>
      </c>
      <c r="AHW9" s="17">
        <f>IF(COLUMN()-COLUMN($V8)=$S8,$T8,AHW8)</f>
        <v>21107</v>
      </c>
      <c r="AHX9" s="17">
        <f>IF(COLUMN()-COLUMN($V8)=$S8,$T8,AHX8)</f>
        <v>47</v>
      </c>
      <c r="AHY9" s="17">
        <f>IF(COLUMN()-COLUMN($V8)=$S8,$T8,AHY8)</f>
        <v>46</v>
      </c>
      <c r="AHZ9" s="17">
        <f>IF(COLUMN()-COLUMN($V8)=$S8,$T8,AHZ8)</f>
        <v>0</v>
      </c>
      <c r="AIA9" s="17">
        <f>IF(COLUMN()-COLUMN($V8)=$S8,$T8,AIA8)</f>
        <v>1005</v>
      </c>
      <c r="AIB9" s="17">
        <f>IF(COLUMN()-COLUMN($V8)=$S8,$T8,AIB8)</f>
        <v>1017</v>
      </c>
      <c r="AIC9" s="17">
        <f>IF(COLUMN()-COLUMN($V8)=$S8,$T8,AIC8)</f>
        <v>899</v>
      </c>
      <c r="AID9" s="17">
        <f>IF(COLUMN()-COLUMN($V8)=$S8,$T8,AID8)</f>
        <v>1001</v>
      </c>
      <c r="AIE9" s="17">
        <f>IF(COLUMN()-COLUMN($V8)=$S8,$T8,AIE8)</f>
        <v>64</v>
      </c>
      <c r="AIF9" s="17">
        <f>IF(COLUMN()-COLUMN($V8)=$S8,$T8,AIF8)</f>
        <v>1</v>
      </c>
      <c r="AIG9" s="17">
        <f>IF(COLUMN()-COLUMN($V8)=$S8,$T8,AIG8)</f>
        <v>64</v>
      </c>
      <c r="AIH9" s="17">
        <f>IF(COLUMN()-COLUMN($V8)=$S8,$T8,AIH8)</f>
        <v>1105</v>
      </c>
      <c r="AII9" s="17">
        <f>IF(COLUMN()-COLUMN($V8)=$S8,$T8,AII8)</f>
        <v>1</v>
      </c>
      <c r="AIJ9" s="17">
        <f>IF(COLUMN()-COLUMN($V8)=$S8,$T8,AIJ8)</f>
        <v>901</v>
      </c>
      <c r="AIK9" s="17">
        <f>IF(COLUMN()-COLUMN($V8)=$S8,$T8,AIK8)</f>
        <v>4</v>
      </c>
      <c r="AIL9" s="17">
        <f>IF(COLUMN()-COLUMN($V8)=$S8,$T8,AIL8)</f>
        <v>885</v>
      </c>
      <c r="AIM9" s="17">
        <f>IF(COLUMN()-COLUMN($V8)=$S8,$T8,AIM8)</f>
        <v>4</v>
      </c>
      <c r="AIN9" s="17">
        <f>IF(COLUMN()-COLUMN($V8)=$S8,$T8,AIN8)</f>
        <v>64</v>
      </c>
      <c r="AIO9" s="17">
        <f>IF(COLUMN()-COLUMN($V8)=$S8,$T8,AIO8)</f>
        <v>99</v>
      </c>
      <c r="AIP9" s="17">
        <f>IF(COLUMN()-COLUMN($V8)=$S8,$T8,AIP8)</f>
        <v>21102</v>
      </c>
      <c r="AIQ9" s="17">
        <f>IF(COLUMN()-COLUMN($V8)=$S8,$T8,AIQ8)</f>
        <v>1</v>
      </c>
      <c r="AIR9" s="17">
        <f>IF(COLUMN()-COLUMN($V8)=$S8,$T8,AIR8)</f>
        <v>27</v>
      </c>
      <c r="AIS9" s="17">
        <f>IF(COLUMN()-COLUMN($V8)=$S8,$T8,AIS8)</f>
        <v>1</v>
      </c>
      <c r="AIT9" s="17">
        <f>IF(COLUMN()-COLUMN($V8)=$S8,$T8,AIT8)</f>
        <v>21101</v>
      </c>
      <c r="AIU9" s="17">
        <f>IF(COLUMN()-COLUMN($V8)=$S8,$T8,AIU8)</f>
        <v>915</v>
      </c>
      <c r="AIV9" s="17">
        <f>IF(COLUMN()-COLUMN($V8)=$S8,$T8,AIV8)</f>
        <v>0</v>
      </c>
      <c r="AIW9" s="17">
        <f>IF(COLUMN()-COLUMN($V8)=$S8,$T8,AIW8)</f>
        <v>0</v>
      </c>
      <c r="AIX9" s="17">
        <f>IF(COLUMN()-COLUMN($V8)=$S8,$T8,AIX8)</f>
        <v>1106</v>
      </c>
      <c r="AIY9" s="17">
        <f>IF(COLUMN()-COLUMN($V8)=$S8,$T8,AIY8)</f>
        <v>0</v>
      </c>
      <c r="AIZ9" s="17">
        <f>IF(COLUMN()-COLUMN($V8)=$S8,$T8,AIZ8)</f>
        <v>922</v>
      </c>
      <c r="AJA9" s="17">
        <f>IF(COLUMN()-COLUMN($V8)=$S8,$T8,AJA8)</f>
        <v>21201</v>
      </c>
      <c r="AJB9" s="17">
        <f>IF(COLUMN()-COLUMN($V8)=$S8,$T8,AJB8)</f>
        <v>1</v>
      </c>
      <c r="AJC9" s="17">
        <f>IF(COLUMN()-COLUMN($V8)=$S8,$T8,AJC8)</f>
        <v>66416</v>
      </c>
      <c r="AJD9" s="17">
        <f>IF(COLUMN()-COLUMN($V8)=$S8,$T8,AJD8)</f>
        <v>1</v>
      </c>
      <c r="AJE9" s="17">
        <f>IF(COLUMN()-COLUMN($V8)=$S8,$T8,AJE8)</f>
        <v>204</v>
      </c>
      <c r="AJF9" s="17">
        <f>IF(COLUMN()-COLUMN($V8)=$S8,$T8,AJF8)</f>
        <v>1</v>
      </c>
      <c r="AJG9" s="17">
        <f>IF(COLUMN()-COLUMN($V8)=$S8,$T8,AJG8)</f>
        <v>99</v>
      </c>
      <c r="AJH9" s="17">
        <f>IF(COLUMN()-COLUMN($V8)=$S8,$T8,AJH8)</f>
        <v>109</v>
      </c>
      <c r="AJI9" s="17">
        <f>IF(COLUMN()-COLUMN($V8)=$S8,$T8,AJI8)</f>
        <v>3</v>
      </c>
      <c r="AJJ9" s="17">
        <f>IF(COLUMN()-COLUMN($V8)=$S8,$T8,AJJ8)</f>
        <v>1207</v>
      </c>
      <c r="AJK9" s="17">
        <f>IF(COLUMN()-COLUMN($V8)=$S8,$T8,AJK8)</f>
        <v>-2</v>
      </c>
      <c r="AJL9" s="17">
        <f>IF(COLUMN()-COLUMN($V8)=$S8,$T8,AJL8)</f>
        <v>3</v>
      </c>
      <c r="AJM9" s="17">
        <f>IF(COLUMN()-COLUMN($V8)=$S8,$T8,AJM8)</f>
        <v>63</v>
      </c>
      <c r="AJN9" s="17">
        <f>IF(COLUMN()-COLUMN($V8)=$S8,$T8,AJN8)</f>
        <v>1005</v>
      </c>
      <c r="AJO9" s="17">
        <f>IF(COLUMN()-COLUMN($V8)=$S8,$T8,AJO8)</f>
        <v>63</v>
      </c>
      <c r="AJP9" s="17">
        <f>IF(COLUMN()-COLUMN($V8)=$S8,$T8,AJP8)</f>
        <v>964</v>
      </c>
      <c r="AJQ9" s="17">
        <f>IF(COLUMN()-COLUMN($V8)=$S8,$T8,AJQ8)</f>
        <v>21201</v>
      </c>
      <c r="AJR9" s="17">
        <f>IF(COLUMN()-COLUMN($V8)=$S8,$T8,AJR8)</f>
        <v>-2</v>
      </c>
      <c r="AJS9" s="17">
        <f>IF(COLUMN()-COLUMN($V8)=$S8,$T8,AJS8)</f>
        <v>-1</v>
      </c>
      <c r="AJT9" s="17">
        <f>IF(COLUMN()-COLUMN($V8)=$S8,$T8,AJT8)</f>
        <v>1</v>
      </c>
      <c r="AJU9" s="17">
        <f>IF(COLUMN()-COLUMN($V8)=$S8,$T8,AJU8)</f>
        <v>21102</v>
      </c>
      <c r="AJV9" s="17">
        <f>IF(COLUMN()-COLUMN($V8)=$S8,$T8,AJV8)</f>
        <v>942</v>
      </c>
      <c r="AJW9" s="17">
        <f>IF(COLUMN()-COLUMN($V8)=$S8,$T8,AJW8)</f>
        <v>1</v>
      </c>
      <c r="AJX9" s="17">
        <f>IF(COLUMN()-COLUMN($V8)=$S8,$T8,AJX8)</f>
        <v>0</v>
      </c>
      <c r="AJY9" s="17">
        <f>IF(COLUMN()-COLUMN($V8)=$S8,$T8,AJY8)</f>
        <v>1105</v>
      </c>
      <c r="AJZ9" s="17">
        <f>IF(COLUMN()-COLUMN($V8)=$S8,$T8,AJZ8)</f>
        <v>1</v>
      </c>
      <c r="AKA9" s="17">
        <f>IF(COLUMN()-COLUMN($V8)=$S8,$T8,AKA8)</f>
        <v>922</v>
      </c>
      <c r="AKB9" s="17">
        <f>IF(COLUMN()-COLUMN($V8)=$S8,$T8,AKB8)</f>
        <v>21202</v>
      </c>
      <c r="AKC9" s="17">
        <f>IF(COLUMN()-COLUMN($V8)=$S8,$T8,AKC8)</f>
        <v>1</v>
      </c>
      <c r="AKD9" s="17">
        <f>IF(COLUMN()-COLUMN($V8)=$S8,$T8,AKD8)</f>
        <v>1</v>
      </c>
      <c r="AKE9" s="17">
        <f>IF(COLUMN()-COLUMN($V8)=$S8,$T8,AKE8)</f>
        <v>-1</v>
      </c>
      <c r="AKF9" s="17">
        <f>IF(COLUMN()-COLUMN($V8)=$S8,$T8,AKF8)</f>
        <v>21201</v>
      </c>
      <c r="AKG9" s="17">
        <f>IF(COLUMN()-COLUMN($V8)=$S8,$T8,AKG8)</f>
        <v>-2</v>
      </c>
      <c r="AKH9" s="17">
        <f>IF(COLUMN()-COLUMN($V8)=$S8,$T8,AKH8)</f>
        <v>-3</v>
      </c>
      <c r="AKI9" s="17">
        <f>IF(COLUMN()-COLUMN($V8)=$S8,$T8,AKI8)</f>
        <v>1</v>
      </c>
      <c r="AKJ9" s="17">
        <f>IF(COLUMN()-COLUMN($V8)=$S8,$T8,AKJ8)</f>
        <v>21102</v>
      </c>
      <c r="AKK9" s="17">
        <f>IF(COLUMN()-COLUMN($V8)=$S8,$T8,AKK8)</f>
        <v>1</v>
      </c>
      <c r="AKL9" s="17">
        <f>IF(COLUMN()-COLUMN($V8)=$S8,$T8,AKL8)</f>
        <v>957</v>
      </c>
      <c r="AKM9" s="17">
        <f>IF(COLUMN()-COLUMN($V8)=$S8,$T8,AKM8)</f>
        <v>0</v>
      </c>
      <c r="AKN9" s="17">
        <f>IF(COLUMN()-COLUMN($V8)=$S8,$T8,AKN8)</f>
        <v>1105</v>
      </c>
      <c r="AKO9" s="17">
        <f>IF(COLUMN()-COLUMN($V8)=$S8,$T8,AKO8)</f>
        <v>1</v>
      </c>
      <c r="AKP9" s="17">
        <f>IF(COLUMN()-COLUMN($V8)=$S8,$T8,AKP8)</f>
        <v>922</v>
      </c>
      <c r="AKQ9" s="17">
        <f>IF(COLUMN()-COLUMN($V8)=$S8,$T8,AKQ8)</f>
        <v>22201</v>
      </c>
      <c r="AKR9" s="17">
        <f>IF(COLUMN()-COLUMN($V8)=$S8,$T8,AKR8)</f>
        <v>1</v>
      </c>
      <c r="AKS9" s="17">
        <f>IF(COLUMN()-COLUMN($V8)=$S8,$T8,AKS8)</f>
        <v>-1</v>
      </c>
      <c r="AKT9" s="17">
        <f>IF(COLUMN()-COLUMN($V8)=$S8,$T8,AKT8)</f>
        <v>-2</v>
      </c>
      <c r="AKU9" s="17">
        <f>IF(COLUMN()-COLUMN($V8)=$S8,$T8,AKU8)</f>
        <v>1105</v>
      </c>
      <c r="AKV9" s="17">
        <f>IF(COLUMN()-COLUMN($V8)=$S8,$T8,AKV8)</f>
        <v>1</v>
      </c>
      <c r="AKW9" s="17">
        <f>IF(COLUMN()-COLUMN($V8)=$S8,$T8,AKW8)</f>
        <v>968</v>
      </c>
      <c r="AKX9" s="17">
        <f>IF(COLUMN()-COLUMN($V8)=$S8,$T8,AKX8)</f>
        <v>22102</v>
      </c>
      <c r="AKY9" s="17">
        <f>IF(COLUMN()-COLUMN($V8)=$S8,$T8,AKY8)</f>
        <v>1</v>
      </c>
      <c r="AKZ9" s="17">
        <f>IF(COLUMN()-COLUMN($V8)=$S8,$T8,AKZ8)</f>
        <v>-2</v>
      </c>
      <c r="ALA9" s="17">
        <f>IF(COLUMN()-COLUMN($V8)=$S8,$T8,ALA8)</f>
        <v>-2</v>
      </c>
      <c r="ALB9" s="17">
        <f>IF(COLUMN()-COLUMN($V8)=$S8,$T8,ALB8)</f>
        <v>109</v>
      </c>
      <c r="ALC9" s="17">
        <f>IF(COLUMN()-COLUMN($V8)=$S8,$T8,ALC8)</f>
        <v>-3</v>
      </c>
      <c r="ALD9" s="17">
        <f>IF(COLUMN()-COLUMN($V8)=$S8,$T8,ALD8)</f>
        <v>2105</v>
      </c>
      <c r="ALE9" s="17">
        <f>IF(COLUMN()-COLUMN($V8)=$S8,$T8,ALE8)</f>
        <v>1</v>
      </c>
      <c r="ALF9" s="17">
        <f>IF(COLUMN()-COLUMN($V8)=$S8,$T8,ALF8)</f>
        <v>0</v>
      </c>
      <c r="ALG9" s="17">
        <f>IF(COLUMN()-COLUMN($V8)=$S8,$T8,ALG8)</f>
        <v>0</v>
      </c>
      <c r="ALH9" s="17">
        <f>IF(COLUMN()-COLUMN($V8)=$S8,$T8,ALH8)</f>
        <v>0</v>
      </c>
      <c r="ALI9" s="17">
        <f>IF(COLUMN()-COLUMN($V8)=$S8,$T8,ALI8)</f>
        <v>0</v>
      </c>
      <c r="ALJ9" s="17">
        <f>IF(COLUMN()-COLUMN($V8)=$S8,$T8,ALJ8)</f>
        <v>0</v>
      </c>
      <c r="ALK9" s="17">
        <f>IF(COLUMN()-COLUMN($V8)=$S8,$T8,ALK8)</f>
        <v>0</v>
      </c>
      <c r="ALL9" s="17">
        <f>IF(COLUMN()-COLUMN($V8)=$S8,$T8,ALL8)</f>
        <v>0</v>
      </c>
      <c r="ALM9" s="17">
        <f>IF(COLUMN()-COLUMN($V8)=$S8,$T8,ALM8)</f>
        <v>0</v>
      </c>
      <c r="ALN9" s="17">
        <f>IF(COLUMN()-COLUMN($V8)=$S8,$T8,ALN8)</f>
        <v>0</v>
      </c>
      <c r="ALO9" s="17">
        <f>IF(COLUMN()-COLUMN($V8)=$S8,$T8,ALO8)</f>
        <v>0</v>
      </c>
      <c r="ALP9" s="17">
        <f>IF(COLUMN()-COLUMN($V8)=$S8,$T8,ALP8)</f>
        <v>0</v>
      </c>
      <c r="ALQ9" s="17">
        <f>IF(COLUMN()-COLUMN($V8)=$S8,$T8,ALQ8)</f>
        <v>0</v>
      </c>
      <c r="ALR9" s="17">
        <f>IF(COLUMN()-COLUMN($V8)=$S8,$T8,ALR8)</f>
        <v>0</v>
      </c>
      <c r="ALS9" s="17">
        <f>IF(COLUMN()-COLUMN($V8)=$S8,$T8,ALS8)</f>
        <v>0</v>
      </c>
      <c r="ALT9" s="17">
        <f>IF(COLUMN()-COLUMN($V8)=$S8,$T8,ALT8)</f>
        <v>0</v>
      </c>
      <c r="ALU9" s="17">
        <f>IF(COLUMN()-COLUMN($V8)=$S8,$T8,ALU8)</f>
        <v>0</v>
      </c>
      <c r="ALV9" s="17">
        <f>IF(COLUMN()-COLUMN($V8)=$S8,$T8,ALV8)</f>
        <v>0</v>
      </c>
      <c r="ALW9" s="17">
        <f>IF(COLUMN()-COLUMN($V8)=$S8,$T8,ALW8)</f>
        <v>0</v>
      </c>
      <c r="ALX9" s="17">
        <f>IF(COLUMN()-COLUMN($V8)=$S8,$T8,ALX8)</f>
        <v>0</v>
      </c>
      <c r="ALY9" s="17">
        <f>IF(COLUMN()-COLUMN($V8)=$S8,$T8,ALY8)</f>
        <v>0</v>
      </c>
      <c r="ALZ9" s="17">
        <f>IF(COLUMN()-COLUMN($V8)=$S8,$T8,ALZ8)</f>
        <v>0</v>
      </c>
      <c r="AMA9" s="17">
        <f>IF(COLUMN()-COLUMN($V8)=$S8,$T8,AMA8)</f>
        <v>0</v>
      </c>
      <c r="AMB9" s="17">
        <f>IF(COLUMN()-COLUMN($V8)=$S8,$T8,AMB8)</f>
        <v>0</v>
      </c>
      <c r="AMC9" s="17">
        <f>IF(COLUMN()-COLUMN($V8)=$S8,$T8,AMC8)</f>
        <v>0</v>
      </c>
      <c r="AMD9" s="17">
        <f>IF(COLUMN()-COLUMN($V8)=$S8,$T8,AMD8)</f>
        <v>0</v>
      </c>
      <c r="AME9" s="17">
        <f>IF(COLUMN()-COLUMN($V8)=$S8,$T8,AME8)</f>
        <v>0</v>
      </c>
      <c r="AMF9" s="17">
        <f>IF(COLUMN()-COLUMN($V8)=$S8,$T8,AMF8)</f>
        <v>0</v>
      </c>
      <c r="AMG9" s="17">
        <f>IF(COLUMN()-COLUMN($V8)=$S8,$T8,AMG8)</f>
        <v>0</v>
      </c>
      <c r="AMH9" s="17">
        <f>IF(COLUMN()-COLUMN($V8)=$S8,$T8,AMH8)</f>
        <v>3</v>
      </c>
      <c r="AMI9" s="17">
        <f>IF(COLUMN()-COLUMN($V8)=$S8,$T8,AMI8)</f>
        <v>0</v>
      </c>
      <c r="AMJ9" s="17">
        <f>IF(COLUMN()-COLUMN($V8)=$S8,$T8,AMJ8)</f>
        <v>0</v>
      </c>
      <c r="AMK9" s="17">
        <f>IF(COLUMN()-COLUMN($V8)=$S8,$T8,AMK8)</f>
        <v>0</v>
      </c>
      <c r="AML9" s="17">
        <f>IF(COLUMN()-COLUMN($V8)=$S8,$T8,AML8)</f>
        <v>0</v>
      </c>
      <c r="AMM9" s="17">
        <f>IF(COLUMN()-COLUMN($V8)=$S8,$T8,AMM8)</f>
        <v>0</v>
      </c>
      <c r="AMN9" s="17">
        <f>IF(COLUMN()-COLUMN($V8)=$S8,$T8,AMN8)</f>
        <v>0</v>
      </c>
      <c r="AMO9" s="17">
        <f>IF(COLUMN()-COLUMN($V8)=$S8,$T8,AMO8)</f>
        <v>0</v>
      </c>
      <c r="AMP9" s="17">
        <f>IF(COLUMN()-COLUMN($V8)=$S8,$T8,AMP8)</f>
        <v>0</v>
      </c>
      <c r="AMQ9" s="17">
        <f>IF(COLUMN()-COLUMN($V8)=$S8,$T8,AMQ8)</f>
        <v>0</v>
      </c>
      <c r="AMR9" s="17">
        <f>IF(COLUMN()-COLUMN($V8)=$S8,$T8,AMR8)</f>
        <v>0</v>
      </c>
      <c r="AMS9" s="17">
        <f>IF(COLUMN()-COLUMN($V8)=$S8,$T8,AMS8)</f>
        <v>0</v>
      </c>
      <c r="AMT9" s="17">
        <f>IF(COLUMN()-COLUMN($V8)=$S8,$T8,AMT8)</f>
        <v>0</v>
      </c>
      <c r="AMU9" s="17">
        <f>IF(COLUMN()-COLUMN($V8)=$S8,$T8,AMU8)</f>
        <v>0</v>
      </c>
      <c r="AMV9" s="17">
        <f>IF(COLUMN()-COLUMN($V8)=$S8,$T8,AMV8)</f>
        <v>0</v>
      </c>
      <c r="AMW9" s="17">
        <f>IF(COLUMN()-COLUMN($V8)=$S8,$T8,AMW8)</f>
        <v>0</v>
      </c>
      <c r="AMX9" s="17">
        <f>IF(COLUMN()-COLUMN($V8)=$S8,$T8,AMX8)</f>
        <v>0</v>
      </c>
      <c r="AMY9" s="17">
        <f>IF(COLUMN()-COLUMN($V8)=$S8,$T8,AMY8)</f>
        <v>0</v>
      </c>
      <c r="AMZ9" s="17">
        <f>IF(COLUMN()-COLUMN($V8)=$S8,$T8,AMZ8)</f>
        <v>0</v>
      </c>
      <c r="ANA9" s="17">
        <f>IF(COLUMN()-COLUMN($V8)=$S8,$T8,ANA8)</f>
        <v>0</v>
      </c>
      <c r="ANB9" s="17">
        <f>IF(COLUMN()-COLUMN($V8)=$S8,$T8,ANB8)</f>
        <v>0</v>
      </c>
      <c r="ANC9" s="17">
        <f>IF(COLUMN()-COLUMN($V8)=$S8,$T8,ANC8)</f>
        <v>0</v>
      </c>
      <c r="AND9" s="17">
        <f>IF(COLUMN()-COLUMN($V8)=$S8,$T8,AND8)</f>
        <v>0</v>
      </c>
      <c r="ANE9" s="17">
        <f>IF(COLUMN()-COLUMN($V8)=$S8,$T8,ANE8)</f>
        <v>0</v>
      </c>
      <c r="ANF9" s="17">
        <f>IF(COLUMN()-COLUMN($V8)=$S8,$T8,ANF8)</f>
        <v>0</v>
      </c>
      <c r="ANG9" s="17">
        <f>IF(COLUMN()-COLUMN($V8)=$S8,$T8,ANG8)</f>
        <v>0</v>
      </c>
      <c r="ANH9" s="17">
        <f>IF(COLUMN()-COLUMN($V8)=$S8,$T8,ANH8)</f>
        <v>0</v>
      </c>
      <c r="ANI9" s="17">
        <f>IF(COLUMN()-COLUMN($V8)=$S8,$T8,ANI8)</f>
        <v>0</v>
      </c>
      <c r="ANJ9" s="17">
        <f>IF(COLUMN()-COLUMN($V8)=$S8,$T8,ANJ8)</f>
        <v>0</v>
      </c>
      <c r="ANK9" s="17">
        <f>IF(COLUMN()-COLUMN($V8)=$S8,$T8,ANK8)</f>
        <v>0</v>
      </c>
      <c r="ANL9" s="17">
        <f>IF(COLUMN()-COLUMN($V8)=$S8,$T8,ANL8)</f>
        <v>0</v>
      </c>
      <c r="ANM9" s="17">
        <f>IF(COLUMN()-COLUMN($V8)=$S8,$T8,ANM8)</f>
        <v>0</v>
      </c>
      <c r="ANN9" s="17">
        <f>IF(COLUMN()-COLUMN($V8)=$S8,$T8,ANN8)</f>
        <v>0</v>
      </c>
      <c r="ANO9" s="17">
        <f>IF(COLUMN()-COLUMN($V8)=$S8,$T8,ANO8)</f>
        <v>0</v>
      </c>
      <c r="ANP9" s="17">
        <f>IF(COLUMN()-COLUMN($V8)=$S8,$T8,ANP8)</f>
        <v>0</v>
      </c>
      <c r="ANQ9" s="17">
        <f>IF(COLUMN()-COLUMN($V8)=$S8,$T8,ANQ8)</f>
        <v>0</v>
      </c>
      <c r="ANR9" s="17">
        <f>IF(COLUMN()-COLUMN($V8)=$S8,$T8,ANR8)</f>
        <v>0</v>
      </c>
      <c r="ANS9" s="17">
        <f>IF(COLUMN()-COLUMN($V8)=$S8,$T8,ANS8)</f>
        <v>0</v>
      </c>
      <c r="ANT9" s="17">
        <f>IF(COLUMN()-COLUMN($V8)=$S8,$T8,ANT8)</f>
        <v>0</v>
      </c>
      <c r="ANU9" s="17">
        <f>IF(COLUMN()-COLUMN($V8)=$S8,$T8,ANU8)</f>
        <v>0</v>
      </c>
      <c r="ANV9" s="17">
        <f>IF(COLUMN()-COLUMN($V8)=$S8,$T8,ANV8)</f>
        <v>0</v>
      </c>
      <c r="ANW9" s="17">
        <f>IF(COLUMN()-COLUMN($V8)=$S8,$T8,ANW8)</f>
        <v>0</v>
      </c>
      <c r="ANX9" s="17">
        <f>IF(COLUMN()-COLUMN($V8)=$S8,$T8,ANX8)</f>
        <v>0</v>
      </c>
      <c r="ANY9" s="17">
        <f>IF(COLUMN()-COLUMN($V8)=$S8,$T8,ANY8)</f>
        <v>0</v>
      </c>
      <c r="ANZ9" s="17">
        <f>IF(COLUMN()-COLUMN($V8)=$S8,$T8,ANZ8)</f>
        <v>0</v>
      </c>
      <c r="AOA9" s="17">
        <f>IF(COLUMN()-COLUMN($V8)=$S8,$T8,AOA8)</f>
        <v>0</v>
      </c>
      <c r="AOB9" s="17">
        <f>IF(COLUMN()-COLUMN($V8)=$S8,$T8,AOB8)</f>
        <v>0</v>
      </c>
      <c r="AOC9" s="17">
        <f>IF(COLUMN()-COLUMN($V8)=$S8,$T8,AOC8)</f>
        <v>0</v>
      </c>
      <c r="AOD9" s="17">
        <f>IF(COLUMN()-COLUMN($V8)=$S8,$T8,AOD8)</f>
        <v>0</v>
      </c>
      <c r="AOE9" s="17">
        <f>IF(COLUMN()-COLUMN($V8)=$S8,$T8,AOE8)</f>
        <v>0</v>
      </c>
      <c r="AOF9" s="17">
        <f>IF(COLUMN()-COLUMN($V8)=$S8,$T8,AOF8)</f>
        <v>0</v>
      </c>
      <c r="AOG9" s="17">
        <f>IF(COLUMN()-COLUMN($V8)=$S8,$T8,AOG8)</f>
        <v>0</v>
      </c>
      <c r="AOH9" s="17">
        <f>IF(COLUMN()-COLUMN($V8)=$S8,$T8,AOH8)</f>
        <v>0</v>
      </c>
      <c r="AOI9" s="17">
        <f>IF(COLUMN()-COLUMN($V8)=$S8,$T8,AOI8)</f>
        <v>0</v>
      </c>
      <c r="AOJ9" s="17">
        <f>IF(COLUMN()-COLUMN($V8)=$S8,$T8,AOJ8)</f>
        <v>0</v>
      </c>
      <c r="AOK9" s="17">
        <f>IF(COLUMN()-COLUMN($V8)=$S8,$T8,AOK8)</f>
        <v>0</v>
      </c>
      <c r="AOL9" s="17">
        <f>IF(COLUMN()-COLUMN($V8)=$S8,$T8,AOL8)</f>
        <v>0</v>
      </c>
      <c r="AOM9" s="4"/>
    </row>
    <row r="10" ht="16.5">
      <c r="A10" s="4">
        <v>8</v>
      </c>
      <c r="B10" s="8">
        <f>IFERROR(CHOOSE($F9,B9+4,$B9+4,$B9+2,$B9+2,IF($N9&lt;&gt;0,$O9,$B9+3),IF($N9=0,$O9,$B9+3),$B9+4,$B9+4,$B9+2),$B9)</f>
        <v>23</v>
      </c>
      <c r="C10" s="8">
        <f>C9+IF(S9="SP",T9,0)</f>
        <v>997</v>
      </c>
      <c r="D10" s="9" t="str">
        <f>IF(F10=99,"END",CHOOSE(F10,"ADD ","MUL ","IN  ","OUT ","J!=0","J=0 ","CMP&lt;","CMP=","SP+ "))&amp;IF(G10&gt;=1,CHOOSE(1+MOD(INT(E10/100),10)," ["&amp;H10&amp;"]"," "&amp;H10," [SP+"&amp;H10&amp;"]"),"")&amp;IF(G10&gt;=2,CHOOSE(1+MOD(INT(E10/1000),10),", ["&amp;I10&amp;"]",", "&amp;I10,,", [SP+"&amp;I10&amp;"]"),"")&amp;IF(G10&gt;=3,CHOOSE(1+MOD(INT(E10/10000),10),", ["&amp;J10&amp;"]",", "&amp;J10,,", [SP+"&amp;J10&amp;"]"),"")</f>
        <v xml:space="preserve">SP+  [SP+3]</v>
      </c>
      <c r="E10" s="8">
        <f>INDIRECT(ADDRESS(ROW(),$B10+COLUMN(V10)))</f>
        <v>209</v>
      </c>
      <c r="F10" s="10">
        <f>MOD($E10,100)</f>
        <v>9</v>
      </c>
      <c r="G10" s="10">
        <f>IFERROR(CHOOSE($F10,3,3,1,1,2,2,3,3,1),0)</f>
        <v>1</v>
      </c>
      <c r="H10" s="10">
        <f ca="1">IF(G10&gt;=1,INDIRECT(ADDRESS(ROW(),$B10+COLUMN(W10))),"")</f>
        <v>3</v>
      </c>
      <c r="I10" s="10" t="str">
        <f ca="1">IF(G10&gt;=2,INDIRECT(ADDRESS(ROW(),$B10+COLUMN(X10))),"")</f>
        <v/>
      </c>
      <c r="J10" s="10" t="str">
        <f ca="1">IF(G10&gt;=3,INDIRECT(ADDRESS(ROW(),$B10+COLUMN(Y10))),"")</f>
        <v/>
      </c>
      <c r="K10" s="11">
        <f>IF(G10&gt;=1,CHOOSE(MOD(INT($E10/100),10)+1,H10,$B10+1,$C10+H10),"")</f>
        <v>1000</v>
      </c>
      <c r="L10" s="11" t="str">
        <f>IF(G10&gt;=2,CHOOSE(MOD(INT($E10/1000),10)+1,I10,$B10+2,$C10+I10),"")</f>
        <v/>
      </c>
      <c r="M10" s="11" t="str">
        <f>IF(G10&gt;=3,CHOOSE(MOD(INT($E10/10000),10)+1,J10,$B10+3,$C10+J10),"")</f>
        <v/>
      </c>
      <c r="N10" s="12">
        <f ca="1">IF(G10&gt;=1,INDIRECT(ADDRESS(ROW(),K10+COLUMN($V10))),"")</f>
        <v>3</v>
      </c>
      <c r="O10" s="12" t="str">
        <f ca="1">IF(G10&gt;=2,INDIRECT(ADDRESS(ROW(),L10+COLUMN($V10))),"")</f>
        <v/>
      </c>
      <c r="P10" s="5">
        <f>P9</f>
        <v>1</v>
      </c>
      <c r="Q10" s="5">
        <f>Q9+IF(F9=3,1,0)</f>
        <v>2</v>
      </c>
      <c r="R10" s="5">
        <f>R9+IF(F9=4,1,0)</f>
        <v>1</v>
      </c>
      <c r="S10" s="13" t="str">
        <f>IFERROR(CHOOSE($F10,$M10,$M10,$K10,"OUT "&amp;R10,"","",$M10,$M10,"SP"),"")</f>
        <v>SP</v>
      </c>
      <c r="T10" s="13">
        <f>IFERROR(CHOOSE($F10,$N10+$O10,$N10*$O10,OFFSET(IO!$A$1,$Q10-1,$P10-1),$N10,"","",IF($N10&lt;$O10,1,0),IF($N10=$O10,1,0),$N10),"")</f>
        <v>3</v>
      </c>
      <c r="U10" s="14">
        <v>0</v>
      </c>
      <c r="V10" s="17">
        <f>IF(COLUMN()-COLUMN($V9)=$S9,$T9,V9)</f>
        <v>1102</v>
      </c>
      <c r="W10" s="17">
        <f>IF(COLUMN()-COLUMN($V9)=$S9,$T9,W9)</f>
        <v>34463338</v>
      </c>
      <c r="X10" s="17">
        <f>IF(COLUMN()-COLUMN($V9)=$S9,$T9,X9)</f>
        <v>34463338</v>
      </c>
      <c r="Y10" s="17">
        <f>IF(COLUMN()-COLUMN($V9)=$S9,$T9,Y9)</f>
        <v>63</v>
      </c>
      <c r="Z10" s="17">
        <f>IF(COLUMN()-COLUMN($V9)=$S9,$T9,Z9)</f>
        <v>1007</v>
      </c>
      <c r="AA10" s="17">
        <f>IF(COLUMN()-COLUMN($V9)=$S9,$T9,AA9)</f>
        <v>63</v>
      </c>
      <c r="AB10" s="17">
        <f>IF(COLUMN()-COLUMN($V9)=$S9,$T9,AB9)</f>
        <v>34463338</v>
      </c>
      <c r="AC10" s="17">
        <f>IF(COLUMN()-COLUMN($V9)=$S9,$T9,AC9)</f>
        <v>63</v>
      </c>
      <c r="AD10" s="17">
        <f>IF(COLUMN()-COLUMN($V9)=$S9,$T9,AD9)</f>
        <v>1005</v>
      </c>
      <c r="AE10" s="17">
        <f>IF(COLUMN()-COLUMN($V9)=$S9,$T9,AE9)</f>
        <v>63</v>
      </c>
      <c r="AF10" s="17">
        <f>IF(COLUMN()-COLUMN($V9)=$S9,$T9,AF9)</f>
        <v>53</v>
      </c>
      <c r="AG10" s="17">
        <f>IF(COLUMN()-COLUMN($V9)=$S9,$T9,AG9)</f>
        <v>1101</v>
      </c>
      <c r="AH10" s="17">
        <f>IF(COLUMN()-COLUMN($V9)=$S9,$T9,AH9)</f>
        <v>0</v>
      </c>
      <c r="AI10" s="17">
        <f>IF(COLUMN()-COLUMN($V9)=$S9,$T9,AI9)</f>
        <v>3</v>
      </c>
      <c r="AJ10" s="17">
        <f>IF(COLUMN()-COLUMN($V9)=$S9,$T9,AJ9)</f>
        <v>1000</v>
      </c>
      <c r="AK10" s="17">
        <f>IF(COLUMN()-COLUMN($V9)=$S9,$T9,AK9)</f>
        <v>109</v>
      </c>
      <c r="AL10" s="17">
        <f>IF(COLUMN()-COLUMN($V9)=$S9,$T9,AL9)</f>
        <v>988</v>
      </c>
      <c r="AM10" s="17">
        <f>IF(COLUMN()-COLUMN($V9)=$S9,$T9,AM9)</f>
        <v>209</v>
      </c>
      <c r="AN10" s="17">
        <f>IF(COLUMN()-COLUMN($V9)=$S9,$T9,AN9)</f>
        <v>12</v>
      </c>
      <c r="AO10" s="17">
        <f>IF(COLUMN()-COLUMN($V9)=$S9,$T9,AO9)</f>
        <v>9</v>
      </c>
      <c r="AP10" s="17">
        <f>IF(COLUMN()-COLUMN($V9)=$S9,$T9,AP9)</f>
        <v>1000</v>
      </c>
      <c r="AQ10" s="17">
        <f>IF(COLUMN()-COLUMN($V9)=$S9,$T9,AQ9)</f>
        <v>209</v>
      </c>
      <c r="AR10" s="17">
        <f>IF(COLUMN()-COLUMN($V9)=$S9,$T9,AR9)</f>
        <v>6</v>
      </c>
      <c r="AS10" s="17">
        <f>IF(COLUMN()-COLUMN($V9)=$S9,$T9,AS9)</f>
        <v>209</v>
      </c>
      <c r="AT10" s="17">
        <f>IF(COLUMN()-COLUMN($V9)=$S9,$T9,AT9)</f>
        <v>3</v>
      </c>
      <c r="AU10" s="17">
        <f>IF(COLUMN()-COLUMN($V9)=$S9,$T9,AU9)</f>
        <v>203</v>
      </c>
      <c r="AV10" s="17">
        <f>IF(COLUMN()-COLUMN($V9)=$S9,$T9,AV9)</f>
        <v>0</v>
      </c>
      <c r="AW10" s="17">
        <f>IF(COLUMN()-COLUMN($V9)=$S9,$T9,AW9)</f>
        <v>1008</v>
      </c>
      <c r="AX10" s="17">
        <f>IF(COLUMN()-COLUMN($V9)=$S9,$T9,AX9)</f>
        <v>1000</v>
      </c>
      <c r="AY10" s="17">
        <f>IF(COLUMN()-COLUMN($V9)=$S9,$T9,AY9)</f>
        <v>1</v>
      </c>
      <c r="AZ10" s="17">
        <f>IF(COLUMN()-COLUMN($V9)=$S9,$T9,AZ9)</f>
        <v>63</v>
      </c>
      <c r="BA10" s="17">
        <f>IF(COLUMN()-COLUMN($V9)=$S9,$T9,BA9)</f>
        <v>1005</v>
      </c>
      <c r="BB10" s="17">
        <f>IF(COLUMN()-COLUMN($V9)=$S9,$T9,BB9)</f>
        <v>63</v>
      </c>
      <c r="BC10" s="17">
        <f>IF(COLUMN()-COLUMN($V9)=$S9,$T9,BC9)</f>
        <v>65</v>
      </c>
      <c r="BD10" s="17">
        <f>IF(COLUMN()-COLUMN($V9)=$S9,$T9,BD9)</f>
        <v>1008</v>
      </c>
      <c r="BE10" s="17">
        <f>IF(COLUMN()-COLUMN($V9)=$S9,$T9,BE9)</f>
        <v>1000</v>
      </c>
      <c r="BF10" s="17">
        <f>IF(COLUMN()-COLUMN($V9)=$S9,$T9,BF9)</f>
        <v>2</v>
      </c>
      <c r="BG10" s="17">
        <f>IF(COLUMN()-COLUMN($V9)=$S9,$T9,BG9)</f>
        <v>63</v>
      </c>
      <c r="BH10" s="17">
        <f>IF(COLUMN()-COLUMN($V9)=$S9,$T9,BH9)</f>
        <v>1005</v>
      </c>
      <c r="BI10" s="17">
        <f>IF(COLUMN()-COLUMN($V9)=$S9,$T9,BI9)</f>
        <v>63</v>
      </c>
      <c r="BJ10" s="17">
        <f>IF(COLUMN()-COLUMN($V9)=$S9,$T9,BJ9)</f>
        <v>904</v>
      </c>
      <c r="BK10" s="17">
        <f>IF(COLUMN()-COLUMN($V9)=$S9,$T9,BK9)</f>
        <v>1008</v>
      </c>
      <c r="BL10" s="17">
        <f>IF(COLUMN()-COLUMN($V9)=$S9,$T9,BL9)</f>
        <v>1000</v>
      </c>
      <c r="BM10" s="17">
        <f>IF(COLUMN()-COLUMN($V9)=$S9,$T9,BM9)</f>
        <v>0</v>
      </c>
      <c r="BN10" s="17">
        <f>IF(COLUMN()-COLUMN($V9)=$S9,$T9,BN9)</f>
        <v>63</v>
      </c>
      <c r="BO10" s="17">
        <f>IF(COLUMN()-COLUMN($V9)=$S9,$T9,BO9)</f>
        <v>1005</v>
      </c>
      <c r="BP10" s="17">
        <f>IF(COLUMN()-COLUMN($V9)=$S9,$T9,BP9)</f>
        <v>63</v>
      </c>
      <c r="BQ10" s="17">
        <f>IF(COLUMN()-COLUMN($V9)=$S9,$T9,BQ9)</f>
        <v>58</v>
      </c>
      <c r="BR10" s="17">
        <f>IF(COLUMN()-COLUMN($V9)=$S9,$T9,BR9)</f>
        <v>4</v>
      </c>
      <c r="BS10" s="17">
        <f>IF(COLUMN()-COLUMN($V9)=$S9,$T9,BS9)</f>
        <v>25</v>
      </c>
      <c r="BT10" s="17">
        <f>IF(COLUMN()-COLUMN($V9)=$S9,$T9,BT9)</f>
        <v>104</v>
      </c>
      <c r="BU10" s="17">
        <f>IF(COLUMN()-COLUMN($V9)=$S9,$T9,BU9)</f>
        <v>0</v>
      </c>
      <c r="BV10" s="17">
        <f>IF(COLUMN()-COLUMN($V9)=$S9,$T9,BV9)</f>
        <v>99</v>
      </c>
      <c r="BW10" s="17">
        <f>IF(COLUMN()-COLUMN($V9)=$S9,$T9,BW9)</f>
        <v>4</v>
      </c>
      <c r="BX10" s="17">
        <f>IF(COLUMN()-COLUMN($V9)=$S9,$T9,BX9)</f>
        <v>0</v>
      </c>
      <c r="BY10" s="17">
        <f>IF(COLUMN()-COLUMN($V9)=$S9,$T9,BY9)</f>
        <v>104</v>
      </c>
      <c r="BZ10" s="17">
        <f>IF(COLUMN()-COLUMN($V9)=$S9,$T9,BZ9)</f>
        <v>0</v>
      </c>
      <c r="CA10" s="17">
        <f>IF(COLUMN()-COLUMN($V9)=$S9,$T9,CA9)</f>
        <v>99</v>
      </c>
      <c r="CB10" s="17">
        <f>IF(COLUMN()-COLUMN($V9)=$S9,$T9,CB9)</f>
        <v>4</v>
      </c>
      <c r="CC10" s="17">
        <f>IF(COLUMN()-COLUMN($V9)=$S9,$T9,CC9)</f>
        <v>17</v>
      </c>
      <c r="CD10" s="17">
        <f>IF(COLUMN()-COLUMN($V9)=$S9,$T9,CD9)</f>
        <v>104</v>
      </c>
      <c r="CE10" s="17">
        <f>IF(COLUMN()-COLUMN($V9)=$S9,$T9,CE9)</f>
        <v>0</v>
      </c>
      <c r="CF10" s="17">
        <f>IF(COLUMN()-COLUMN($V9)=$S9,$T9,CF9)</f>
        <v>99</v>
      </c>
      <c r="CG10" s="17">
        <f>IF(COLUMN()-COLUMN($V9)=$S9,$T9,CG9)</f>
        <v>0</v>
      </c>
      <c r="CH10" s="17">
        <f>IF(COLUMN()-COLUMN($V9)=$S9,$T9,CH9)</f>
        <v>0</v>
      </c>
      <c r="CI10" s="17">
        <f>IF(COLUMN()-COLUMN($V9)=$S9,$T9,CI9)</f>
        <v>1102</v>
      </c>
      <c r="CJ10" s="17">
        <f>IF(COLUMN()-COLUMN($V9)=$S9,$T9,CJ9)</f>
        <v>252</v>
      </c>
      <c r="CK10" s="17">
        <f>IF(COLUMN()-COLUMN($V9)=$S9,$T9,CK9)</f>
        <v>1</v>
      </c>
      <c r="CL10" s="17">
        <f>IF(COLUMN()-COLUMN($V9)=$S9,$T9,CL9)</f>
        <v>1023</v>
      </c>
      <c r="CM10" s="17">
        <f>IF(COLUMN()-COLUMN($V9)=$S9,$T9,CM9)</f>
        <v>1102</v>
      </c>
      <c r="CN10" s="17">
        <f>IF(COLUMN()-COLUMN($V9)=$S9,$T9,CN9)</f>
        <v>36</v>
      </c>
      <c r="CO10" s="17">
        <f>IF(COLUMN()-COLUMN($V9)=$S9,$T9,CO9)</f>
        <v>1</v>
      </c>
      <c r="CP10" s="17">
        <f>IF(COLUMN()-COLUMN($V9)=$S9,$T9,CP9)</f>
        <v>1008</v>
      </c>
      <c r="CQ10" s="17">
        <f>IF(COLUMN()-COLUMN($V9)=$S9,$T9,CQ9)</f>
        <v>1102</v>
      </c>
      <c r="CR10" s="17">
        <f>IF(COLUMN()-COLUMN($V9)=$S9,$T9,CR9)</f>
        <v>24</v>
      </c>
      <c r="CS10" s="17">
        <f>IF(COLUMN()-COLUMN($V9)=$S9,$T9,CS9)</f>
        <v>1</v>
      </c>
      <c r="CT10" s="17">
        <f>IF(COLUMN()-COLUMN($V9)=$S9,$T9,CT9)</f>
        <v>1017</v>
      </c>
      <c r="CU10" s="17">
        <f>IF(COLUMN()-COLUMN($V9)=$S9,$T9,CU9)</f>
        <v>1101</v>
      </c>
      <c r="CV10" s="17">
        <f>IF(COLUMN()-COLUMN($V9)=$S9,$T9,CV9)</f>
        <v>25</v>
      </c>
      <c r="CW10" s="17">
        <f>IF(COLUMN()-COLUMN($V9)=$S9,$T9,CW9)</f>
        <v>0</v>
      </c>
      <c r="CX10" s="17">
        <f>IF(COLUMN()-COLUMN($V9)=$S9,$T9,CX9)</f>
        <v>1013</v>
      </c>
      <c r="CY10" s="17">
        <f>IF(COLUMN()-COLUMN($V9)=$S9,$T9,CY9)</f>
        <v>1102</v>
      </c>
      <c r="CZ10" s="17">
        <f>IF(COLUMN()-COLUMN($V9)=$S9,$T9,CZ9)</f>
        <v>479</v>
      </c>
      <c r="DA10" s="17">
        <f>IF(COLUMN()-COLUMN($V9)=$S9,$T9,DA9)</f>
        <v>1</v>
      </c>
      <c r="DB10" s="17">
        <f>IF(COLUMN()-COLUMN($V9)=$S9,$T9,DB9)</f>
        <v>1026</v>
      </c>
      <c r="DC10" s="17">
        <f>IF(COLUMN()-COLUMN($V9)=$S9,$T9,DC9)</f>
        <v>1101</v>
      </c>
      <c r="DD10" s="17">
        <f>IF(COLUMN()-COLUMN($V9)=$S9,$T9,DD9)</f>
        <v>0</v>
      </c>
      <c r="DE10" s="17">
        <f>IF(COLUMN()-COLUMN($V9)=$S9,$T9,DE9)</f>
        <v>259</v>
      </c>
      <c r="DF10" s="17">
        <f>IF(COLUMN()-COLUMN($V9)=$S9,$T9,DF9)</f>
        <v>1022</v>
      </c>
      <c r="DG10" s="17">
        <f>IF(COLUMN()-COLUMN($V9)=$S9,$T9,DG9)</f>
        <v>1102</v>
      </c>
      <c r="DH10" s="17">
        <f>IF(COLUMN()-COLUMN($V9)=$S9,$T9,DH9)</f>
        <v>1</v>
      </c>
      <c r="DI10" s="17">
        <f>IF(COLUMN()-COLUMN($V9)=$S9,$T9,DI9)</f>
        <v>38</v>
      </c>
      <c r="DJ10" s="17">
        <f>IF(COLUMN()-COLUMN($V9)=$S9,$T9,DJ9)</f>
        <v>1001</v>
      </c>
      <c r="DK10" s="17">
        <f>IF(COLUMN()-COLUMN($V9)=$S9,$T9,DK9)</f>
        <v>1102</v>
      </c>
      <c r="DL10" s="17">
        <f>IF(COLUMN()-COLUMN($V9)=$S9,$T9,DL9)</f>
        <v>1</v>
      </c>
      <c r="DM10" s="17">
        <f>IF(COLUMN()-COLUMN($V9)=$S9,$T9,DM9)</f>
        <v>713</v>
      </c>
      <c r="DN10" s="17">
        <f>IF(COLUMN()-COLUMN($V9)=$S9,$T9,DN9)</f>
        <v>1024</v>
      </c>
      <c r="DO10" s="17">
        <f>IF(COLUMN()-COLUMN($V9)=$S9,$T9,DO9)</f>
        <v>1101</v>
      </c>
      <c r="DP10" s="17">
        <f>IF(COLUMN()-COLUMN($V9)=$S9,$T9,DP9)</f>
        <v>0</v>
      </c>
      <c r="DQ10" s="17">
        <f>IF(COLUMN()-COLUMN($V9)=$S9,$T9,DQ9)</f>
        <v>708</v>
      </c>
      <c r="DR10" s="17">
        <f>IF(COLUMN()-COLUMN($V9)=$S9,$T9,DR9)</f>
        <v>1025</v>
      </c>
      <c r="DS10" s="17">
        <f>IF(COLUMN()-COLUMN($V9)=$S9,$T9,DS9)</f>
        <v>1102</v>
      </c>
      <c r="DT10" s="17">
        <f>IF(COLUMN()-COLUMN($V9)=$S9,$T9,DT9)</f>
        <v>1</v>
      </c>
      <c r="DU10" s="17">
        <f>IF(COLUMN()-COLUMN($V9)=$S9,$T9,DU9)</f>
        <v>22</v>
      </c>
      <c r="DV10" s="17">
        <f>IF(COLUMN()-COLUMN($V9)=$S9,$T9,DV9)</f>
        <v>1006</v>
      </c>
      <c r="DW10" s="17">
        <f>IF(COLUMN()-COLUMN($V9)=$S9,$T9,DW9)</f>
        <v>1101</v>
      </c>
      <c r="DX10" s="17">
        <f>IF(COLUMN()-COLUMN($V9)=$S9,$T9,DX9)</f>
        <v>0</v>
      </c>
      <c r="DY10" s="17">
        <f>IF(COLUMN()-COLUMN($V9)=$S9,$T9,DY9)</f>
        <v>32</v>
      </c>
      <c r="DZ10" s="17">
        <f>IF(COLUMN()-COLUMN($V9)=$S9,$T9,DZ9)</f>
        <v>1010</v>
      </c>
      <c r="EA10" s="17">
        <f>IF(COLUMN()-COLUMN($V9)=$S9,$T9,EA9)</f>
        <v>1101</v>
      </c>
      <c r="EB10" s="17">
        <f>IF(COLUMN()-COLUMN($V9)=$S9,$T9,EB9)</f>
        <v>476</v>
      </c>
      <c r="EC10" s="17">
        <f>IF(COLUMN()-COLUMN($V9)=$S9,$T9,EC9)</f>
        <v>0</v>
      </c>
      <c r="ED10" s="17">
        <f>IF(COLUMN()-COLUMN($V9)=$S9,$T9,ED9)</f>
        <v>1027</v>
      </c>
      <c r="EE10" s="17">
        <f>IF(COLUMN()-COLUMN($V9)=$S9,$T9,EE9)</f>
        <v>1102</v>
      </c>
      <c r="EF10" s="17">
        <f>IF(COLUMN()-COLUMN($V9)=$S9,$T9,EF9)</f>
        <v>1</v>
      </c>
      <c r="EG10" s="17">
        <f>IF(COLUMN()-COLUMN($V9)=$S9,$T9,EG9)</f>
        <v>516</v>
      </c>
      <c r="EH10" s="17">
        <f>IF(COLUMN()-COLUMN($V9)=$S9,$T9,EH9)</f>
        <v>1029</v>
      </c>
      <c r="EI10" s="17">
        <f>IF(COLUMN()-COLUMN($V9)=$S9,$T9,EI9)</f>
        <v>1102</v>
      </c>
      <c r="EJ10" s="17">
        <f>IF(COLUMN()-COLUMN($V9)=$S9,$T9,EJ9)</f>
        <v>1</v>
      </c>
      <c r="EK10" s="17">
        <f>IF(COLUMN()-COLUMN($V9)=$S9,$T9,EK9)</f>
        <v>34</v>
      </c>
      <c r="EL10" s="17">
        <f>IF(COLUMN()-COLUMN($V9)=$S9,$T9,EL9)</f>
        <v>1009</v>
      </c>
      <c r="EM10" s="17">
        <f>IF(COLUMN()-COLUMN($V9)=$S9,$T9,EM9)</f>
        <v>1101</v>
      </c>
      <c r="EN10" s="17">
        <f>IF(COLUMN()-COLUMN($V9)=$S9,$T9,EN9)</f>
        <v>0</v>
      </c>
      <c r="EO10" s="17">
        <f>IF(COLUMN()-COLUMN($V9)=$S9,$T9,EO9)</f>
        <v>23</v>
      </c>
      <c r="EP10" s="17">
        <f>IF(COLUMN()-COLUMN($V9)=$S9,$T9,EP9)</f>
        <v>1016</v>
      </c>
      <c r="EQ10" s="17">
        <f>IF(COLUMN()-COLUMN($V9)=$S9,$T9,EQ9)</f>
        <v>1102</v>
      </c>
      <c r="ER10" s="17">
        <f>IF(COLUMN()-COLUMN($V9)=$S9,$T9,ER9)</f>
        <v>1</v>
      </c>
      <c r="ES10" s="17">
        <f>IF(COLUMN()-COLUMN($V9)=$S9,$T9,ES9)</f>
        <v>37</v>
      </c>
      <c r="ET10" s="17">
        <f>IF(COLUMN()-COLUMN($V9)=$S9,$T9,ET9)</f>
        <v>1011</v>
      </c>
      <c r="EU10" s="17">
        <f>IF(COLUMN()-COLUMN($V9)=$S9,$T9,EU9)</f>
        <v>1102</v>
      </c>
      <c r="EV10" s="17">
        <f>IF(COLUMN()-COLUMN($V9)=$S9,$T9,EV9)</f>
        <v>525</v>
      </c>
      <c r="EW10" s="17">
        <f>IF(COLUMN()-COLUMN($V9)=$S9,$T9,EW9)</f>
        <v>1</v>
      </c>
      <c r="EX10" s="17">
        <f>IF(COLUMN()-COLUMN($V9)=$S9,$T9,EX9)</f>
        <v>1028</v>
      </c>
      <c r="EY10" s="17">
        <f>IF(COLUMN()-COLUMN($V9)=$S9,$T9,EY9)</f>
        <v>1101</v>
      </c>
      <c r="EZ10" s="17">
        <f>IF(COLUMN()-COLUMN($V9)=$S9,$T9,EZ9)</f>
        <v>0</v>
      </c>
      <c r="FA10" s="17">
        <f>IF(COLUMN()-COLUMN($V9)=$S9,$T9,FA9)</f>
        <v>35</v>
      </c>
      <c r="FB10" s="17">
        <f>IF(COLUMN()-COLUMN($V9)=$S9,$T9,FB9)</f>
        <v>1004</v>
      </c>
      <c r="FC10" s="17">
        <f>IF(COLUMN()-COLUMN($V9)=$S9,$T9,FC9)</f>
        <v>1102</v>
      </c>
      <c r="FD10" s="17">
        <f>IF(COLUMN()-COLUMN($V9)=$S9,$T9,FD9)</f>
        <v>31</v>
      </c>
      <c r="FE10" s="17">
        <f>IF(COLUMN()-COLUMN($V9)=$S9,$T9,FE9)</f>
        <v>1</v>
      </c>
      <c r="FF10" s="17">
        <f>IF(COLUMN()-COLUMN($V9)=$S9,$T9,FF9)</f>
        <v>1002</v>
      </c>
      <c r="FG10" s="17">
        <f>IF(COLUMN()-COLUMN($V9)=$S9,$T9,FG9)</f>
        <v>1102</v>
      </c>
      <c r="FH10" s="17">
        <f>IF(COLUMN()-COLUMN($V9)=$S9,$T9,FH9)</f>
        <v>39</v>
      </c>
      <c r="FI10" s="17">
        <f>IF(COLUMN()-COLUMN($V9)=$S9,$T9,FI9)</f>
        <v>1</v>
      </c>
      <c r="FJ10" s="17">
        <f>IF(COLUMN()-COLUMN($V9)=$S9,$T9,FJ9)</f>
        <v>1019</v>
      </c>
      <c r="FK10" s="17">
        <f>IF(COLUMN()-COLUMN($V9)=$S9,$T9,FK9)</f>
        <v>1102</v>
      </c>
      <c r="FL10" s="17">
        <f>IF(COLUMN()-COLUMN($V9)=$S9,$T9,FL9)</f>
        <v>28</v>
      </c>
      <c r="FM10" s="17">
        <f>IF(COLUMN()-COLUMN($V9)=$S9,$T9,FM9)</f>
        <v>1</v>
      </c>
      <c r="FN10" s="17">
        <f>IF(COLUMN()-COLUMN($V9)=$S9,$T9,FN9)</f>
        <v>1015</v>
      </c>
      <c r="FO10" s="17">
        <f>IF(COLUMN()-COLUMN($V9)=$S9,$T9,FO9)</f>
        <v>1102</v>
      </c>
      <c r="FP10" s="17">
        <f>IF(COLUMN()-COLUMN($V9)=$S9,$T9,FP9)</f>
        <v>1</v>
      </c>
      <c r="FQ10" s="17">
        <f>IF(COLUMN()-COLUMN($V9)=$S9,$T9,FQ9)</f>
        <v>1</v>
      </c>
      <c r="FR10" s="17">
        <f>IF(COLUMN()-COLUMN($V9)=$S9,$T9,FR9)</f>
        <v>1021</v>
      </c>
      <c r="FS10" s="17">
        <f>IF(COLUMN()-COLUMN($V9)=$S9,$T9,FS9)</f>
        <v>1101</v>
      </c>
      <c r="FT10" s="17">
        <f>IF(COLUMN()-COLUMN($V9)=$S9,$T9,FT9)</f>
        <v>0</v>
      </c>
      <c r="FU10" s="17">
        <f>IF(COLUMN()-COLUMN($V9)=$S9,$T9,FU9)</f>
        <v>30</v>
      </c>
      <c r="FV10" s="17">
        <f>IF(COLUMN()-COLUMN($V9)=$S9,$T9,FV9)</f>
        <v>1007</v>
      </c>
      <c r="FW10" s="17">
        <f>IF(COLUMN()-COLUMN($V9)=$S9,$T9,FW9)</f>
        <v>1101</v>
      </c>
      <c r="FX10" s="17">
        <f>IF(COLUMN()-COLUMN($V9)=$S9,$T9,FX9)</f>
        <v>0</v>
      </c>
      <c r="FY10" s="17">
        <f>IF(COLUMN()-COLUMN($V9)=$S9,$T9,FY9)</f>
        <v>27</v>
      </c>
      <c r="FZ10" s="17">
        <f>IF(COLUMN()-COLUMN($V9)=$S9,$T9,FZ9)</f>
        <v>1014</v>
      </c>
      <c r="GA10" s="17">
        <f>IF(COLUMN()-COLUMN($V9)=$S9,$T9,GA9)</f>
        <v>1101</v>
      </c>
      <c r="GB10" s="17">
        <f>IF(COLUMN()-COLUMN($V9)=$S9,$T9,GB9)</f>
        <v>21</v>
      </c>
      <c r="GC10" s="17">
        <f>IF(COLUMN()-COLUMN($V9)=$S9,$T9,GC9)</f>
        <v>0</v>
      </c>
      <c r="GD10" s="17">
        <f>IF(COLUMN()-COLUMN($V9)=$S9,$T9,GD9)</f>
        <v>1018</v>
      </c>
      <c r="GE10" s="17">
        <f>IF(COLUMN()-COLUMN($V9)=$S9,$T9,GE9)</f>
        <v>1101</v>
      </c>
      <c r="GF10" s="17">
        <f>IF(COLUMN()-COLUMN($V9)=$S9,$T9,GF9)</f>
        <v>0</v>
      </c>
      <c r="GG10" s="17">
        <f>IF(COLUMN()-COLUMN($V9)=$S9,$T9,GG9)</f>
        <v>29</v>
      </c>
      <c r="GH10" s="17">
        <f>IF(COLUMN()-COLUMN($V9)=$S9,$T9,GH9)</f>
        <v>1005</v>
      </c>
      <c r="GI10" s="17">
        <f>IF(COLUMN()-COLUMN($V9)=$S9,$T9,GI9)</f>
        <v>1102</v>
      </c>
      <c r="GJ10" s="17">
        <f>IF(COLUMN()-COLUMN($V9)=$S9,$T9,GJ9)</f>
        <v>26</v>
      </c>
      <c r="GK10" s="17">
        <f>IF(COLUMN()-COLUMN($V9)=$S9,$T9,GK9)</f>
        <v>1</v>
      </c>
      <c r="GL10" s="17">
        <f>IF(COLUMN()-COLUMN($V9)=$S9,$T9,GL9)</f>
        <v>1000</v>
      </c>
      <c r="GM10" s="17">
        <f>IF(COLUMN()-COLUMN($V9)=$S9,$T9,GM9)</f>
        <v>1102</v>
      </c>
      <c r="GN10" s="17">
        <f>IF(COLUMN()-COLUMN($V9)=$S9,$T9,GN9)</f>
        <v>1</v>
      </c>
      <c r="GO10" s="17">
        <f>IF(COLUMN()-COLUMN($V9)=$S9,$T9,GO9)</f>
        <v>0</v>
      </c>
      <c r="GP10" s="17">
        <f>IF(COLUMN()-COLUMN($V9)=$S9,$T9,GP9)</f>
        <v>1020</v>
      </c>
      <c r="GQ10" s="17">
        <f>IF(COLUMN()-COLUMN($V9)=$S9,$T9,GQ9)</f>
        <v>1101</v>
      </c>
      <c r="GR10" s="17">
        <f>IF(COLUMN()-COLUMN($V9)=$S9,$T9,GR9)</f>
        <v>0</v>
      </c>
      <c r="GS10" s="17">
        <f>IF(COLUMN()-COLUMN($V9)=$S9,$T9,GS9)</f>
        <v>20</v>
      </c>
      <c r="GT10" s="17">
        <f>IF(COLUMN()-COLUMN($V9)=$S9,$T9,GT9)</f>
        <v>1012</v>
      </c>
      <c r="GU10" s="17">
        <f>IF(COLUMN()-COLUMN($V9)=$S9,$T9,GU9)</f>
        <v>1101</v>
      </c>
      <c r="GV10" s="17">
        <f>IF(COLUMN()-COLUMN($V9)=$S9,$T9,GV9)</f>
        <v>33</v>
      </c>
      <c r="GW10" s="17">
        <f>IF(COLUMN()-COLUMN($V9)=$S9,$T9,GW9)</f>
        <v>0</v>
      </c>
      <c r="GX10" s="17">
        <f>IF(COLUMN()-COLUMN($V9)=$S9,$T9,GX9)</f>
        <v>1003</v>
      </c>
      <c r="GY10" s="17">
        <f>IF(COLUMN()-COLUMN($V9)=$S9,$T9,GY9)</f>
        <v>109</v>
      </c>
      <c r="GZ10" s="17">
        <f>IF(COLUMN()-COLUMN($V9)=$S9,$T9,GZ9)</f>
        <v>13</v>
      </c>
      <c r="HA10" s="17">
        <f>IF(COLUMN()-COLUMN($V9)=$S9,$T9,HA9)</f>
        <v>21108</v>
      </c>
      <c r="HB10" s="17">
        <f>IF(COLUMN()-COLUMN($V9)=$S9,$T9,HB9)</f>
        <v>40</v>
      </c>
      <c r="HC10" s="17">
        <f>IF(COLUMN()-COLUMN($V9)=$S9,$T9,HC9)</f>
        <v>40</v>
      </c>
      <c r="HD10" s="17">
        <f>IF(COLUMN()-COLUMN($V9)=$S9,$T9,HD9)</f>
        <v>6</v>
      </c>
      <c r="HE10" s="17">
        <f>IF(COLUMN()-COLUMN($V9)=$S9,$T9,HE9)</f>
        <v>1005</v>
      </c>
      <c r="HF10" s="17">
        <f>IF(COLUMN()-COLUMN($V9)=$S9,$T9,HF9)</f>
        <v>1019</v>
      </c>
      <c r="HG10" s="17">
        <f>IF(COLUMN()-COLUMN($V9)=$S9,$T9,HG9)</f>
        <v>199</v>
      </c>
      <c r="HH10" s="17">
        <f>IF(COLUMN()-COLUMN($V9)=$S9,$T9,HH9)</f>
        <v>4</v>
      </c>
      <c r="HI10" s="17">
        <f>IF(COLUMN()-COLUMN($V9)=$S9,$T9,HI9)</f>
        <v>187</v>
      </c>
      <c r="HJ10" s="17">
        <f>IF(COLUMN()-COLUMN($V9)=$S9,$T9,HJ9)</f>
        <v>1106</v>
      </c>
      <c r="HK10" s="17">
        <f>IF(COLUMN()-COLUMN($V9)=$S9,$T9,HK9)</f>
        <v>0</v>
      </c>
      <c r="HL10" s="17">
        <f>IF(COLUMN()-COLUMN($V9)=$S9,$T9,HL9)</f>
        <v>203</v>
      </c>
      <c r="HM10" s="17">
        <f>IF(COLUMN()-COLUMN($V9)=$S9,$T9,HM9)</f>
        <v>1001</v>
      </c>
      <c r="HN10" s="17">
        <f>IF(COLUMN()-COLUMN($V9)=$S9,$T9,HN9)</f>
        <v>64</v>
      </c>
      <c r="HO10" s="17">
        <f>IF(COLUMN()-COLUMN($V9)=$S9,$T9,HO9)</f>
        <v>1</v>
      </c>
      <c r="HP10" s="17">
        <f>IF(COLUMN()-COLUMN($V9)=$S9,$T9,HP9)</f>
        <v>64</v>
      </c>
      <c r="HQ10" s="17">
        <f>IF(COLUMN()-COLUMN($V9)=$S9,$T9,HQ9)</f>
        <v>1002</v>
      </c>
      <c r="HR10" s="17">
        <f>IF(COLUMN()-COLUMN($V9)=$S9,$T9,HR9)</f>
        <v>64</v>
      </c>
      <c r="HS10" s="17">
        <f>IF(COLUMN()-COLUMN($V9)=$S9,$T9,HS9)</f>
        <v>2</v>
      </c>
      <c r="HT10" s="17">
        <f>IF(COLUMN()-COLUMN($V9)=$S9,$T9,HT9)</f>
        <v>64</v>
      </c>
      <c r="HU10" s="17">
        <f>IF(COLUMN()-COLUMN($V9)=$S9,$T9,HU9)</f>
        <v>109</v>
      </c>
      <c r="HV10" s="17">
        <f>IF(COLUMN()-COLUMN($V9)=$S9,$T9,HV9)</f>
        <v>15</v>
      </c>
      <c r="HW10" s="17">
        <f>IF(COLUMN()-COLUMN($V9)=$S9,$T9,HW9)</f>
        <v>1205</v>
      </c>
      <c r="HX10" s="17">
        <f>IF(COLUMN()-COLUMN($V9)=$S9,$T9,HX9)</f>
        <v>-7</v>
      </c>
      <c r="HY10" s="17">
        <f>IF(COLUMN()-COLUMN($V9)=$S9,$T9,HY9)</f>
        <v>221</v>
      </c>
      <c r="HZ10" s="17">
        <f>IF(COLUMN()-COLUMN($V9)=$S9,$T9,HZ9)</f>
        <v>4</v>
      </c>
      <c r="IA10" s="17">
        <f>IF(COLUMN()-COLUMN($V9)=$S9,$T9,IA9)</f>
        <v>209</v>
      </c>
      <c r="IB10" s="17">
        <f>IF(COLUMN()-COLUMN($V9)=$S9,$T9,IB9)</f>
        <v>1001</v>
      </c>
      <c r="IC10" s="17">
        <f>IF(COLUMN()-COLUMN($V9)=$S9,$T9,IC9)</f>
        <v>64</v>
      </c>
      <c r="ID10" s="17">
        <f>IF(COLUMN()-COLUMN($V9)=$S9,$T9,ID9)</f>
        <v>1</v>
      </c>
      <c r="IE10" s="17">
        <f>IF(COLUMN()-COLUMN($V9)=$S9,$T9,IE9)</f>
        <v>64</v>
      </c>
      <c r="IF10" s="17">
        <f>IF(COLUMN()-COLUMN($V9)=$S9,$T9,IF9)</f>
        <v>1105</v>
      </c>
      <c r="IG10" s="17">
        <f>IF(COLUMN()-COLUMN($V9)=$S9,$T9,IG9)</f>
        <v>1</v>
      </c>
      <c r="IH10" s="17">
        <f>IF(COLUMN()-COLUMN($V9)=$S9,$T9,IH9)</f>
        <v>221</v>
      </c>
      <c r="II10" s="17">
        <f>IF(COLUMN()-COLUMN($V9)=$S9,$T9,II9)</f>
        <v>1002</v>
      </c>
      <c r="IJ10" s="17">
        <f>IF(COLUMN()-COLUMN($V9)=$S9,$T9,IJ9)</f>
        <v>64</v>
      </c>
      <c r="IK10" s="17">
        <f>IF(COLUMN()-COLUMN($V9)=$S9,$T9,IK9)</f>
        <v>2</v>
      </c>
      <c r="IL10" s="17">
        <f>IF(COLUMN()-COLUMN($V9)=$S9,$T9,IL9)</f>
        <v>64</v>
      </c>
      <c r="IM10" s="17">
        <f>IF(COLUMN()-COLUMN($V9)=$S9,$T9,IM9)</f>
        <v>109</v>
      </c>
      <c r="IN10" s="17">
        <f>IF(COLUMN()-COLUMN($V9)=$S9,$T9,IN9)</f>
        <v>-25</v>
      </c>
      <c r="IO10" s="17">
        <f>IF(COLUMN()-COLUMN($V9)=$S9,$T9,IO9)</f>
        <v>1208</v>
      </c>
      <c r="IP10" s="17">
        <f>IF(COLUMN()-COLUMN($V9)=$S9,$T9,IP9)</f>
        <v>-3</v>
      </c>
      <c r="IQ10" s="17">
        <f>IF(COLUMN()-COLUMN($V9)=$S9,$T9,IQ9)</f>
        <v>26</v>
      </c>
      <c r="IR10" s="17">
        <f>IF(COLUMN()-COLUMN($V9)=$S9,$T9,IR9)</f>
        <v>63</v>
      </c>
      <c r="IS10" s="17">
        <f>IF(COLUMN()-COLUMN($V9)=$S9,$T9,IS9)</f>
        <v>1005</v>
      </c>
      <c r="IT10" s="17">
        <f>IF(COLUMN()-COLUMN($V9)=$S9,$T9,IT9)</f>
        <v>63</v>
      </c>
      <c r="IU10" s="17">
        <f>IF(COLUMN()-COLUMN($V9)=$S9,$T9,IU9)</f>
        <v>243</v>
      </c>
      <c r="IV10" s="17">
        <f>IF(COLUMN()-COLUMN($V9)=$S9,$T9,IV9)</f>
        <v>4</v>
      </c>
      <c r="IW10" s="17">
        <f>IF(COLUMN()-COLUMN($V9)=$S9,$T9,IW9)</f>
        <v>227</v>
      </c>
      <c r="IX10" s="17">
        <f>IF(COLUMN()-COLUMN($V9)=$S9,$T9,IX9)</f>
        <v>1001</v>
      </c>
      <c r="IY10" s="17">
        <f>IF(COLUMN()-COLUMN($V9)=$S9,$T9,IY9)</f>
        <v>64</v>
      </c>
      <c r="IZ10" s="17">
        <f>IF(COLUMN()-COLUMN($V9)=$S9,$T9,IZ9)</f>
        <v>1</v>
      </c>
      <c r="JA10" s="17">
        <f>IF(COLUMN()-COLUMN($V9)=$S9,$T9,JA9)</f>
        <v>64</v>
      </c>
      <c r="JB10" s="17">
        <f>IF(COLUMN()-COLUMN($V9)=$S9,$T9,JB9)</f>
        <v>1106</v>
      </c>
      <c r="JC10" s="17">
        <f>IF(COLUMN()-COLUMN($V9)=$S9,$T9,JC9)</f>
        <v>0</v>
      </c>
      <c r="JD10" s="17">
        <f>IF(COLUMN()-COLUMN($V9)=$S9,$T9,JD9)</f>
        <v>243</v>
      </c>
      <c r="JE10" s="17">
        <f>IF(COLUMN()-COLUMN($V9)=$S9,$T9,JE9)</f>
        <v>1002</v>
      </c>
      <c r="JF10" s="17">
        <f>IF(COLUMN()-COLUMN($V9)=$S9,$T9,JF9)</f>
        <v>64</v>
      </c>
      <c r="JG10" s="17">
        <f>IF(COLUMN()-COLUMN($V9)=$S9,$T9,JG9)</f>
        <v>2</v>
      </c>
      <c r="JH10" s="17">
        <f>IF(COLUMN()-COLUMN($V9)=$S9,$T9,JH9)</f>
        <v>64</v>
      </c>
      <c r="JI10" s="17">
        <f>IF(COLUMN()-COLUMN($V9)=$S9,$T9,JI9)</f>
        <v>109</v>
      </c>
      <c r="JJ10" s="17">
        <f>IF(COLUMN()-COLUMN($V9)=$S9,$T9,JJ9)</f>
        <v>25</v>
      </c>
      <c r="JK10" s="17">
        <f>IF(COLUMN()-COLUMN($V9)=$S9,$T9,JK9)</f>
        <v>2105</v>
      </c>
      <c r="JL10" s="17">
        <f>IF(COLUMN()-COLUMN($V9)=$S9,$T9,JL9)</f>
        <v>1</v>
      </c>
      <c r="JM10" s="17">
        <f>IF(COLUMN()-COLUMN($V9)=$S9,$T9,JM9)</f>
        <v>-5</v>
      </c>
      <c r="JN10" s="17">
        <f>IF(COLUMN()-COLUMN($V9)=$S9,$T9,JN9)</f>
        <v>1001</v>
      </c>
      <c r="JO10" s="17">
        <f>IF(COLUMN()-COLUMN($V9)=$S9,$T9,JO9)</f>
        <v>64</v>
      </c>
      <c r="JP10" s="17">
        <f>IF(COLUMN()-COLUMN($V9)=$S9,$T9,JP9)</f>
        <v>1</v>
      </c>
      <c r="JQ10" s="17">
        <f>IF(COLUMN()-COLUMN($V9)=$S9,$T9,JQ9)</f>
        <v>64</v>
      </c>
      <c r="JR10" s="17">
        <f>IF(COLUMN()-COLUMN($V9)=$S9,$T9,JR9)</f>
        <v>1106</v>
      </c>
      <c r="JS10" s="17">
        <f>IF(COLUMN()-COLUMN($V9)=$S9,$T9,JS9)</f>
        <v>0</v>
      </c>
      <c r="JT10" s="17">
        <f>IF(COLUMN()-COLUMN($V9)=$S9,$T9,JT9)</f>
        <v>261</v>
      </c>
      <c r="JU10" s="17">
        <f>IF(COLUMN()-COLUMN($V9)=$S9,$T9,JU9)</f>
        <v>4</v>
      </c>
      <c r="JV10" s="17">
        <f>IF(COLUMN()-COLUMN($V9)=$S9,$T9,JV9)</f>
        <v>249</v>
      </c>
      <c r="JW10" s="17">
        <f>IF(COLUMN()-COLUMN($V9)=$S9,$T9,JW9)</f>
        <v>1002</v>
      </c>
      <c r="JX10" s="17">
        <f>IF(COLUMN()-COLUMN($V9)=$S9,$T9,JX9)</f>
        <v>64</v>
      </c>
      <c r="JY10" s="17">
        <f>IF(COLUMN()-COLUMN($V9)=$S9,$T9,JY9)</f>
        <v>2</v>
      </c>
      <c r="JZ10" s="17">
        <f>IF(COLUMN()-COLUMN($V9)=$S9,$T9,JZ9)</f>
        <v>64</v>
      </c>
      <c r="KA10" s="17">
        <f>IF(COLUMN()-COLUMN($V9)=$S9,$T9,KA9)</f>
        <v>109</v>
      </c>
      <c r="KB10" s="17">
        <f>IF(COLUMN()-COLUMN($V9)=$S9,$T9,KB9)</f>
        <v>-4</v>
      </c>
      <c r="KC10" s="17">
        <f>IF(COLUMN()-COLUMN($V9)=$S9,$T9,KC9)</f>
        <v>21108</v>
      </c>
      <c r="KD10" s="17">
        <f>IF(COLUMN()-COLUMN($V9)=$S9,$T9,KD9)</f>
        <v>41</v>
      </c>
      <c r="KE10" s="17">
        <f>IF(COLUMN()-COLUMN($V9)=$S9,$T9,KE9)</f>
        <v>42</v>
      </c>
      <c r="KF10" s="17">
        <f>IF(COLUMN()-COLUMN($V9)=$S9,$T9,KF9)</f>
        <v>-8</v>
      </c>
      <c r="KG10" s="17">
        <f>IF(COLUMN()-COLUMN($V9)=$S9,$T9,KG9)</f>
        <v>1005</v>
      </c>
      <c r="KH10" s="17">
        <f>IF(COLUMN()-COLUMN($V9)=$S9,$T9,KH9)</f>
        <v>1016</v>
      </c>
      <c r="KI10" s="17">
        <f>IF(COLUMN()-COLUMN($V9)=$S9,$T9,KI9)</f>
        <v>281</v>
      </c>
      <c r="KJ10" s="17">
        <f>IF(COLUMN()-COLUMN($V9)=$S9,$T9,KJ9)</f>
        <v>1001</v>
      </c>
      <c r="KK10" s="17">
        <f>IF(COLUMN()-COLUMN($V9)=$S9,$T9,KK9)</f>
        <v>64</v>
      </c>
      <c r="KL10" s="17">
        <f>IF(COLUMN()-COLUMN($V9)=$S9,$T9,KL9)</f>
        <v>1</v>
      </c>
      <c r="KM10" s="17">
        <f>IF(COLUMN()-COLUMN($V9)=$S9,$T9,KM9)</f>
        <v>64</v>
      </c>
      <c r="KN10" s="17">
        <f>IF(COLUMN()-COLUMN($V9)=$S9,$T9,KN9)</f>
        <v>1106</v>
      </c>
      <c r="KO10" s="17">
        <f>IF(COLUMN()-COLUMN($V9)=$S9,$T9,KO9)</f>
        <v>0</v>
      </c>
      <c r="KP10" s="17">
        <f>IF(COLUMN()-COLUMN($V9)=$S9,$T9,KP9)</f>
        <v>283</v>
      </c>
      <c r="KQ10" s="17">
        <f>IF(COLUMN()-COLUMN($V9)=$S9,$T9,KQ9)</f>
        <v>4</v>
      </c>
      <c r="KR10" s="17">
        <f>IF(COLUMN()-COLUMN($V9)=$S9,$T9,KR9)</f>
        <v>267</v>
      </c>
      <c r="KS10" s="17">
        <f>IF(COLUMN()-COLUMN($V9)=$S9,$T9,KS9)</f>
        <v>1002</v>
      </c>
      <c r="KT10" s="17">
        <f>IF(COLUMN()-COLUMN($V9)=$S9,$T9,KT9)</f>
        <v>64</v>
      </c>
      <c r="KU10" s="17">
        <f>IF(COLUMN()-COLUMN($V9)=$S9,$T9,KU9)</f>
        <v>2</v>
      </c>
      <c r="KV10" s="17">
        <f>IF(COLUMN()-COLUMN($V9)=$S9,$T9,KV9)</f>
        <v>64</v>
      </c>
      <c r="KW10" s="17">
        <f>IF(COLUMN()-COLUMN($V9)=$S9,$T9,KW9)</f>
        <v>109</v>
      </c>
      <c r="KX10" s="17">
        <f>IF(COLUMN()-COLUMN($V9)=$S9,$T9,KX9)</f>
        <v>-6</v>
      </c>
      <c r="KY10" s="17">
        <f>IF(COLUMN()-COLUMN($V9)=$S9,$T9,KY9)</f>
        <v>1206</v>
      </c>
      <c r="KZ10" s="17">
        <f>IF(COLUMN()-COLUMN($V9)=$S9,$T9,KZ9)</f>
        <v>2</v>
      </c>
      <c r="LA10" s="17">
        <f>IF(COLUMN()-COLUMN($V9)=$S9,$T9,LA9)</f>
        <v>301</v>
      </c>
      <c r="LB10" s="17">
        <f>IF(COLUMN()-COLUMN($V9)=$S9,$T9,LB9)</f>
        <v>4</v>
      </c>
      <c r="LC10" s="17">
        <f>IF(COLUMN()-COLUMN($V9)=$S9,$T9,LC9)</f>
        <v>289</v>
      </c>
      <c r="LD10" s="17">
        <f>IF(COLUMN()-COLUMN($V9)=$S9,$T9,LD9)</f>
        <v>1001</v>
      </c>
      <c r="LE10" s="17">
        <f>IF(COLUMN()-COLUMN($V9)=$S9,$T9,LE9)</f>
        <v>64</v>
      </c>
      <c r="LF10" s="17">
        <f>IF(COLUMN()-COLUMN($V9)=$S9,$T9,LF9)</f>
        <v>1</v>
      </c>
      <c r="LG10" s="17">
        <f>IF(COLUMN()-COLUMN($V9)=$S9,$T9,LG9)</f>
        <v>64</v>
      </c>
      <c r="LH10" s="17">
        <f>IF(COLUMN()-COLUMN($V9)=$S9,$T9,LH9)</f>
        <v>1105</v>
      </c>
      <c r="LI10" s="17">
        <f>IF(COLUMN()-COLUMN($V9)=$S9,$T9,LI9)</f>
        <v>1</v>
      </c>
      <c r="LJ10" s="17">
        <f>IF(COLUMN()-COLUMN($V9)=$S9,$T9,LJ9)</f>
        <v>301</v>
      </c>
      <c r="LK10" s="17">
        <f>IF(COLUMN()-COLUMN($V9)=$S9,$T9,LK9)</f>
        <v>1002</v>
      </c>
      <c r="LL10" s="17">
        <f>IF(COLUMN()-COLUMN($V9)=$S9,$T9,LL9)</f>
        <v>64</v>
      </c>
      <c r="LM10" s="17">
        <f>IF(COLUMN()-COLUMN($V9)=$S9,$T9,LM9)</f>
        <v>2</v>
      </c>
      <c r="LN10" s="17">
        <f>IF(COLUMN()-COLUMN($V9)=$S9,$T9,LN9)</f>
        <v>64</v>
      </c>
      <c r="LO10" s="17">
        <f>IF(COLUMN()-COLUMN($V9)=$S9,$T9,LO9)</f>
        <v>109</v>
      </c>
      <c r="LP10" s="17">
        <f>IF(COLUMN()-COLUMN($V9)=$S9,$T9,LP9)</f>
        <v>-4</v>
      </c>
      <c r="LQ10" s="17">
        <f>IF(COLUMN()-COLUMN($V9)=$S9,$T9,LQ9)</f>
        <v>21102</v>
      </c>
      <c r="LR10" s="17">
        <f>IF(COLUMN()-COLUMN($V9)=$S9,$T9,LR9)</f>
        <v>42</v>
      </c>
      <c r="LS10" s="17">
        <f>IF(COLUMN()-COLUMN($V9)=$S9,$T9,LS9)</f>
        <v>1</v>
      </c>
      <c r="LT10" s="17">
        <f>IF(COLUMN()-COLUMN($V9)=$S9,$T9,LT9)</f>
        <v>2</v>
      </c>
      <c r="LU10" s="17">
        <f>IF(COLUMN()-COLUMN($V9)=$S9,$T9,LU9)</f>
        <v>1008</v>
      </c>
      <c r="LV10" s="17">
        <f>IF(COLUMN()-COLUMN($V9)=$S9,$T9,LV9)</f>
        <v>1016</v>
      </c>
      <c r="LW10" s="17">
        <f>IF(COLUMN()-COLUMN($V9)=$S9,$T9,LW9)</f>
        <v>42</v>
      </c>
      <c r="LX10" s="17">
        <f>IF(COLUMN()-COLUMN($V9)=$S9,$T9,LX9)</f>
        <v>63</v>
      </c>
      <c r="LY10" s="17">
        <f>IF(COLUMN()-COLUMN($V9)=$S9,$T9,LY9)</f>
        <v>1005</v>
      </c>
      <c r="LZ10" s="17">
        <f>IF(COLUMN()-COLUMN($V9)=$S9,$T9,LZ9)</f>
        <v>63</v>
      </c>
      <c r="MA10" s="17">
        <f>IF(COLUMN()-COLUMN($V9)=$S9,$T9,MA9)</f>
        <v>323</v>
      </c>
      <c r="MB10" s="17">
        <f>IF(COLUMN()-COLUMN($V9)=$S9,$T9,MB9)</f>
        <v>4</v>
      </c>
      <c r="MC10" s="17">
        <f>IF(COLUMN()-COLUMN($V9)=$S9,$T9,MC9)</f>
        <v>307</v>
      </c>
      <c r="MD10" s="17">
        <f>IF(COLUMN()-COLUMN($V9)=$S9,$T9,MD9)</f>
        <v>1106</v>
      </c>
      <c r="ME10" s="17">
        <f>IF(COLUMN()-COLUMN($V9)=$S9,$T9,ME9)</f>
        <v>0</v>
      </c>
      <c r="MF10" s="17">
        <f>IF(COLUMN()-COLUMN($V9)=$S9,$T9,MF9)</f>
        <v>327</v>
      </c>
      <c r="MG10" s="17">
        <f>IF(COLUMN()-COLUMN($V9)=$S9,$T9,MG9)</f>
        <v>1001</v>
      </c>
      <c r="MH10" s="17">
        <f>IF(COLUMN()-COLUMN($V9)=$S9,$T9,MH9)</f>
        <v>64</v>
      </c>
      <c r="MI10" s="17">
        <f>IF(COLUMN()-COLUMN($V9)=$S9,$T9,MI9)</f>
        <v>1</v>
      </c>
      <c r="MJ10" s="17">
        <f>IF(COLUMN()-COLUMN($V9)=$S9,$T9,MJ9)</f>
        <v>64</v>
      </c>
      <c r="MK10" s="17">
        <f>IF(COLUMN()-COLUMN($V9)=$S9,$T9,MK9)</f>
        <v>1002</v>
      </c>
      <c r="ML10" s="17">
        <f>IF(COLUMN()-COLUMN($V9)=$S9,$T9,ML9)</f>
        <v>64</v>
      </c>
      <c r="MM10" s="17">
        <f>IF(COLUMN()-COLUMN($V9)=$S9,$T9,MM9)</f>
        <v>2</v>
      </c>
      <c r="MN10" s="17">
        <f>IF(COLUMN()-COLUMN($V9)=$S9,$T9,MN9)</f>
        <v>64</v>
      </c>
      <c r="MO10" s="17">
        <f>IF(COLUMN()-COLUMN($V9)=$S9,$T9,MO9)</f>
        <v>109</v>
      </c>
      <c r="MP10" s="17">
        <f>IF(COLUMN()-COLUMN($V9)=$S9,$T9,MP9)</f>
        <v>-7</v>
      </c>
      <c r="MQ10" s="17">
        <f>IF(COLUMN()-COLUMN($V9)=$S9,$T9,MQ9)</f>
        <v>2108</v>
      </c>
      <c r="MR10" s="17">
        <f>IF(COLUMN()-COLUMN($V9)=$S9,$T9,MR9)</f>
        <v>35</v>
      </c>
      <c r="MS10" s="17">
        <f>IF(COLUMN()-COLUMN($V9)=$S9,$T9,MS9)</f>
        <v>1</v>
      </c>
      <c r="MT10" s="17">
        <f>IF(COLUMN()-COLUMN($V9)=$S9,$T9,MT9)</f>
        <v>63</v>
      </c>
      <c r="MU10" s="17">
        <f>IF(COLUMN()-COLUMN($V9)=$S9,$T9,MU9)</f>
        <v>1005</v>
      </c>
      <c r="MV10" s="17">
        <f>IF(COLUMN()-COLUMN($V9)=$S9,$T9,MV9)</f>
        <v>63</v>
      </c>
      <c r="MW10" s="17">
        <f>IF(COLUMN()-COLUMN($V9)=$S9,$T9,MW9)</f>
        <v>343</v>
      </c>
      <c r="MX10" s="17">
        <f>IF(COLUMN()-COLUMN($V9)=$S9,$T9,MX9)</f>
        <v>1105</v>
      </c>
      <c r="MY10" s="17">
        <f>IF(COLUMN()-COLUMN($V9)=$S9,$T9,MY9)</f>
        <v>1</v>
      </c>
      <c r="MZ10" s="17">
        <f>IF(COLUMN()-COLUMN($V9)=$S9,$T9,MZ9)</f>
        <v>349</v>
      </c>
      <c r="NA10" s="17">
        <f>IF(COLUMN()-COLUMN($V9)=$S9,$T9,NA9)</f>
        <v>4</v>
      </c>
      <c r="NB10" s="17">
        <f>IF(COLUMN()-COLUMN($V9)=$S9,$T9,NB9)</f>
        <v>333</v>
      </c>
      <c r="NC10" s="17">
        <f>IF(COLUMN()-COLUMN($V9)=$S9,$T9,NC9)</f>
        <v>1001</v>
      </c>
      <c r="ND10" s="17">
        <f>IF(COLUMN()-COLUMN($V9)=$S9,$T9,ND9)</f>
        <v>64</v>
      </c>
      <c r="NE10" s="17">
        <f>IF(COLUMN()-COLUMN($V9)=$S9,$T9,NE9)</f>
        <v>1</v>
      </c>
      <c r="NF10" s="17">
        <f>IF(COLUMN()-COLUMN($V9)=$S9,$T9,NF9)</f>
        <v>64</v>
      </c>
      <c r="NG10" s="17">
        <f>IF(COLUMN()-COLUMN($V9)=$S9,$T9,NG9)</f>
        <v>1002</v>
      </c>
      <c r="NH10" s="17">
        <f>IF(COLUMN()-COLUMN($V9)=$S9,$T9,NH9)</f>
        <v>64</v>
      </c>
      <c r="NI10" s="17">
        <f>IF(COLUMN()-COLUMN($V9)=$S9,$T9,NI9)</f>
        <v>2</v>
      </c>
      <c r="NJ10" s="17">
        <f>IF(COLUMN()-COLUMN($V9)=$S9,$T9,NJ9)</f>
        <v>64</v>
      </c>
      <c r="NK10" s="17">
        <f>IF(COLUMN()-COLUMN($V9)=$S9,$T9,NK9)</f>
        <v>109</v>
      </c>
      <c r="NL10" s="17">
        <f>IF(COLUMN()-COLUMN($V9)=$S9,$T9,NL9)</f>
        <v>-13</v>
      </c>
      <c r="NM10" s="17">
        <f>IF(COLUMN()-COLUMN($V9)=$S9,$T9,NM9)</f>
        <v>1208</v>
      </c>
      <c r="NN10" s="17">
        <f>IF(COLUMN()-COLUMN($V9)=$S9,$T9,NN9)</f>
        <v>7</v>
      </c>
      <c r="NO10" s="17">
        <f>IF(COLUMN()-COLUMN($V9)=$S9,$T9,NO9)</f>
        <v>35</v>
      </c>
      <c r="NP10" s="17">
        <f>IF(COLUMN()-COLUMN($V9)=$S9,$T9,NP9)</f>
        <v>63</v>
      </c>
      <c r="NQ10" s="17">
        <f>IF(COLUMN()-COLUMN($V9)=$S9,$T9,NQ9)</f>
        <v>1005</v>
      </c>
      <c r="NR10" s="17">
        <f>IF(COLUMN()-COLUMN($V9)=$S9,$T9,NR9)</f>
        <v>63</v>
      </c>
      <c r="NS10" s="17">
        <f>IF(COLUMN()-COLUMN($V9)=$S9,$T9,NS9)</f>
        <v>369</v>
      </c>
      <c r="NT10" s="17">
        <f>IF(COLUMN()-COLUMN($V9)=$S9,$T9,NT9)</f>
        <v>1001</v>
      </c>
      <c r="NU10" s="17">
        <f>IF(COLUMN()-COLUMN($V9)=$S9,$T9,NU9)</f>
        <v>64</v>
      </c>
      <c r="NV10" s="17">
        <f>IF(COLUMN()-COLUMN($V9)=$S9,$T9,NV9)</f>
        <v>1</v>
      </c>
      <c r="NW10" s="17">
        <f>IF(COLUMN()-COLUMN($V9)=$S9,$T9,NW9)</f>
        <v>64</v>
      </c>
      <c r="NX10" s="17">
        <f>IF(COLUMN()-COLUMN($V9)=$S9,$T9,NX9)</f>
        <v>1106</v>
      </c>
      <c r="NY10" s="17">
        <f>IF(COLUMN()-COLUMN($V9)=$S9,$T9,NY9)</f>
        <v>0</v>
      </c>
      <c r="NZ10" s="17">
        <f>IF(COLUMN()-COLUMN($V9)=$S9,$T9,NZ9)</f>
        <v>371</v>
      </c>
      <c r="OA10" s="17">
        <f>IF(COLUMN()-COLUMN($V9)=$S9,$T9,OA9)</f>
        <v>4</v>
      </c>
      <c r="OB10" s="17">
        <f>IF(COLUMN()-COLUMN($V9)=$S9,$T9,OB9)</f>
        <v>355</v>
      </c>
      <c r="OC10" s="17">
        <f>IF(COLUMN()-COLUMN($V9)=$S9,$T9,OC9)</f>
        <v>1002</v>
      </c>
      <c r="OD10" s="17">
        <f>IF(COLUMN()-COLUMN($V9)=$S9,$T9,OD9)</f>
        <v>64</v>
      </c>
      <c r="OE10" s="17">
        <f>IF(COLUMN()-COLUMN($V9)=$S9,$T9,OE9)</f>
        <v>2</v>
      </c>
      <c r="OF10" s="17">
        <f>IF(COLUMN()-COLUMN($V9)=$S9,$T9,OF9)</f>
        <v>64</v>
      </c>
      <c r="OG10" s="17">
        <f>IF(COLUMN()-COLUMN($V9)=$S9,$T9,OG9)</f>
        <v>109</v>
      </c>
      <c r="OH10" s="17">
        <f>IF(COLUMN()-COLUMN($V9)=$S9,$T9,OH9)</f>
        <v>24</v>
      </c>
      <c r="OI10" s="17">
        <f>IF(COLUMN()-COLUMN($V9)=$S9,$T9,OI9)</f>
        <v>21102</v>
      </c>
      <c r="OJ10" s="17">
        <f>IF(COLUMN()-COLUMN($V9)=$S9,$T9,OJ9)</f>
        <v>43</v>
      </c>
      <c r="OK10" s="17">
        <f>IF(COLUMN()-COLUMN($V9)=$S9,$T9,OK9)</f>
        <v>1</v>
      </c>
      <c r="OL10" s="17">
        <f>IF(COLUMN()-COLUMN($V9)=$S9,$T9,OL9)</f>
        <v>-1</v>
      </c>
      <c r="OM10" s="17">
        <f>IF(COLUMN()-COLUMN($V9)=$S9,$T9,OM9)</f>
        <v>1008</v>
      </c>
      <c r="ON10" s="17">
        <f>IF(COLUMN()-COLUMN($V9)=$S9,$T9,ON9)</f>
        <v>1017</v>
      </c>
      <c r="OO10" s="17">
        <f>IF(COLUMN()-COLUMN($V9)=$S9,$T9,OO9)</f>
        <v>42</v>
      </c>
      <c r="OP10" s="17">
        <f>IF(COLUMN()-COLUMN($V9)=$S9,$T9,OP9)</f>
        <v>63</v>
      </c>
      <c r="OQ10" s="17">
        <f>IF(COLUMN()-COLUMN($V9)=$S9,$T9,OQ9)</f>
        <v>1005</v>
      </c>
      <c r="OR10" s="17">
        <f>IF(COLUMN()-COLUMN($V9)=$S9,$T9,OR9)</f>
        <v>63</v>
      </c>
      <c r="OS10" s="17">
        <f>IF(COLUMN()-COLUMN($V9)=$S9,$T9,OS9)</f>
        <v>391</v>
      </c>
      <c r="OT10" s="17">
        <f>IF(COLUMN()-COLUMN($V9)=$S9,$T9,OT9)</f>
        <v>1105</v>
      </c>
      <c r="OU10" s="17">
        <f>IF(COLUMN()-COLUMN($V9)=$S9,$T9,OU9)</f>
        <v>1</v>
      </c>
      <c r="OV10" s="17">
        <f>IF(COLUMN()-COLUMN($V9)=$S9,$T9,OV9)</f>
        <v>397</v>
      </c>
      <c r="OW10" s="17">
        <f>IF(COLUMN()-COLUMN($V9)=$S9,$T9,OW9)</f>
        <v>4</v>
      </c>
      <c r="OX10" s="17">
        <f>IF(COLUMN()-COLUMN($V9)=$S9,$T9,OX9)</f>
        <v>377</v>
      </c>
      <c r="OY10" s="17">
        <f>IF(COLUMN()-COLUMN($V9)=$S9,$T9,OY9)</f>
        <v>1001</v>
      </c>
      <c r="OZ10" s="17">
        <f>IF(COLUMN()-COLUMN($V9)=$S9,$T9,OZ9)</f>
        <v>64</v>
      </c>
      <c r="PA10" s="17">
        <f>IF(COLUMN()-COLUMN($V9)=$S9,$T9,PA9)</f>
        <v>1</v>
      </c>
      <c r="PB10" s="17">
        <f>IF(COLUMN()-COLUMN($V9)=$S9,$T9,PB9)</f>
        <v>64</v>
      </c>
      <c r="PC10" s="17">
        <f>IF(COLUMN()-COLUMN($V9)=$S9,$T9,PC9)</f>
        <v>1002</v>
      </c>
      <c r="PD10" s="17">
        <f>IF(COLUMN()-COLUMN($V9)=$S9,$T9,PD9)</f>
        <v>64</v>
      </c>
      <c r="PE10" s="17">
        <f>IF(COLUMN()-COLUMN($V9)=$S9,$T9,PE9)</f>
        <v>2</v>
      </c>
      <c r="PF10" s="17">
        <f>IF(COLUMN()-COLUMN($V9)=$S9,$T9,PF9)</f>
        <v>64</v>
      </c>
      <c r="PG10" s="17">
        <f>IF(COLUMN()-COLUMN($V9)=$S9,$T9,PG9)</f>
        <v>109</v>
      </c>
      <c r="PH10" s="17">
        <f>IF(COLUMN()-COLUMN($V9)=$S9,$T9,PH9)</f>
        <v>-13</v>
      </c>
      <c r="PI10" s="17">
        <f>IF(COLUMN()-COLUMN($V9)=$S9,$T9,PI9)</f>
        <v>2101</v>
      </c>
      <c r="PJ10" s="17">
        <f>IF(COLUMN()-COLUMN($V9)=$S9,$T9,PJ9)</f>
        <v>0</v>
      </c>
      <c r="PK10" s="17">
        <f>IF(COLUMN()-COLUMN($V9)=$S9,$T9,PK9)</f>
        <v>-4</v>
      </c>
      <c r="PL10" s="17">
        <f>IF(COLUMN()-COLUMN($V9)=$S9,$T9,PL9)</f>
        <v>63</v>
      </c>
      <c r="PM10" s="17">
        <f>IF(COLUMN()-COLUMN($V9)=$S9,$T9,PM9)</f>
        <v>1008</v>
      </c>
      <c r="PN10" s="17">
        <f>IF(COLUMN()-COLUMN($V9)=$S9,$T9,PN9)</f>
        <v>63</v>
      </c>
      <c r="PO10" s="17">
        <f>IF(COLUMN()-COLUMN($V9)=$S9,$T9,PO9)</f>
        <v>38</v>
      </c>
      <c r="PP10" s="17">
        <f>IF(COLUMN()-COLUMN($V9)=$S9,$T9,PP9)</f>
        <v>63</v>
      </c>
      <c r="PQ10" s="17">
        <f>IF(COLUMN()-COLUMN($V9)=$S9,$T9,PQ9)</f>
        <v>1005</v>
      </c>
      <c r="PR10" s="17">
        <f>IF(COLUMN()-COLUMN($V9)=$S9,$T9,PR9)</f>
        <v>63</v>
      </c>
      <c r="PS10" s="17">
        <f>IF(COLUMN()-COLUMN($V9)=$S9,$T9,PS9)</f>
        <v>419</v>
      </c>
      <c r="PT10" s="17">
        <f>IF(COLUMN()-COLUMN($V9)=$S9,$T9,PT9)</f>
        <v>4</v>
      </c>
      <c r="PU10" s="17">
        <f>IF(COLUMN()-COLUMN($V9)=$S9,$T9,PU9)</f>
        <v>403</v>
      </c>
      <c r="PV10" s="17">
        <f>IF(COLUMN()-COLUMN($V9)=$S9,$T9,PV9)</f>
        <v>1105</v>
      </c>
      <c r="PW10" s="17">
        <f>IF(COLUMN()-COLUMN($V9)=$S9,$T9,PW9)</f>
        <v>1</v>
      </c>
      <c r="PX10" s="17">
        <f>IF(COLUMN()-COLUMN($V9)=$S9,$T9,PX9)</f>
        <v>423</v>
      </c>
      <c r="PY10" s="17">
        <f>IF(COLUMN()-COLUMN($V9)=$S9,$T9,PY9)</f>
        <v>1001</v>
      </c>
      <c r="PZ10" s="17">
        <f>IF(COLUMN()-COLUMN($V9)=$S9,$T9,PZ9)</f>
        <v>64</v>
      </c>
      <c r="QA10" s="17">
        <f>IF(COLUMN()-COLUMN($V9)=$S9,$T9,QA9)</f>
        <v>1</v>
      </c>
      <c r="QB10" s="17">
        <f>IF(COLUMN()-COLUMN($V9)=$S9,$T9,QB9)</f>
        <v>64</v>
      </c>
      <c r="QC10" s="17">
        <f>IF(COLUMN()-COLUMN($V9)=$S9,$T9,QC9)</f>
        <v>1002</v>
      </c>
      <c r="QD10" s="17">
        <f>IF(COLUMN()-COLUMN($V9)=$S9,$T9,QD9)</f>
        <v>64</v>
      </c>
      <c r="QE10" s="17">
        <f>IF(COLUMN()-COLUMN($V9)=$S9,$T9,QE9)</f>
        <v>2</v>
      </c>
      <c r="QF10" s="17">
        <f>IF(COLUMN()-COLUMN($V9)=$S9,$T9,QF9)</f>
        <v>64</v>
      </c>
      <c r="QG10" s="17">
        <f>IF(COLUMN()-COLUMN($V9)=$S9,$T9,QG9)</f>
        <v>109</v>
      </c>
      <c r="QH10" s="17">
        <f>IF(COLUMN()-COLUMN($V9)=$S9,$T9,QH9)</f>
        <v>21</v>
      </c>
      <c r="QI10" s="17">
        <f>IF(COLUMN()-COLUMN($V9)=$S9,$T9,QI9)</f>
        <v>1206</v>
      </c>
      <c r="QJ10" s="17">
        <f>IF(COLUMN()-COLUMN($V9)=$S9,$T9,QJ9)</f>
        <v>-5</v>
      </c>
      <c r="QK10" s="17">
        <f>IF(COLUMN()-COLUMN($V9)=$S9,$T9,QK9)</f>
        <v>435</v>
      </c>
      <c r="QL10" s="17">
        <f>IF(COLUMN()-COLUMN($V9)=$S9,$T9,QL9)</f>
        <v>1106</v>
      </c>
      <c r="QM10" s="17">
        <f>IF(COLUMN()-COLUMN($V9)=$S9,$T9,QM9)</f>
        <v>0</v>
      </c>
      <c r="QN10" s="17">
        <f>IF(COLUMN()-COLUMN($V9)=$S9,$T9,QN9)</f>
        <v>441</v>
      </c>
      <c r="QO10" s="17">
        <f>IF(COLUMN()-COLUMN($V9)=$S9,$T9,QO9)</f>
        <v>4</v>
      </c>
      <c r="QP10" s="17">
        <f>IF(COLUMN()-COLUMN($V9)=$S9,$T9,QP9)</f>
        <v>429</v>
      </c>
      <c r="QQ10" s="17">
        <f>IF(COLUMN()-COLUMN($V9)=$S9,$T9,QQ9)</f>
        <v>1001</v>
      </c>
      <c r="QR10" s="17">
        <f>IF(COLUMN()-COLUMN($V9)=$S9,$T9,QR9)</f>
        <v>64</v>
      </c>
      <c r="QS10" s="17">
        <f>IF(COLUMN()-COLUMN($V9)=$S9,$T9,QS9)</f>
        <v>1</v>
      </c>
      <c r="QT10" s="17">
        <f>IF(COLUMN()-COLUMN($V9)=$S9,$T9,QT9)</f>
        <v>64</v>
      </c>
      <c r="QU10" s="17">
        <f>IF(COLUMN()-COLUMN($V9)=$S9,$T9,QU9)</f>
        <v>1002</v>
      </c>
      <c r="QV10" s="17">
        <f>IF(COLUMN()-COLUMN($V9)=$S9,$T9,QV9)</f>
        <v>64</v>
      </c>
      <c r="QW10" s="17">
        <f>IF(COLUMN()-COLUMN($V9)=$S9,$T9,QW9)</f>
        <v>2</v>
      </c>
      <c r="QX10" s="17">
        <f>IF(COLUMN()-COLUMN($V9)=$S9,$T9,QX9)</f>
        <v>64</v>
      </c>
      <c r="QY10" s="17">
        <f>IF(COLUMN()-COLUMN($V9)=$S9,$T9,QY9)</f>
        <v>109</v>
      </c>
      <c r="QZ10" s="17">
        <f>IF(COLUMN()-COLUMN($V9)=$S9,$T9,QZ9)</f>
        <v>-22</v>
      </c>
      <c r="RA10" s="17">
        <f>IF(COLUMN()-COLUMN($V9)=$S9,$T9,RA9)</f>
        <v>21101</v>
      </c>
      <c r="RB10" s="17">
        <f>IF(COLUMN()-COLUMN($V9)=$S9,$T9,RB9)</f>
        <v>44</v>
      </c>
      <c r="RC10" s="17">
        <f>IF(COLUMN()-COLUMN($V9)=$S9,$T9,RC9)</f>
        <v>0</v>
      </c>
      <c r="RD10" s="17">
        <f>IF(COLUMN()-COLUMN($V9)=$S9,$T9,RD9)</f>
        <v>10</v>
      </c>
      <c r="RE10" s="17">
        <f>IF(COLUMN()-COLUMN($V9)=$S9,$T9,RE9)</f>
        <v>1008</v>
      </c>
      <c r="RF10" s="17">
        <f>IF(COLUMN()-COLUMN($V9)=$S9,$T9,RF9)</f>
        <v>1014</v>
      </c>
      <c r="RG10" s="17">
        <f>IF(COLUMN()-COLUMN($V9)=$S9,$T9,RG9)</f>
        <v>44</v>
      </c>
      <c r="RH10" s="17">
        <f>IF(COLUMN()-COLUMN($V9)=$S9,$T9,RH9)</f>
        <v>63</v>
      </c>
      <c r="RI10" s="17">
        <f>IF(COLUMN()-COLUMN($V9)=$S9,$T9,RI9)</f>
        <v>1005</v>
      </c>
      <c r="RJ10" s="17">
        <f>IF(COLUMN()-COLUMN($V9)=$S9,$T9,RJ9)</f>
        <v>63</v>
      </c>
      <c r="RK10" s="17">
        <f>IF(COLUMN()-COLUMN($V9)=$S9,$T9,RK9)</f>
        <v>463</v>
      </c>
      <c r="RL10" s="17">
        <f>IF(COLUMN()-COLUMN($V9)=$S9,$T9,RL9)</f>
        <v>4</v>
      </c>
      <c r="RM10" s="17">
        <f>IF(COLUMN()-COLUMN($V9)=$S9,$T9,RM9)</f>
        <v>447</v>
      </c>
      <c r="RN10" s="17">
        <f>IF(COLUMN()-COLUMN($V9)=$S9,$T9,RN9)</f>
        <v>1105</v>
      </c>
      <c r="RO10" s="17">
        <f>IF(COLUMN()-COLUMN($V9)=$S9,$T9,RO9)</f>
        <v>1</v>
      </c>
      <c r="RP10" s="17">
        <f>IF(COLUMN()-COLUMN($V9)=$S9,$T9,RP9)</f>
        <v>467</v>
      </c>
      <c r="RQ10" s="17">
        <f>IF(COLUMN()-COLUMN($V9)=$S9,$T9,RQ9)</f>
        <v>1001</v>
      </c>
      <c r="RR10" s="17">
        <f>IF(COLUMN()-COLUMN($V9)=$S9,$T9,RR9)</f>
        <v>64</v>
      </c>
      <c r="RS10" s="17">
        <f>IF(COLUMN()-COLUMN($V9)=$S9,$T9,RS9)</f>
        <v>1</v>
      </c>
      <c r="RT10" s="17">
        <f>IF(COLUMN()-COLUMN($V9)=$S9,$T9,RT9)</f>
        <v>64</v>
      </c>
      <c r="RU10" s="17">
        <f>IF(COLUMN()-COLUMN($V9)=$S9,$T9,RU9)</f>
        <v>1002</v>
      </c>
      <c r="RV10" s="17">
        <f>IF(COLUMN()-COLUMN($V9)=$S9,$T9,RV9)</f>
        <v>64</v>
      </c>
      <c r="RW10" s="17">
        <f>IF(COLUMN()-COLUMN($V9)=$S9,$T9,RW9)</f>
        <v>2</v>
      </c>
      <c r="RX10" s="17">
        <f>IF(COLUMN()-COLUMN($V9)=$S9,$T9,RX9)</f>
        <v>64</v>
      </c>
      <c r="RY10" s="17">
        <f>IF(COLUMN()-COLUMN($V9)=$S9,$T9,RY9)</f>
        <v>109</v>
      </c>
      <c r="RZ10" s="17">
        <f>IF(COLUMN()-COLUMN($V9)=$S9,$T9,RZ9)</f>
        <v>25</v>
      </c>
      <c r="SA10" s="17">
        <f>IF(COLUMN()-COLUMN($V9)=$S9,$T9,SA9)</f>
        <v>2106</v>
      </c>
      <c r="SB10" s="17">
        <f>IF(COLUMN()-COLUMN($V9)=$S9,$T9,SB9)</f>
        <v>0</v>
      </c>
      <c r="SC10" s="17">
        <f>IF(COLUMN()-COLUMN($V9)=$S9,$T9,SC9)</f>
        <v>-2</v>
      </c>
      <c r="SD10" s="17">
        <f>IF(COLUMN()-COLUMN($V9)=$S9,$T9,SD9)</f>
        <v>1106</v>
      </c>
      <c r="SE10" s="17">
        <f>IF(COLUMN()-COLUMN($V9)=$S9,$T9,SE9)</f>
        <v>0</v>
      </c>
      <c r="SF10" s="17">
        <f>IF(COLUMN()-COLUMN($V9)=$S9,$T9,SF9)</f>
        <v>485</v>
      </c>
      <c r="SG10" s="17">
        <f>IF(COLUMN()-COLUMN($V9)=$S9,$T9,SG9)</f>
        <v>4</v>
      </c>
      <c r="SH10" s="17">
        <f>IF(COLUMN()-COLUMN($V9)=$S9,$T9,SH9)</f>
        <v>473</v>
      </c>
      <c r="SI10" s="17">
        <f>IF(COLUMN()-COLUMN($V9)=$S9,$T9,SI9)</f>
        <v>1001</v>
      </c>
      <c r="SJ10" s="17">
        <f>IF(COLUMN()-COLUMN($V9)=$S9,$T9,SJ9)</f>
        <v>64</v>
      </c>
      <c r="SK10" s="17">
        <f>IF(COLUMN()-COLUMN($V9)=$S9,$T9,SK9)</f>
        <v>1</v>
      </c>
      <c r="SL10" s="17">
        <f>IF(COLUMN()-COLUMN($V9)=$S9,$T9,SL9)</f>
        <v>64</v>
      </c>
      <c r="SM10" s="17">
        <f>IF(COLUMN()-COLUMN($V9)=$S9,$T9,SM9)</f>
        <v>1002</v>
      </c>
      <c r="SN10" s="17">
        <f>IF(COLUMN()-COLUMN($V9)=$S9,$T9,SN9)</f>
        <v>64</v>
      </c>
      <c r="SO10" s="17">
        <f>IF(COLUMN()-COLUMN($V9)=$S9,$T9,SO9)</f>
        <v>2</v>
      </c>
      <c r="SP10" s="17">
        <f>IF(COLUMN()-COLUMN($V9)=$S9,$T9,SP9)</f>
        <v>64</v>
      </c>
      <c r="SQ10" s="17">
        <f>IF(COLUMN()-COLUMN($V9)=$S9,$T9,SQ9)</f>
        <v>109</v>
      </c>
      <c r="SR10" s="17">
        <f>IF(COLUMN()-COLUMN($V9)=$S9,$T9,SR9)</f>
        <v>-19</v>
      </c>
      <c r="SS10" s="17">
        <f>IF(COLUMN()-COLUMN($V9)=$S9,$T9,SS9)</f>
        <v>2107</v>
      </c>
      <c r="ST10" s="17">
        <f>IF(COLUMN()-COLUMN($V9)=$S9,$T9,ST9)</f>
        <v>37</v>
      </c>
      <c r="SU10" s="17">
        <f>IF(COLUMN()-COLUMN($V9)=$S9,$T9,SU9)</f>
        <v>-2</v>
      </c>
      <c r="SV10" s="17">
        <f>IF(COLUMN()-COLUMN($V9)=$S9,$T9,SV9)</f>
        <v>63</v>
      </c>
      <c r="SW10" s="17">
        <f>IF(COLUMN()-COLUMN($V9)=$S9,$T9,SW9)</f>
        <v>1005</v>
      </c>
      <c r="SX10" s="17">
        <f>IF(COLUMN()-COLUMN($V9)=$S9,$T9,SX9)</f>
        <v>63</v>
      </c>
      <c r="SY10" s="17">
        <f>IF(COLUMN()-COLUMN($V9)=$S9,$T9,SY9)</f>
        <v>501</v>
      </c>
      <c r="SZ10" s="17">
        <f>IF(COLUMN()-COLUMN($V9)=$S9,$T9,SZ9)</f>
        <v>1106</v>
      </c>
      <c r="TA10" s="17">
        <f>IF(COLUMN()-COLUMN($V9)=$S9,$T9,TA9)</f>
        <v>0</v>
      </c>
      <c r="TB10" s="17">
        <f>IF(COLUMN()-COLUMN($V9)=$S9,$T9,TB9)</f>
        <v>507</v>
      </c>
      <c r="TC10" s="17">
        <f>IF(COLUMN()-COLUMN($V9)=$S9,$T9,TC9)</f>
        <v>4</v>
      </c>
      <c r="TD10" s="17">
        <f>IF(COLUMN()-COLUMN($V9)=$S9,$T9,TD9)</f>
        <v>491</v>
      </c>
      <c r="TE10" s="17">
        <f>IF(COLUMN()-COLUMN($V9)=$S9,$T9,TE9)</f>
        <v>1001</v>
      </c>
      <c r="TF10" s="17">
        <f>IF(COLUMN()-COLUMN($V9)=$S9,$T9,TF9)</f>
        <v>64</v>
      </c>
      <c r="TG10" s="17">
        <f>IF(COLUMN()-COLUMN($V9)=$S9,$T9,TG9)</f>
        <v>1</v>
      </c>
      <c r="TH10" s="17">
        <f>IF(COLUMN()-COLUMN($V9)=$S9,$T9,TH9)</f>
        <v>64</v>
      </c>
      <c r="TI10" s="17">
        <f>IF(COLUMN()-COLUMN($V9)=$S9,$T9,TI9)</f>
        <v>1002</v>
      </c>
      <c r="TJ10" s="17">
        <f>IF(COLUMN()-COLUMN($V9)=$S9,$T9,TJ9)</f>
        <v>64</v>
      </c>
      <c r="TK10" s="17">
        <f>IF(COLUMN()-COLUMN($V9)=$S9,$T9,TK9)</f>
        <v>2</v>
      </c>
      <c r="TL10" s="17">
        <f>IF(COLUMN()-COLUMN($V9)=$S9,$T9,TL9)</f>
        <v>64</v>
      </c>
      <c r="TM10" s="17">
        <f>IF(COLUMN()-COLUMN($V9)=$S9,$T9,TM9)</f>
        <v>109</v>
      </c>
      <c r="TN10" s="17">
        <f>IF(COLUMN()-COLUMN($V9)=$S9,$T9,TN9)</f>
        <v>8</v>
      </c>
      <c r="TO10" s="17">
        <f>IF(COLUMN()-COLUMN($V9)=$S9,$T9,TO9)</f>
        <v>2106</v>
      </c>
      <c r="TP10" s="17">
        <f>IF(COLUMN()-COLUMN($V9)=$S9,$T9,TP9)</f>
        <v>0</v>
      </c>
      <c r="TQ10" s="17">
        <f>IF(COLUMN()-COLUMN($V9)=$S9,$T9,TQ9)</f>
        <v>10</v>
      </c>
      <c r="TR10" s="17">
        <f>IF(COLUMN()-COLUMN($V9)=$S9,$T9,TR9)</f>
        <v>4</v>
      </c>
      <c r="TS10" s="17">
        <f>IF(COLUMN()-COLUMN($V9)=$S9,$T9,TS9)</f>
        <v>513</v>
      </c>
      <c r="TT10" s="17">
        <f>IF(COLUMN()-COLUMN($V9)=$S9,$T9,TT9)</f>
        <v>1001</v>
      </c>
      <c r="TU10" s="17">
        <f>IF(COLUMN()-COLUMN($V9)=$S9,$T9,TU9)</f>
        <v>64</v>
      </c>
      <c r="TV10" s="17">
        <f>IF(COLUMN()-COLUMN($V9)=$S9,$T9,TV9)</f>
        <v>1</v>
      </c>
      <c r="TW10" s="17">
        <f>IF(COLUMN()-COLUMN($V9)=$S9,$T9,TW9)</f>
        <v>64</v>
      </c>
      <c r="TX10" s="17">
        <f>IF(COLUMN()-COLUMN($V9)=$S9,$T9,TX9)</f>
        <v>1105</v>
      </c>
      <c r="TY10" s="17">
        <f>IF(COLUMN()-COLUMN($V9)=$S9,$T9,TY9)</f>
        <v>1</v>
      </c>
      <c r="TZ10" s="17">
        <f>IF(COLUMN()-COLUMN($V9)=$S9,$T9,TZ9)</f>
        <v>525</v>
      </c>
      <c r="UA10" s="17">
        <f>IF(COLUMN()-COLUMN($V9)=$S9,$T9,UA9)</f>
        <v>1002</v>
      </c>
      <c r="UB10" s="17">
        <f>IF(COLUMN()-COLUMN($V9)=$S9,$T9,UB9)</f>
        <v>64</v>
      </c>
      <c r="UC10" s="17">
        <f>IF(COLUMN()-COLUMN($V9)=$S9,$T9,UC9)</f>
        <v>2</v>
      </c>
      <c r="UD10" s="17">
        <f>IF(COLUMN()-COLUMN($V9)=$S9,$T9,UD9)</f>
        <v>64</v>
      </c>
      <c r="UE10" s="17">
        <f>IF(COLUMN()-COLUMN($V9)=$S9,$T9,UE9)</f>
        <v>109</v>
      </c>
      <c r="UF10" s="17">
        <f>IF(COLUMN()-COLUMN($V9)=$S9,$T9,UF9)</f>
        <v>-6</v>
      </c>
      <c r="UG10" s="17">
        <f>IF(COLUMN()-COLUMN($V9)=$S9,$T9,UG9)</f>
        <v>21107</v>
      </c>
      <c r="UH10" s="17">
        <f>IF(COLUMN()-COLUMN($V9)=$S9,$T9,UH9)</f>
        <v>45</v>
      </c>
      <c r="UI10" s="17">
        <f>IF(COLUMN()-COLUMN($V9)=$S9,$T9,UI9)</f>
        <v>46</v>
      </c>
      <c r="UJ10" s="17">
        <f>IF(COLUMN()-COLUMN($V9)=$S9,$T9,UJ9)</f>
        <v>0</v>
      </c>
      <c r="UK10" s="17">
        <f>IF(COLUMN()-COLUMN($V9)=$S9,$T9,UK9)</f>
        <v>1005</v>
      </c>
      <c r="UL10" s="17">
        <f>IF(COLUMN()-COLUMN($V9)=$S9,$T9,UL9)</f>
        <v>1012</v>
      </c>
      <c r="UM10" s="17">
        <f>IF(COLUMN()-COLUMN($V9)=$S9,$T9,UM9)</f>
        <v>547</v>
      </c>
      <c r="UN10" s="17">
        <f>IF(COLUMN()-COLUMN($V9)=$S9,$T9,UN9)</f>
        <v>4</v>
      </c>
      <c r="UO10" s="17">
        <f>IF(COLUMN()-COLUMN($V9)=$S9,$T9,UO9)</f>
        <v>531</v>
      </c>
      <c r="UP10" s="17">
        <f>IF(COLUMN()-COLUMN($V9)=$S9,$T9,UP9)</f>
        <v>1001</v>
      </c>
      <c r="UQ10" s="17">
        <f>IF(COLUMN()-COLUMN($V9)=$S9,$T9,UQ9)</f>
        <v>64</v>
      </c>
      <c r="UR10" s="17">
        <f>IF(COLUMN()-COLUMN($V9)=$S9,$T9,UR9)</f>
        <v>1</v>
      </c>
      <c r="US10" s="17">
        <f>IF(COLUMN()-COLUMN($V9)=$S9,$T9,US9)</f>
        <v>64</v>
      </c>
      <c r="UT10" s="17">
        <f>IF(COLUMN()-COLUMN($V9)=$S9,$T9,UT9)</f>
        <v>1105</v>
      </c>
      <c r="UU10" s="17">
        <f>IF(COLUMN()-COLUMN($V9)=$S9,$T9,UU9)</f>
        <v>1</v>
      </c>
      <c r="UV10" s="17">
        <f>IF(COLUMN()-COLUMN($V9)=$S9,$T9,UV9)</f>
        <v>547</v>
      </c>
      <c r="UW10" s="17">
        <f>IF(COLUMN()-COLUMN($V9)=$S9,$T9,UW9)</f>
        <v>1002</v>
      </c>
      <c r="UX10" s="17">
        <f>IF(COLUMN()-COLUMN($V9)=$S9,$T9,UX9)</f>
        <v>64</v>
      </c>
      <c r="UY10" s="17">
        <f>IF(COLUMN()-COLUMN($V9)=$S9,$T9,UY9)</f>
        <v>2</v>
      </c>
      <c r="UZ10" s="17">
        <f>IF(COLUMN()-COLUMN($V9)=$S9,$T9,UZ9)</f>
        <v>64</v>
      </c>
      <c r="VA10" s="17">
        <f>IF(COLUMN()-COLUMN($V9)=$S9,$T9,VA9)</f>
        <v>109</v>
      </c>
      <c r="VB10" s="17">
        <f>IF(COLUMN()-COLUMN($V9)=$S9,$T9,VB9)</f>
        <v>-5</v>
      </c>
      <c r="VC10" s="17">
        <f>IF(COLUMN()-COLUMN($V9)=$S9,$T9,VC9)</f>
        <v>1202</v>
      </c>
      <c r="VD10" s="17">
        <f>IF(COLUMN()-COLUMN($V9)=$S9,$T9,VD9)</f>
        <v>-1</v>
      </c>
      <c r="VE10" s="17">
        <f>IF(COLUMN()-COLUMN($V9)=$S9,$T9,VE9)</f>
        <v>1</v>
      </c>
      <c r="VF10" s="17">
        <f>IF(COLUMN()-COLUMN($V9)=$S9,$T9,VF9)</f>
        <v>63</v>
      </c>
      <c r="VG10" s="17">
        <f>IF(COLUMN()-COLUMN($V9)=$S9,$T9,VG9)</f>
        <v>1008</v>
      </c>
      <c r="VH10" s="17">
        <f>IF(COLUMN()-COLUMN($V9)=$S9,$T9,VH9)</f>
        <v>63</v>
      </c>
      <c r="VI10" s="17">
        <f>IF(COLUMN()-COLUMN($V9)=$S9,$T9,VI9)</f>
        <v>21</v>
      </c>
      <c r="VJ10" s="17">
        <f>IF(COLUMN()-COLUMN($V9)=$S9,$T9,VJ9)</f>
        <v>63</v>
      </c>
      <c r="VK10" s="17">
        <f>IF(COLUMN()-COLUMN($V9)=$S9,$T9,VK9)</f>
        <v>1005</v>
      </c>
      <c r="VL10" s="17">
        <f>IF(COLUMN()-COLUMN($V9)=$S9,$T9,VL9)</f>
        <v>63</v>
      </c>
      <c r="VM10" s="17">
        <f>IF(COLUMN()-COLUMN($V9)=$S9,$T9,VM9)</f>
        <v>567</v>
      </c>
      <c r="VN10" s="17">
        <f>IF(COLUMN()-COLUMN($V9)=$S9,$T9,VN9)</f>
        <v>1105</v>
      </c>
      <c r="VO10" s="17">
        <f>IF(COLUMN()-COLUMN($V9)=$S9,$T9,VO9)</f>
        <v>1</v>
      </c>
      <c r="VP10" s="17">
        <f>IF(COLUMN()-COLUMN($V9)=$S9,$T9,VP9)</f>
        <v>573</v>
      </c>
      <c r="VQ10" s="17">
        <f>IF(COLUMN()-COLUMN($V9)=$S9,$T9,VQ9)</f>
        <v>4</v>
      </c>
      <c r="VR10" s="17">
        <f>IF(COLUMN()-COLUMN($V9)=$S9,$T9,VR9)</f>
        <v>553</v>
      </c>
      <c r="VS10" s="17">
        <f>IF(COLUMN()-COLUMN($V9)=$S9,$T9,VS9)</f>
        <v>1001</v>
      </c>
      <c r="VT10" s="17">
        <f>IF(COLUMN()-COLUMN($V9)=$S9,$T9,VT9)</f>
        <v>64</v>
      </c>
      <c r="VU10" s="17">
        <f>IF(COLUMN()-COLUMN($V9)=$S9,$T9,VU9)</f>
        <v>1</v>
      </c>
      <c r="VV10" s="17">
        <f>IF(COLUMN()-COLUMN($V9)=$S9,$T9,VV9)</f>
        <v>64</v>
      </c>
      <c r="VW10" s="17">
        <f>IF(COLUMN()-COLUMN($V9)=$S9,$T9,VW9)</f>
        <v>1002</v>
      </c>
      <c r="VX10" s="17">
        <f>IF(COLUMN()-COLUMN($V9)=$S9,$T9,VX9)</f>
        <v>64</v>
      </c>
      <c r="VY10" s="17">
        <f>IF(COLUMN()-COLUMN($V9)=$S9,$T9,VY9)</f>
        <v>2</v>
      </c>
      <c r="VZ10" s="17">
        <f>IF(COLUMN()-COLUMN($V9)=$S9,$T9,VZ9)</f>
        <v>64</v>
      </c>
      <c r="WA10" s="17">
        <f>IF(COLUMN()-COLUMN($V9)=$S9,$T9,WA9)</f>
        <v>109</v>
      </c>
      <c r="WB10" s="17">
        <f>IF(COLUMN()-COLUMN($V9)=$S9,$T9,WB9)</f>
        <v>2</v>
      </c>
      <c r="WC10" s="17">
        <f>IF(COLUMN()-COLUMN($V9)=$S9,$T9,WC9)</f>
        <v>1207</v>
      </c>
      <c r="WD10" s="17">
        <f>IF(COLUMN()-COLUMN($V9)=$S9,$T9,WD9)</f>
        <v>-3</v>
      </c>
      <c r="WE10" s="17">
        <f>IF(COLUMN()-COLUMN($V9)=$S9,$T9,WE9)</f>
        <v>21</v>
      </c>
      <c r="WF10" s="17">
        <f>IF(COLUMN()-COLUMN($V9)=$S9,$T9,WF9)</f>
        <v>63</v>
      </c>
      <c r="WG10" s="17">
        <f>IF(COLUMN()-COLUMN($V9)=$S9,$T9,WG9)</f>
        <v>1005</v>
      </c>
      <c r="WH10" s="17">
        <f>IF(COLUMN()-COLUMN($V9)=$S9,$T9,WH9)</f>
        <v>63</v>
      </c>
      <c r="WI10" s="17">
        <f>IF(COLUMN()-COLUMN($V9)=$S9,$T9,WI9)</f>
        <v>589</v>
      </c>
      <c r="WJ10" s="17">
        <f>IF(COLUMN()-COLUMN($V9)=$S9,$T9,WJ9)</f>
        <v>1105</v>
      </c>
      <c r="WK10" s="17">
        <f>IF(COLUMN()-COLUMN($V9)=$S9,$T9,WK9)</f>
        <v>1</v>
      </c>
      <c r="WL10" s="17">
        <f>IF(COLUMN()-COLUMN($V9)=$S9,$T9,WL9)</f>
        <v>595</v>
      </c>
      <c r="WM10" s="17">
        <f>IF(COLUMN()-COLUMN($V9)=$S9,$T9,WM9)</f>
        <v>4</v>
      </c>
      <c r="WN10" s="17">
        <f>IF(COLUMN()-COLUMN($V9)=$S9,$T9,WN9)</f>
        <v>579</v>
      </c>
      <c r="WO10" s="17">
        <f>IF(COLUMN()-COLUMN($V9)=$S9,$T9,WO9)</f>
        <v>1001</v>
      </c>
      <c r="WP10" s="17">
        <f>IF(COLUMN()-COLUMN($V9)=$S9,$T9,WP9)</f>
        <v>64</v>
      </c>
      <c r="WQ10" s="17">
        <f>IF(COLUMN()-COLUMN($V9)=$S9,$T9,WQ9)</f>
        <v>1</v>
      </c>
      <c r="WR10" s="17">
        <f>IF(COLUMN()-COLUMN($V9)=$S9,$T9,WR9)</f>
        <v>64</v>
      </c>
      <c r="WS10" s="17">
        <f>IF(COLUMN()-COLUMN($V9)=$S9,$T9,WS9)</f>
        <v>1002</v>
      </c>
      <c r="WT10" s="17">
        <f>IF(COLUMN()-COLUMN($V9)=$S9,$T9,WT9)</f>
        <v>64</v>
      </c>
      <c r="WU10" s="17">
        <f>IF(COLUMN()-COLUMN($V9)=$S9,$T9,WU9)</f>
        <v>2</v>
      </c>
      <c r="WV10" s="17">
        <f>IF(COLUMN()-COLUMN($V9)=$S9,$T9,WV9)</f>
        <v>64</v>
      </c>
      <c r="WW10" s="17">
        <f>IF(COLUMN()-COLUMN($V9)=$S9,$T9,WW9)</f>
        <v>109</v>
      </c>
      <c r="WX10" s="17">
        <f>IF(COLUMN()-COLUMN($V9)=$S9,$T9,WX9)</f>
        <v>1</v>
      </c>
      <c r="WY10" s="17">
        <f>IF(COLUMN()-COLUMN($V9)=$S9,$T9,WY9)</f>
        <v>1201</v>
      </c>
      <c r="WZ10" s="17">
        <f>IF(COLUMN()-COLUMN($V9)=$S9,$T9,WZ9)</f>
        <v>-8</v>
      </c>
      <c r="XA10" s="17">
        <f>IF(COLUMN()-COLUMN($V9)=$S9,$T9,XA9)</f>
        <v>0</v>
      </c>
      <c r="XB10" s="17">
        <f>IF(COLUMN()-COLUMN($V9)=$S9,$T9,XB9)</f>
        <v>63</v>
      </c>
      <c r="XC10" s="17">
        <f>IF(COLUMN()-COLUMN($V9)=$S9,$T9,XC9)</f>
        <v>1008</v>
      </c>
      <c r="XD10" s="17">
        <f>IF(COLUMN()-COLUMN($V9)=$S9,$T9,XD9)</f>
        <v>63</v>
      </c>
      <c r="XE10" s="17">
        <f>IF(COLUMN()-COLUMN($V9)=$S9,$T9,XE9)</f>
        <v>34</v>
      </c>
      <c r="XF10" s="17">
        <f>IF(COLUMN()-COLUMN($V9)=$S9,$T9,XF9)</f>
        <v>63</v>
      </c>
      <c r="XG10" s="17">
        <f>IF(COLUMN()-COLUMN($V9)=$S9,$T9,XG9)</f>
        <v>1005</v>
      </c>
      <c r="XH10" s="17">
        <f>IF(COLUMN()-COLUMN($V9)=$S9,$T9,XH9)</f>
        <v>63</v>
      </c>
      <c r="XI10" s="17">
        <f>IF(COLUMN()-COLUMN($V9)=$S9,$T9,XI9)</f>
        <v>619</v>
      </c>
      <c r="XJ10" s="17">
        <f>IF(COLUMN()-COLUMN($V9)=$S9,$T9,XJ9)</f>
        <v>1001</v>
      </c>
      <c r="XK10" s="17">
        <f>IF(COLUMN()-COLUMN($V9)=$S9,$T9,XK9)</f>
        <v>64</v>
      </c>
      <c r="XL10" s="17">
        <f>IF(COLUMN()-COLUMN($V9)=$S9,$T9,XL9)</f>
        <v>1</v>
      </c>
      <c r="XM10" s="17">
        <f>IF(COLUMN()-COLUMN($V9)=$S9,$T9,XM9)</f>
        <v>64</v>
      </c>
      <c r="XN10" s="17">
        <f>IF(COLUMN()-COLUMN($V9)=$S9,$T9,XN9)</f>
        <v>1106</v>
      </c>
      <c r="XO10" s="17">
        <f>IF(COLUMN()-COLUMN($V9)=$S9,$T9,XO9)</f>
        <v>0</v>
      </c>
      <c r="XP10" s="17">
        <f>IF(COLUMN()-COLUMN($V9)=$S9,$T9,XP9)</f>
        <v>621</v>
      </c>
      <c r="XQ10" s="17">
        <f>IF(COLUMN()-COLUMN($V9)=$S9,$T9,XQ9)</f>
        <v>4</v>
      </c>
      <c r="XR10" s="17">
        <f>IF(COLUMN()-COLUMN($V9)=$S9,$T9,XR9)</f>
        <v>601</v>
      </c>
      <c r="XS10" s="17">
        <f>IF(COLUMN()-COLUMN($V9)=$S9,$T9,XS9)</f>
        <v>1002</v>
      </c>
      <c r="XT10" s="17">
        <f>IF(COLUMN()-COLUMN($V9)=$S9,$T9,XT9)</f>
        <v>64</v>
      </c>
      <c r="XU10" s="17">
        <f>IF(COLUMN()-COLUMN($V9)=$S9,$T9,XU9)</f>
        <v>2</v>
      </c>
      <c r="XV10" s="17">
        <f>IF(COLUMN()-COLUMN($V9)=$S9,$T9,XV9)</f>
        <v>64</v>
      </c>
      <c r="XW10" s="17">
        <f>IF(COLUMN()-COLUMN($V9)=$S9,$T9,XW9)</f>
        <v>109</v>
      </c>
      <c r="XX10" s="17">
        <f>IF(COLUMN()-COLUMN($V9)=$S9,$T9,XX9)</f>
        <v>-6</v>
      </c>
      <c r="XY10" s="17">
        <f>IF(COLUMN()-COLUMN($V9)=$S9,$T9,XY9)</f>
        <v>2102</v>
      </c>
      <c r="XZ10" s="17">
        <f>IF(COLUMN()-COLUMN($V9)=$S9,$T9,XZ9)</f>
        <v>1</v>
      </c>
      <c r="YA10" s="17">
        <f>IF(COLUMN()-COLUMN($V9)=$S9,$T9,YA9)</f>
        <v>-1</v>
      </c>
      <c r="YB10" s="17">
        <f>IF(COLUMN()-COLUMN($V9)=$S9,$T9,YB9)</f>
        <v>63</v>
      </c>
      <c r="YC10" s="17">
        <f>IF(COLUMN()-COLUMN($V9)=$S9,$T9,YC9)</f>
        <v>1008</v>
      </c>
      <c r="YD10" s="17">
        <f>IF(COLUMN()-COLUMN($V9)=$S9,$T9,YD9)</f>
        <v>63</v>
      </c>
      <c r="YE10" s="17">
        <f>IF(COLUMN()-COLUMN($V9)=$S9,$T9,YE9)</f>
        <v>33</v>
      </c>
      <c r="YF10" s="17">
        <f>IF(COLUMN()-COLUMN($V9)=$S9,$T9,YF9)</f>
        <v>63</v>
      </c>
      <c r="YG10" s="17">
        <f>IF(COLUMN()-COLUMN($V9)=$S9,$T9,YG9)</f>
        <v>1005</v>
      </c>
      <c r="YH10" s="17">
        <f>IF(COLUMN()-COLUMN($V9)=$S9,$T9,YH9)</f>
        <v>63</v>
      </c>
      <c r="YI10" s="17">
        <f>IF(COLUMN()-COLUMN($V9)=$S9,$T9,YI9)</f>
        <v>643</v>
      </c>
      <c r="YJ10" s="17">
        <f>IF(COLUMN()-COLUMN($V9)=$S9,$T9,YJ9)</f>
        <v>4</v>
      </c>
      <c r="YK10" s="17">
        <f>IF(COLUMN()-COLUMN($V9)=$S9,$T9,YK9)</f>
        <v>627</v>
      </c>
      <c r="YL10" s="17">
        <f>IF(COLUMN()-COLUMN($V9)=$S9,$T9,YL9)</f>
        <v>1105</v>
      </c>
      <c r="YM10" s="17">
        <f>IF(COLUMN()-COLUMN($V9)=$S9,$T9,YM9)</f>
        <v>1</v>
      </c>
      <c r="YN10" s="17">
        <f>IF(COLUMN()-COLUMN($V9)=$S9,$T9,YN9)</f>
        <v>647</v>
      </c>
      <c r="YO10" s="17">
        <f>IF(COLUMN()-COLUMN($V9)=$S9,$T9,YO9)</f>
        <v>1001</v>
      </c>
      <c r="YP10" s="17">
        <f>IF(COLUMN()-COLUMN($V9)=$S9,$T9,YP9)</f>
        <v>64</v>
      </c>
      <c r="YQ10" s="17">
        <f>IF(COLUMN()-COLUMN($V9)=$S9,$T9,YQ9)</f>
        <v>1</v>
      </c>
      <c r="YR10" s="17">
        <f>IF(COLUMN()-COLUMN($V9)=$S9,$T9,YR9)</f>
        <v>64</v>
      </c>
      <c r="YS10" s="17">
        <f>IF(COLUMN()-COLUMN($V9)=$S9,$T9,YS9)</f>
        <v>1002</v>
      </c>
      <c r="YT10" s="17">
        <f>IF(COLUMN()-COLUMN($V9)=$S9,$T9,YT9)</f>
        <v>64</v>
      </c>
      <c r="YU10" s="17">
        <f>IF(COLUMN()-COLUMN($V9)=$S9,$T9,YU9)</f>
        <v>2</v>
      </c>
      <c r="YV10" s="17">
        <f>IF(COLUMN()-COLUMN($V9)=$S9,$T9,YV9)</f>
        <v>64</v>
      </c>
      <c r="YW10" s="17">
        <f>IF(COLUMN()-COLUMN($V9)=$S9,$T9,YW9)</f>
        <v>109</v>
      </c>
      <c r="YX10" s="17">
        <f>IF(COLUMN()-COLUMN($V9)=$S9,$T9,YX9)</f>
        <v>10</v>
      </c>
      <c r="YY10" s="17">
        <f>IF(COLUMN()-COLUMN($V9)=$S9,$T9,YY9)</f>
        <v>21101</v>
      </c>
      <c r="YZ10" s="17">
        <f>IF(COLUMN()-COLUMN($V9)=$S9,$T9,YZ9)</f>
        <v>46</v>
      </c>
      <c r="ZA10" s="17">
        <f>IF(COLUMN()-COLUMN($V9)=$S9,$T9,ZA9)</f>
        <v>0</v>
      </c>
      <c r="ZB10" s="17">
        <f>IF(COLUMN()-COLUMN($V9)=$S9,$T9,ZB9)</f>
        <v>3</v>
      </c>
      <c r="ZC10" s="17">
        <f>IF(COLUMN()-COLUMN($V9)=$S9,$T9,ZC9)</f>
        <v>1008</v>
      </c>
      <c r="ZD10" s="17">
        <f>IF(COLUMN()-COLUMN($V9)=$S9,$T9,ZD9)</f>
        <v>1017</v>
      </c>
      <c r="ZE10" s="17">
        <f>IF(COLUMN()-COLUMN($V9)=$S9,$T9,ZE9)</f>
        <v>43</v>
      </c>
      <c r="ZF10" s="17">
        <f>IF(COLUMN()-COLUMN($V9)=$S9,$T9,ZF9)</f>
        <v>63</v>
      </c>
      <c r="ZG10" s="17">
        <f>IF(COLUMN()-COLUMN($V9)=$S9,$T9,ZG9)</f>
        <v>1005</v>
      </c>
      <c r="ZH10" s="17">
        <f>IF(COLUMN()-COLUMN($V9)=$S9,$T9,ZH9)</f>
        <v>63</v>
      </c>
      <c r="ZI10" s="17">
        <f>IF(COLUMN()-COLUMN($V9)=$S9,$T9,ZI9)</f>
        <v>667</v>
      </c>
      <c r="ZJ10" s="17">
        <f>IF(COLUMN()-COLUMN($V9)=$S9,$T9,ZJ9)</f>
        <v>1106</v>
      </c>
      <c r="ZK10" s="17">
        <f>IF(COLUMN()-COLUMN($V9)=$S9,$T9,ZK9)</f>
        <v>0</v>
      </c>
      <c r="ZL10" s="17">
        <f>IF(COLUMN()-COLUMN($V9)=$S9,$T9,ZL9)</f>
        <v>673</v>
      </c>
      <c r="ZM10" s="17">
        <f>IF(COLUMN()-COLUMN($V9)=$S9,$T9,ZM9)</f>
        <v>4</v>
      </c>
      <c r="ZN10" s="17">
        <f>IF(COLUMN()-COLUMN($V9)=$S9,$T9,ZN9)</f>
        <v>653</v>
      </c>
      <c r="ZO10" s="17">
        <f>IF(COLUMN()-COLUMN($V9)=$S9,$T9,ZO9)</f>
        <v>1001</v>
      </c>
      <c r="ZP10" s="17">
        <f>IF(COLUMN()-COLUMN($V9)=$S9,$T9,ZP9)</f>
        <v>64</v>
      </c>
      <c r="ZQ10" s="17">
        <f>IF(COLUMN()-COLUMN($V9)=$S9,$T9,ZQ9)</f>
        <v>1</v>
      </c>
      <c r="ZR10" s="17">
        <f>IF(COLUMN()-COLUMN($V9)=$S9,$T9,ZR9)</f>
        <v>64</v>
      </c>
      <c r="ZS10" s="17">
        <f>IF(COLUMN()-COLUMN($V9)=$S9,$T9,ZS9)</f>
        <v>1002</v>
      </c>
      <c r="ZT10" s="17">
        <f>IF(COLUMN()-COLUMN($V9)=$S9,$T9,ZT9)</f>
        <v>64</v>
      </c>
      <c r="ZU10" s="17">
        <f>IF(COLUMN()-COLUMN($V9)=$S9,$T9,ZU9)</f>
        <v>2</v>
      </c>
      <c r="ZV10" s="17">
        <f>IF(COLUMN()-COLUMN($V9)=$S9,$T9,ZV9)</f>
        <v>64</v>
      </c>
      <c r="ZW10" s="17">
        <f>IF(COLUMN()-COLUMN($V9)=$S9,$T9,ZW9)</f>
        <v>109</v>
      </c>
      <c r="ZX10" s="17">
        <f>IF(COLUMN()-COLUMN($V9)=$S9,$T9,ZX9)</f>
        <v>-13</v>
      </c>
      <c r="ZY10" s="17">
        <f>IF(COLUMN()-COLUMN($V9)=$S9,$T9,ZY9)</f>
        <v>2102</v>
      </c>
      <c r="ZZ10" s="17">
        <f>IF(COLUMN()-COLUMN($V9)=$S9,$T9,ZZ9)</f>
        <v>1</v>
      </c>
      <c r="AAA10" s="17">
        <f>IF(COLUMN()-COLUMN($V9)=$S9,$T9,AAA9)</f>
        <v>8</v>
      </c>
      <c r="AAB10" s="17">
        <f>IF(COLUMN()-COLUMN($V9)=$S9,$T9,AAB9)</f>
        <v>63</v>
      </c>
      <c r="AAC10" s="17">
        <f>IF(COLUMN()-COLUMN($V9)=$S9,$T9,AAC9)</f>
        <v>1008</v>
      </c>
      <c r="AAD10" s="17">
        <f>IF(COLUMN()-COLUMN($V9)=$S9,$T9,AAD9)</f>
        <v>63</v>
      </c>
      <c r="AAE10" s="17">
        <f>IF(COLUMN()-COLUMN($V9)=$S9,$T9,AAE9)</f>
        <v>35</v>
      </c>
      <c r="AAF10" s="17">
        <f>IF(COLUMN()-COLUMN($V9)=$S9,$T9,AAF9)</f>
        <v>63</v>
      </c>
      <c r="AAG10" s="17">
        <f>IF(COLUMN()-COLUMN($V9)=$S9,$T9,AAG9)</f>
        <v>1005</v>
      </c>
      <c r="AAH10" s="17">
        <f>IF(COLUMN()-COLUMN($V9)=$S9,$T9,AAH9)</f>
        <v>63</v>
      </c>
      <c r="AAI10" s="17">
        <f>IF(COLUMN()-COLUMN($V9)=$S9,$T9,AAI9)</f>
        <v>697</v>
      </c>
      <c r="AAJ10" s="17">
        <f>IF(COLUMN()-COLUMN($V9)=$S9,$T9,AAJ9)</f>
        <v>1001</v>
      </c>
      <c r="AAK10" s="17">
        <f>IF(COLUMN()-COLUMN($V9)=$S9,$T9,AAK9)</f>
        <v>64</v>
      </c>
      <c r="AAL10" s="17">
        <f>IF(COLUMN()-COLUMN($V9)=$S9,$T9,AAL9)</f>
        <v>1</v>
      </c>
      <c r="AAM10" s="17">
        <f>IF(COLUMN()-COLUMN($V9)=$S9,$T9,AAM9)</f>
        <v>64</v>
      </c>
      <c r="AAN10" s="17">
        <f>IF(COLUMN()-COLUMN($V9)=$S9,$T9,AAN9)</f>
        <v>1106</v>
      </c>
      <c r="AAO10" s="17">
        <f>IF(COLUMN()-COLUMN($V9)=$S9,$T9,AAO9)</f>
        <v>0</v>
      </c>
      <c r="AAP10" s="17">
        <f>IF(COLUMN()-COLUMN($V9)=$S9,$T9,AAP9)</f>
        <v>699</v>
      </c>
      <c r="AAQ10" s="17">
        <f>IF(COLUMN()-COLUMN($V9)=$S9,$T9,AAQ9)</f>
        <v>4</v>
      </c>
      <c r="AAR10" s="17">
        <f>IF(COLUMN()-COLUMN($V9)=$S9,$T9,AAR9)</f>
        <v>679</v>
      </c>
      <c r="AAS10" s="17">
        <f>IF(COLUMN()-COLUMN($V9)=$S9,$T9,AAS9)</f>
        <v>1002</v>
      </c>
      <c r="AAT10" s="17">
        <f>IF(COLUMN()-COLUMN($V9)=$S9,$T9,AAT9)</f>
        <v>64</v>
      </c>
      <c r="AAU10" s="17">
        <f>IF(COLUMN()-COLUMN($V9)=$S9,$T9,AAU9)</f>
        <v>2</v>
      </c>
      <c r="AAV10" s="17">
        <f>IF(COLUMN()-COLUMN($V9)=$S9,$T9,AAV9)</f>
        <v>64</v>
      </c>
      <c r="AAW10" s="17">
        <f>IF(COLUMN()-COLUMN($V9)=$S9,$T9,AAW9)</f>
        <v>109</v>
      </c>
      <c r="AAX10" s="17">
        <f>IF(COLUMN()-COLUMN($V9)=$S9,$T9,AAX9)</f>
        <v>23</v>
      </c>
      <c r="AAY10" s="17">
        <f>IF(COLUMN()-COLUMN($V9)=$S9,$T9,AAY9)</f>
        <v>2105</v>
      </c>
      <c r="AAZ10" s="17">
        <f>IF(COLUMN()-COLUMN($V9)=$S9,$T9,AAZ9)</f>
        <v>1</v>
      </c>
      <c r="ABA10" s="17">
        <f>IF(COLUMN()-COLUMN($V9)=$S9,$T9,ABA9)</f>
        <v>0</v>
      </c>
      <c r="ABB10" s="17">
        <f>IF(COLUMN()-COLUMN($V9)=$S9,$T9,ABB9)</f>
        <v>4</v>
      </c>
      <c r="ABC10" s="17">
        <f>IF(COLUMN()-COLUMN($V9)=$S9,$T9,ABC9)</f>
        <v>705</v>
      </c>
      <c r="ABD10" s="17">
        <f>IF(COLUMN()-COLUMN($V9)=$S9,$T9,ABD9)</f>
        <v>1105</v>
      </c>
      <c r="ABE10" s="17">
        <f>IF(COLUMN()-COLUMN($V9)=$S9,$T9,ABE9)</f>
        <v>1</v>
      </c>
      <c r="ABF10" s="17">
        <f>IF(COLUMN()-COLUMN($V9)=$S9,$T9,ABF9)</f>
        <v>717</v>
      </c>
      <c r="ABG10" s="17">
        <f>IF(COLUMN()-COLUMN($V9)=$S9,$T9,ABG9)</f>
        <v>1001</v>
      </c>
      <c r="ABH10" s="17">
        <f>IF(COLUMN()-COLUMN($V9)=$S9,$T9,ABH9)</f>
        <v>64</v>
      </c>
      <c r="ABI10" s="17">
        <f>IF(COLUMN()-COLUMN($V9)=$S9,$T9,ABI9)</f>
        <v>1</v>
      </c>
      <c r="ABJ10" s="17">
        <f>IF(COLUMN()-COLUMN($V9)=$S9,$T9,ABJ9)</f>
        <v>64</v>
      </c>
      <c r="ABK10" s="17">
        <f>IF(COLUMN()-COLUMN($V9)=$S9,$T9,ABK9)</f>
        <v>1002</v>
      </c>
      <c r="ABL10" s="17">
        <f>IF(COLUMN()-COLUMN($V9)=$S9,$T9,ABL9)</f>
        <v>64</v>
      </c>
      <c r="ABM10" s="17">
        <f>IF(COLUMN()-COLUMN($V9)=$S9,$T9,ABM9)</f>
        <v>2</v>
      </c>
      <c r="ABN10" s="17">
        <f>IF(COLUMN()-COLUMN($V9)=$S9,$T9,ABN9)</f>
        <v>64</v>
      </c>
      <c r="ABO10" s="17">
        <f>IF(COLUMN()-COLUMN($V9)=$S9,$T9,ABO9)</f>
        <v>109</v>
      </c>
      <c r="ABP10" s="17">
        <f>IF(COLUMN()-COLUMN($V9)=$S9,$T9,ABP9)</f>
        <v>-1</v>
      </c>
      <c r="ABQ10" s="17">
        <f>IF(COLUMN()-COLUMN($V9)=$S9,$T9,ABQ9)</f>
        <v>1205</v>
      </c>
      <c r="ABR10" s="17">
        <f>IF(COLUMN()-COLUMN($V9)=$S9,$T9,ABR9)</f>
        <v>-3</v>
      </c>
      <c r="ABS10" s="17">
        <f>IF(COLUMN()-COLUMN($V9)=$S9,$T9,ABS9)</f>
        <v>729</v>
      </c>
      <c r="ABT10" s="17">
        <f>IF(COLUMN()-COLUMN($V9)=$S9,$T9,ABT9)</f>
        <v>1106</v>
      </c>
      <c r="ABU10" s="17">
        <f>IF(COLUMN()-COLUMN($V9)=$S9,$T9,ABU9)</f>
        <v>0</v>
      </c>
      <c r="ABV10" s="17">
        <f>IF(COLUMN()-COLUMN($V9)=$S9,$T9,ABV9)</f>
        <v>735</v>
      </c>
      <c r="ABW10" s="17">
        <f>IF(COLUMN()-COLUMN($V9)=$S9,$T9,ABW9)</f>
        <v>4</v>
      </c>
      <c r="ABX10" s="17">
        <f>IF(COLUMN()-COLUMN($V9)=$S9,$T9,ABX9)</f>
        <v>723</v>
      </c>
      <c r="ABY10" s="17">
        <f>IF(COLUMN()-COLUMN($V9)=$S9,$T9,ABY9)</f>
        <v>1001</v>
      </c>
      <c r="ABZ10" s="17">
        <f>IF(COLUMN()-COLUMN($V9)=$S9,$T9,ABZ9)</f>
        <v>64</v>
      </c>
      <c r="ACA10" s="17">
        <f>IF(COLUMN()-COLUMN($V9)=$S9,$T9,ACA9)</f>
        <v>1</v>
      </c>
      <c r="ACB10" s="17">
        <f>IF(COLUMN()-COLUMN($V9)=$S9,$T9,ACB9)</f>
        <v>64</v>
      </c>
      <c r="ACC10" s="17">
        <f>IF(COLUMN()-COLUMN($V9)=$S9,$T9,ACC9)</f>
        <v>1002</v>
      </c>
      <c r="ACD10" s="17">
        <f>IF(COLUMN()-COLUMN($V9)=$S9,$T9,ACD9)</f>
        <v>64</v>
      </c>
      <c r="ACE10" s="17">
        <f>IF(COLUMN()-COLUMN($V9)=$S9,$T9,ACE9)</f>
        <v>2</v>
      </c>
      <c r="ACF10" s="17">
        <f>IF(COLUMN()-COLUMN($V9)=$S9,$T9,ACF9)</f>
        <v>64</v>
      </c>
      <c r="ACG10" s="17">
        <f>IF(COLUMN()-COLUMN($V9)=$S9,$T9,ACG9)</f>
        <v>109</v>
      </c>
      <c r="ACH10" s="17">
        <f>IF(COLUMN()-COLUMN($V9)=$S9,$T9,ACH9)</f>
        <v>-15</v>
      </c>
      <c r="ACI10" s="17">
        <f>IF(COLUMN()-COLUMN($V9)=$S9,$T9,ACI9)</f>
        <v>2101</v>
      </c>
      <c r="ACJ10" s="17">
        <f>IF(COLUMN()-COLUMN($V9)=$S9,$T9,ACJ9)</f>
        <v>0</v>
      </c>
      <c r="ACK10" s="17">
        <f>IF(COLUMN()-COLUMN($V9)=$S9,$T9,ACK9)</f>
        <v>0</v>
      </c>
      <c r="ACL10" s="17">
        <f>IF(COLUMN()-COLUMN($V9)=$S9,$T9,ACL9)</f>
        <v>63</v>
      </c>
      <c r="ACM10" s="17">
        <f>IF(COLUMN()-COLUMN($V9)=$S9,$T9,ACM9)</f>
        <v>1008</v>
      </c>
      <c r="ACN10" s="17">
        <f>IF(COLUMN()-COLUMN($V9)=$S9,$T9,ACN9)</f>
        <v>63</v>
      </c>
      <c r="ACO10" s="17">
        <f>IF(COLUMN()-COLUMN($V9)=$S9,$T9,ACO9)</f>
        <v>38</v>
      </c>
      <c r="ACP10" s="17">
        <f>IF(COLUMN()-COLUMN($V9)=$S9,$T9,ACP9)</f>
        <v>63</v>
      </c>
      <c r="ACQ10" s="17">
        <f>IF(COLUMN()-COLUMN($V9)=$S9,$T9,ACQ9)</f>
        <v>1005</v>
      </c>
      <c r="ACR10" s="17">
        <f>IF(COLUMN()-COLUMN($V9)=$S9,$T9,ACR9)</f>
        <v>63</v>
      </c>
      <c r="ACS10" s="17">
        <f>IF(COLUMN()-COLUMN($V9)=$S9,$T9,ACS9)</f>
        <v>755</v>
      </c>
      <c r="ACT10" s="17">
        <f>IF(COLUMN()-COLUMN($V9)=$S9,$T9,ACT9)</f>
        <v>1106</v>
      </c>
      <c r="ACU10" s="17">
        <f>IF(COLUMN()-COLUMN($V9)=$S9,$T9,ACU9)</f>
        <v>0</v>
      </c>
      <c r="ACV10" s="17">
        <f>IF(COLUMN()-COLUMN($V9)=$S9,$T9,ACV9)</f>
        <v>761</v>
      </c>
      <c r="ACW10" s="17">
        <f>IF(COLUMN()-COLUMN($V9)=$S9,$T9,ACW9)</f>
        <v>4</v>
      </c>
      <c r="ACX10" s="17">
        <f>IF(COLUMN()-COLUMN($V9)=$S9,$T9,ACX9)</f>
        <v>741</v>
      </c>
      <c r="ACY10" s="17">
        <f>IF(COLUMN()-COLUMN($V9)=$S9,$T9,ACY9)</f>
        <v>1001</v>
      </c>
      <c r="ACZ10" s="17">
        <f>IF(COLUMN()-COLUMN($V9)=$S9,$T9,ACZ9)</f>
        <v>64</v>
      </c>
      <c r="ADA10" s="17">
        <f>IF(COLUMN()-COLUMN($V9)=$S9,$T9,ADA9)</f>
        <v>1</v>
      </c>
      <c r="ADB10" s="17">
        <f>IF(COLUMN()-COLUMN($V9)=$S9,$T9,ADB9)</f>
        <v>64</v>
      </c>
      <c r="ADC10" s="17">
        <f>IF(COLUMN()-COLUMN($V9)=$S9,$T9,ADC9)</f>
        <v>1002</v>
      </c>
      <c r="ADD10" s="17">
        <f>IF(COLUMN()-COLUMN($V9)=$S9,$T9,ADD9)</f>
        <v>64</v>
      </c>
      <c r="ADE10" s="17">
        <f>IF(COLUMN()-COLUMN($V9)=$S9,$T9,ADE9)</f>
        <v>2</v>
      </c>
      <c r="ADF10" s="17">
        <f>IF(COLUMN()-COLUMN($V9)=$S9,$T9,ADF9)</f>
        <v>64</v>
      </c>
      <c r="ADG10" s="17">
        <f>IF(COLUMN()-COLUMN($V9)=$S9,$T9,ADG9)</f>
        <v>109</v>
      </c>
      <c r="ADH10" s="17">
        <f>IF(COLUMN()-COLUMN($V9)=$S9,$T9,ADH9)</f>
        <v>-2</v>
      </c>
      <c r="ADI10" s="17">
        <f>IF(COLUMN()-COLUMN($V9)=$S9,$T9,ADI9)</f>
        <v>2107</v>
      </c>
      <c r="ADJ10" s="17">
        <f>IF(COLUMN()-COLUMN($V9)=$S9,$T9,ADJ9)</f>
        <v>28</v>
      </c>
      <c r="ADK10" s="17">
        <f>IF(COLUMN()-COLUMN($V9)=$S9,$T9,ADK9)</f>
        <v>-1</v>
      </c>
      <c r="ADL10" s="17">
        <f>IF(COLUMN()-COLUMN($V9)=$S9,$T9,ADL9)</f>
        <v>63</v>
      </c>
      <c r="ADM10" s="17">
        <f>IF(COLUMN()-COLUMN($V9)=$S9,$T9,ADM9)</f>
        <v>1005</v>
      </c>
      <c r="ADN10" s="17">
        <f>IF(COLUMN()-COLUMN($V9)=$S9,$T9,ADN9)</f>
        <v>63</v>
      </c>
      <c r="ADO10" s="17">
        <f>IF(COLUMN()-COLUMN($V9)=$S9,$T9,ADO9)</f>
        <v>779</v>
      </c>
      <c r="ADP10" s="17">
        <f>IF(COLUMN()-COLUMN($V9)=$S9,$T9,ADP9)</f>
        <v>4</v>
      </c>
      <c r="ADQ10" s="17">
        <f>IF(COLUMN()-COLUMN($V9)=$S9,$T9,ADQ9)</f>
        <v>767</v>
      </c>
      <c r="ADR10" s="17">
        <f>IF(COLUMN()-COLUMN($V9)=$S9,$T9,ADR9)</f>
        <v>1106</v>
      </c>
      <c r="ADS10" s="17">
        <f>IF(COLUMN()-COLUMN($V9)=$S9,$T9,ADS9)</f>
        <v>0</v>
      </c>
      <c r="ADT10" s="17">
        <f>IF(COLUMN()-COLUMN($V9)=$S9,$T9,ADT9)</f>
        <v>783</v>
      </c>
      <c r="ADU10" s="17">
        <f>IF(COLUMN()-COLUMN($V9)=$S9,$T9,ADU9)</f>
        <v>1001</v>
      </c>
      <c r="ADV10" s="17">
        <f>IF(COLUMN()-COLUMN($V9)=$S9,$T9,ADV9)</f>
        <v>64</v>
      </c>
      <c r="ADW10" s="17">
        <f>IF(COLUMN()-COLUMN($V9)=$S9,$T9,ADW9)</f>
        <v>1</v>
      </c>
      <c r="ADX10" s="17">
        <f>IF(COLUMN()-COLUMN($V9)=$S9,$T9,ADX9)</f>
        <v>64</v>
      </c>
      <c r="ADY10" s="17">
        <f>IF(COLUMN()-COLUMN($V9)=$S9,$T9,ADY9)</f>
        <v>1002</v>
      </c>
      <c r="ADZ10" s="17">
        <f>IF(COLUMN()-COLUMN($V9)=$S9,$T9,ADZ9)</f>
        <v>64</v>
      </c>
      <c r="AEA10" s="17">
        <f>IF(COLUMN()-COLUMN($V9)=$S9,$T9,AEA9)</f>
        <v>2</v>
      </c>
      <c r="AEB10" s="17">
        <f>IF(COLUMN()-COLUMN($V9)=$S9,$T9,AEB9)</f>
        <v>64</v>
      </c>
      <c r="AEC10" s="17">
        <f>IF(COLUMN()-COLUMN($V9)=$S9,$T9,AEC9)</f>
        <v>109</v>
      </c>
      <c r="AED10" s="17">
        <f>IF(COLUMN()-COLUMN($V9)=$S9,$T9,AED9)</f>
        <v>-2</v>
      </c>
      <c r="AEE10" s="17">
        <f>IF(COLUMN()-COLUMN($V9)=$S9,$T9,AEE9)</f>
        <v>2108</v>
      </c>
      <c r="AEF10" s="17">
        <f>IF(COLUMN()-COLUMN($V9)=$S9,$T9,AEF9)</f>
        <v>35</v>
      </c>
      <c r="AEG10" s="17">
        <f>IF(COLUMN()-COLUMN($V9)=$S9,$T9,AEG9)</f>
        <v>0</v>
      </c>
      <c r="AEH10" s="17">
        <f>IF(COLUMN()-COLUMN($V9)=$S9,$T9,AEH9)</f>
        <v>63</v>
      </c>
      <c r="AEI10" s="17">
        <f>IF(COLUMN()-COLUMN($V9)=$S9,$T9,AEI9)</f>
        <v>1005</v>
      </c>
      <c r="AEJ10" s="17">
        <f>IF(COLUMN()-COLUMN($V9)=$S9,$T9,AEJ9)</f>
        <v>63</v>
      </c>
      <c r="AEK10" s="17">
        <f>IF(COLUMN()-COLUMN($V9)=$S9,$T9,AEK9)</f>
        <v>801</v>
      </c>
      <c r="AEL10" s="17">
        <f>IF(COLUMN()-COLUMN($V9)=$S9,$T9,AEL9)</f>
        <v>4</v>
      </c>
      <c r="AEM10" s="17">
        <f>IF(COLUMN()-COLUMN($V9)=$S9,$T9,AEM9)</f>
        <v>789</v>
      </c>
      <c r="AEN10" s="17">
        <f>IF(COLUMN()-COLUMN($V9)=$S9,$T9,AEN9)</f>
        <v>1105</v>
      </c>
      <c r="AEO10" s="17">
        <f>IF(COLUMN()-COLUMN($V9)=$S9,$T9,AEO9)</f>
        <v>1</v>
      </c>
      <c r="AEP10" s="17">
        <f>IF(COLUMN()-COLUMN($V9)=$S9,$T9,AEP9)</f>
        <v>805</v>
      </c>
      <c r="AEQ10" s="17">
        <f>IF(COLUMN()-COLUMN($V9)=$S9,$T9,AEQ9)</f>
        <v>1001</v>
      </c>
      <c r="AER10" s="17">
        <f>IF(COLUMN()-COLUMN($V9)=$S9,$T9,AER9)</f>
        <v>64</v>
      </c>
      <c r="AES10" s="17">
        <f>IF(COLUMN()-COLUMN($V9)=$S9,$T9,AES9)</f>
        <v>1</v>
      </c>
      <c r="AET10" s="17">
        <f>IF(COLUMN()-COLUMN($V9)=$S9,$T9,AET9)</f>
        <v>64</v>
      </c>
      <c r="AEU10" s="17">
        <f>IF(COLUMN()-COLUMN($V9)=$S9,$T9,AEU9)</f>
        <v>1002</v>
      </c>
      <c r="AEV10" s="17">
        <f>IF(COLUMN()-COLUMN($V9)=$S9,$T9,AEV9)</f>
        <v>64</v>
      </c>
      <c r="AEW10" s="17">
        <f>IF(COLUMN()-COLUMN($V9)=$S9,$T9,AEW9)</f>
        <v>2</v>
      </c>
      <c r="AEX10" s="17">
        <f>IF(COLUMN()-COLUMN($V9)=$S9,$T9,AEX9)</f>
        <v>64</v>
      </c>
      <c r="AEY10" s="17">
        <f>IF(COLUMN()-COLUMN($V9)=$S9,$T9,AEY9)</f>
        <v>109</v>
      </c>
      <c r="AEZ10" s="17">
        <f>IF(COLUMN()-COLUMN($V9)=$S9,$T9,AEZ9)</f>
        <v>1</v>
      </c>
      <c r="AFA10" s="17">
        <f>IF(COLUMN()-COLUMN($V9)=$S9,$T9,AFA9)</f>
        <v>1201</v>
      </c>
      <c r="AFB10" s="17">
        <f>IF(COLUMN()-COLUMN($V9)=$S9,$T9,AFB9)</f>
        <v>-5</v>
      </c>
      <c r="AFC10" s="17">
        <f>IF(COLUMN()-COLUMN($V9)=$S9,$T9,AFC9)</f>
        <v>0</v>
      </c>
      <c r="AFD10" s="17">
        <f>IF(COLUMN()-COLUMN($V9)=$S9,$T9,AFD9)</f>
        <v>63</v>
      </c>
      <c r="AFE10" s="17">
        <f>IF(COLUMN()-COLUMN($V9)=$S9,$T9,AFE9)</f>
        <v>1008</v>
      </c>
      <c r="AFF10" s="17">
        <f>IF(COLUMN()-COLUMN($V9)=$S9,$T9,AFF9)</f>
        <v>63</v>
      </c>
      <c r="AFG10" s="17">
        <f>IF(COLUMN()-COLUMN($V9)=$S9,$T9,AFG9)</f>
        <v>26</v>
      </c>
      <c r="AFH10" s="17">
        <f>IF(COLUMN()-COLUMN($V9)=$S9,$T9,AFH9)</f>
        <v>63</v>
      </c>
      <c r="AFI10" s="17">
        <f>IF(COLUMN()-COLUMN($V9)=$S9,$T9,AFI9)</f>
        <v>1005</v>
      </c>
      <c r="AFJ10" s="17">
        <f>IF(COLUMN()-COLUMN($V9)=$S9,$T9,AFJ9)</f>
        <v>63</v>
      </c>
      <c r="AFK10" s="17">
        <f>IF(COLUMN()-COLUMN($V9)=$S9,$T9,AFK9)</f>
        <v>831</v>
      </c>
      <c r="AFL10" s="17">
        <f>IF(COLUMN()-COLUMN($V9)=$S9,$T9,AFL9)</f>
        <v>4</v>
      </c>
      <c r="AFM10" s="17">
        <f>IF(COLUMN()-COLUMN($V9)=$S9,$T9,AFM9)</f>
        <v>811</v>
      </c>
      <c r="AFN10" s="17">
        <f>IF(COLUMN()-COLUMN($V9)=$S9,$T9,AFN9)</f>
        <v>1001</v>
      </c>
      <c r="AFO10" s="17">
        <f>IF(COLUMN()-COLUMN($V9)=$S9,$T9,AFO9)</f>
        <v>64</v>
      </c>
      <c r="AFP10" s="17">
        <f>IF(COLUMN()-COLUMN($V9)=$S9,$T9,AFP9)</f>
        <v>1</v>
      </c>
      <c r="AFQ10" s="17">
        <f>IF(COLUMN()-COLUMN($V9)=$S9,$T9,AFQ9)</f>
        <v>64</v>
      </c>
      <c r="AFR10" s="17">
        <f>IF(COLUMN()-COLUMN($V9)=$S9,$T9,AFR9)</f>
        <v>1105</v>
      </c>
      <c r="AFS10" s="17">
        <f>IF(COLUMN()-COLUMN($V9)=$S9,$T9,AFS9)</f>
        <v>1</v>
      </c>
      <c r="AFT10" s="17">
        <f>IF(COLUMN()-COLUMN($V9)=$S9,$T9,AFT9)</f>
        <v>831</v>
      </c>
      <c r="AFU10" s="17">
        <f>IF(COLUMN()-COLUMN($V9)=$S9,$T9,AFU9)</f>
        <v>1002</v>
      </c>
      <c r="AFV10" s="17">
        <f>IF(COLUMN()-COLUMN($V9)=$S9,$T9,AFV9)</f>
        <v>64</v>
      </c>
      <c r="AFW10" s="17">
        <f>IF(COLUMN()-COLUMN($V9)=$S9,$T9,AFW9)</f>
        <v>2</v>
      </c>
      <c r="AFX10" s="17">
        <f>IF(COLUMN()-COLUMN($V9)=$S9,$T9,AFX9)</f>
        <v>64</v>
      </c>
      <c r="AFY10" s="17">
        <f>IF(COLUMN()-COLUMN($V9)=$S9,$T9,AFY9)</f>
        <v>109</v>
      </c>
      <c r="AFZ10" s="17">
        <f>IF(COLUMN()-COLUMN($V9)=$S9,$T9,AFZ9)</f>
        <v>-5</v>
      </c>
      <c r="AGA10" s="17">
        <f>IF(COLUMN()-COLUMN($V9)=$S9,$T9,AGA9)</f>
        <v>1207</v>
      </c>
      <c r="AGB10" s="17">
        <f>IF(COLUMN()-COLUMN($V9)=$S9,$T9,AGB9)</f>
        <v>5</v>
      </c>
      <c r="AGC10" s="17">
        <f>IF(COLUMN()-COLUMN($V9)=$S9,$T9,AGC9)</f>
        <v>30</v>
      </c>
      <c r="AGD10" s="17">
        <f>IF(COLUMN()-COLUMN($V9)=$S9,$T9,AGD9)</f>
        <v>63</v>
      </c>
      <c r="AGE10" s="17">
        <f>IF(COLUMN()-COLUMN($V9)=$S9,$T9,AGE9)</f>
        <v>1005</v>
      </c>
      <c r="AGF10" s="17">
        <f>IF(COLUMN()-COLUMN($V9)=$S9,$T9,AGF9)</f>
        <v>63</v>
      </c>
      <c r="AGG10" s="17">
        <f>IF(COLUMN()-COLUMN($V9)=$S9,$T9,AGG9)</f>
        <v>849</v>
      </c>
      <c r="AGH10" s="17">
        <f>IF(COLUMN()-COLUMN($V9)=$S9,$T9,AGH9)</f>
        <v>4</v>
      </c>
      <c r="AGI10" s="17">
        <f>IF(COLUMN()-COLUMN($V9)=$S9,$T9,AGI9)</f>
        <v>837</v>
      </c>
      <c r="AGJ10" s="17">
        <f>IF(COLUMN()-COLUMN($V9)=$S9,$T9,AGJ9)</f>
        <v>1106</v>
      </c>
      <c r="AGK10" s="17">
        <f>IF(COLUMN()-COLUMN($V9)=$S9,$T9,AGK9)</f>
        <v>0</v>
      </c>
      <c r="AGL10" s="17">
        <f>IF(COLUMN()-COLUMN($V9)=$S9,$T9,AGL9)</f>
        <v>853</v>
      </c>
      <c r="AGM10" s="17">
        <f>IF(COLUMN()-COLUMN($V9)=$S9,$T9,AGM9)</f>
        <v>1001</v>
      </c>
      <c r="AGN10" s="17">
        <f>IF(COLUMN()-COLUMN($V9)=$S9,$T9,AGN9)</f>
        <v>64</v>
      </c>
      <c r="AGO10" s="17">
        <f>IF(COLUMN()-COLUMN($V9)=$S9,$T9,AGO9)</f>
        <v>1</v>
      </c>
      <c r="AGP10" s="17">
        <f>IF(COLUMN()-COLUMN($V9)=$S9,$T9,AGP9)</f>
        <v>64</v>
      </c>
      <c r="AGQ10" s="17">
        <f>IF(COLUMN()-COLUMN($V9)=$S9,$T9,AGQ9)</f>
        <v>1002</v>
      </c>
      <c r="AGR10" s="17">
        <f>IF(COLUMN()-COLUMN($V9)=$S9,$T9,AGR9)</f>
        <v>64</v>
      </c>
      <c r="AGS10" s="17">
        <f>IF(COLUMN()-COLUMN($V9)=$S9,$T9,AGS9)</f>
        <v>2</v>
      </c>
      <c r="AGT10" s="17">
        <f>IF(COLUMN()-COLUMN($V9)=$S9,$T9,AGT9)</f>
        <v>64</v>
      </c>
      <c r="AGU10" s="17">
        <f>IF(COLUMN()-COLUMN($V9)=$S9,$T9,AGU9)</f>
        <v>109</v>
      </c>
      <c r="AGV10" s="17">
        <f>IF(COLUMN()-COLUMN($V9)=$S9,$T9,AGV9)</f>
        <v>2</v>
      </c>
      <c r="AGW10" s="17">
        <f>IF(COLUMN()-COLUMN($V9)=$S9,$T9,AGW9)</f>
        <v>1202</v>
      </c>
      <c r="AGX10" s="17">
        <f>IF(COLUMN()-COLUMN($V9)=$S9,$T9,AGX9)</f>
        <v>-2</v>
      </c>
      <c r="AGY10" s="17">
        <f>IF(COLUMN()-COLUMN($V9)=$S9,$T9,AGY9)</f>
        <v>1</v>
      </c>
      <c r="AGZ10" s="17">
        <f>IF(COLUMN()-COLUMN($V9)=$S9,$T9,AGZ9)</f>
        <v>63</v>
      </c>
      <c r="AHA10" s="17">
        <f>IF(COLUMN()-COLUMN($V9)=$S9,$T9,AHA9)</f>
        <v>1008</v>
      </c>
      <c r="AHB10" s="17">
        <f>IF(COLUMN()-COLUMN($V9)=$S9,$T9,AHB9)</f>
        <v>63</v>
      </c>
      <c r="AHC10" s="17">
        <f>IF(COLUMN()-COLUMN($V9)=$S9,$T9,AHC9)</f>
        <v>26</v>
      </c>
      <c r="AHD10" s="17">
        <f>IF(COLUMN()-COLUMN($V9)=$S9,$T9,AHD9)</f>
        <v>63</v>
      </c>
      <c r="AHE10" s="17">
        <f>IF(COLUMN()-COLUMN($V9)=$S9,$T9,AHE9)</f>
        <v>1005</v>
      </c>
      <c r="AHF10" s="17">
        <f>IF(COLUMN()-COLUMN($V9)=$S9,$T9,AHF9)</f>
        <v>63</v>
      </c>
      <c r="AHG10" s="17">
        <f>IF(COLUMN()-COLUMN($V9)=$S9,$T9,AHG9)</f>
        <v>879</v>
      </c>
      <c r="AHH10" s="17">
        <f>IF(COLUMN()-COLUMN($V9)=$S9,$T9,AHH9)</f>
        <v>4</v>
      </c>
      <c r="AHI10" s="17">
        <f>IF(COLUMN()-COLUMN($V9)=$S9,$T9,AHI9)</f>
        <v>859</v>
      </c>
      <c r="AHJ10" s="17">
        <f>IF(COLUMN()-COLUMN($V9)=$S9,$T9,AHJ9)</f>
        <v>1001</v>
      </c>
      <c r="AHK10" s="17">
        <f>IF(COLUMN()-COLUMN($V9)=$S9,$T9,AHK9)</f>
        <v>64</v>
      </c>
      <c r="AHL10" s="17">
        <f>IF(COLUMN()-COLUMN($V9)=$S9,$T9,AHL9)</f>
        <v>1</v>
      </c>
      <c r="AHM10" s="17">
        <f>IF(COLUMN()-COLUMN($V9)=$S9,$T9,AHM9)</f>
        <v>64</v>
      </c>
      <c r="AHN10" s="17">
        <f>IF(COLUMN()-COLUMN($V9)=$S9,$T9,AHN9)</f>
        <v>1105</v>
      </c>
      <c r="AHO10" s="17">
        <f>IF(COLUMN()-COLUMN($V9)=$S9,$T9,AHO9)</f>
        <v>1</v>
      </c>
      <c r="AHP10" s="17">
        <f>IF(COLUMN()-COLUMN($V9)=$S9,$T9,AHP9)</f>
        <v>879</v>
      </c>
      <c r="AHQ10" s="17">
        <f>IF(COLUMN()-COLUMN($V9)=$S9,$T9,AHQ9)</f>
        <v>1002</v>
      </c>
      <c r="AHR10" s="17">
        <f>IF(COLUMN()-COLUMN($V9)=$S9,$T9,AHR9)</f>
        <v>64</v>
      </c>
      <c r="AHS10" s="17">
        <f>IF(COLUMN()-COLUMN($V9)=$S9,$T9,AHS9)</f>
        <v>2</v>
      </c>
      <c r="AHT10" s="17">
        <f>IF(COLUMN()-COLUMN($V9)=$S9,$T9,AHT9)</f>
        <v>64</v>
      </c>
      <c r="AHU10" s="17">
        <f>IF(COLUMN()-COLUMN($V9)=$S9,$T9,AHU9)</f>
        <v>109</v>
      </c>
      <c r="AHV10" s="17">
        <f>IF(COLUMN()-COLUMN($V9)=$S9,$T9,AHV9)</f>
        <v>15</v>
      </c>
      <c r="AHW10" s="17">
        <f>IF(COLUMN()-COLUMN($V9)=$S9,$T9,AHW9)</f>
        <v>21107</v>
      </c>
      <c r="AHX10" s="17">
        <f>IF(COLUMN()-COLUMN($V9)=$S9,$T9,AHX9)</f>
        <v>47</v>
      </c>
      <c r="AHY10" s="17">
        <f>IF(COLUMN()-COLUMN($V9)=$S9,$T9,AHY9)</f>
        <v>46</v>
      </c>
      <c r="AHZ10" s="17">
        <f>IF(COLUMN()-COLUMN($V9)=$S9,$T9,AHZ9)</f>
        <v>0</v>
      </c>
      <c r="AIA10" s="17">
        <f>IF(COLUMN()-COLUMN($V9)=$S9,$T9,AIA9)</f>
        <v>1005</v>
      </c>
      <c r="AIB10" s="17">
        <f>IF(COLUMN()-COLUMN($V9)=$S9,$T9,AIB9)</f>
        <v>1017</v>
      </c>
      <c r="AIC10" s="17">
        <f>IF(COLUMN()-COLUMN($V9)=$S9,$T9,AIC9)</f>
        <v>899</v>
      </c>
      <c r="AID10" s="17">
        <f>IF(COLUMN()-COLUMN($V9)=$S9,$T9,AID9)</f>
        <v>1001</v>
      </c>
      <c r="AIE10" s="17">
        <f>IF(COLUMN()-COLUMN($V9)=$S9,$T9,AIE9)</f>
        <v>64</v>
      </c>
      <c r="AIF10" s="17">
        <f>IF(COLUMN()-COLUMN($V9)=$S9,$T9,AIF9)</f>
        <v>1</v>
      </c>
      <c r="AIG10" s="17">
        <f>IF(COLUMN()-COLUMN($V9)=$S9,$T9,AIG9)</f>
        <v>64</v>
      </c>
      <c r="AIH10" s="17">
        <f>IF(COLUMN()-COLUMN($V9)=$S9,$T9,AIH9)</f>
        <v>1105</v>
      </c>
      <c r="AII10" s="17">
        <f>IF(COLUMN()-COLUMN($V9)=$S9,$T9,AII9)</f>
        <v>1</v>
      </c>
      <c r="AIJ10" s="17">
        <f>IF(COLUMN()-COLUMN($V9)=$S9,$T9,AIJ9)</f>
        <v>901</v>
      </c>
      <c r="AIK10" s="17">
        <f>IF(COLUMN()-COLUMN($V9)=$S9,$T9,AIK9)</f>
        <v>4</v>
      </c>
      <c r="AIL10" s="17">
        <f>IF(COLUMN()-COLUMN($V9)=$S9,$T9,AIL9)</f>
        <v>885</v>
      </c>
      <c r="AIM10" s="17">
        <f>IF(COLUMN()-COLUMN($V9)=$S9,$T9,AIM9)</f>
        <v>4</v>
      </c>
      <c r="AIN10" s="17">
        <f>IF(COLUMN()-COLUMN($V9)=$S9,$T9,AIN9)</f>
        <v>64</v>
      </c>
      <c r="AIO10" s="17">
        <f>IF(COLUMN()-COLUMN($V9)=$S9,$T9,AIO9)</f>
        <v>99</v>
      </c>
      <c r="AIP10" s="17">
        <f>IF(COLUMN()-COLUMN($V9)=$S9,$T9,AIP9)</f>
        <v>21102</v>
      </c>
      <c r="AIQ10" s="17">
        <f>IF(COLUMN()-COLUMN($V9)=$S9,$T9,AIQ9)</f>
        <v>1</v>
      </c>
      <c r="AIR10" s="17">
        <f>IF(COLUMN()-COLUMN($V9)=$S9,$T9,AIR9)</f>
        <v>27</v>
      </c>
      <c r="AIS10" s="17">
        <f>IF(COLUMN()-COLUMN($V9)=$S9,$T9,AIS9)</f>
        <v>1</v>
      </c>
      <c r="AIT10" s="17">
        <f>IF(COLUMN()-COLUMN($V9)=$S9,$T9,AIT9)</f>
        <v>21101</v>
      </c>
      <c r="AIU10" s="17">
        <f>IF(COLUMN()-COLUMN($V9)=$S9,$T9,AIU9)</f>
        <v>915</v>
      </c>
      <c r="AIV10" s="17">
        <f>IF(COLUMN()-COLUMN($V9)=$S9,$T9,AIV9)</f>
        <v>0</v>
      </c>
      <c r="AIW10" s="17">
        <f>IF(COLUMN()-COLUMN($V9)=$S9,$T9,AIW9)</f>
        <v>0</v>
      </c>
      <c r="AIX10" s="17">
        <f>IF(COLUMN()-COLUMN($V9)=$S9,$T9,AIX9)</f>
        <v>1106</v>
      </c>
      <c r="AIY10" s="17">
        <f>IF(COLUMN()-COLUMN($V9)=$S9,$T9,AIY9)</f>
        <v>0</v>
      </c>
      <c r="AIZ10" s="17">
        <f>IF(COLUMN()-COLUMN($V9)=$S9,$T9,AIZ9)</f>
        <v>922</v>
      </c>
      <c r="AJA10" s="17">
        <f>IF(COLUMN()-COLUMN($V9)=$S9,$T9,AJA9)</f>
        <v>21201</v>
      </c>
      <c r="AJB10" s="17">
        <f>IF(COLUMN()-COLUMN($V9)=$S9,$T9,AJB9)</f>
        <v>1</v>
      </c>
      <c r="AJC10" s="17">
        <f>IF(COLUMN()-COLUMN($V9)=$S9,$T9,AJC9)</f>
        <v>66416</v>
      </c>
      <c r="AJD10" s="17">
        <f>IF(COLUMN()-COLUMN($V9)=$S9,$T9,AJD9)</f>
        <v>1</v>
      </c>
      <c r="AJE10" s="17">
        <f>IF(COLUMN()-COLUMN($V9)=$S9,$T9,AJE9)</f>
        <v>204</v>
      </c>
      <c r="AJF10" s="17">
        <f>IF(COLUMN()-COLUMN($V9)=$S9,$T9,AJF9)</f>
        <v>1</v>
      </c>
      <c r="AJG10" s="17">
        <f>IF(COLUMN()-COLUMN($V9)=$S9,$T9,AJG9)</f>
        <v>99</v>
      </c>
      <c r="AJH10" s="17">
        <f>IF(COLUMN()-COLUMN($V9)=$S9,$T9,AJH9)</f>
        <v>109</v>
      </c>
      <c r="AJI10" s="17">
        <f>IF(COLUMN()-COLUMN($V9)=$S9,$T9,AJI9)</f>
        <v>3</v>
      </c>
      <c r="AJJ10" s="17">
        <f>IF(COLUMN()-COLUMN($V9)=$S9,$T9,AJJ9)</f>
        <v>1207</v>
      </c>
      <c r="AJK10" s="17">
        <f>IF(COLUMN()-COLUMN($V9)=$S9,$T9,AJK9)</f>
        <v>-2</v>
      </c>
      <c r="AJL10" s="17">
        <f>IF(COLUMN()-COLUMN($V9)=$S9,$T9,AJL9)</f>
        <v>3</v>
      </c>
      <c r="AJM10" s="17">
        <f>IF(COLUMN()-COLUMN($V9)=$S9,$T9,AJM9)</f>
        <v>63</v>
      </c>
      <c r="AJN10" s="17">
        <f>IF(COLUMN()-COLUMN($V9)=$S9,$T9,AJN9)</f>
        <v>1005</v>
      </c>
      <c r="AJO10" s="17">
        <f>IF(COLUMN()-COLUMN($V9)=$S9,$T9,AJO9)</f>
        <v>63</v>
      </c>
      <c r="AJP10" s="17">
        <f>IF(COLUMN()-COLUMN($V9)=$S9,$T9,AJP9)</f>
        <v>964</v>
      </c>
      <c r="AJQ10" s="17">
        <f>IF(COLUMN()-COLUMN($V9)=$S9,$T9,AJQ9)</f>
        <v>21201</v>
      </c>
      <c r="AJR10" s="17">
        <f>IF(COLUMN()-COLUMN($V9)=$S9,$T9,AJR9)</f>
        <v>-2</v>
      </c>
      <c r="AJS10" s="17">
        <f>IF(COLUMN()-COLUMN($V9)=$S9,$T9,AJS9)</f>
        <v>-1</v>
      </c>
      <c r="AJT10" s="17">
        <f>IF(COLUMN()-COLUMN($V9)=$S9,$T9,AJT9)</f>
        <v>1</v>
      </c>
      <c r="AJU10" s="17">
        <f>IF(COLUMN()-COLUMN($V9)=$S9,$T9,AJU9)</f>
        <v>21102</v>
      </c>
      <c r="AJV10" s="17">
        <f>IF(COLUMN()-COLUMN($V9)=$S9,$T9,AJV9)</f>
        <v>942</v>
      </c>
      <c r="AJW10" s="17">
        <f>IF(COLUMN()-COLUMN($V9)=$S9,$T9,AJW9)</f>
        <v>1</v>
      </c>
      <c r="AJX10" s="17">
        <f>IF(COLUMN()-COLUMN($V9)=$S9,$T9,AJX9)</f>
        <v>0</v>
      </c>
      <c r="AJY10" s="17">
        <f>IF(COLUMN()-COLUMN($V9)=$S9,$T9,AJY9)</f>
        <v>1105</v>
      </c>
      <c r="AJZ10" s="17">
        <f>IF(COLUMN()-COLUMN($V9)=$S9,$T9,AJZ9)</f>
        <v>1</v>
      </c>
      <c r="AKA10" s="17">
        <f>IF(COLUMN()-COLUMN($V9)=$S9,$T9,AKA9)</f>
        <v>922</v>
      </c>
      <c r="AKB10" s="17">
        <f>IF(COLUMN()-COLUMN($V9)=$S9,$T9,AKB9)</f>
        <v>21202</v>
      </c>
      <c r="AKC10" s="17">
        <f>IF(COLUMN()-COLUMN($V9)=$S9,$T9,AKC9)</f>
        <v>1</v>
      </c>
      <c r="AKD10" s="17">
        <f>IF(COLUMN()-COLUMN($V9)=$S9,$T9,AKD9)</f>
        <v>1</v>
      </c>
      <c r="AKE10" s="17">
        <f>IF(COLUMN()-COLUMN($V9)=$S9,$T9,AKE9)</f>
        <v>-1</v>
      </c>
      <c r="AKF10" s="17">
        <f>IF(COLUMN()-COLUMN($V9)=$S9,$T9,AKF9)</f>
        <v>21201</v>
      </c>
      <c r="AKG10" s="17">
        <f>IF(COLUMN()-COLUMN($V9)=$S9,$T9,AKG9)</f>
        <v>-2</v>
      </c>
      <c r="AKH10" s="17">
        <f>IF(COLUMN()-COLUMN($V9)=$S9,$T9,AKH9)</f>
        <v>-3</v>
      </c>
      <c r="AKI10" s="17">
        <f>IF(COLUMN()-COLUMN($V9)=$S9,$T9,AKI9)</f>
        <v>1</v>
      </c>
      <c r="AKJ10" s="17">
        <f>IF(COLUMN()-COLUMN($V9)=$S9,$T9,AKJ9)</f>
        <v>21102</v>
      </c>
      <c r="AKK10" s="17">
        <f>IF(COLUMN()-COLUMN($V9)=$S9,$T9,AKK9)</f>
        <v>1</v>
      </c>
      <c r="AKL10" s="17">
        <f>IF(COLUMN()-COLUMN($V9)=$S9,$T9,AKL9)</f>
        <v>957</v>
      </c>
      <c r="AKM10" s="17">
        <f>IF(COLUMN()-COLUMN($V9)=$S9,$T9,AKM9)</f>
        <v>0</v>
      </c>
      <c r="AKN10" s="17">
        <f>IF(COLUMN()-COLUMN($V9)=$S9,$T9,AKN9)</f>
        <v>1105</v>
      </c>
      <c r="AKO10" s="17">
        <f>IF(COLUMN()-COLUMN($V9)=$S9,$T9,AKO9)</f>
        <v>1</v>
      </c>
      <c r="AKP10" s="17">
        <f>IF(COLUMN()-COLUMN($V9)=$S9,$T9,AKP9)</f>
        <v>922</v>
      </c>
      <c r="AKQ10" s="17">
        <f>IF(COLUMN()-COLUMN($V9)=$S9,$T9,AKQ9)</f>
        <v>22201</v>
      </c>
      <c r="AKR10" s="17">
        <f>IF(COLUMN()-COLUMN($V9)=$S9,$T9,AKR9)</f>
        <v>1</v>
      </c>
      <c r="AKS10" s="17">
        <f>IF(COLUMN()-COLUMN($V9)=$S9,$T9,AKS9)</f>
        <v>-1</v>
      </c>
      <c r="AKT10" s="17">
        <f>IF(COLUMN()-COLUMN($V9)=$S9,$T9,AKT9)</f>
        <v>-2</v>
      </c>
      <c r="AKU10" s="17">
        <f>IF(COLUMN()-COLUMN($V9)=$S9,$T9,AKU9)</f>
        <v>1105</v>
      </c>
      <c r="AKV10" s="17">
        <f>IF(COLUMN()-COLUMN($V9)=$S9,$T9,AKV9)</f>
        <v>1</v>
      </c>
      <c r="AKW10" s="17">
        <f>IF(COLUMN()-COLUMN($V9)=$S9,$T9,AKW9)</f>
        <v>968</v>
      </c>
      <c r="AKX10" s="17">
        <f>IF(COLUMN()-COLUMN($V9)=$S9,$T9,AKX9)</f>
        <v>22102</v>
      </c>
      <c r="AKY10" s="17">
        <f>IF(COLUMN()-COLUMN($V9)=$S9,$T9,AKY9)</f>
        <v>1</v>
      </c>
      <c r="AKZ10" s="17">
        <f>IF(COLUMN()-COLUMN($V9)=$S9,$T9,AKZ9)</f>
        <v>-2</v>
      </c>
      <c r="ALA10" s="17">
        <f>IF(COLUMN()-COLUMN($V9)=$S9,$T9,ALA9)</f>
        <v>-2</v>
      </c>
      <c r="ALB10" s="17">
        <f>IF(COLUMN()-COLUMN($V9)=$S9,$T9,ALB9)</f>
        <v>109</v>
      </c>
      <c r="ALC10" s="17">
        <f>IF(COLUMN()-COLUMN($V9)=$S9,$T9,ALC9)</f>
        <v>-3</v>
      </c>
      <c r="ALD10" s="17">
        <f>IF(COLUMN()-COLUMN($V9)=$S9,$T9,ALD9)</f>
        <v>2105</v>
      </c>
      <c r="ALE10" s="17">
        <f>IF(COLUMN()-COLUMN($V9)=$S9,$T9,ALE9)</f>
        <v>1</v>
      </c>
      <c r="ALF10" s="17">
        <f>IF(COLUMN()-COLUMN($V9)=$S9,$T9,ALF9)</f>
        <v>0</v>
      </c>
      <c r="ALG10" s="17">
        <f>IF(COLUMN()-COLUMN($V9)=$S9,$T9,ALG9)</f>
        <v>0</v>
      </c>
      <c r="ALH10" s="17">
        <f>IF(COLUMN()-COLUMN($V9)=$S9,$T9,ALH9)</f>
        <v>0</v>
      </c>
      <c r="ALI10" s="17">
        <f>IF(COLUMN()-COLUMN($V9)=$S9,$T9,ALI9)</f>
        <v>0</v>
      </c>
      <c r="ALJ10" s="17">
        <f>IF(COLUMN()-COLUMN($V9)=$S9,$T9,ALJ9)</f>
        <v>0</v>
      </c>
      <c r="ALK10" s="17">
        <f>IF(COLUMN()-COLUMN($V9)=$S9,$T9,ALK9)</f>
        <v>0</v>
      </c>
      <c r="ALL10" s="17">
        <f>IF(COLUMN()-COLUMN($V9)=$S9,$T9,ALL9)</f>
        <v>0</v>
      </c>
      <c r="ALM10" s="17">
        <f>IF(COLUMN()-COLUMN($V9)=$S9,$T9,ALM9)</f>
        <v>0</v>
      </c>
      <c r="ALN10" s="17">
        <f>IF(COLUMN()-COLUMN($V9)=$S9,$T9,ALN9)</f>
        <v>0</v>
      </c>
      <c r="ALO10" s="17">
        <f>IF(COLUMN()-COLUMN($V9)=$S9,$T9,ALO9)</f>
        <v>0</v>
      </c>
      <c r="ALP10" s="17">
        <f>IF(COLUMN()-COLUMN($V9)=$S9,$T9,ALP9)</f>
        <v>0</v>
      </c>
      <c r="ALQ10" s="17">
        <f>IF(COLUMN()-COLUMN($V9)=$S9,$T9,ALQ9)</f>
        <v>0</v>
      </c>
      <c r="ALR10" s="17">
        <f>IF(COLUMN()-COLUMN($V9)=$S9,$T9,ALR9)</f>
        <v>0</v>
      </c>
      <c r="ALS10" s="17">
        <f>IF(COLUMN()-COLUMN($V9)=$S9,$T9,ALS9)</f>
        <v>0</v>
      </c>
      <c r="ALT10" s="17">
        <f>IF(COLUMN()-COLUMN($V9)=$S9,$T9,ALT9)</f>
        <v>0</v>
      </c>
      <c r="ALU10" s="17">
        <f>IF(COLUMN()-COLUMN($V9)=$S9,$T9,ALU9)</f>
        <v>0</v>
      </c>
      <c r="ALV10" s="17">
        <f>IF(COLUMN()-COLUMN($V9)=$S9,$T9,ALV9)</f>
        <v>0</v>
      </c>
      <c r="ALW10" s="17">
        <f>IF(COLUMN()-COLUMN($V9)=$S9,$T9,ALW9)</f>
        <v>0</v>
      </c>
      <c r="ALX10" s="17">
        <f>IF(COLUMN()-COLUMN($V9)=$S9,$T9,ALX9)</f>
        <v>0</v>
      </c>
      <c r="ALY10" s="17">
        <f>IF(COLUMN()-COLUMN($V9)=$S9,$T9,ALY9)</f>
        <v>0</v>
      </c>
      <c r="ALZ10" s="17">
        <f>IF(COLUMN()-COLUMN($V9)=$S9,$T9,ALZ9)</f>
        <v>0</v>
      </c>
      <c r="AMA10" s="17">
        <f>IF(COLUMN()-COLUMN($V9)=$S9,$T9,AMA9)</f>
        <v>0</v>
      </c>
      <c r="AMB10" s="17">
        <f>IF(COLUMN()-COLUMN($V9)=$S9,$T9,AMB9)</f>
        <v>0</v>
      </c>
      <c r="AMC10" s="17">
        <f>IF(COLUMN()-COLUMN($V9)=$S9,$T9,AMC9)</f>
        <v>0</v>
      </c>
      <c r="AMD10" s="17">
        <f>IF(COLUMN()-COLUMN($V9)=$S9,$T9,AMD9)</f>
        <v>0</v>
      </c>
      <c r="AME10" s="17">
        <f>IF(COLUMN()-COLUMN($V9)=$S9,$T9,AME9)</f>
        <v>0</v>
      </c>
      <c r="AMF10" s="17">
        <f>IF(COLUMN()-COLUMN($V9)=$S9,$T9,AMF9)</f>
        <v>0</v>
      </c>
      <c r="AMG10" s="17">
        <f>IF(COLUMN()-COLUMN($V9)=$S9,$T9,AMG9)</f>
        <v>0</v>
      </c>
      <c r="AMH10" s="17">
        <f>IF(COLUMN()-COLUMN($V9)=$S9,$T9,AMH9)</f>
        <v>3</v>
      </c>
      <c r="AMI10" s="17">
        <f>IF(COLUMN()-COLUMN($V9)=$S9,$T9,AMI9)</f>
        <v>0</v>
      </c>
      <c r="AMJ10" s="17">
        <f>IF(COLUMN()-COLUMN($V9)=$S9,$T9,AMJ9)</f>
        <v>0</v>
      </c>
      <c r="AMK10" s="17">
        <f>IF(COLUMN()-COLUMN($V9)=$S9,$T9,AMK9)</f>
        <v>0</v>
      </c>
      <c r="AML10" s="17">
        <f>IF(COLUMN()-COLUMN($V9)=$S9,$T9,AML9)</f>
        <v>0</v>
      </c>
      <c r="AMM10" s="17">
        <f>IF(COLUMN()-COLUMN($V9)=$S9,$T9,AMM9)</f>
        <v>0</v>
      </c>
      <c r="AMN10" s="17">
        <f>IF(COLUMN()-COLUMN($V9)=$S9,$T9,AMN9)</f>
        <v>0</v>
      </c>
      <c r="AMO10" s="17">
        <f>IF(COLUMN()-COLUMN($V9)=$S9,$T9,AMO9)</f>
        <v>0</v>
      </c>
      <c r="AMP10" s="17">
        <f>IF(COLUMN()-COLUMN($V9)=$S9,$T9,AMP9)</f>
        <v>0</v>
      </c>
      <c r="AMQ10" s="17">
        <f>IF(COLUMN()-COLUMN($V9)=$S9,$T9,AMQ9)</f>
        <v>0</v>
      </c>
      <c r="AMR10" s="17">
        <f>IF(COLUMN()-COLUMN($V9)=$S9,$T9,AMR9)</f>
        <v>0</v>
      </c>
      <c r="AMS10" s="17">
        <f>IF(COLUMN()-COLUMN($V9)=$S9,$T9,AMS9)</f>
        <v>0</v>
      </c>
      <c r="AMT10" s="17">
        <f>IF(COLUMN()-COLUMN($V9)=$S9,$T9,AMT9)</f>
        <v>0</v>
      </c>
      <c r="AMU10" s="17">
        <f>IF(COLUMN()-COLUMN($V9)=$S9,$T9,AMU9)</f>
        <v>0</v>
      </c>
      <c r="AMV10" s="17">
        <f>IF(COLUMN()-COLUMN($V9)=$S9,$T9,AMV9)</f>
        <v>0</v>
      </c>
      <c r="AMW10" s="17">
        <f>IF(COLUMN()-COLUMN($V9)=$S9,$T9,AMW9)</f>
        <v>0</v>
      </c>
      <c r="AMX10" s="17">
        <f>IF(COLUMN()-COLUMN($V9)=$S9,$T9,AMX9)</f>
        <v>0</v>
      </c>
      <c r="AMY10" s="17">
        <f>IF(COLUMN()-COLUMN($V9)=$S9,$T9,AMY9)</f>
        <v>0</v>
      </c>
      <c r="AMZ10" s="17">
        <f>IF(COLUMN()-COLUMN($V9)=$S9,$T9,AMZ9)</f>
        <v>0</v>
      </c>
      <c r="ANA10" s="17">
        <f>IF(COLUMN()-COLUMN($V9)=$S9,$T9,ANA9)</f>
        <v>0</v>
      </c>
      <c r="ANB10" s="17">
        <f>IF(COLUMN()-COLUMN($V9)=$S9,$T9,ANB9)</f>
        <v>0</v>
      </c>
      <c r="ANC10" s="17">
        <f>IF(COLUMN()-COLUMN($V9)=$S9,$T9,ANC9)</f>
        <v>0</v>
      </c>
      <c r="AND10" s="17">
        <f>IF(COLUMN()-COLUMN($V9)=$S9,$T9,AND9)</f>
        <v>0</v>
      </c>
      <c r="ANE10" s="17">
        <f>IF(COLUMN()-COLUMN($V9)=$S9,$T9,ANE9)</f>
        <v>0</v>
      </c>
      <c r="ANF10" s="17">
        <f>IF(COLUMN()-COLUMN($V9)=$S9,$T9,ANF9)</f>
        <v>0</v>
      </c>
      <c r="ANG10" s="17">
        <f>IF(COLUMN()-COLUMN($V9)=$S9,$T9,ANG9)</f>
        <v>0</v>
      </c>
      <c r="ANH10" s="17">
        <f>IF(COLUMN()-COLUMN($V9)=$S9,$T9,ANH9)</f>
        <v>0</v>
      </c>
      <c r="ANI10" s="17">
        <f>IF(COLUMN()-COLUMN($V9)=$S9,$T9,ANI9)</f>
        <v>0</v>
      </c>
      <c r="ANJ10" s="17">
        <f>IF(COLUMN()-COLUMN($V9)=$S9,$T9,ANJ9)</f>
        <v>0</v>
      </c>
      <c r="ANK10" s="17">
        <f>IF(COLUMN()-COLUMN($V9)=$S9,$T9,ANK9)</f>
        <v>0</v>
      </c>
      <c r="ANL10" s="17">
        <f>IF(COLUMN()-COLUMN($V9)=$S9,$T9,ANL9)</f>
        <v>0</v>
      </c>
      <c r="ANM10" s="17">
        <f>IF(COLUMN()-COLUMN($V9)=$S9,$T9,ANM9)</f>
        <v>0</v>
      </c>
      <c r="ANN10" s="17">
        <f>IF(COLUMN()-COLUMN($V9)=$S9,$T9,ANN9)</f>
        <v>0</v>
      </c>
      <c r="ANO10" s="17">
        <f>IF(COLUMN()-COLUMN($V9)=$S9,$T9,ANO9)</f>
        <v>0</v>
      </c>
      <c r="ANP10" s="17">
        <f>IF(COLUMN()-COLUMN($V9)=$S9,$T9,ANP9)</f>
        <v>0</v>
      </c>
      <c r="ANQ10" s="17">
        <f>IF(COLUMN()-COLUMN($V9)=$S9,$T9,ANQ9)</f>
        <v>0</v>
      </c>
      <c r="ANR10" s="17">
        <f>IF(COLUMN()-COLUMN($V9)=$S9,$T9,ANR9)</f>
        <v>0</v>
      </c>
      <c r="ANS10" s="17">
        <f>IF(COLUMN()-COLUMN($V9)=$S9,$T9,ANS9)</f>
        <v>0</v>
      </c>
      <c r="ANT10" s="17">
        <f>IF(COLUMN()-COLUMN($V9)=$S9,$T9,ANT9)</f>
        <v>0</v>
      </c>
      <c r="ANU10" s="17">
        <f>IF(COLUMN()-COLUMN($V9)=$S9,$T9,ANU9)</f>
        <v>0</v>
      </c>
      <c r="ANV10" s="17">
        <f>IF(COLUMN()-COLUMN($V9)=$S9,$T9,ANV9)</f>
        <v>0</v>
      </c>
      <c r="ANW10" s="17">
        <f>IF(COLUMN()-COLUMN($V9)=$S9,$T9,ANW9)</f>
        <v>0</v>
      </c>
      <c r="ANX10" s="17">
        <f>IF(COLUMN()-COLUMN($V9)=$S9,$T9,ANX9)</f>
        <v>0</v>
      </c>
      <c r="ANY10" s="17">
        <f>IF(COLUMN()-COLUMN($V9)=$S9,$T9,ANY9)</f>
        <v>0</v>
      </c>
      <c r="ANZ10" s="17">
        <f>IF(COLUMN()-COLUMN($V9)=$S9,$T9,ANZ9)</f>
        <v>0</v>
      </c>
      <c r="AOA10" s="17">
        <f>IF(COLUMN()-COLUMN($V9)=$S9,$T9,AOA9)</f>
        <v>0</v>
      </c>
      <c r="AOB10" s="17">
        <f>IF(COLUMN()-COLUMN($V9)=$S9,$T9,AOB9)</f>
        <v>0</v>
      </c>
      <c r="AOC10" s="17">
        <f>IF(COLUMN()-COLUMN($V9)=$S9,$T9,AOC9)</f>
        <v>0</v>
      </c>
      <c r="AOD10" s="17">
        <f>IF(COLUMN()-COLUMN($V9)=$S9,$T9,AOD9)</f>
        <v>0</v>
      </c>
      <c r="AOE10" s="17">
        <f>IF(COLUMN()-COLUMN($V9)=$S9,$T9,AOE9)</f>
        <v>0</v>
      </c>
      <c r="AOF10" s="17">
        <f>IF(COLUMN()-COLUMN($V9)=$S9,$T9,AOF9)</f>
        <v>0</v>
      </c>
      <c r="AOG10" s="17">
        <f>IF(COLUMN()-COLUMN($V9)=$S9,$T9,AOG9)</f>
        <v>0</v>
      </c>
      <c r="AOH10" s="17">
        <f>IF(COLUMN()-COLUMN($V9)=$S9,$T9,AOH9)</f>
        <v>0</v>
      </c>
      <c r="AOI10" s="17">
        <f>IF(COLUMN()-COLUMN($V9)=$S9,$T9,AOI9)</f>
        <v>0</v>
      </c>
      <c r="AOJ10" s="17">
        <f>IF(COLUMN()-COLUMN($V9)=$S9,$T9,AOJ9)</f>
        <v>0</v>
      </c>
      <c r="AOK10" s="17">
        <f>IF(COLUMN()-COLUMN($V9)=$S9,$T9,AOK9)</f>
        <v>0</v>
      </c>
      <c r="AOL10" s="17">
        <f>IF(COLUMN()-COLUMN($V9)=$S9,$T9,AOL9)</f>
        <v>0</v>
      </c>
      <c r="AOM10" s="4"/>
    </row>
    <row r="11" ht="16.5">
      <c r="A11" s="4">
        <v>9</v>
      </c>
      <c r="B11" s="8">
        <f>IFERROR(CHOOSE($F10,B10+4,$B10+4,$B10+2,$B10+2,IF($N10&lt;&gt;0,$O10,$B10+3),IF($N10=0,$O10,$B10+3),$B10+4,$B10+4,$B10+2),$B10)</f>
        <v>25</v>
      </c>
      <c r="C11" s="8">
        <f>C10+IF(S10="SP",T10,0)</f>
        <v>1000</v>
      </c>
      <c r="D11" s="9" t="str">
        <f>IF(F11=99,"END",CHOOSE(F11,"ADD ","MUL ","IN  ","OUT ","J!=0","J=0 ","CMP&lt;","CMP=","SP+ "))&amp;IF(G11&gt;=1,CHOOSE(1+MOD(INT(E11/100),10)," ["&amp;H11&amp;"]"," "&amp;H11," [SP+"&amp;H11&amp;"]"),"")&amp;IF(G11&gt;=2,CHOOSE(1+MOD(INT(E11/1000),10),", ["&amp;I11&amp;"]",", "&amp;I11,,", [SP+"&amp;I11&amp;"]"),"")&amp;IF(G11&gt;=3,CHOOSE(1+MOD(INT(E11/10000),10),", ["&amp;J11&amp;"]",", "&amp;J11,,", [SP+"&amp;J11&amp;"]"),"")</f>
        <v xml:space="preserve">IN   [SP+0]</v>
      </c>
      <c r="E11" s="8">
        <f>INDIRECT(ADDRESS(ROW(),$B11+COLUMN(V11)))</f>
        <v>203</v>
      </c>
      <c r="F11" s="10">
        <f>MOD($E11,100)</f>
        <v>3</v>
      </c>
      <c r="G11" s="10">
        <f>IFERROR(CHOOSE($F11,3,3,1,1,2,2,3,3,1),0)</f>
        <v>1</v>
      </c>
      <c r="H11" s="10">
        <f ca="1">IF(G11&gt;=1,INDIRECT(ADDRESS(ROW(),$B11+COLUMN(W11))),"")</f>
        <v>0</v>
      </c>
      <c r="I11" s="10" t="str">
        <f ca="1">IF(G11&gt;=2,INDIRECT(ADDRESS(ROW(),$B11+COLUMN(X11))),"")</f>
        <v/>
      </c>
      <c r="J11" s="10" t="str">
        <f ca="1">IF(G11&gt;=3,INDIRECT(ADDRESS(ROW(),$B11+COLUMN(Y11))),"")</f>
        <v/>
      </c>
      <c r="K11" s="11">
        <f>IF(G11&gt;=1,CHOOSE(MOD(INT($E11/100),10)+1,H11,$B11+1,$C11+H11),"")</f>
        <v>1000</v>
      </c>
      <c r="L11" s="11" t="str">
        <f>IF(G11&gt;=2,CHOOSE(MOD(INT($E11/1000),10)+1,I11,$B11+2,$C11+I11),"")</f>
        <v/>
      </c>
      <c r="M11" s="11" t="str">
        <f>IF(G11&gt;=3,CHOOSE(MOD(INT($E11/10000),10)+1,J11,$B11+3,$C11+J11),"")</f>
        <v/>
      </c>
      <c r="N11" s="12">
        <f ca="1">IF(G11&gt;=1,INDIRECT(ADDRESS(ROW(),K11+COLUMN($V11))),"")</f>
        <v>3</v>
      </c>
      <c r="O11" s="12" t="str">
        <f ca="1">IF(G11&gt;=2,INDIRECT(ADDRESS(ROW(),L11+COLUMN($V11))),"")</f>
        <v/>
      </c>
      <c r="P11" s="5">
        <f>P10</f>
        <v>1</v>
      </c>
      <c r="Q11" s="5">
        <f>Q10+IF(F10=3,1,0)</f>
        <v>2</v>
      </c>
      <c r="R11" s="5">
        <f>R10+IF(F10=4,1,0)</f>
        <v>1</v>
      </c>
      <c r="S11" s="13">
        <f>IFERROR(CHOOSE($F11,$M11,$M11,$K11,"OUT "&amp;R11,"","",$M11,$M11,"SP"),"")</f>
        <v>1000</v>
      </c>
      <c r="T11" s="13">
        <f>IFERROR(CHOOSE($F11,$N11+$O11,$N11*$O11,OFFSET(IO!$A$1,$Q11-1,$P11-1),$N11,"","",IF($N11&lt;$O11,1,0),IF($N11=$O11,1,0),$N11),"")</f>
        <v>1</v>
      </c>
      <c r="U11" s="14">
        <v>0</v>
      </c>
      <c r="V11" s="17">
        <f>IF(COLUMN()-COLUMN($V10)=$S10,$T10,V10)</f>
        <v>1102</v>
      </c>
      <c r="W11" s="17">
        <f>IF(COLUMN()-COLUMN($V10)=$S10,$T10,W10)</f>
        <v>34463338</v>
      </c>
      <c r="X11" s="17">
        <f>IF(COLUMN()-COLUMN($V10)=$S10,$T10,X10)</f>
        <v>34463338</v>
      </c>
      <c r="Y11" s="17">
        <f>IF(COLUMN()-COLUMN($V10)=$S10,$T10,Y10)</f>
        <v>63</v>
      </c>
      <c r="Z11" s="17">
        <f>IF(COLUMN()-COLUMN($V10)=$S10,$T10,Z10)</f>
        <v>1007</v>
      </c>
      <c r="AA11" s="17">
        <f>IF(COLUMN()-COLUMN($V10)=$S10,$T10,AA10)</f>
        <v>63</v>
      </c>
      <c r="AB11" s="17">
        <f>IF(COLUMN()-COLUMN($V10)=$S10,$T10,AB10)</f>
        <v>34463338</v>
      </c>
      <c r="AC11" s="17">
        <f>IF(COLUMN()-COLUMN($V10)=$S10,$T10,AC10)</f>
        <v>63</v>
      </c>
      <c r="AD11" s="17">
        <f>IF(COLUMN()-COLUMN($V10)=$S10,$T10,AD10)</f>
        <v>1005</v>
      </c>
      <c r="AE11" s="17">
        <f>IF(COLUMN()-COLUMN($V10)=$S10,$T10,AE10)</f>
        <v>63</v>
      </c>
      <c r="AF11" s="17">
        <f>IF(COLUMN()-COLUMN($V10)=$S10,$T10,AF10)</f>
        <v>53</v>
      </c>
      <c r="AG11" s="17">
        <f>IF(COLUMN()-COLUMN($V10)=$S10,$T10,AG10)</f>
        <v>1101</v>
      </c>
      <c r="AH11" s="17">
        <f>IF(COLUMN()-COLUMN($V10)=$S10,$T10,AH10)</f>
        <v>0</v>
      </c>
      <c r="AI11" s="17">
        <f>IF(COLUMN()-COLUMN($V10)=$S10,$T10,AI10)</f>
        <v>3</v>
      </c>
      <c r="AJ11" s="17">
        <f>IF(COLUMN()-COLUMN($V10)=$S10,$T10,AJ10)</f>
        <v>1000</v>
      </c>
      <c r="AK11" s="17">
        <f>IF(COLUMN()-COLUMN($V10)=$S10,$T10,AK10)</f>
        <v>109</v>
      </c>
      <c r="AL11" s="17">
        <f>IF(COLUMN()-COLUMN($V10)=$S10,$T10,AL10)</f>
        <v>988</v>
      </c>
      <c r="AM11" s="17">
        <f>IF(COLUMN()-COLUMN($V10)=$S10,$T10,AM10)</f>
        <v>209</v>
      </c>
      <c r="AN11" s="17">
        <f>IF(COLUMN()-COLUMN($V10)=$S10,$T10,AN10)</f>
        <v>12</v>
      </c>
      <c r="AO11" s="17">
        <f>IF(COLUMN()-COLUMN($V10)=$S10,$T10,AO10)</f>
        <v>9</v>
      </c>
      <c r="AP11" s="17">
        <f>IF(COLUMN()-COLUMN($V10)=$S10,$T10,AP10)</f>
        <v>1000</v>
      </c>
      <c r="AQ11" s="17">
        <f>IF(COLUMN()-COLUMN($V10)=$S10,$T10,AQ10)</f>
        <v>209</v>
      </c>
      <c r="AR11" s="17">
        <f>IF(COLUMN()-COLUMN($V10)=$S10,$T10,AR10)</f>
        <v>6</v>
      </c>
      <c r="AS11" s="17">
        <f>IF(COLUMN()-COLUMN($V10)=$S10,$T10,AS10)</f>
        <v>209</v>
      </c>
      <c r="AT11" s="17">
        <f>IF(COLUMN()-COLUMN($V10)=$S10,$T10,AT10)</f>
        <v>3</v>
      </c>
      <c r="AU11" s="17">
        <f>IF(COLUMN()-COLUMN($V10)=$S10,$T10,AU10)</f>
        <v>203</v>
      </c>
      <c r="AV11" s="17">
        <f>IF(COLUMN()-COLUMN($V10)=$S10,$T10,AV10)</f>
        <v>0</v>
      </c>
      <c r="AW11" s="17">
        <f>IF(COLUMN()-COLUMN($V10)=$S10,$T10,AW10)</f>
        <v>1008</v>
      </c>
      <c r="AX11" s="17">
        <f>IF(COLUMN()-COLUMN($V10)=$S10,$T10,AX10)</f>
        <v>1000</v>
      </c>
      <c r="AY11" s="17">
        <f>IF(COLUMN()-COLUMN($V10)=$S10,$T10,AY10)</f>
        <v>1</v>
      </c>
      <c r="AZ11" s="17">
        <f>IF(COLUMN()-COLUMN($V10)=$S10,$T10,AZ10)</f>
        <v>63</v>
      </c>
      <c r="BA11" s="17">
        <f>IF(COLUMN()-COLUMN($V10)=$S10,$T10,BA10)</f>
        <v>1005</v>
      </c>
      <c r="BB11" s="17">
        <f>IF(COLUMN()-COLUMN($V10)=$S10,$T10,BB10)</f>
        <v>63</v>
      </c>
      <c r="BC11" s="17">
        <f>IF(COLUMN()-COLUMN($V10)=$S10,$T10,BC10)</f>
        <v>65</v>
      </c>
      <c r="BD11" s="17">
        <f>IF(COLUMN()-COLUMN($V10)=$S10,$T10,BD10)</f>
        <v>1008</v>
      </c>
      <c r="BE11" s="17">
        <f>IF(COLUMN()-COLUMN($V10)=$S10,$T10,BE10)</f>
        <v>1000</v>
      </c>
      <c r="BF11" s="17">
        <f>IF(COLUMN()-COLUMN($V10)=$S10,$T10,BF10)</f>
        <v>2</v>
      </c>
      <c r="BG11" s="17">
        <f>IF(COLUMN()-COLUMN($V10)=$S10,$T10,BG10)</f>
        <v>63</v>
      </c>
      <c r="BH11" s="17">
        <f>IF(COLUMN()-COLUMN($V10)=$S10,$T10,BH10)</f>
        <v>1005</v>
      </c>
      <c r="BI11" s="17">
        <f>IF(COLUMN()-COLUMN($V10)=$S10,$T10,BI10)</f>
        <v>63</v>
      </c>
      <c r="BJ11" s="17">
        <f>IF(COLUMN()-COLUMN($V10)=$S10,$T10,BJ10)</f>
        <v>904</v>
      </c>
      <c r="BK11" s="17">
        <f>IF(COLUMN()-COLUMN($V10)=$S10,$T10,BK10)</f>
        <v>1008</v>
      </c>
      <c r="BL11" s="17">
        <f>IF(COLUMN()-COLUMN($V10)=$S10,$T10,BL10)</f>
        <v>1000</v>
      </c>
      <c r="BM11" s="17">
        <f>IF(COLUMN()-COLUMN($V10)=$S10,$T10,BM10)</f>
        <v>0</v>
      </c>
      <c r="BN11" s="17">
        <f>IF(COLUMN()-COLUMN($V10)=$S10,$T10,BN10)</f>
        <v>63</v>
      </c>
      <c r="BO11" s="17">
        <f>IF(COLUMN()-COLUMN($V10)=$S10,$T10,BO10)</f>
        <v>1005</v>
      </c>
      <c r="BP11" s="17">
        <f>IF(COLUMN()-COLUMN($V10)=$S10,$T10,BP10)</f>
        <v>63</v>
      </c>
      <c r="BQ11" s="17">
        <f>IF(COLUMN()-COLUMN($V10)=$S10,$T10,BQ10)</f>
        <v>58</v>
      </c>
      <c r="BR11" s="17">
        <f>IF(COLUMN()-COLUMN($V10)=$S10,$T10,BR10)</f>
        <v>4</v>
      </c>
      <c r="BS11" s="17">
        <f>IF(COLUMN()-COLUMN($V10)=$S10,$T10,BS10)</f>
        <v>25</v>
      </c>
      <c r="BT11" s="17">
        <f>IF(COLUMN()-COLUMN($V10)=$S10,$T10,BT10)</f>
        <v>104</v>
      </c>
      <c r="BU11" s="17">
        <f>IF(COLUMN()-COLUMN($V10)=$S10,$T10,BU10)</f>
        <v>0</v>
      </c>
      <c r="BV11" s="17">
        <f>IF(COLUMN()-COLUMN($V10)=$S10,$T10,BV10)</f>
        <v>99</v>
      </c>
      <c r="BW11" s="17">
        <f>IF(COLUMN()-COLUMN($V10)=$S10,$T10,BW10)</f>
        <v>4</v>
      </c>
      <c r="BX11" s="17">
        <f>IF(COLUMN()-COLUMN($V10)=$S10,$T10,BX10)</f>
        <v>0</v>
      </c>
      <c r="BY11" s="17">
        <f>IF(COLUMN()-COLUMN($V10)=$S10,$T10,BY10)</f>
        <v>104</v>
      </c>
      <c r="BZ11" s="17">
        <f>IF(COLUMN()-COLUMN($V10)=$S10,$T10,BZ10)</f>
        <v>0</v>
      </c>
      <c r="CA11" s="17">
        <f>IF(COLUMN()-COLUMN($V10)=$S10,$T10,CA10)</f>
        <v>99</v>
      </c>
      <c r="CB11" s="17">
        <f>IF(COLUMN()-COLUMN($V10)=$S10,$T10,CB10)</f>
        <v>4</v>
      </c>
      <c r="CC11" s="17">
        <f>IF(COLUMN()-COLUMN($V10)=$S10,$T10,CC10)</f>
        <v>17</v>
      </c>
      <c r="CD11" s="17">
        <f>IF(COLUMN()-COLUMN($V10)=$S10,$T10,CD10)</f>
        <v>104</v>
      </c>
      <c r="CE11" s="17">
        <f>IF(COLUMN()-COLUMN($V10)=$S10,$T10,CE10)</f>
        <v>0</v>
      </c>
      <c r="CF11" s="17">
        <f>IF(COLUMN()-COLUMN($V10)=$S10,$T10,CF10)</f>
        <v>99</v>
      </c>
      <c r="CG11" s="17">
        <f>IF(COLUMN()-COLUMN($V10)=$S10,$T10,CG10)</f>
        <v>0</v>
      </c>
      <c r="CH11" s="17">
        <f>IF(COLUMN()-COLUMN($V10)=$S10,$T10,CH10)</f>
        <v>0</v>
      </c>
      <c r="CI11" s="17">
        <f>IF(COLUMN()-COLUMN($V10)=$S10,$T10,CI10)</f>
        <v>1102</v>
      </c>
      <c r="CJ11" s="17">
        <f>IF(COLUMN()-COLUMN($V10)=$S10,$T10,CJ10)</f>
        <v>252</v>
      </c>
      <c r="CK11" s="17">
        <f>IF(COLUMN()-COLUMN($V10)=$S10,$T10,CK10)</f>
        <v>1</v>
      </c>
      <c r="CL11" s="17">
        <f>IF(COLUMN()-COLUMN($V10)=$S10,$T10,CL10)</f>
        <v>1023</v>
      </c>
      <c r="CM11" s="17">
        <f>IF(COLUMN()-COLUMN($V10)=$S10,$T10,CM10)</f>
        <v>1102</v>
      </c>
      <c r="CN11" s="17">
        <f>IF(COLUMN()-COLUMN($V10)=$S10,$T10,CN10)</f>
        <v>36</v>
      </c>
      <c r="CO11" s="17">
        <f>IF(COLUMN()-COLUMN($V10)=$S10,$T10,CO10)</f>
        <v>1</v>
      </c>
      <c r="CP11" s="17">
        <f>IF(COLUMN()-COLUMN($V10)=$S10,$T10,CP10)</f>
        <v>1008</v>
      </c>
      <c r="CQ11" s="17">
        <f>IF(COLUMN()-COLUMN($V10)=$S10,$T10,CQ10)</f>
        <v>1102</v>
      </c>
      <c r="CR11" s="17">
        <f>IF(COLUMN()-COLUMN($V10)=$S10,$T10,CR10)</f>
        <v>24</v>
      </c>
      <c r="CS11" s="17">
        <f>IF(COLUMN()-COLUMN($V10)=$S10,$T10,CS10)</f>
        <v>1</v>
      </c>
      <c r="CT11" s="17">
        <f>IF(COLUMN()-COLUMN($V10)=$S10,$T10,CT10)</f>
        <v>1017</v>
      </c>
      <c r="CU11" s="17">
        <f>IF(COLUMN()-COLUMN($V10)=$S10,$T10,CU10)</f>
        <v>1101</v>
      </c>
      <c r="CV11" s="17">
        <f>IF(COLUMN()-COLUMN($V10)=$S10,$T10,CV10)</f>
        <v>25</v>
      </c>
      <c r="CW11" s="17">
        <f>IF(COLUMN()-COLUMN($V10)=$S10,$T10,CW10)</f>
        <v>0</v>
      </c>
      <c r="CX11" s="17">
        <f>IF(COLUMN()-COLUMN($V10)=$S10,$T10,CX10)</f>
        <v>1013</v>
      </c>
      <c r="CY11" s="17">
        <f>IF(COLUMN()-COLUMN($V10)=$S10,$T10,CY10)</f>
        <v>1102</v>
      </c>
      <c r="CZ11" s="17">
        <f>IF(COLUMN()-COLUMN($V10)=$S10,$T10,CZ10)</f>
        <v>479</v>
      </c>
      <c r="DA11" s="17">
        <f>IF(COLUMN()-COLUMN($V10)=$S10,$T10,DA10)</f>
        <v>1</v>
      </c>
      <c r="DB11" s="17">
        <f>IF(COLUMN()-COLUMN($V10)=$S10,$T10,DB10)</f>
        <v>1026</v>
      </c>
      <c r="DC11" s="17">
        <f>IF(COLUMN()-COLUMN($V10)=$S10,$T10,DC10)</f>
        <v>1101</v>
      </c>
      <c r="DD11" s="17">
        <f>IF(COLUMN()-COLUMN($V10)=$S10,$T10,DD10)</f>
        <v>0</v>
      </c>
      <c r="DE11" s="17">
        <f>IF(COLUMN()-COLUMN($V10)=$S10,$T10,DE10)</f>
        <v>259</v>
      </c>
      <c r="DF11" s="17">
        <f>IF(COLUMN()-COLUMN($V10)=$S10,$T10,DF10)</f>
        <v>1022</v>
      </c>
      <c r="DG11" s="17">
        <f>IF(COLUMN()-COLUMN($V10)=$S10,$T10,DG10)</f>
        <v>1102</v>
      </c>
      <c r="DH11" s="17">
        <f>IF(COLUMN()-COLUMN($V10)=$S10,$T10,DH10)</f>
        <v>1</v>
      </c>
      <c r="DI11" s="17">
        <f>IF(COLUMN()-COLUMN($V10)=$S10,$T10,DI10)</f>
        <v>38</v>
      </c>
      <c r="DJ11" s="17">
        <f>IF(COLUMN()-COLUMN($V10)=$S10,$T10,DJ10)</f>
        <v>1001</v>
      </c>
      <c r="DK11" s="17">
        <f>IF(COLUMN()-COLUMN($V10)=$S10,$T10,DK10)</f>
        <v>1102</v>
      </c>
      <c r="DL11" s="17">
        <f>IF(COLUMN()-COLUMN($V10)=$S10,$T10,DL10)</f>
        <v>1</v>
      </c>
      <c r="DM11" s="17">
        <f>IF(COLUMN()-COLUMN($V10)=$S10,$T10,DM10)</f>
        <v>713</v>
      </c>
      <c r="DN11" s="17">
        <f>IF(COLUMN()-COLUMN($V10)=$S10,$T10,DN10)</f>
        <v>1024</v>
      </c>
      <c r="DO11" s="17">
        <f>IF(COLUMN()-COLUMN($V10)=$S10,$T10,DO10)</f>
        <v>1101</v>
      </c>
      <c r="DP11" s="17">
        <f>IF(COLUMN()-COLUMN($V10)=$S10,$T10,DP10)</f>
        <v>0</v>
      </c>
      <c r="DQ11" s="17">
        <f>IF(COLUMN()-COLUMN($V10)=$S10,$T10,DQ10)</f>
        <v>708</v>
      </c>
      <c r="DR11" s="17">
        <f>IF(COLUMN()-COLUMN($V10)=$S10,$T10,DR10)</f>
        <v>1025</v>
      </c>
      <c r="DS11" s="17">
        <f>IF(COLUMN()-COLUMN($V10)=$S10,$T10,DS10)</f>
        <v>1102</v>
      </c>
      <c r="DT11" s="17">
        <f>IF(COLUMN()-COLUMN($V10)=$S10,$T10,DT10)</f>
        <v>1</v>
      </c>
      <c r="DU11" s="17">
        <f>IF(COLUMN()-COLUMN($V10)=$S10,$T10,DU10)</f>
        <v>22</v>
      </c>
      <c r="DV11" s="17">
        <f>IF(COLUMN()-COLUMN($V10)=$S10,$T10,DV10)</f>
        <v>1006</v>
      </c>
      <c r="DW11" s="17">
        <f>IF(COLUMN()-COLUMN($V10)=$S10,$T10,DW10)</f>
        <v>1101</v>
      </c>
      <c r="DX11" s="17">
        <f>IF(COLUMN()-COLUMN($V10)=$S10,$T10,DX10)</f>
        <v>0</v>
      </c>
      <c r="DY11" s="17">
        <f>IF(COLUMN()-COLUMN($V10)=$S10,$T10,DY10)</f>
        <v>32</v>
      </c>
      <c r="DZ11" s="17">
        <f>IF(COLUMN()-COLUMN($V10)=$S10,$T10,DZ10)</f>
        <v>1010</v>
      </c>
      <c r="EA11" s="17">
        <f>IF(COLUMN()-COLUMN($V10)=$S10,$T10,EA10)</f>
        <v>1101</v>
      </c>
      <c r="EB11" s="17">
        <f>IF(COLUMN()-COLUMN($V10)=$S10,$T10,EB10)</f>
        <v>476</v>
      </c>
      <c r="EC11" s="17">
        <f>IF(COLUMN()-COLUMN($V10)=$S10,$T10,EC10)</f>
        <v>0</v>
      </c>
      <c r="ED11" s="17">
        <f>IF(COLUMN()-COLUMN($V10)=$S10,$T10,ED10)</f>
        <v>1027</v>
      </c>
      <c r="EE11" s="17">
        <f>IF(COLUMN()-COLUMN($V10)=$S10,$T10,EE10)</f>
        <v>1102</v>
      </c>
      <c r="EF11" s="17">
        <f>IF(COLUMN()-COLUMN($V10)=$S10,$T10,EF10)</f>
        <v>1</v>
      </c>
      <c r="EG11" s="17">
        <f>IF(COLUMN()-COLUMN($V10)=$S10,$T10,EG10)</f>
        <v>516</v>
      </c>
      <c r="EH11" s="17">
        <f>IF(COLUMN()-COLUMN($V10)=$S10,$T10,EH10)</f>
        <v>1029</v>
      </c>
      <c r="EI11" s="17">
        <f>IF(COLUMN()-COLUMN($V10)=$S10,$T10,EI10)</f>
        <v>1102</v>
      </c>
      <c r="EJ11" s="17">
        <f>IF(COLUMN()-COLUMN($V10)=$S10,$T10,EJ10)</f>
        <v>1</v>
      </c>
      <c r="EK11" s="17">
        <f>IF(COLUMN()-COLUMN($V10)=$S10,$T10,EK10)</f>
        <v>34</v>
      </c>
      <c r="EL11" s="17">
        <f>IF(COLUMN()-COLUMN($V10)=$S10,$T10,EL10)</f>
        <v>1009</v>
      </c>
      <c r="EM11" s="17">
        <f>IF(COLUMN()-COLUMN($V10)=$S10,$T10,EM10)</f>
        <v>1101</v>
      </c>
      <c r="EN11" s="17">
        <f>IF(COLUMN()-COLUMN($V10)=$S10,$T10,EN10)</f>
        <v>0</v>
      </c>
      <c r="EO11" s="17">
        <f>IF(COLUMN()-COLUMN($V10)=$S10,$T10,EO10)</f>
        <v>23</v>
      </c>
      <c r="EP11" s="17">
        <f>IF(COLUMN()-COLUMN($V10)=$S10,$T10,EP10)</f>
        <v>1016</v>
      </c>
      <c r="EQ11" s="17">
        <f>IF(COLUMN()-COLUMN($V10)=$S10,$T10,EQ10)</f>
        <v>1102</v>
      </c>
      <c r="ER11" s="17">
        <f>IF(COLUMN()-COLUMN($V10)=$S10,$T10,ER10)</f>
        <v>1</v>
      </c>
      <c r="ES11" s="17">
        <f>IF(COLUMN()-COLUMN($V10)=$S10,$T10,ES10)</f>
        <v>37</v>
      </c>
      <c r="ET11" s="17">
        <f>IF(COLUMN()-COLUMN($V10)=$S10,$T10,ET10)</f>
        <v>1011</v>
      </c>
      <c r="EU11" s="17">
        <f>IF(COLUMN()-COLUMN($V10)=$S10,$T10,EU10)</f>
        <v>1102</v>
      </c>
      <c r="EV11" s="17">
        <f>IF(COLUMN()-COLUMN($V10)=$S10,$T10,EV10)</f>
        <v>525</v>
      </c>
      <c r="EW11" s="17">
        <f>IF(COLUMN()-COLUMN($V10)=$S10,$T10,EW10)</f>
        <v>1</v>
      </c>
      <c r="EX11" s="17">
        <f>IF(COLUMN()-COLUMN($V10)=$S10,$T10,EX10)</f>
        <v>1028</v>
      </c>
      <c r="EY11" s="17">
        <f>IF(COLUMN()-COLUMN($V10)=$S10,$T10,EY10)</f>
        <v>1101</v>
      </c>
      <c r="EZ11" s="17">
        <f>IF(COLUMN()-COLUMN($V10)=$S10,$T10,EZ10)</f>
        <v>0</v>
      </c>
      <c r="FA11" s="17">
        <f>IF(COLUMN()-COLUMN($V10)=$S10,$T10,FA10)</f>
        <v>35</v>
      </c>
      <c r="FB11" s="17">
        <f>IF(COLUMN()-COLUMN($V10)=$S10,$T10,FB10)</f>
        <v>1004</v>
      </c>
      <c r="FC11" s="17">
        <f>IF(COLUMN()-COLUMN($V10)=$S10,$T10,FC10)</f>
        <v>1102</v>
      </c>
      <c r="FD11" s="17">
        <f>IF(COLUMN()-COLUMN($V10)=$S10,$T10,FD10)</f>
        <v>31</v>
      </c>
      <c r="FE11" s="17">
        <f>IF(COLUMN()-COLUMN($V10)=$S10,$T10,FE10)</f>
        <v>1</v>
      </c>
      <c r="FF11" s="17">
        <f>IF(COLUMN()-COLUMN($V10)=$S10,$T10,FF10)</f>
        <v>1002</v>
      </c>
      <c r="FG11" s="17">
        <f>IF(COLUMN()-COLUMN($V10)=$S10,$T10,FG10)</f>
        <v>1102</v>
      </c>
      <c r="FH11" s="17">
        <f>IF(COLUMN()-COLUMN($V10)=$S10,$T10,FH10)</f>
        <v>39</v>
      </c>
      <c r="FI11" s="17">
        <f>IF(COLUMN()-COLUMN($V10)=$S10,$T10,FI10)</f>
        <v>1</v>
      </c>
      <c r="FJ11" s="17">
        <f>IF(COLUMN()-COLUMN($V10)=$S10,$T10,FJ10)</f>
        <v>1019</v>
      </c>
      <c r="FK11" s="17">
        <f>IF(COLUMN()-COLUMN($V10)=$S10,$T10,FK10)</f>
        <v>1102</v>
      </c>
      <c r="FL11" s="17">
        <f>IF(COLUMN()-COLUMN($V10)=$S10,$T10,FL10)</f>
        <v>28</v>
      </c>
      <c r="FM11" s="17">
        <f>IF(COLUMN()-COLUMN($V10)=$S10,$T10,FM10)</f>
        <v>1</v>
      </c>
      <c r="FN11" s="17">
        <f>IF(COLUMN()-COLUMN($V10)=$S10,$T10,FN10)</f>
        <v>1015</v>
      </c>
      <c r="FO11" s="17">
        <f>IF(COLUMN()-COLUMN($V10)=$S10,$T10,FO10)</f>
        <v>1102</v>
      </c>
      <c r="FP11" s="17">
        <f>IF(COLUMN()-COLUMN($V10)=$S10,$T10,FP10)</f>
        <v>1</v>
      </c>
      <c r="FQ11" s="17">
        <f>IF(COLUMN()-COLUMN($V10)=$S10,$T10,FQ10)</f>
        <v>1</v>
      </c>
      <c r="FR11" s="17">
        <f>IF(COLUMN()-COLUMN($V10)=$S10,$T10,FR10)</f>
        <v>1021</v>
      </c>
      <c r="FS11" s="17">
        <f>IF(COLUMN()-COLUMN($V10)=$S10,$T10,FS10)</f>
        <v>1101</v>
      </c>
      <c r="FT11" s="17">
        <f>IF(COLUMN()-COLUMN($V10)=$S10,$T10,FT10)</f>
        <v>0</v>
      </c>
      <c r="FU11" s="17">
        <f>IF(COLUMN()-COLUMN($V10)=$S10,$T10,FU10)</f>
        <v>30</v>
      </c>
      <c r="FV11" s="17">
        <f>IF(COLUMN()-COLUMN($V10)=$S10,$T10,FV10)</f>
        <v>1007</v>
      </c>
      <c r="FW11" s="17">
        <f>IF(COLUMN()-COLUMN($V10)=$S10,$T10,FW10)</f>
        <v>1101</v>
      </c>
      <c r="FX11" s="17">
        <f>IF(COLUMN()-COLUMN($V10)=$S10,$T10,FX10)</f>
        <v>0</v>
      </c>
      <c r="FY11" s="17">
        <f>IF(COLUMN()-COLUMN($V10)=$S10,$T10,FY10)</f>
        <v>27</v>
      </c>
      <c r="FZ11" s="17">
        <f>IF(COLUMN()-COLUMN($V10)=$S10,$T10,FZ10)</f>
        <v>1014</v>
      </c>
      <c r="GA11" s="17">
        <f>IF(COLUMN()-COLUMN($V10)=$S10,$T10,GA10)</f>
        <v>1101</v>
      </c>
      <c r="GB11" s="17">
        <f>IF(COLUMN()-COLUMN($V10)=$S10,$T10,GB10)</f>
        <v>21</v>
      </c>
      <c r="GC11" s="17">
        <f>IF(COLUMN()-COLUMN($V10)=$S10,$T10,GC10)</f>
        <v>0</v>
      </c>
      <c r="GD11" s="17">
        <f>IF(COLUMN()-COLUMN($V10)=$S10,$T10,GD10)</f>
        <v>1018</v>
      </c>
      <c r="GE11" s="17">
        <f>IF(COLUMN()-COLUMN($V10)=$S10,$T10,GE10)</f>
        <v>1101</v>
      </c>
      <c r="GF11" s="17">
        <f>IF(COLUMN()-COLUMN($V10)=$S10,$T10,GF10)</f>
        <v>0</v>
      </c>
      <c r="GG11" s="17">
        <f>IF(COLUMN()-COLUMN($V10)=$S10,$T10,GG10)</f>
        <v>29</v>
      </c>
      <c r="GH11" s="17">
        <f>IF(COLUMN()-COLUMN($V10)=$S10,$T10,GH10)</f>
        <v>1005</v>
      </c>
      <c r="GI11" s="17">
        <f>IF(COLUMN()-COLUMN($V10)=$S10,$T10,GI10)</f>
        <v>1102</v>
      </c>
      <c r="GJ11" s="17">
        <f>IF(COLUMN()-COLUMN($V10)=$S10,$T10,GJ10)</f>
        <v>26</v>
      </c>
      <c r="GK11" s="17">
        <f>IF(COLUMN()-COLUMN($V10)=$S10,$T10,GK10)</f>
        <v>1</v>
      </c>
      <c r="GL11" s="17">
        <f>IF(COLUMN()-COLUMN($V10)=$S10,$T10,GL10)</f>
        <v>1000</v>
      </c>
      <c r="GM11" s="17">
        <f>IF(COLUMN()-COLUMN($V10)=$S10,$T10,GM10)</f>
        <v>1102</v>
      </c>
      <c r="GN11" s="17">
        <f>IF(COLUMN()-COLUMN($V10)=$S10,$T10,GN10)</f>
        <v>1</v>
      </c>
      <c r="GO11" s="17">
        <f>IF(COLUMN()-COLUMN($V10)=$S10,$T10,GO10)</f>
        <v>0</v>
      </c>
      <c r="GP11" s="17">
        <f>IF(COLUMN()-COLUMN($V10)=$S10,$T10,GP10)</f>
        <v>1020</v>
      </c>
      <c r="GQ11" s="17">
        <f>IF(COLUMN()-COLUMN($V10)=$S10,$T10,GQ10)</f>
        <v>1101</v>
      </c>
      <c r="GR11" s="17">
        <f>IF(COLUMN()-COLUMN($V10)=$S10,$T10,GR10)</f>
        <v>0</v>
      </c>
      <c r="GS11" s="17">
        <f>IF(COLUMN()-COLUMN($V10)=$S10,$T10,GS10)</f>
        <v>20</v>
      </c>
      <c r="GT11" s="17">
        <f>IF(COLUMN()-COLUMN($V10)=$S10,$T10,GT10)</f>
        <v>1012</v>
      </c>
      <c r="GU11" s="17">
        <f>IF(COLUMN()-COLUMN($V10)=$S10,$T10,GU10)</f>
        <v>1101</v>
      </c>
      <c r="GV11" s="17">
        <f>IF(COLUMN()-COLUMN($V10)=$S10,$T10,GV10)</f>
        <v>33</v>
      </c>
      <c r="GW11" s="17">
        <f>IF(COLUMN()-COLUMN($V10)=$S10,$T10,GW10)</f>
        <v>0</v>
      </c>
      <c r="GX11" s="17">
        <f>IF(COLUMN()-COLUMN($V10)=$S10,$T10,GX10)</f>
        <v>1003</v>
      </c>
      <c r="GY11" s="17">
        <f>IF(COLUMN()-COLUMN($V10)=$S10,$T10,GY10)</f>
        <v>109</v>
      </c>
      <c r="GZ11" s="17">
        <f>IF(COLUMN()-COLUMN($V10)=$S10,$T10,GZ10)</f>
        <v>13</v>
      </c>
      <c r="HA11" s="17">
        <f>IF(COLUMN()-COLUMN($V10)=$S10,$T10,HA10)</f>
        <v>21108</v>
      </c>
      <c r="HB11" s="17">
        <f>IF(COLUMN()-COLUMN($V10)=$S10,$T10,HB10)</f>
        <v>40</v>
      </c>
      <c r="HC11" s="17">
        <f>IF(COLUMN()-COLUMN($V10)=$S10,$T10,HC10)</f>
        <v>40</v>
      </c>
      <c r="HD11" s="17">
        <f>IF(COLUMN()-COLUMN($V10)=$S10,$T10,HD10)</f>
        <v>6</v>
      </c>
      <c r="HE11" s="17">
        <f>IF(COLUMN()-COLUMN($V10)=$S10,$T10,HE10)</f>
        <v>1005</v>
      </c>
      <c r="HF11" s="17">
        <f>IF(COLUMN()-COLUMN($V10)=$S10,$T10,HF10)</f>
        <v>1019</v>
      </c>
      <c r="HG11" s="17">
        <f>IF(COLUMN()-COLUMN($V10)=$S10,$T10,HG10)</f>
        <v>199</v>
      </c>
      <c r="HH11" s="17">
        <f>IF(COLUMN()-COLUMN($V10)=$S10,$T10,HH10)</f>
        <v>4</v>
      </c>
      <c r="HI11" s="17">
        <f>IF(COLUMN()-COLUMN($V10)=$S10,$T10,HI10)</f>
        <v>187</v>
      </c>
      <c r="HJ11" s="17">
        <f>IF(COLUMN()-COLUMN($V10)=$S10,$T10,HJ10)</f>
        <v>1106</v>
      </c>
      <c r="HK11" s="17">
        <f>IF(COLUMN()-COLUMN($V10)=$S10,$T10,HK10)</f>
        <v>0</v>
      </c>
      <c r="HL11" s="17">
        <f>IF(COLUMN()-COLUMN($V10)=$S10,$T10,HL10)</f>
        <v>203</v>
      </c>
      <c r="HM11" s="17">
        <f>IF(COLUMN()-COLUMN($V10)=$S10,$T10,HM10)</f>
        <v>1001</v>
      </c>
      <c r="HN11" s="17">
        <f>IF(COLUMN()-COLUMN($V10)=$S10,$T10,HN10)</f>
        <v>64</v>
      </c>
      <c r="HO11" s="17">
        <f>IF(COLUMN()-COLUMN($V10)=$S10,$T10,HO10)</f>
        <v>1</v>
      </c>
      <c r="HP11" s="17">
        <f>IF(COLUMN()-COLUMN($V10)=$S10,$T10,HP10)</f>
        <v>64</v>
      </c>
      <c r="HQ11" s="17">
        <f>IF(COLUMN()-COLUMN($V10)=$S10,$T10,HQ10)</f>
        <v>1002</v>
      </c>
      <c r="HR11" s="17">
        <f>IF(COLUMN()-COLUMN($V10)=$S10,$T10,HR10)</f>
        <v>64</v>
      </c>
      <c r="HS11" s="17">
        <f>IF(COLUMN()-COLUMN($V10)=$S10,$T10,HS10)</f>
        <v>2</v>
      </c>
      <c r="HT11" s="17">
        <f>IF(COLUMN()-COLUMN($V10)=$S10,$T10,HT10)</f>
        <v>64</v>
      </c>
      <c r="HU11" s="17">
        <f>IF(COLUMN()-COLUMN($V10)=$S10,$T10,HU10)</f>
        <v>109</v>
      </c>
      <c r="HV11" s="17">
        <f>IF(COLUMN()-COLUMN($V10)=$S10,$T10,HV10)</f>
        <v>15</v>
      </c>
      <c r="HW11" s="17">
        <f>IF(COLUMN()-COLUMN($V10)=$S10,$T10,HW10)</f>
        <v>1205</v>
      </c>
      <c r="HX11" s="17">
        <f>IF(COLUMN()-COLUMN($V10)=$S10,$T10,HX10)</f>
        <v>-7</v>
      </c>
      <c r="HY11" s="17">
        <f>IF(COLUMN()-COLUMN($V10)=$S10,$T10,HY10)</f>
        <v>221</v>
      </c>
      <c r="HZ11" s="17">
        <f>IF(COLUMN()-COLUMN($V10)=$S10,$T10,HZ10)</f>
        <v>4</v>
      </c>
      <c r="IA11" s="17">
        <f>IF(COLUMN()-COLUMN($V10)=$S10,$T10,IA10)</f>
        <v>209</v>
      </c>
      <c r="IB11" s="17">
        <f>IF(COLUMN()-COLUMN($V10)=$S10,$T10,IB10)</f>
        <v>1001</v>
      </c>
      <c r="IC11" s="17">
        <f>IF(COLUMN()-COLUMN($V10)=$S10,$T10,IC10)</f>
        <v>64</v>
      </c>
      <c r="ID11" s="17">
        <f>IF(COLUMN()-COLUMN($V10)=$S10,$T10,ID10)</f>
        <v>1</v>
      </c>
      <c r="IE11" s="17">
        <f>IF(COLUMN()-COLUMN($V10)=$S10,$T10,IE10)</f>
        <v>64</v>
      </c>
      <c r="IF11" s="17">
        <f>IF(COLUMN()-COLUMN($V10)=$S10,$T10,IF10)</f>
        <v>1105</v>
      </c>
      <c r="IG11" s="17">
        <f>IF(COLUMN()-COLUMN($V10)=$S10,$T10,IG10)</f>
        <v>1</v>
      </c>
      <c r="IH11" s="17">
        <f>IF(COLUMN()-COLUMN($V10)=$S10,$T10,IH10)</f>
        <v>221</v>
      </c>
      <c r="II11" s="17">
        <f>IF(COLUMN()-COLUMN($V10)=$S10,$T10,II10)</f>
        <v>1002</v>
      </c>
      <c r="IJ11" s="17">
        <f>IF(COLUMN()-COLUMN($V10)=$S10,$T10,IJ10)</f>
        <v>64</v>
      </c>
      <c r="IK11" s="17">
        <f>IF(COLUMN()-COLUMN($V10)=$S10,$T10,IK10)</f>
        <v>2</v>
      </c>
      <c r="IL11" s="17">
        <f>IF(COLUMN()-COLUMN($V10)=$S10,$T10,IL10)</f>
        <v>64</v>
      </c>
      <c r="IM11" s="17">
        <f>IF(COLUMN()-COLUMN($V10)=$S10,$T10,IM10)</f>
        <v>109</v>
      </c>
      <c r="IN11" s="17">
        <f>IF(COLUMN()-COLUMN($V10)=$S10,$T10,IN10)</f>
        <v>-25</v>
      </c>
      <c r="IO11" s="17">
        <f>IF(COLUMN()-COLUMN($V10)=$S10,$T10,IO10)</f>
        <v>1208</v>
      </c>
      <c r="IP11" s="17">
        <f>IF(COLUMN()-COLUMN($V10)=$S10,$T10,IP10)</f>
        <v>-3</v>
      </c>
      <c r="IQ11" s="17">
        <f>IF(COLUMN()-COLUMN($V10)=$S10,$T10,IQ10)</f>
        <v>26</v>
      </c>
      <c r="IR11" s="17">
        <f>IF(COLUMN()-COLUMN($V10)=$S10,$T10,IR10)</f>
        <v>63</v>
      </c>
      <c r="IS11" s="17">
        <f>IF(COLUMN()-COLUMN($V10)=$S10,$T10,IS10)</f>
        <v>1005</v>
      </c>
      <c r="IT11" s="17">
        <f>IF(COLUMN()-COLUMN($V10)=$S10,$T10,IT10)</f>
        <v>63</v>
      </c>
      <c r="IU11" s="17">
        <f>IF(COLUMN()-COLUMN($V10)=$S10,$T10,IU10)</f>
        <v>243</v>
      </c>
      <c r="IV11" s="17">
        <f>IF(COLUMN()-COLUMN($V10)=$S10,$T10,IV10)</f>
        <v>4</v>
      </c>
      <c r="IW11" s="17">
        <f>IF(COLUMN()-COLUMN($V10)=$S10,$T10,IW10)</f>
        <v>227</v>
      </c>
      <c r="IX11" s="17">
        <f>IF(COLUMN()-COLUMN($V10)=$S10,$T10,IX10)</f>
        <v>1001</v>
      </c>
      <c r="IY11" s="17">
        <f>IF(COLUMN()-COLUMN($V10)=$S10,$T10,IY10)</f>
        <v>64</v>
      </c>
      <c r="IZ11" s="17">
        <f>IF(COLUMN()-COLUMN($V10)=$S10,$T10,IZ10)</f>
        <v>1</v>
      </c>
      <c r="JA11" s="17">
        <f>IF(COLUMN()-COLUMN($V10)=$S10,$T10,JA10)</f>
        <v>64</v>
      </c>
      <c r="JB11" s="17">
        <f>IF(COLUMN()-COLUMN($V10)=$S10,$T10,JB10)</f>
        <v>1106</v>
      </c>
      <c r="JC11" s="17">
        <f>IF(COLUMN()-COLUMN($V10)=$S10,$T10,JC10)</f>
        <v>0</v>
      </c>
      <c r="JD11" s="17">
        <f>IF(COLUMN()-COLUMN($V10)=$S10,$T10,JD10)</f>
        <v>243</v>
      </c>
      <c r="JE11" s="17">
        <f>IF(COLUMN()-COLUMN($V10)=$S10,$T10,JE10)</f>
        <v>1002</v>
      </c>
      <c r="JF11" s="17">
        <f>IF(COLUMN()-COLUMN($V10)=$S10,$T10,JF10)</f>
        <v>64</v>
      </c>
      <c r="JG11" s="17">
        <f>IF(COLUMN()-COLUMN($V10)=$S10,$T10,JG10)</f>
        <v>2</v>
      </c>
      <c r="JH11" s="17">
        <f>IF(COLUMN()-COLUMN($V10)=$S10,$T10,JH10)</f>
        <v>64</v>
      </c>
      <c r="JI11" s="17">
        <f>IF(COLUMN()-COLUMN($V10)=$S10,$T10,JI10)</f>
        <v>109</v>
      </c>
      <c r="JJ11" s="17">
        <f>IF(COLUMN()-COLUMN($V10)=$S10,$T10,JJ10)</f>
        <v>25</v>
      </c>
      <c r="JK11" s="17">
        <f>IF(COLUMN()-COLUMN($V10)=$S10,$T10,JK10)</f>
        <v>2105</v>
      </c>
      <c r="JL11" s="17">
        <f>IF(COLUMN()-COLUMN($V10)=$S10,$T10,JL10)</f>
        <v>1</v>
      </c>
      <c r="JM11" s="17">
        <f>IF(COLUMN()-COLUMN($V10)=$S10,$T10,JM10)</f>
        <v>-5</v>
      </c>
      <c r="JN11" s="17">
        <f>IF(COLUMN()-COLUMN($V10)=$S10,$T10,JN10)</f>
        <v>1001</v>
      </c>
      <c r="JO11" s="17">
        <f>IF(COLUMN()-COLUMN($V10)=$S10,$T10,JO10)</f>
        <v>64</v>
      </c>
      <c r="JP11" s="17">
        <f>IF(COLUMN()-COLUMN($V10)=$S10,$T10,JP10)</f>
        <v>1</v>
      </c>
      <c r="JQ11" s="17">
        <f>IF(COLUMN()-COLUMN($V10)=$S10,$T10,JQ10)</f>
        <v>64</v>
      </c>
      <c r="JR11" s="17">
        <f>IF(COLUMN()-COLUMN($V10)=$S10,$T10,JR10)</f>
        <v>1106</v>
      </c>
      <c r="JS11" s="17">
        <f>IF(COLUMN()-COLUMN($V10)=$S10,$T10,JS10)</f>
        <v>0</v>
      </c>
      <c r="JT11" s="17">
        <f>IF(COLUMN()-COLUMN($V10)=$S10,$T10,JT10)</f>
        <v>261</v>
      </c>
      <c r="JU11" s="17">
        <f>IF(COLUMN()-COLUMN($V10)=$S10,$T10,JU10)</f>
        <v>4</v>
      </c>
      <c r="JV11" s="17">
        <f>IF(COLUMN()-COLUMN($V10)=$S10,$T10,JV10)</f>
        <v>249</v>
      </c>
      <c r="JW11" s="17">
        <f>IF(COLUMN()-COLUMN($V10)=$S10,$T10,JW10)</f>
        <v>1002</v>
      </c>
      <c r="JX11" s="17">
        <f>IF(COLUMN()-COLUMN($V10)=$S10,$T10,JX10)</f>
        <v>64</v>
      </c>
      <c r="JY11" s="17">
        <f>IF(COLUMN()-COLUMN($V10)=$S10,$T10,JY10)</f>
        <v>2</v>
      </c>
      <c r="JZ11" s="17">
        <f>IF(COLUMN()-COLUMN($V10)=$S10,$T10,JZ10)</f>
        <v>64</v>
      </c>
      <c r="KA11" s="17">
        <f>IF(COLUMN()-COLUMN($V10)=$S10,$T10,KA10)</f>
        <v>109</v>
      </c>
      <c r="KB11" s="17">
        <f>IF(COLUMN()-COLUMN($V10)=$S10,$T10,KB10)</f>
        <v>-4</v>
      </c>
      <c r="KC11" s="17">
        <f>IF(COLUMN()-COLUMN($V10)=$S10,$T10,KC10)</f>
        <v>21108</v>
      </c>
      <c r="KD11" s="17">
        <f>IF(COLUMN()-COLUMN($V10)=$S10,$T10,KD10)</f>
        <v>41</v>
      </c>
      <c r="KE11" s="17">
        <f>IF(COLUMN()-COLUMN($V10)=$S10,$T10,KE10)</f>
        <v>42</v>
      </c>
      <c r="KF11" s="17">
        <f>IF(COLUMN()-COLUMN($V10)=$S10,$T10,KF10)</f>
        <v>-8</v>
      </c>
      <c r="KG11" s="17">
        <f>IF(COLUMN()-COLUMN($V10)=$S10,$T10,KG10)</f>
        <v>1005</v>
      </c>
      <c r="KH11" s="17">
        <f>IF(COLUMN()-COLUMN($V10)=$S10,$T10,KH10)</f>
        <v>1016</v>
      </c>
      <c r="KI11" s="17">
        <f>IF(COLUMN()-COLUMN($V10)=$S10,$T10,KI10)</f>
        <v>281</v>
      </c>
      <c r="KJ11" s="17">
        <f>IF(COLUMN()-COLUMN($V10)=$S10,$T10,KJ10)</f>
        <v>1001</v>
      </c>
      <c r="KK11" s="17">
        <f>IF(COLUMN()-COLUMN($V10)=$S10,$T10,KK10)</f>
        <v>64</v>
      </c>
      <c r="KL11" s="17">
        <f>IF(COLUMN()-COLUMN($V10)=$S10,$T10,KL10)</f>
        <v>1</v>
      </c>
      <c r="KM11" s="17">
        <f>IF(COLUMN()-COLUMN($V10)=$S10,$T10,KM10)</f>
        <v>64</v>
      </c>
      <c r="KN11" s="17">
        <f>IF(COLUMN()-COLUMN($V10)=$S10,$T10,KN10)</f>
        <v>1106</v>
      </c>
      <c r="KO11" s="17">
        <f>IF(COLUMN()-COLUMN($V10)=$S10,$T10,KO10)</f>
        <v>0</v>
      </c>
      <c r="KP11" s="17">
        <f>IF(COLUMN()-COLUMN($V10)=$S10,$T10,KP10)</f>
        <v>283</v>
      </c>
      <c r="KQ11" s="17">
        <f>IF(COLUMN()-COLUMN($V10)=$S10,$T10,KQ10)</f>
        <v>4</v>
      </c>
      <c r="KR11" s="17">
        <f>IF(COLUMN()-COLUMN($V10)=$S10,$T10,KR10)</f>
        <v>267</v>
      </c>
      <c r="KS11" s="17">
        <f>IF(COLUMN()-COLUMN($V10)=$S10,$T10,KS10)</f>
        <v>1002</v>
      </c>
      <c r="KT11" s="17">
        <f>IF(COLUMN()-COLUMN($V10)=$S10,$T10,KT10)</f>
        <v>64</v>
      </c>
      <c r="KU11" s="17">
        <f>IF(COLUMN()-COLUMN($V10)=$S10,$T10,KU10)</f>
        <v>2</v>
      </c>
      <c r="KV11" s="17">
        <f>IF(COLUMN()-COLUMN($V10)=$S10,$T10,KV10)</f>
        <v>64</v>
      </c>
      <c r="KW11" s="17">
        <f>IF(COLUMN()-COLUMN($V10)=$S10,$T10,KW10)</f>
        <v>109</v>
      </c>
      <c r="KX11" s="17">
        <f>IF(COLUMN()-COLUMN($V10)=$S10,$T10,KX10)</f>
        <v>-6</v>
      </c>
      <c r="KY11" s="17">
        <f>IF(COLUMN()-COLUMN($V10)=$S10,$T10,KY10)</f>
        <v>1206</v>
      </c>
      <c r="KZ11" s="17">
        <f>IF(COLUMN()-COLUMN($V10)=$S10,$T10,KZ10)</f>
        <v>2</v>
      </c>
      <c r="LA11" s="17">
        <f>IF(COLUMN()-COLUMN($V10)=$S10,$T10,LA10)</f>
        <v>301</v>
      </c>
      <c r="LB11" s="17">
        <f>IF(COLUMN()-COLUMN($V10)=$S10,$T10,LB10)</f>
        <v>4</v>
      </c>
      <c r="LC11" s="17">
        <f>IF(COLUMN()-COLUMN($V10)=$S10,$T10,LC10)</f>
        <v>289</v>
      </c>
      <c r="LD11" s="17">
        <f>IF(COLUMN()-COLUMN($V10)=$S10,$T10,LD10)</f>
        <v>1001</v>
      </c>
      <c r="LE11" s="17">
        <f>IF(COLUMN()-COLUMN($V10)=$S10,$T10,LE10)</f>
        <v>64</v>
      </c>
      <c r="LF11" s="17">
        <f>IF(COLUMN()-COLUMN($V10)=$S10,$T10,LF10)</f>
        <v>1</v>
      </c>
      <c r="LG11" s="17">
        <f>IF(COLUMN()-COLUMN($V10)=$S10,$T10,LG10)</f>
        <v>64</v>
      </c>
      <c r="LH11" s="17">
        <f>IF(COLUMN()-COLUMN($V10)=$S10,$T10,LH10)</f>
        <v>1105</v>
      </c>
      <c r="LI11" s="17">
        <f>IF(COLUMN()-COLUMN($V10)=$S10,$T10,LI10)</f>
        <v>1</v>
      </c>
      <c r="LJ11" s="17">
        <f>IF(COLUMN()-COLUMN($V10)=$S10,$T10,LJ10)</f>
        <v>301</v>
      </c>
      <c r="LK11" s="17">
        <f>IF(COLUMN()-COLUMN($V10)=$S10,$T10,LK10)</f>
        <v>1002</v>
      </c>
      <c r="LL11" s="17">
        <f>IF(COLUMN()-COLUMN($V10)=$S10,$T10,LL10)</f>
        <v>64</v>
      </c>
      <c r="LM11" s="17">
        <f>IF(COLUMN()-COLUMN($V10)=$S10,$T10,LM10)</f>
        <v>2</v>
      </c>
      <c r="LN11" s="17">
        <f>IF(COLUMN()-COLUMN($V10)=$S10,$T10,LN10)</f>
        <v>64</v>
      </c>
      <c r="LO11" s="17">
        <f>IF(COLUMN()-COLUMN($V10)=$S10,$T10,LO10)</f>
        <v>109</v>
      </c>
      <c r="LP11" s="17">
        <f>IF(COLUMN()-COLUMN($V10)=$S10,$T10,LP10)</f>
        <v>-4</v>
      </c>
      <c r="LQ11" s="17">
        <f>IF(COLUMN()-COLUMN($V10)=$S10,$T10,LQ10)</f>
        <v>21102</v>
      </c>
      <c r="LR11" s="17">
        <f>IF(COLUMN()-COLUMN($V10)=$S10,$T10,LR10)</f>
        <v>42</v>
      </c>
      <c r="LS11" s="17">
        <f>IF(COLUMN()-COLUMN($V10)=$S10,$T10,LS10)</f>
        <v>1</v>
      </c>
      <c r="LT11" s="17">
        <f>IF(COLUMN()-COLUMN($V10)=$S10,$T10,LT10)</f>
        <v>2</v>
      </c>
      <c r="LU11" s="17">
        <f>IF(COLUMN()-COLUMN($V10)=$S10,$T10,LU10)</f>
        <v>1008</v>
      </c>
      <c r="LV11" s="17">
        <f>IF(COLUMN()-COLUMN($V10)=$S10,$T10,LV10)</f>
        <v>1016</v>
      </c>
      <c r="LW11" s="17">
        <f>IF(COLUMN()-COLUMN($V10)=$S10,$T10,LW10)</f>
        <v>42</v>
      </c>
      <c r="LX11" s="17">
        <f>IF(COLUMN()-COLUMN($V10)=$S10,$T10,LX10)</f>
        <v>63</v>
      </c>
      <c r="LY11" s="17">
        <f>IF(COLUMN()-COLUMN($V10)=$S10,$T10,LY10)</f>
        <v>1005</v>
      </c>
      <c r="LZ11" s="17">
        <f>IF(COLUMN()-COLUMN($V10)=$S10,$T10,LZ10)</f>
        <v>63</v>
      </c>
      <c r="MA11" s="17">
        <f>IF(COLUMN()-COLUMN($V10)=$S10,$T10,MA10)</f>
        <v>323</v>
      </c>
      <c r="MB11" s="17">
        <f>IF(COLUMN()-COLUMN($V10)=$S10,$T10,MB10)</f>
        <v>4</v>
      </c>
      <c r="MC11" s="17">
        <f>IF(COLUMN()-COLUMN($V10)=$S10,$T10,MC10)</f>
        <v>307</v>
      </c>
      <c r="MD11" s="17">
        <f>IF(COLUMN()-COLUMN($V10)=$S10,$T10,MD10)</f>
        <v>1106</v>
      </c>
      <c r="ME11" s="17">
        <f>IF(COLUMN()-COLUMN($V10)=$S10,$T10,ME10)</f>
        <v>0</v>
      </c>
      <c r="MF11" s="17">
        <f>IF(COLUMN()-COLUMN($V10)=$S10,$T10,MF10)</f>
        <v>327</v>
      </c>
      <c r="MG11" s="17">
        <f>IF(COLUMN()-COLUMN($V10)=$S10,$T10,MG10)</f>
        <v>1001</v>
      </c>
      <c r="MH11" s="17">
        <f>IF(COLUMN()-COLUMN($V10)=$S10,$T10,MH10)</f>
        <v>64</v>
      </c>
      <c r="MI11" s="17">
        <f>IF(COLUMN()-COLUMN($V10)=$S10,$T10,MI10)</f>
        <v>1</v>
      </c>
      <c r="MJ11" s="17">
        <f>IF(COLUMN()-COLUMN($V10)=$S10,$T10,MJ10)</f>
        <v>64</v>
      </c>
      <c r="MK11" s="17">
        <f>IF(COLUMN()-COLUMN($V10)=$S10,$T10,MK10)</f>
        <v>1002</v>
      </c>
      <c r="ML11" s="17">
        <f>IF(COLUMN()-COLUMN($V10)=$S10,$T10,ML10)</f>
        <v>64</v>
      </c>
      <c r="MM11" s="17">
        <f>IF(COLUMN()-COLUMN($V10)=$S10,$T10,MM10)</f>
        <v>2</v>
      </c>
      <c r="MN11" s="17">
        <f>IF(COLUMN()-COLUMN($V10)=$S10,$T10,MN10)</f>
        <v>64</v>
      </c>
      <c r="MO11" s="17">
        <f>IF(COLUMN()-COLUMN($V10)=$S10,$T10,MO10)</f>
        <v>109</v>
      </c>
      <c r="MP11" s="17">
        <f>IF(COLUMN()-COLUMN($V10)=$S10,$T10,MP10)</f>
        <v>-7</v>
      </c>
      <c r="MQ11" s="17">
        <f>IF(COLUMN()-COLUMN($V10)=$S10,$T10,MQ10)</f>
        <v>2108</v>
      </c>
      <c r="MR11" s="17">
        <f>IF(COLUMN()-COLUMN($V10)=$S10,$T10,MR10)</f>
        <v>35</v>
      </c>
      <c r="MS11" s="17">
        <f>IF(COLUMN()-COLUMN($V10)=$S10,$T10,MS10)</f>
        <v>1</v>
      </c>
      <c r="MT11" s="17">
        <f>IF(COLUMN()-COLUMN($V10)=$S10,$T10,MT10)</f>
        <v>63</v>
      </c>
      <c r="MU11" s="17">
        <f>IF(COLUMN()-COLUMN($V10)=$S10,$T10,MU10)</f>
        <v>1005</v>
      </c>
      <c r="MV11" s="17">
        <f>IF(COLUMN()-COLUMN($V10)=$S10,$T10,MV10)</f>
        <v>63</v>
      </c>
      <c r="MW11" s="17">
        <f>IF(COLUMN()-COLUMN($V10)=$S10,$T10,MW10)</f>
        <v>343</v>
      </c>
      <c r="MX11" s="17">
        <f>IF(COLUMN()-COLUMN($V10)=$S10,$T10,MX10)</f>
        <v>1105</v>
      </c>
      <c r="MY11" s="17">
        <f>IF(COLUMN()-COLUMN($V10)=$S10,$T10,MY10)</f>
        <v>1</v>
      </c>
      <c r="MZ11" s="17">
        <f>IF(COLUMN()-COLUMN($V10)=$S10,$T10,MZ10)</f>
        <v>349</v>
      </c>
      <c r="NA11" s="17">
        <f>IF(COLUMN()-COLUMN($V10)=$S10,$T10,NA10)</f>
        <v>4</v>
      </c>
      <c r="NB11" s="17">
        <f>IF(COLUMN()-COLUMN($V10)=$S10,$T10,NB10)</f>
        <v>333</v>
      </c>
      <c r="NC11" s="17">
        <f>IF(COLUMN()-COLUMN($V10)=$S10,$T10,NC10)</f>
        <v>1001</v>
      </c>
      <c r="ND11" s="17">
        <f>IF(COLUMN()-COLUMN($V10)=$S10,$T10,ND10)</f>
        <v>64</v>
      </c>
      <c r="NE11" s="17">
        <f>IF(COLUMN()-COLUMN($V10)=$S10,$T10,NE10)</f>
        <v>1</v>
      </c>
      <c r="NF11" s="17">
        <f>IF(COLUMN()-COLUMN($V10)=$S10,$T10,NF10)</f>
        <v>64</v>
      </c>
      <c r="NG11" s="17">
        <f>IF(COLUMN()-COLUMN($V10)=$S10,$T10,NG10)</f>
        <v>1002</v>
      </c>
      <c r="NH11" s="17">
        <f>IF(COLUMN()-COLUMN($V10)=$S10,$T10,NH10)</f>
        <v>64</v>
      </c>
      <c r="NI11" s="17">
        <f>IF(COLUMN()-COLUMN($V10)=$S10,$T10,NI10)</f>
        <v>2</v>
      </c>
      <c r="NJ11" s="17">
        <f>IF(COLUMN()-COLUMN($V10)=$S10,$T10,NJ10)</f>
        <v>64</v>
      </c>
      <c r="NK11" s="17">
        <f>IF(COLUMN()-COLUMN($V10)=$S10,$T10,NK10)</f>
        <v>109</v>
      </c>
      <c r="NL11" s="17">
        <f>IF(COLUMN()-COLUMN($V10)=$S10,$T10,NL10)</f>
        <v>-13</v>
      </c>
      <c r="NM11" s="17">
        <f>IF(COLUMN()-COLUMN($V10)=$S10,$T10,NM10)</f>
        <v>1208</v>
      </c>
      <c r="NN11" s="17">
        <f>IF(COLUMN()-COLUMN($V10)=$S10,$T10,NN10)</f>
        <v>7</v>
      </c>
      <c r="NO11" s="17">
        <f>IF(COLUMN()-COLUMN($V10)=$S10,$T10,NO10)</f>
        <v>35</v>
      </c>
      <c r="NP11" s="17">
        <f>IF(COLUMN()-COLUMN($V10)=$S10,$T10,NP10)</f>
        <v>63</v>
      </c>
      <c r="NQ11" s="17">
        <f>IF(COLUMN()-COLUMN($V10)=$S10,$T10,NQ10)</f>
        <v>1005</v>
      </c>
      <c r="NR11" s="17">
        <f>IF(COLUMN()-COLUMN($V10)=$S10,$T10,NR10)</f>
        <v>63</v>
      </c>
      <c r="NS11" s="17">
        <f>IF(COLUMN()-COLUMN($V10)=$S10,$T10,NS10)</f>
        <v>369</v>
      </c>
      <c r="NT11" s="17">
        <f>IF(COLUMN()-COLUMN($V10)=$S10,$T10,NT10)</f>
        <v>1001</v>
      </c>
      <c r="NU11" s="17">
        <f>IF(COLUMN()-COLUMN($V10)=$S10,$T10,NU10)</f>
        <v>64</v>
      </c>
      <c r="NV11" s="17">
        <f>IF(COLUMN()-COLUMN($V10)=$S10,$T10,NV10)</f>
        <v>1</v>
      </c>
      <c r="NW11" s="17">
        <f>IF(COLUMN()-COLUMN($V10)=$S10,$T10,NW10)</f>
        <v>64</v>
      </c>
      <c r="NX11" s="17">
        <f>IF(COLUMN()-COLUMN($V10)=$S10,$T10,NX10)</f>
        <v>1106</v>
      </c>
      <c r="NY11" s="17">
        <f>IF(COLUMN()-COLUMN($V10)=$S10,$T10,NY10)</f>
        <v>0</v>
      </c>
      <c r="NZ11" s="17">
        <f>IF(COLUMN()-COLUMN($V10)=$S10,$T10,NZ10)</f>
        <v>371</v>
      </c>
      <c r="OA11" s="17">
        <f>IF(COLUMN()-COLUMN($V10)=$S10,$T10,OA10)</f>
        <v>4</v>
      </c>
      <c r="OB11" s="17">
        <f>IF(COLUMN()-COLUMN($V10)=$S10,$T10,OB10)</f>
        <v>355</v>
      </c>
      <c r="OC11" s="17">
        <f>IF(COLUMN()-COLUMN($V10)=$S10,$T10,OC10)</f>
        <v>1002</v>
      </c>
      <c r="OD11" s="17">
        <f>IF(COLUMN()-COLUMN($V10)=$S10,$T10,OD10)</f>
        <v>64</v>
      </c>
      <c r="OE11" s="17">
        <f>IF(COLUMN()-COLUMN($V10)=$S10,$T10,OE10)</f>
        <v>2</v>
      </c>
      <c r="OF11" s="17">
        <f>IF(COLUMN()-COLUMN($V10)=$S10,$T10,OF10)</f>
        <v>64</v>
      </c>
      <c r="OG11" s="17">
        <f>IF(COLUMN()-COLUMN($V10)=$S10,$T10,OG10)</f>
        <v>109</v>
      </c>
      <c r="OH11" s="17">
        <f>IF(COLUMN()-COLUMN($V10)=$S10,$T10,OH10)</f>
        <v>24</v>
      </c>
      <c r="OI11" s="17">
        <f>IF(COLUMN()-COLUMN($V10)=$S10,$T10,OI10)</f>
        <v>21102</v>
      </c>
      <c r="OJ11" s="17">
        <f>IF(COLUMN()-COLUMN($V10)=$S10,$T10,OJ10)</f>
        <v>43</v>
      </c>
      <c r="OK11" s="17">
        <f>IF(COLUMN()-COLUMN($V10)=$S10,$T10,OK10)</f>
        <v>1</v>
      </c>
      <c r="OL11" s="17">
        <f>IF(COLUMN()-COLUMN($V10)=$S10,$T10,OL10)</f>
        <v>-1</v>
      </c>
      <c r="OM11" s="17">
        <f>IF(COLUMN()-COLUMN($V10)=$S10,$T10,OM10)</f>
        <v>1008</v>
      </c>
      <c r="ON11" s="17">
        <f>IF(COLUMN()-COLUMN($V10)=$S10,$T10,ON10)</f>
        <v>1017</v>
      </c>
      <c r="OO11" s="17">
        <f>IF(COLUMN()-COLUMN($V10)=$S10,$T10,OO10)</f>
        <v>42</v>
      </c>
      <c r="OP11" s="17">
        <f>IF(COLUMN()-COLUMN($V10)=$S10,$T10,OP10)</f>
        <v>63</v>
      </c>
      <c r="OQ11" s="17">
        <f>IF(COLUMN()-COLUMN($V10)=$S10,$T10,OQ10)</f>
        <v>1005</v>
      </c>
      <c r="OR11" s="17">
        <f>IF(COLUMN()-COLUMN($V10)=$S10,$T10,OR10)</f>
        <v>63</v>
      </c>
      <c r="OS11" s="17">
        <f>IF(COLUMN()-COLUMN($V10)=$S10,$T10,OS10)</f>
        <v>391</v>
      </c>
      <c r="OT11" s="17">
        <f>IF(COLUMN()-COLUMN($V10)=$S10,$T10,OT10)</f>
        <v>1105</v>
      </c>
      <c r="OU11" s="17">
        <f>IF(COLUMN()-COLUMN($V10)=$S10,$T10,OU10)</f>
        <v>1</v>
      </c>
      <c r="OV11" s="17">
        <f>IF(COLUMN()-COLUMN($V10)=$S10,$T10,OV10)</f>
        <v>397</v>
      </c>
      <c r="OW11" s="17">
        <f>IF(COLUMN()-COLUMN($V10)=$S10,$T10,OW10)</f>
        <v>4</v>
      </c>
      <c r="OX11" s="17">
        <f>IF(COLUMN()-COLUMN($V10)=$S10,$T10,OX10)</f>
        <v>377</v>
      </c>
      <c r="OY11" s="17">
        <f>IF(COLUMN()-COLUMN($V10)=$S10,$T10,OY10)</f>
        <v>1001</v>
      </c>
      <c r="OZ11" s="17">
        <f>IF(COLUMN()-COLUMN($V10)=$S10,$T10,OZ10)</f>
        <v>64</v>
      </c>
      <c r="PA11" s="17">
        <f>IF(COLUMN()-COLUMN($V10)=$S10,$T10,PA10)</f>
        <v>1</v>
      </c>
      <c r="PB11" s="17">
        <f>IF(COLUMN()-COLUMN($V10)=$S10,$T10,PB10)</f>
        <v>64</v>
      </c>
      <c r="PC11" s="17">
        <f>IF(COLUMN()-COLUMN($V10)=$S10,$T10,PC10)</f>
        <v>1002</v>
      </c>
      <c r="PD11" s="17">
        <f>IF(COLUMN()-COLUMN($V10)=$S10,$T10,PD10)</f>
        <v>64</v>
      </c>
      <c r="PE11" s="17">
        <f>IF(COLUMN()-COLUMN($V10)=$S10,$T10,PE10)</f>
        <v>2</v>
      </c>
      <c r="PF11" s="17">
        <f>IF(COLUMN()-COLUMN($V10)=$S10,$T10,PF10)</f>
        <v>64</v>
      </c>
      <c r="PG11" s="17">
        <f>IF(COLUMN()-COLUMN($V10)=$S10,$T10,PG10)</f>
        <v>109</v>
      </c>
      <c r="PH11" s="17">
        <f>IF(COLUMN()-COLUMN($V10)=$S10,$T10,PH10)</f>
        <v>-13</v>
      </c>
      <c r="PI11" s="17">
        <f>IF(COLUMN()-COLUMN($V10)=$S10,$T10,PI10)</f>
        <v>2101</v>
      </c>
      <c r="PJ11" s="17">
        <f>IF(COLUMN()-COLUMN($V10)=$S10,$T10,PJ10)</f>
        <v>0</v>
      </c>
      <c r="PK11" s="17">
        <f>IF(COLUMN()-COLUMN($V10)=$S10,$T10,PK10)</f>
        <v>-4</v>
      </c>
      <c r="PL11" s="17">
        <f>IF(COLUMN()-COLUMN($V10)=$S10,$T10,PL10)</f>
        <v>63</v>
      </c>
      <c r="PM11" s="17">
        <f>IF(COLUMN()-COLUMN($V10)=$S10,$T10,PM10)</f>
        <v>1008</v>
      </c>
      <c r="PN11" s="17">
        <f>IF(COLUMN()-COLUMN($V10)=$S10,$T10,PN10)</f>
        <v>63</v>
      </c>
      <c r="PO11" s="17">
        <f>IF(COLUMN()-COLUMN($V10)=$S10,$T10,PO10)</f>
        <v>38</v>
      </c>
      <c r="PP11" s="17">
        <f>IF(COLUMN()-COLUMN($V10)=$S10,$T10,PP10)</f>
        <v>63</v>
      </c>
      <c r="PQ11" s="17">
        <f>IF(COLUMN()-COLUMN($V10)=$S10,$T10,PQ10)</f>
        <v>1005</v>
      </c>
      <c r="PR11" s="17">
        <f>IF(COLUMN()-COLUMN($V10)=$S10,$T10,PR10)</f>
        <v>63</v>
      </c>
      <c r="PS11" s="17">
        <f>IF(COLUMN()-COLUMN($V10)=$S10,$T10,PS10)</f>
        <v>419</v>
      </c>
      <c r="PT11" s="17">
        <f>IF(COLUMN()-COLUMN($V10)=$S10,$T10,PT10)</f>
        <v>4</v>
      </c>
      <c r="PU11" s="17">
        <f>IF(COLUMN()-COLUMN($V10)=$S10,$T10,PU10)</f>
        <v>403</v>
      </c>
      <c r="PV11" s="17">
        <f>IF(COLUMN()-COLUMN($V10)=$S10,$T10,PV10)</f>
        <v>1105</v>
      </c>
      <c r="PW11" s="17">
        <f>IF(COLUMN()-COLUMN($V10)=$S10,$T10,PW10)</f>
        <v>1</v>
      </c>
      <c r="PX11" s="17">
        <f>IF(COLUMN()-COLUMN($V10)=$S10,$T10,PX10)</f>
        <v>423</v>
      </c>
      <c r="PY11" s="17">
        <f>IF(COLUMN()-COLUMN($V10)=$S10,$T10,PY10)</f>
        <v>1001</v>
      </c>
      <c r="PZ11" s="17">
        <f>IF(COLUMN()-COLUMN($V10)=$S10,$T10,PZ10)</f>
        <v>64</v>
      </c>
      <c r="QA11" s="17">
        <f>IF(COLUMN()-COLUMN($V10)=$S10,$T10,QA10)</f>
        <v>1</v>
      </c>
      <c r="QB11" s="17">
        <f>IF(COLUMN()-COLUMN($V10)=$S10,$T10,QB10)</f>
        <v>64</v>
      </c>
      <c r="QC11" s="17">
        <f>IF(COLUMN()-COLUMN($V10)=$S10,$T10,QC10)</f>
        <v>1002</v>
      </c>
      <c r="QD11" s="17">
        <f>IF(COLUMN()-COLUMN($V10)=$S10,$T10,QD10)</f>
        <v>64</v>
      </c>
      <c r="QE11" s="17">
        <f>IF(COLUMN()-COLUMN($V10)=$S10,$T10,QE10)</f>
        <v>2</v>
      </c>
      <c r="QF11" s="17">
        <f>IF(COLUMN()-COLUMN($V10)=$S10,$T10,QF10)</f>
        <v>64</v>
      </c>
      <c r="QG11" s="17">
        <f>IF(COLUMN()-COLUMN($V10)=$S10,$T10,QG10)</f>
        <v>109</v>
      </c>
      <c r="QH11" s="17">
        <f>IF(COLUMN()-COLUMN($V10)=$S10,$T10,QH10)</f>
        <v>21</v>
      </c>
      <c r="QI11" s="17">
        <f>IF(COLUMN()-COLUMN($V10)=$S10,$T10,QI10)</f>
        <v>1206</v>
      </c>
      <c r="QJ11" s="17">
        <f>IF(COLUMN()-COLUMN($V10)=$S10,$T10,QJ10)</f>
        <v>-5</v>
      </c>
      <c r="QK11" s="17">
        <f>IF(COLUMN()-COLUMN($V10)=$S10,$T10,QK10)</f>
        <v>435</v>
      </c>
      <c r="QL11" s="17">
        <f>IF(COLUMN()-COLUMN($V10)=$S10,$T10,QL10)</f>
        <v>1106</v>
      </c>
      <c r="QM11" s="17">
        <f>IF(COLUMN()-COLUMN($V10)=$S10,$T10,QM10)</f>
        <v>0</v>
      </c>
      <c r="QN11" s="17">
        <f>IF(COLUMN()-COLUMN($V10)=$S10,$T10,QN10)</f>
        <v>441</v>
      </c>
      <c r="QO11" s="17">
        <f>IF(COLUMN()-COLUMN($V10)=$S10,$T10,QO10)</f>
        <v>4</v>
      </c>
      <c r="QP11" s="17">
        <f>IF(COLUMN()-COLUMN($V10)=$S10,$T10,QP10)</f>
        <v>429</v>
      </c>
      <c r="QQ11" s="17">
        <f>IF(COLUMN()-COLUMN($V10)=$S10,$T10,QQ10)</f>
        <v>1001</v>
      </c>
      <c r="QR11" s="17">
        <f>IF(COLUMN()-COLUMN($V10)=$S10,$T10,QR10)</f>
        <v>64</v>
      </c>
      <c r="QS11" s="17">
        <f>IF(COLUMN()-COLUMN($V10)=$S10,$T10,QS10)</f>
        <v>1</v>
      </c>
      <c r="QT11" s="17">
        <f>IF(COLUMN()-COLUMN($V10)=$S10,$T10,QT10)</f>
        <v>64</v>
      </c>
      <c r="QU11" s="17">
        <f>IF(COLUMN()-COLUMN($V10)=$S10,$T10,QU10)</f>
        <v>1002</v>
      </c>
      <c r="QV11" s="17">
        <f>IF(COLUMN()-COLUMN($V10)=$S10,$T10,QV10)</f>
        <v>64</v>
      </c>
      <c r="QW11" s="17">
        <f>IF(COLUMN()-COLUMN($V10)=$S10,$T10,QW10)</f>
        <v>2</v>
      </c>
      <c r="QX11" s="17">
        <f>IF(COLUMN()-COLUMN($V10)=$S10,$T10,QX10)</f>
        <v>64</v>
      </c>
      <c r="QY11" s="17">
        <f>IF(COLUMN()-COLUMN($V10)=$S10,$T10,QY10)</f>
        <v>109</v>
      </c>
      <c r="QZ11" s="17">
        <f>IF(COLUMN()-COLUMN($V10)=$S10,$T10,QZ10)</f>
        <v>-22</v>
      </c>
      <c r="RA11" s="17">
        <f>IF(COLUMN()-COLUMN($V10)=$S10,$T10,RA10)</f>
        <v>21101</v>
      </c>
      <c r="RB11" s="17">
        <f>IF(COLUMN()-COLUMN($V10)=$S10,$T10,RB10)</f>
        <v>44</v>
      </c>
      <c r="RC11" s="17">
        <f>IF(COLUMN()-COLUMN($V10)=$S10,$T10,RC10)</f>
        <v>0</v>
      </c>
      <c r="RD11" s="17">
        <f>IF(COLUMN()-COLUMN($V10)=$S10,$T10,RD10)</f>
        <v>10</v>
      </c>
      <c r="RE11" s="17">
        <f>IF(COLUMN()-COLUMN($V10)=$S10,$T10,RE10)</f>
        <v>1008</v>
      </c>
      <c r="RF11" s="17">
        <f>IF(COLUMN()-COLUMN($V10)=$S10,$T10,RF10)</f>
        <v>1014</v>
      </c>
      <c r="RG11" s="17">
        <f>IF(COLUMN()-COLUMN($V10)=$S10,$T10,RG10)</f>
        <v>44</v>
      </c>
      <c r="RH11" s="17">
        <f>IF(COLUMN()-COLUMN($V10)=$S10,$T10,RH10)</f>
        <v>63</v>
      </c>
      <c r="RI11" s="17">
        <f>IF(COLUMN()-COLUMN($V10)=$S10,$T10,RI10)</f>
        <v>1005</v>
      </c>
      <c r="RJ11" s="17">
        <f>IF(COLUMN()-COLUMN($V10)=$S10,$T10,RJ10)</f>
        <v>63</v>
      </c>
      <c r="RK11" s="17">
        <f>IF(COLUMN()-COLUMN($V10)=$S10,$T10,RK10)</f>
        <v>463</v>
      </c>
      <c r="RL11" s="17">
        <f>IF(COLUMN()-COLUMN($V10)=$S10,$T10,RL10)</f>
        <v>4</v>
      </c>
      <c r="RM11" s="17">
        <f>IF(COLUMN()-COLUMN($V10)=$S10,$T10,RM10)</f>
        <v>447</v>
      </c>
      <c r="RN11" s="17">
        <f>IF(COLUMN()-COLUMN($V10)=$S10,$T10,RN10)</f>
        <v>1105</v>
      </c>
      <c r="RO11" s="17">
        <f>IF(COLUMN()-COLUMN($V10)=$S10,$T10,RO10)</f>
        <v>1</v>
      </c>
      <c r="RP11" s="17">
        <f>IF(COLUMN()-COLUMN($V10)=$S10,$T10,RP10)</f>
        <v>467</v>
      </c>
      <c r="RQ11" s="17">
        <f>IF(COLUMN()-COLUMN($V10)=$S10,$T10,RQ10)</f>
        <v>1001</v>
      </c>
      <c r="RR11" s="17">
        <f>IF(COLUMN()-COLUMN($V10)=$S10,$T10,RR10)</f>
        <v>64</v>
      </c>
      <c r="RS11" s="17">
        <f>IF(COLUMN()-COLUMN($V10)=$S10,$T10,RS10)</f>
        <v>1</v>
      </c>
      <c r="RT11" s="17">
        <f>IF(COLUMN()-COLUMN($V10)=$S10,$T10,RT10)</f>
        <v>64</v>
      </c>
      <c r="RU11" s="17">
        <f>IF(COLUMN()-COLUMN($V10)=$S10,$T10,RU10)</f>
        <v>1002</v>
      </c>
      <c r="RV11" s="17">
        <f>IF(COLUMN()-COLUMN($V10)=$S10,$T10,RV10)</f>
        <v>64</v>
      </c>
      <c r="RW11" s="17">
        <f>IF(COLUMN()-COLUMN($V10)=$S10,$T10,RW10)</f>
        <v>2</v>
      </c>
      <c r="RX11" s="17">
        <f>IF(COLUMN()-COLUMN($V10)=$S10,$T10,RX10)</f>
        <v>64</v>
      </c>
      <c r="RY11" s="17">
        <f>IF(COLUMN()-COLUMN($V10)=$S10,$T10,RY10)</f>
        <v>109</v>
      </c>
      <c r="RZ11" s="17">
        <f>IF(COLUMN()-COLUMN($V10)=$S10,$T10,RZ10)</f>
        <v>25</v>
      </c>
      <c r="SA11" s="17">
        <f>IF(COLUMN()-COLUMN($V10)=$S10,$T10,SA10)</f>
        <v>2106</v>
      </c>
      <c r="SB11" s="17">
        <f>IF(COLUMN()-COLUMN($V10)=$S10,$T10,SB10)</f>
        <v>0</v>
      </c>
      <c r="SC11" s="17">
        <f>IF(COLUMN()-COLUMN($V10)=$S10,$T10,SC10)</f>
        <v>-2</v>
      </c>
      <c r="SD11" s="17">
        <f>IF(COLUMN()-COLUMN($V10)=$S10,$T10,SD10)</f>
        <v>1106</v>
      </c>
      <c r="SE11" s="17">
        <f>IF(COLUMN()-COLUMN($V10)=$S10,$T10,SE10)</f>
        <v>0</v>
      </c>
      <c r="SF11" s="17">
        <f>IF(COLUMN()-COLUMN($V10)=$S10,$T10,SF10)</f>
        <v>485</v>
      </c>
      <c r="SG11" s="17">
        <f>IF(COLUMN()-COLUMN($V10)=$S10,$T10,SG10)</f>
        <v>4</v>
      </c>
      <c r="SH11" s="17">
        <f>IF(COLUMN()-COLUMN($V10)=$S10,$T10,SH10)</f>
        <v>473</v>
      </c>
      <c r="SI11" s="17">
        <f>IF(COLUMN()-COLUMN($V10)=$S10,$T10,SI10)</f>
        <v>1001</v>
      </c>
      <c r="SJ11" s="17">
        <f>IF(COLUMN()-COLUMN($V10)=$S10,$T10,SJ10)</f>
        <v>64</v>
      </c>
      <c r="SK11" s="17">
        <f>IF(COLUMN()-COLUMN($V10)=$S10,$T10,SK10)</f>
        <v>1</v>
      </c>
      <c r="SL11" s="17">
        <f>IF(COLUMN()-COLUMN($V10)=$S10,$T10,SL10)</f>
        <v>64</v>
      </c>
      <c r="SM11" s="17">
        <f>IF(COLUMN()-COLUMN($V10)=$S10,$T10,SM10)</f>
        <v>1002</v>
      </c>
      <c r="SN11" s="17">
        <f>IF(COLUMN()-COLUMN($V10)=$S10,$T10,SN10)</f>
        <v>64</v>
      </c>
      <c r="SO11" s="17">
        <f>IF(COLUMN()-COLUMN($V10)=$S10,$T10,SO10)</f>
        <v>2</v>
      </c>
      <c r="SP11" s="17">
        <f>IF(COLUMN()-COLUMN($V10)=$S10,$T10,SP10)</f>
        <v>64</v>
      </c>
      <c r="SQ11" s="17">
        <f>IF(COLUMN()-COLUMN($V10)=$S10,$T10,SQ10)</f>
        <v>109</v>
      </c>
      <c r="SR11" s="17">
        <f>IF(COLUMN()-COLUMN($V10)=$S10,$T10,SR10)</f>
        <v>-19</v>
      </c>
      <c r="SS11" s="17">
        <f>IF(COLUMN()-COLUMN($V10)=$S10,$T10,SS10)</f>
        <v>2107</v>
      </c>
      <c r="ST11" s="17">
        <f>IF(COLUMN()-COLUMN($V10)=$S10,$T10,ST10)</f>
        <v>37</v>
      </c>
      <c r="SU11" s="17">
        <f>IF(COLUMN()-COLUMN($V10)=$S10,$T10,SU10)</f>
        <v>-2</v>
      </c>
      <c r="SV11" s="17">
        <f>IF(COLUMN()-COLUMN($V10)=$S10,$T10,SV10)</f>
        <v>63</v>
      </c>
      <c r="SW11" s="17">
        <f>IF(COLUMN()-COLUMN($V10)=$S10,$T10,SW10)</f>
        <v>1005</v>
      </c>
      <c r="SX11" s="17">
        <f>IF(COLUMN()-COLUMN($V10)=$S10,$T10,SX10)</f>
        <v>63</v>
      </c>
      <c r="SY11" s="17">
        <f>IF(COLUMN()-COLUMN($V10)=$S10,$T10,SY10)</f>
        <v>501</v>
      </c>
      <c r="SZ11" s="17">
        <f>IF(COLUMN()-COLUMN($V10)=$S10,$T10,SZ10)</f>
        <v>1106</v>
      </c>
      <c r="TA11" s="17">
        <f>IF(COLUMN()-COLUMN($V10)=$S10,$T10,TA10)</f>
        <v>0</v>
      </c>
      <c r="TB11" s="17">
        <f>IF(COLUMN()-COLUMN($V10)=$S10,$T10,TB10)</f>
        <v>507</v>
      </c>
      <c r="TC11" s="17">
        <f>IF(COLUMN()-COLUMN($V10)=$S10,$T10,TC10)</f>
        <v>4</v>
      </c>
      <c r="TD11" s="17">
        <f>IF(COLUMN()-COLUMN($V10)=$S10,$T10,TD10)</f>
        <v>491</v>
      </c>
      <c r="TE11" s="17">
        <f>IF(COLUMN()-COLUMN($V10)=$S10,$T10,TE10)</f>
        <v>1001</v>
      </c>
      <c r="TF11" s="17">
        <f>IF(COLUMN()-COLUMN($V10)=$S10,$T10,TF10)</f>
        <v>64</v>
      </c>
      <c r="TG11" s="17">
        <f>IF(COLUMN()-COLUMN($V10)=$S10,$T10,TG10)</f>
        <v>1</v>
      </c>
      <c r="TH11" s="17">
        <f>IF(COLUMN()-COLUMN($V10)=$S10,$T10,TH10)</f>
        <v>64</v>
      </c>
      <c r="TI11" s="17">
        <f>IF(COLUMN()-COLUMN($V10)=$S10,$T10,TI10)</f>
        <v>1002</v>
      </c>
      <c r="TJ11" s="17">
        <f>IF(COLUMN()-COLUMN($V10)=$S10,$T10,TJ10)</f>
        <v>64</v>
      </c>
      <c r="TK11" s="17">
        <f>IF(COLUMN()-COLUMN($V10)=$S10,$T10,TK10)</f>
        <v>2</v>
      </c>
      <c r="TL11" s="17">
        <f>IF(COLUMN()-COLUMN($V10)=$S10,$T10,TL10)</f>
        <v>64</v>
      </c>
      <c r="TM11" s="17">
        <f>IF(COLUMN()-COLUMN($V10)=$S10,$T10,TM10)</f>
        <v>109</v>
      </c>
      <c r="TN11" s="17">
        <f>IF(COLUMN()-COLUMN($V10)=$S10,$T10,TN10)</f>
        <v>8</v>
      </c>
      <c r="TO11" s="17">
        <f>IF(COLUMN()-COLUMN($V10)=$S10,$T10,TO10)</f>
        <v>2106</v>
      </c>
      <c r="TP11" s="17">
        <f>IF(COLUMN()-COLUMN($V10)=$S10,$T10,TP10)</f>
        <v>0</v>
      </c>
      <c r="TQ11" s="17">
        <f>IF(COLUMN()-COLUMN($V10)=$S10,$T10,TQ10)</f>
        <v>10</v>
      </c>
      <c r="TR11" s="17">
        <f>IF(COLUMN()-COLUMN($V10)=$S10,$T10,TR10)</f>
        <v>4</v>
      </c>
      <c r="TS11" s="17">
        <f>IF(COLUMN()-COLUMN($V10)=$S10,$T10,TS10)</f>
        <v>513</v>
      </c>
      <c r="TT11" s="17">
        <f>IF(COLUMN()-COLUMN($V10)=$S10,$T10,TT10)</f>
        <v>1001</v>
      </c>
      <c r="TU11" s="17">
        <f>IF(COLUMN()-COLUMN($V10)=$S10,$T10,TU10)</f>
        <v>64</v>
      </c>
      <c r="TV11" s="17">
        <f>IF(COLUMN()-COLUMN($V10)=$S10,$T10,TV10)</f>
        <v>1</v>
      </c>
      <c r="TW11" s="17">
        <f>IF(COLUMN()-COLUMN($V10)=$S10,$T10,TW10)</f>
        <v>64</v>
      </c>
      <c r="TX11" s="17">
        <f>IF(COLUMN()-COLUMN($V10)=$S10,$T10,TX10)</f>
        <v>1105</v>
      </c>
      <c r="TY11" s="17">
        <f>IF(COLUMN()-COLUMN($V10)=$S10,$T10,TY10)</f>
        <v>1</v>
      </c>
      <c r="TZ11" s="17">
        <f>IF(COLUMN()-COLUMN($V10)=$S10,$T10,TZ10)</f>
        <v>525</v>
      </c>
      <c r="UA11" s="17">
        <f>IF(COLUMN()-COLUMN($V10)=$S10,$T10,UA10)</f>
        <v>1002</v>
      </c>
      <c r="UB11" s="17">
        <f>IF(COLUMN()-COLUMN($V10)=$S10,$T10,UB10)</f>
        <v>64</v>
      </c>
      <c r="UC11" s="17">
        <f>IF(COLUMN()-COLUMN($V10)=$S10,$T10,UC10)</f>
        <v>2</v>
      </c>
      <c r="UD11" s="17">
        <f>IF(COLUMN()-COLUMN($V10)=$S10,$T10,UD10)</f>
        <v>64</v>
      </c>
      <c r="UE11" s="17">
        <f>IF(COLUMN()-COLUMN($V10)=$S10,$T10,UE10)</f>
        <v>109</v>
      </c>
      <c r="UF11" s="17">
        <f>IF(COLUMN()-COLUMN($V10)=$S10,$T10,UF10)</f>
        <v>-6</v>
      </c>
      <c r="UG11" s="17">
        <f>IF(COLUMN()-COLUMN($V10)=$S10,$T10,UG10)</f>
        <v>21107</v>
      </c>
      <c r="UH11" s="17">
        <f>IF(COLUMN()-COLUMN($V10)=$S10,$T10,UH10)</f>
        <v>45</v>
      </c>
      <c r="UI11" s="17">
        <f>IF(COLUMN()-COLUMN($V10)=$S10,$T10,UI10)</f>
        <v>46</v>
      </c>
      <c r="UJ11" s="17">
        <f>IF(COLUMN()-COLUMN($V10)=$S10,$T10,UJ10)</f>
        <v>0</v>
      </c>
      <c r="UK11" s="17">
        <f>IF(COLUMN()-COLUMN($V10)=$S10,$T10,UK10)</f>
        <v>1005</v>
      </c>
      <c r="UL11" s="17">
        <f>IF(COLUMN()-COLUMN($V10)=$S10,$T10,UL10)</f>
        <v>1012</v>
      </c>
      <c r="UM11" s="17">
        <f>IF(COLUMN()-COLUMN($V10)=$S10,$T10,UM10)</f>
        <v>547</v>
      </c>
      <c r="UN11" s="17">
        <f>IF(COLUMN()-COLUMN($V10)=$S10,$T10,UN10)</f>
        <v>4</v>
      </c>
      <c r="UO11" s="17">
        <f>IF(COLUMN()-COLUMN($V10)=$S10,$T10,UO10)</f>
        <v>531</v>
      </c>
      <c r="UP11" s="17">
        <f>IF(COLUMN()-COLUMN($V10)=$S10,$T10,UP10)</f>
        <v>1001</v>
      </c>
      <c r="UQ11" s="17">
        <f>IF(COLUMN()-COLUMN($V10)=$S10,$T10,UQ10)</f>
        <v>64</v>
      </c>
      <c r="UR11" s="17">
        <f>IF(COLUMN()-COLUMN($V10)=$S10,$T10,UR10)</f>
        <v>1</v>
      </c>
      <c r="US11" s="17">
        <f>IF(COLUMN()-COLUMN($V10)=$S10,$T10,US10)</f>
        <v>64</v>
      </c>
      <c r="UT11" s="17">
        <f>IF(COLUMN()-COLUMN($V10)=$S10,$T10,UT10)</f>
        <v>1105</v>
      </c>
      <c r="UU11" s="17">
        <f>IF(COLUMN()-COLUMN($V10)=$S10,$T10,UU10)</f>
        <v>1</v>
      </c>
      <c r="UV11" s="17">
        <f>IF(COLUMN()-COLUMN($V10)=$S10,$T10,UV10)</f>
        <v>547</v>
      </c>
      <c r="UW11" s="17">
        <f>IF(COLUMN()-COLUMN($V10)=$S10,$T10,UW10)</f>
        <v>1002</v>
      </c>
      <c r="UX11" s="17">
        <f>IF(COLUMN()-COLUMN($V10)=$S10,$T10,UX10)</f>
        <v>64</v>
      </c>
      <c r="UY11" s="17">
        <f>IF(COLUMN()-COLUMN($V10)=$S10,$T10,UY10)</f>
        <v>2</v>
      </c>
      <c r="UZ11" s="17">
        <f>IF(COLUMN()-COLUMN($V10)=$S10,$T10,UZ10)</f>
        <v>64</v>
      </c>
      <c r="VA11" s="17">
        <f>IF(COLUMN()-COLUMN($V10)=$S10,$T10,VA10)</f>
        <v>109</v>
      </c>
      <c r="VB11" s="17">
        <f>IF(COLUMN()-COLUMN($V10)=$S10,$T10,VB10)</f>
        <v>-5</v>
      </c>
      <c r="VC11" s="17">
        <f>IF(COLUMN()-COLUMN($V10)=$S10,$T10,VC10)</f>
        <v>1202</v>
      </c>
      <c r="VD11" s="17">
        <f>IF(COLUMN()-COLUMN($V10)=$S10,$T10,VD10)</f>
        <v>-1</v>
      </c>
      <c r="VE11" s="17">
        <f>IF(COLUMN()-COLUMN($V10)=$S10,$T10,VE10)</f>
        <v>1</v>
      </c>
      <c r="VF11" s="17">
        <f>IF(COLUMN()-COLUMN($V10)=$S10,$T10,VF10)</f>
        <v>63</v>
      </c>
      <c r="VG11" s="17">
        <f>IF(COLUMN()-COLUMN($V10)=$S10,$T10,VG10)</f>
        <v>1008</v>
      </c>
      <c r="VH11" s="17">
        <f>IF(COLUMN()-COLUMN($V10)=$S10,$T10,VH10)</f>
        <v>63</v>
      </c>
      <c r="VI11" s="17">
        <f>IF(COLUMN()-COLUMN($V10)=$S10,$T10,VI10)</f>
        <v>21</v>
      </c>
      <c r="VJ11" s="17">
        <f>IF(COLUMN()-COLUMN($V10)=$S10,$T10,VJ10)</f>
        <v>63</v>
      </c>
      <c r="VK11" s="17">
        <f>IF(COLUMN()-COLUMN($V10)=$S10,$T10,VK10)</f>
        <v>1005</v>
      </c>
      <c r="VL11" s="17">
        <f>IF(COLUMN()-COLUMN($V10)=$S10,$T10,VL10)</f>
        <v>63</v>
      </c>
      <c r="VM11" s="17">
        <f>IF(COLUMN()-COLUMN($V10)=$S10,$T10,VM10)</f>
        <v>567</v>
      </c>
      <c r="VN11" s="17">
        <f>IF(COLUMN()-COLUMN($V10)=$S10,$T10,VN10)</f>
        <v>1105</v>
      </c>
      <c r="VO11" s="17">
        <f>IF(COLUMN()-COLUMN($V10)=$S10,$T10,VO10)</f>
        <v>1</v>
      </c>
      <c r="VP11" s="17">
        <f>IF(COLUMN()-COLUMN($V10)=$S10,$T10,VP10)</f>
        <v>573</v>
      </c>
      <c r="VQ11" s="17">
        <f>IF(COLUMN()-COLUMN($V10)=$S10,$T10,VQ10)</f>
        <v>4</v>
      </c>
      <c r="VR11" s="17">
        <f>IF(COLUMN()-COLUMN($V10)=$S10,$T10,VR10)</f>
        <v>553</v>
      </c>
      <c r="VS11" s="17">
        <f>IF(COLUMN()-COLUMN($V10)=$S10,$T10,VS10)</f>
        <v>1001</v>
      </c>
      <c r="VT11" s="17">
        <f>IF(COLUMN()-COLUMN($V10)=$S10,$T10,VT10)</f>
        <v>64</v>
      </c>
      <c r="VU11" s="17">
        <f>IF(COLUMN()-COLUMN($V10)=$S10,$T10,VU10)</f>
        <v>1</v>
      </c>
      <c r="VV11" s="17">
        <f>IF(COLUMN()-COLUMN($V10)=$S10,$T10,VV10)</f>
        <v>64</v>
      </c>
      <c r="VW11" s="17">
        <f>IF(COLUMN()-COLUMN($V10)=$S10,$T10,VW10)</f>
        <v>1002</v>
      </c>
      <c r="VX11" s="17">
        <f>IF(COLUMN()-COLUMN($V10)=$S10,$T10,VX10)</f>
        <v>64</v>
      </c>
      <c r="VY11" s="17">
        <f>IF(COLUMN()-COLUMN($V10)=$S10,$T10,VY10)</f>
        <v>2</v>
      </c>
      <c r="VZ11" s="17">
        <f>IF(COLUMN()-COLUMN($V10)=$S10,$T10,VZ10)</f>
        <v>64</v>
      </c>
      <c r="WA11" s="17">
        <f>IF(COLUMN()-COLUMN($V10)=$S10,$T10,WA10)</f>
        <v>109</v>
      </c>
      <c r="WB11" s="17">
        <f>IF(COLUMN()-COLUMN($V10)=$S10,$T10,WB10)</f>
        <v>2</v>
      </c>
      <c r="WC11" s="17">
        <f>IF(COLUMN()-COLUMN($V10)=$S10,$T10,WC10)</f>
        <v>1207</v>
      </c>
      <c r="WD11" s="17">
        <f>IF(COLUMN()-COLUMN($V10)=$S10,$T10,WD10)</f>
        <v>-3</v>
      </c>
      <c r="WE11" s="17">
        <f>IF(COLUMN()-COLUMN($V10)=$S10,$T10,WE10)</f>
        <v>21</v>
      </c>
      <c r="WF11" s="17">
        <f>IF(COLUMN()-COLUMN($V10)=$S10,$T10,WF10)</f>
        <v>63</v>
      </c>
      <c r="WG11" s="17">
        <f>IF(COLUMN()-COLUMN($V10)=$S10,$T10,WG10)</f>
        <v>1005</v>
      </c>
      <c r="WH11" s="17">
        <f>IF(COLUMN()-COLUMN($V10)=$S10,$T10,WH10)</f>
        <v>63</v>
      </c>
      <c r="WI11" s="17">
        <f>IF(COLUMN()-COLUMN($V10)=$S10,$T10,WI10)</f>
        <v>589</v>
      </c>
      <c r="WJ11" s="17">
        <f>IF(COLUMN()-COLUMN($V10)=$S10,$T10,WJ10)</f>
        <v>1105</v>
      </c>
      <c r="WK11" s="17">
        <f>IF(COLUMN()-COLUMN($V10)=$S10,$T10,WK10)</f>
        <v>1</v>
      </c>
      <c r="WL11" s="17">
        <f>IF(COLUMN()-COLUMN($V10)=$S10,$T10,WL10)</f>
        <v>595</v>
      </c>
      <c r="WM11" s="17">
        <f>IF(COLUMN()-COLUMN($V10)=$S10,$T10,WM10)</f>
        <v>4</v>
      </c>
      <c r="WN11" s="17">
        <f>IF(COLUMN()-COLUMN($V10)=$S10,$T10,WN10)</f>
        <v>579</v>
      </c>
      <c r="WO11" s="17">
        <f>IF(COLUMN()-COLUMN($V10)=$S10,$T10,WO10)</f>
        <v>1001</v>
      </c>
      <c r="WP11" s="17">
        <f>IF(COLUMN()-COLUMN($V10)=$S10,$T10,WP10)</f>
        <v>64</v>
      </c>
      <c r="WQ11" s="17">
        <f>IF(COLUMN()-COLUMN($V10)=$S10,$T10,WQ10)</f>
        <v>1</v>
      </c>
      <c r="WR11" s="17">
        <f>IF(COLUMN()-COLUMN($V10)=$S10,$T10,WR10)</f>
        <v>64</v>
      </c>
      <c r="WS11" s="17">
        <f>IF(COLUMN()-COLUMN($V10)=$S10,$T10,WS10)</f>
        <v>1002</v>
      </c>
      <c r="WT11" s="17">
        <f>IF(COLUMN()-COLUMN($V10)=$S10,$T10,WT10)</f>
        <v>64</v>
      </c>
      <c r="WU11" s="17">
        <f>IF(COLUMN()-COLUMN($V10)=$S10,$T10,WU10)</f>
        <v>2</v>
      </c>
      <c r="WV11" s="17">
        <f>IF(COLUMN()-COLUMN($V10)=$S10,$T10,WV10)</f>
        <v>64</v>
      </c>
      <c r="WW11" s="17">
        <f>IF(COLUMN()-COLUMN($V10)=$S10,$T10,WW10)</f>
        <v>109</v>
      </c>
      <c r="WX11" s="17">
        <f>IF(COLUMN()-COLUMN($V10)=$S10,$T10,WX10)</f>
        <v>1</v>
      </c>
      <c r="WY11" s="17">
        <f>IF(COLUMN()-COLUMN($V10)=$S10,$T10,WY10)</f>
        <v>1201</v>
      </c>
      <c r="WZ11" s="17">
        <f>IF(COLUMN()-COLUMN($V10)=$S10,$T10,WZ10)</f>
        <v>-8</v>
      </c>
      <c r="XA11" s="17">
        <f>IF(COLUMN()-COLUMN($V10)=$S10,$T10,XA10)</f>
        <v>0</v>
      </c>
      <c r="XB11" s="17">
        <f>IF(COLUMN()-COLUMN($V10)=$S10,$T10,XB10)</f>
        <v>63</v>
      </c>
      <c r="XC11" s="17">
        <f>IF(COLUMN()-COLUMN($V10)=$S10,$T10,XC10)</f>
        <v>1008</v>
      </c>
      <c r="XD11" s="17">
        <f>IF(COLUMN()-COLUMN($V10)=$S10,$T10,XD10)</f>
        <v>63</v>
      </c>
      <c r="XE11" s="17">
        <f>IF(COLUMN()-COLUMN($V10)=$S10,$T10,XE10)</f>
        <v>34</v>
      </c>
      <c r="XF11" s="17">
        <f>IF(COLUMN()-COLUMN($V10)=$S10,$T10,XF10)</f>
        <v>63</v>
      </c>
      <c r="XG11" s="17">
        <f>IF(COLUMN()-COLUMN($V10)=$S10,$T10,XG10)</f>
        <v>1005</v>
      </c>
      <c r="XH11" s="17">
        <f>IF(COLUMN()-COLUMN($V10)=$S10,$T10,XH10)</f>
        <v>63</v>
      </c>
      <c r="XI11" s="17">
        <f>IF(COLUMN()-COLUMN($V10)=$S10,$T10,XI10)</f>
        <v>619</v>
      </c>
      <c r="XJ11" s="17">
        <f>IF(COLUMN()-COLUMN($V10)=$S10,$T10,XJ10)</f>
        <v>1001</v>
      </c>
      <c r="XK11" s="17">
        <f>IF(COLUMN()-COLUMN($V10)=$S10,$T10,XK10)</f>
        <v>64</v>
      </c>
      <c r="XL11" s="17">
        <f>IF(COLUMN()-COLUMN($V10)=$S10,$T10,XL10)</f>
        <v>1</v>
      </c>
      <c r="XM11" s="17">
        <f>IF(COLUMN()-COLUMN($V10)=$S10,$T10,XM10)</f>
        <v>64</v>
      </c>
      <c r="XN11" s="17">
        <f>IF(COLUMN()-COLUMN($V10)=$S10,$T10,XN10)</f>
        <v>1106</v>
      </c>
      <c r="XO11" s="17">
        <f>IF(COLUMN()-COLUMN($V10)=$S10,$T10,XO10)</f>
        <v>0</v>
      </c>
      <c r="XP11" s="17">
        <f>IF(COLUMN()-COLUMN($V10)=$S10,$T10,XP10)</f>
        <v>621</v>
      </c>
      <c r="XQ11" s="17">
        <f>IF(COLUMN()-COLUMN($V10)=$S10,$T10,XQ10)</f>
        <v>4</v>
      </c>
      <c r="XR11" s="17">
        <f>IF(COLUMN()-COLUMN($V10)=$S10,$T10,XR10)</f>
        <v>601</v>
      </c>
      <c r="XS11" s="17">
        <f>IF(COLUMN()-COLUMN($V10)=$S10,$T10,XS10)</f>
        <v>1002</v>
      </c>
      <c r="XT11" s="17">
        <f>IF(COLUMN()-COLUMN($V10)=$S10,$T10,XT10)</f>
        <v>64</v>
      </c>
      <c r="XU11" s="17">
        <f>IF(COLUMN()-COLUMN($V10)=$S10,$T10,XU10)</f>
        <v>2</v>
      </c>
      <c r="XV11" s="17">
        <f>IF(COLUMN()-COLUMN($V10)=$S10,$T10,XV10)</f>
        <v>64</v>
      </c>
      <c r="XW11" s="17">
        <f>IF(COLUMN()-COLUMN($V10)=$S10,$T10,XW10)</f>
        <v>109</v>
      </c>
      <c r="XX11" s="17">
        <f>IF(COLUMN()-COLUMN($V10)=$S10,$T10,XX10)</f>
        <v>-6</v>
      </c>
      <c r="XY11" s="17">
        <f>IF(COLUMN()-COLUMN($V10)=$S10,$T10,XY10)</f>
        <v>2102</v>
      </c>
      <c r="XZ11" s="17">
        <f>IF(COLUMN()-COLUMN($V10)=$S10,$T10,XZ10)</f>
        <v>1</v>
      </c>
      <c r="YA11" s="17">
        <f>IF(COLUMN()-COLUMN($V10)=$S10,$T10,YA10)</f>
        <v>-1</v>
      </c>
      <c r="YB11" s="17">
        <f>IF(COLUMN()-COLUMN($V10)=$S10,$T10,YB10)</f>
        <v>63</v>
      </c>
      <c r="YC11" s="17">
        <f>IF(COLUMN()-COLUMN($V10)=$S10,$T10,YC10)</f>
        <v>1008</v>
      </c>
      <c r="YD11" s="17">
        <f>IF(COLUMN()-COLUMN($V10)=$S10,$T10,YD10)</f>
        <v>63</v>
      </c>
      <c r="YE11" s="17">
        <f>IF(COLUMN()-COLUMN($V10)=$S10,$T10,YE10)</f>
        <v>33</v>
      </c>
      <c r="YF11" s="17">
        <f>IF(COLUMN()-COLUMN($V10)=$S10,$T10,YF10)</f>
        <v>63</v>
      </c>
      <c r="YG11" s="17">
        <f>IF(COLUMN()-COLUMN($V10)=$S10,$T10,YG10)</f>
        <v>1005</v>
      </c>
      <c r="YH11" s="17">
        <f>IF(COLUMN()-COLUMN($V10)=$S10,$T10,YH10)</f>
        <v>63</v>
      </c>
      <c r="YI11" s="17">
        <f>IF(COLUMN()-COLUMN($V10)=$S10,$T10,YI10)</f>
        <v>643</v>
      </c>
      <c r="YJ11" s="17">
        <f>IF(COLUMN()-COLUMN($V10)=$S10,$T10,YJ10)</f>
        <v>4</v>
      </c>
      <c r="YK11" s="17">
        <f>IF(COLUMN()-COLUMN($V10)=$S10,$T10,YK10)</f>
        <v>627</v>
      </c>
      <c r="YL11" s="17">
        <f>IF(COLUMN()-COLUMN($V10)=$S10,$T10,YL10)</f>
        <v>1105</v>
      </c>
      <c r="YM11" s="17">
        <f>IF(COLUMN()-COLUMN($V10)=$S10,$T10,YM10)</f>
        <v>1</v>
      </c>
      <c r="YN11" s="17">
        <f>IF(COLUMN()-COLUMN($V10)=$S10,$T10,YN10)</f>
        <v>647</v>
      </c>
      <c r="YO11" s="17">
        <f>IF(COLUMN()-COLUMN($V10)=$S10,$T10,YO10)</f>
        <v>1001</v>
      </c>
      <c r="YP11" s="17">
        <f>IF(COLUMN()-COLUMN($V10)=$S10,$T10,YP10)</f>
        <v>64</v>
      </c>
      <c r="YQ11" s="17">
        <f>IF(COLUMN()-COLUMN($V10)=$S10,$T10,YQ10)</f>
        <v>1</v>
      </c>
      <c r="YR11" s="17">
        <f>IF(COLUMN()-COLUMN($V10)=$S10,$T10,YR10)</f>
        <v>64</v>
      </c>
      <c r="YS11" s="17">
        <f>IF(COLUMN()-COLUMN($V10)=$S10,$T10,YS10)</f>
        <v>1002</v>
      </c>
      <c r="YT11" s="17">
        <f>IF(COLUMN()-COLUMN($V10)=$S10,$T10,YT10)</f>
        <v>64</v>
      </c>
      <c r="YU11" s="17">
        <f>IF(COLUMN()-COLUMN($V10)=$S10,$T10,YU10)</f>
        <v>2</v>
      </c>
      <c r="YV11" s="17">
        <f>IF(COLUMN()-COLUMN($V10)=$S10,$T10,YV10)</f>
        <v>64</v>
      </c>
      <c r="YW11" s="17">
        <f>IF(COLUMN()-COLUMN($V10)=$S10,$T10,YW10)</f>
        <v>109</v>
      </c>
      <c r="YX11" s="17">
        <f>IF(COLUMN()-COLUMN($V10)=$S10,$T10,YX10)</f>
        <v>10</v>
      </c>
      <c r="YY11" s="17">
        <f>IF(COLUMN()-COLUMN($V10)=$S10,$T10,YY10)</f>
        <v>21101</v>
      </c>
      <c r="YZ11" s="17">
        <f>IF(COLUMN()-COLUMN($V10)=$S10,$T10,YZ10)</f>
        <v>46</v>
      </c>
      <c r="ZA11" s="17">
        <f>IF(COLUMN()-COLUMN($V10)=$S10,$T10,ZA10)</f>
        <v>0</v>
      </c>
      <c r="ZB11" s="17">
        <f>IF(COLUMN()-COLUMN($V10)=$S10,$T10,ZB10)</f>
        <v>3</v>
      </c>
      <c r="ZC11" s="17">
        <f>IF(COLUMN()-COLUMN($V10)=$S10,$T10,ZC10)</f>
        <v>1008</v>
      </c>
      <c r="ZD11" s="17">
        <f>IF(COLUMN()-COLUMN($V10)=$S10,$T10,ZD10)</f>
        <v>1017</v>
      </c>
      <c r="ZE11" s="17">
        <f>IF(COLUMN()-COLUMN($V10)=$S10,$T10,ZE10)</f>
        <v>43</v>
      </c>
      <c r="ZF11" s="17">
        <f>IF(COLUMN()-COLUMN($V10)=$S10,$T10,ZF10)</f>
        <v>63</v>
      </c>
      <c r="ZG11" s="17">
        <f>IF(COLUMN()-COLUMN($V10)=$S10,$T10,ZG10)</f>
        <v>1005</v>
      </c>
      <c r="ZH11" s="17">
        <f>IF(COLUMN()-COLUMN($V10)=$S10,$T10,ZH10)</f>
        <v>63</v>
      </c>
      <c r="ZI11" s="17">
        <f>IF(COLUMN()-COLUMN($V10)=$S10,$T10,ZI10)</f>
        <v>667</v>
      </c>
      <c r="ZJ11" s="17">
        <f>IF(COLUMN()-COLUMN($V10)=$S10,$T10,ZJ10)</f>
        <v>1106</v>
      </c>
      <c r="ZK11" s="17">
        <f>IF(COLUMN()-COLUMN($V10)=$S10,$T10,ZK10)</f>
        <v>0</v>
      </c>
      <c r="ZL11" s="17">
        <f>IF(COLUMN()-COLUMN($V10)=$S10,$T10,ZL10)</f>
        <v>673</v>
      </c>
      <c r="ZM11" s="17">
        <f>IF(COLUMN()-COLUMN($V10)=$S10,$T10,ZM10)</f>
        <v>4</v>
      </c>
      <c r="ZN11" s="17">
        <f>IF(COLUMN()-COLUMN($V10)=$S10,$T10,ZN10)</f>
        <v>653</v>
      </c>
      <c r="ZO11" s="17">
        <f>IF(COLUMN()-COLUMN($V10)=$S10,$T10,ZO10)</f>
        <v>1001</v>
      </c>
      <c r="ZP11" s="17">
        <f>IF(COLUMN()-COLUMN($V10)=$S10,$T10,ZP10)</f>
        <v>64</v>
      </c>
      <c r="ZQ11" s="17">
        <f>IF(COLUMN()-COLUMN($V10)=$S10,$T10,ZQ10)</f>
        <v>1</v>
      </c>
      <c r="ZR11" s="17">
        <f>IF(COLUMN()-COLUMN($V10)=$S10,$T10,ZR10)</f>
        <v>64</v>
      </c>
      <c r="ZS11" s="17">
        <f>IF(COLUMN()-COLUMN($V10)=$S10,$T10,ZS10)</f>
        <v>1002</v>
      </c>
      <c r="ZT11" s="17">
        <f>IF(COLUMN()-COLUMN($V10)=$S10,$T10,ZT10)</f>
        <v>64</v>
      </c>
      <c r="ZU11" s="17">
        <f>IF(COLUMN()-COLUMN($V10)=$S10,$T10,ZU10)</f>
        <v>2</v>
      </c>
      <c r="ZV11" s="17">
        <f>IF(COLUMN()-COLUMN($V10)=$S10,$T10,ZV10)</f>
        <v>64</v>
      </c>
      <c r="ZW11" s="17">
        <f>IF(COLUMN()-COLUMN($V10)=$S10,$T10,ZW10)</f>
        <v>109</v>
      </c>
      <c r="ZX11" s="17">
        <f>IF(COLUMN()-COLUMN($V10)=$S10,$T10,ZX10)</f>
        <v>-13</v>
      </c>
      <c r="ZY11" s="17">
        <f>IF(COLUMN()-COLUMN($V10)=$S10,$T10,ZY10)</f>
        <v>2102</v>
      </c>
      <c r="ZZ11" s="17">
        <f>IF(COLUMN()-COLUMN($V10)=$S10,$T10,ZZ10)</f>
        <v>1</v>
      </c>
      <c r="AAA11" s="17">
        <f>IF(COLUMN()-COLUMN($V10)=$S10,$T10,AAA10)</f>
        <v>8</v>
      </c>
      <c r="AAB11" s="17">
        <f>IF(COLUMN()-COLUMN($V10)=$S10,$T10,AAB10)</f>
        <v>63</v>
      </c>
      <c r="AAC11" s="17">
        <f>IF(COLUMN()-COLUMN($V10)=$S10,$T10,AAC10)</f>
        <v>1008</v>
      </c>
      <c r="AAD11" s="17">
        <f>IF(COLUMN()-COLUMN($V10)=$S10,$T10,AAD10)</f>
        <v>63</v>
      </c>
      <c r="AAE11" s="17">
        <f>IF(COLUMN()-COLUMN($V10)=$S10,$T10,AAE10)</f>
        <v>35</v>
      </c>
      <c r="AAF11" s="17">
        <f>IF(COLUMN()-COLUMN($V10)=$S10,$T10,AAF10)</f>
        <v>63</v>
      </c>
      <c r="AAG11" s="17">
        <f>IF(COLUMN()-COLUMN($V10)=$S10,$T10,AAG10)</f>
        <v>1005</v>
      </c>
      <c r="AAH11" s="17">
        <f>IF(COLUMN()-COLUMN($V10)=$S10,$T10,AAH10)</f>
        <v>63</v>
      </c>
      <c r="AAI11" s="17">
        <f>IF(COLUMN()-COLUMN($V10)=$S10,$T10,AAI10)</f>
        <v>697</v>
      </c>
      <c r="AAJ11" s="17">
        <f>IF(COLUMN()-COLUMN($V10)=$S10,$T10,AAJ10)</f>
        <v>1001</v>
      </c>
      <c r="AAK11" s="17">
        <f>IF(COLUMN()-COLUMN($V10)=$S10,$T10,AAK10)</f>
        <v>64</v>
      </c>
      <c r="AAL11" s="17">
        <f>IF(COLUMN()-COLUMN($V10)=$S10,$T10,AAL10)</f>
        <v>1</v>
      </c>
      <c r="AAM11" s="17">
        <f>IF(COLUMN()-COLUMN($V10)=$S10,$T10,AAM10)</f>
        <v>64</v>
      </c>
      <c r="AAN11" s="17">
        <f>IF(COLUMN()-COLUMN($V10)=$S10,$T10,AAN10)</f>
        <v>1106</v>
      </c>
      <c r="AAO11" s="17">
        <f>IF(COLUMN()-COLUMN($V10)=$S10,$T10,AAO10)</f>
        <v>0</v>
      </c>
      <c r="AAP11" s="17">
        <f>IF(COLUMN()-COLUMN($V10)=$S10,$T10,AAP10)</f>
        <v>699</v>
      </c>
      <c r="AAQ11" s="17">
        <f>IF(COLUMN()-COLUMN($V10)=$S10,$T10,AAQ10)</f>
        <v>4</v>
      </c>
      <c r="AAR11" s="17">
        <f>IF(COLUMN()-COLUMN($V10)=$S10,$T10,AAR10)</f>
        <v>679</v>
      </c>
      <c r="AAS11" s="17">
        <f>IF(COLUMN()-COLUMN($V10)=$S10,$T10,AAS10)</f>
        <v>1002</v>
      </c>
      <c r="AAT11" s="17">
        <f>IF(COLUMN()-COLUMN($V10)=$S10,$T10,AAT10)</f>
        <v>64</v>
      </c>
      <c r="AAU11" s="17">
        <f>IF(COLUMN()-COLUMN($V10)=$S10,$T10,AAU10)</f>
        <v>2</v>
      </c>
      <c r="AAV11" s="17">
        <f>IF(COLUMN()-COLUMN($V10)=$S10,$T10,AAV10)</f>
        <v>64</v>
      </c>
      <c r="AAW11" s="17">
        <f>IF(COLUMN()-COLUMN($V10)=$S10,$T10,AAW10)</f>
        <v>109</v>
      </c>
      <c r="AAX11" s="17">
        <f>IF(COLUMN()-COLUMN($V10)=$S10,$T10,AAX10)</f>
        <v>23</v>
      </c>
      <c r="AAY11" s="17">
        <f>IF(COLUMN()-COLUMN($V10)=$S10,$T10,AAY10)</f>
        <v>2105</v>
      </c>
      <c r="AAZ11" s="17">
        <f>IF(COLUMN()-COLUMN($V10)=$S10,$T10,AAZ10)</f>
        <v>1</v>
      </c>
      <c r="ABA11" s="17">
        <f>IF(COLUMN()-COLUMN($V10)=$S10,$T10,ABA10)</f>
        <v>0</v>
      </c>
      <c r="ABB11" s="17">
        <f>IF(COLUMN()-COLUMN($V10)=$S10,$T10,ABB10)</f>
        <v>4</v>
      </c>
      <c r="ABC11" s="17">
        <f>IF(COLUMN()-COLUMN($V10)=$S10,$T10,ABC10)</f>
        <v>705</v>
      </c>
      <c r="ABD11" s="17">
        <f>IF(COLUMN()-COLUMN($V10)=$S10,$T10,ABD10)</f>
        <v>1105</v>
      </c>
      <c r="ABE11" s="17">
        <f>IF(COLUMN()-COLUMN($V10)=$S10,$T10,ABE10)</f>
        <v>1</v>
      </c>
      <c r="ABF11" s="17">
        <f>IF(COLUMN()-COLUMN($V10)=$S10,$T10,ABF10)</f>
        <v>717</v>
      </c>
      <c r="ABG11" s="17">
        <f>IF(COLUMN()-COLUMN($V10)=$S10,$T10,ABG10)</f>
        <v>1001</v>
      </c>
      <c r="ABH11" s="17">
        <f>IF(COLUMN()-COLUMN($V10)=$S10,$T10,ABH10)</f>
        <v>64</v>
      </c>
      <c r="ABI11" s="17">
        <f>IF(COLUMN()-COLUMN($V10)=$S10,$T10,ABI10)</f>
        <v>1</v>
      </c>
      <c r="ABJ11" s="17">
        <f>IF(COLUMN()-COLUMN($V10)=$S10,$T10,ABJ10)</f>
        <v>64</v>
      </c>
      <c r="ABK11" s="17">
        <f>IF(COLUMN()-COLUMN($V10)=$S10,$T10,ABK10)</f>
        <v>1002</v>
      </c>
      <c r="ABL11" s="17">
        <f>IF(COLUMN()-COLUMN($V10)=$S10,$T10,ABL10)</f>
        <v>64</v>
      </c>
      <c r="ABM11" s="17">
        <f>IF(COLUMN()-COLUMN($V10)=$S10,$T10,ABM10)</f>
        <v>2</v>
      </c>
      <c r="ABN11" s="17">
        <f>IF(COLUMN()-COLUMN($V10)=$S10,$T10,ABN10)</f>
        <v>64</v>
      </c>
      <c r="ABO11" s="17">
        <f>IF(COLUMN()-COLUMN($V10)=$S10,$T10,ABO10)</f>
        <v>109</v>
      </c>
      <c r="ABP11" s="17">
        <f>IF(COLUMN()-COLUMN($V10)=$S10,$T10,ABP10)</f>
        <v>-1</v>
      </c>
      <c r="ABQ11" s="17">
        <f>IF(COLUMN()-COLUMN($V10)=$S10,$T10,ABQ10)</f>
        <v>1205</v>
      </c>
      <c r="ABR11" s="17">
        <f>IF(COLUMN()-COLUMN($V10)=$S10,$T10,ABR10)</f>
        <v>-3</v>
      </c>
      <c r="ABS11" s="17">
        <f>IF(COLUMN()-COLUMN($V10)=$S10,$T10,ABS10)</f>
        <v>729</v>
      </c>
      <c r="ABT11" s="17">
        <f>IF(COLUMN()-COLUMN($V10)=$S10,$T10,ABT10)</f>
        <v>1106</v>
      </c>
      <c r="ABU11" s="17">
        <f>IF(COLUMN()-COLUMN($V10)=$S10,$T10,ABU10)</f>
        <v>0</v>
      </c>
      <c r="ABV11" s="17">
        <f>IF(COLUMN()-COLUMN($V10)=$S10,$T10,ABV10)</f>
        <v>735</v>
      </c>
      <c r="ABW11" s="17">
        <f>IF(COLUMN()-COLUMN($V10)=$S10,$T10,ABW10)</f>
        <v>4</v>
      </c>
      <c r="ABX11" s="17">
        <f>IF(COLUMN()-COLUMN($V10)=$S10,$T10,ABX10)</f>
        <v>723</v>
      </c>
      <c r="ABY11" s="17">
        <f>IF(COLUMN()-COLUMN($V10)=$S10,$T10,ABY10)</f>
        <v>1001</v>
      </c>
      <c r="ABZ11" s="17">
        <f>IF(COLUMN()-COLUMN($V10)=$S10,$T10,ABZ10)</f>
        <v>64</v>
      </c>
      <c r="ACA11" s="17">
        <f>IF(COLUMN()-COLUMN($V10)=$S10,$T10,ACA10)</f>
        <v>1</v>
      </c>
      <c r="ACB11" s="17">
        <f>IF(COLUMN()-COLUMN($V10)=$S10,$T10,ACB10)</f>
        <v>64</v>
      </c>
      <c r="ACC11" s="17">
        <f>IF(COLUMN()-COLUMN($V10)=$S10,$T10,ACC10)</f>
        <v>1002</v>
      </c>
      <c r="ACD11" s="17">
        <f>IF(COLUMN()-COLUMN($V10)=$S10,$T10,ACD10)</f>
        <v>64</v>
      </c>
      <c r="ACE11" s="17">
        <f>IF(COLUMN()-COLUMN($V10)=$S10,$T10,ACE10)</f>
        <v>2</v>
      </c>
      <c r="ACF11" s="17">
        <f>IF(COLUMN()-COLUMN($V10)=$S10,$T10,ACF10)</f>
        <v>64</v>
      </c>
      <c r="ACG11" s="17">
        <f>IF(COLUMN()-COLUMN($V10)=$S10,$T10,ACG10)</f>
        <v>109</v>
      </c>
      <c r="ACH11" s="17">
        <f>IF(COLUMN()-COLUMN($V10)=$S10,$T10,ACH10)</f>
        <v>-15</v>
      </c>
      <c r="ACI11" s="17">
        <f>IF(COLUMN()-COLUMN($V10)=$S10,$T10,ACI10)</f>
        <v>2101</v>
      </c>
      <c r="ACJ11" s="17">
        <f>IF(COLUMN()-COLUMN($V10)=$S10,$T10,ACJ10)</f>
        <v>0</v>
      </c>
      <c r="ACK11" s="17">
        <f>IF(COLUMN()-COLUMN($V10)=$S10,$T10,ACK10)</f>
        <v>0</v>
      </c>
      <c r="ACL11" s="17">
        <f>IF(COLUMN()-COLUMN($V10)=$S10,$T10,ACL10)</f>
        <v>63</v>
      </c>
      <c r="ACM11" s="17">
        <f>IF(COLUMN()-COLUMN($V10)=$S10,$T10,ACM10)</f>
        <v>1008</v>
      </c>
      <c r="ACN11" s="17">
        <f>IF(COLUMN()-COLUMN($V10)=$S10,$T10,ACN10)</f>
        <v>63</v>
      </c>
      <c r="ACO11" s="17">
        <f>IF(COLUMN()-COLUMN($V10)=$S10,$T10,ACO10)</f>
        <v>38</v>
      </c>
      <c r="ACP11" s="17">
        <f>IF(COLUMN()-COLUMN($V10)=$S10,$T10,ACP10)</f>
        <v>63</v>
      </c>
      <c r="ACQ11" s="17">
        <f>IF(COLUMN()-COLUMN($V10)=$S10,$T10,ACQ10)</f>
        <v>1005</v>
      </c>
      <c r="ACR11" s="17">
        <f>IF(COLUMN()-COLUMN($V10)=$S10,$T10,ACR10)</f>
        <v>63</v>
      </c>
      <c r="ACS11" s="17">
        <f>IF(COLUMN()-COLUMN($V10)=$S10,$T10,ACS10)</f>
        <v>755</v>
      </c>
      <c r="ACT11" s="17">
        <f>IF(COLUMN()-COLUMN($V10)=$S10,$T10,ACT10)</f>
        <v>1106</v>
      </c>
      <c r="ACU11" s="17">
        <f>IF(COLUMN()-COLUMN($V10)=$S10,$T10,ACU10)</f>
        <v>0</v>
      </c>
      <c r="ACV11" s="17">
        <f>IF(COLUMN()-COLUMN($V10)=$S10,$T10,ACV10)</f>
        <v>761</v>
      </c>
      <c r="ACW11" s="17">
        <f>IF(COLUMN()-COLUMN($V10)=$S10,$T10,ACW10)</f>
        <v>4</v>
      </c>
      <c r="ACX11" s="17">
        <f>IF(COLUMN()-COLUMN($V10)=$S10,$T10,ACX10)</f>
        <v>741</v>
      </c>
      <c r="ACY11" s="17">
        <f>IF(COLUMN()-COLUMN($V10)=$S10,$T10,ACY10)</f>
        <v>1001</v>
      </c>
      <c r="ACZ11" s="17">
        <f>IF(COLUMN()-COLUMN($V10)=$S10,$T10,ACZ10)</f>
        <v>64</v>
      </c>
      <c r="ADA11" s="17">
        <f>IF(COLUMN()-COLUMN($V10)=$S10,$T10,ADA10)</f>
        <v>1</v>
      </c>
      <c r="ADB11" s="17">
        <f>IF(COLUMN()-COLUMN($V10)=$S10,$T10,ADB10)</f>
        <v>64</v>
      </c>
      <c r="ADC11" s="17">
        <f>IF(COLUMN()-COLUMN($V10)=$S10,$T10,ADC10)</f>
        <v>1002</v>
      </c>
      <c r="ADD11" s="17">
        <f>IF(COLUMN()-COLUMN($V10)=$S10,$T10,ADD10)</f>
        <v>64</v>
      </c>
      <c r="ADE11" s="17">
        <f>IF(COLUMN()-COLUMN($V10)=$S10,$T10,ADE10)</f>
        <v>2</v>
      </c>
      <c r="ADF11" s="17">
        <f>IF(COLUMN()-COLUMN($V10)=$S10,$T10,ADF10)</f>
        <v>64</v>
      </c>
      <c r="ADG11" s="17">
        <f>IF(COLUMN()-COLUMN($V10)=$S10,$T10,ADG10)</f>
        <v>109</v>
      </c>
      <c r="ADH11" s="17">
        <f>IF(COLUMN()-COLUMN($V10)=$S10,$T10,ADH10)</f>
        <v>-2</v>
      </c>
      <c r="ADI11" s="17">
        <f>IF(COLUMN()-COLUMN($V10)=$S10,$T10,ADI10)</f>
        <v>2107</v>
      </c>
      <c r="ADJ11" s="17">
        <f>IF(COLUMN()-COLUMN($V10)=$S10,$T10,ADJ10)</f>
        <v>28</v>
      </c>
      <c r="ADK11" s="17">
        <f>IF(COLUMN()-COLUMN($V10)=$S10,$T10,ADK10)</f>
        <v>-1</v>
      </c>
      <c r="ADL11" s="17">
        <f>IF(COLUMN()-COLUMN($V10)=$S10,$T10,ADL10)</f>
        <v>63</v>
      </c>
      <c r="ADM11" s="17">
        <f>IF(COLUMN()-COLUMN($V10)=$S10,$T10,ADM10)</f>
        <v>1005</v>
      </c>
      <c r="ADN11" s="17">
        <f>IF(COLUMN()-COLUMN($V10)=$S10,$T10,ADN10)</f>
        <v>63</v>
      </c>
      <c r="ADO11" s="17">
        <f>IF(COLUMN()-COLUMN($V10)=$S10,$T10,ADO10)</f>
        <v>779</v>
      </c>
      <c r="ADP11" s="17">
        <f>IF(COLUMN()-COLUMN($V10)=$S10,$T10,ADP10)</f>
        <v>4</v>
      </c>
      <c r="ADQ11" s="17">
        <f>IF(COLUMN()-COLUMN($V10)=$S10,$T10,ADQ10)</f>
        <v>767</v>
      </c>
      <c r="ADR11" s="17">
        <f>IF(COLUMN()-COLUMN($V10)=$S10,$T10,ADR10)</f>
        <v>1106</v>
      </c>
      <c r="ADS11" s="17">
        <f>IF(COLUMN()-COLUMN($V10)=$S10,$T10,ADS10)</f>
        <v>0</v>
      </c>
      <c r="ADT11" s="17">
        <f>IF(COLUMN()-COLUMN($V10)=$S10,$T10,ADT10)</f>
        <v>783</v>
      </c>
      <c r="ADU11" s="17">
        <f>IF(COLUMN()-COLUMN($V10)=$S10,$T10,ADU10)</f>
        <v>1001</v>
      </c>
      <c r="ADV11" s="17">
        <f>IF(COLUMN()-COLUMN($V10)=$S10,$T10,ADV10)</f>
        <v>64</v>
      </c>
      <c r="ADW11" s="17">
        <f>IF(COLUMN()-COLUMN($V10)=$S10,$T10,ADW10)</f>
        <v>1</v>
      </c>
      <c r="ADX11" s="17">
        <f>IF(COLUMN()-COLUMN($V10)=$S10,$T10,ADX10)</f>
        <v>64</v>
      </c>
      <c r="ADY11" s="17">
        <f>IF(COLUMN()-COLUMN($V10)=$S10,$T10,ADY10)</f>
        <v>1002</v>
      </c>
      <c r="ADZ11" s="17">
        <f>IF(COLUMN()-COLUMN($V10)=$S10,$T10,ADZ10)</f>
        <v>64</v>
      </c>
      <c r="AEA11" s="17">
        <f>IF(COLUMN()-COLUMN($V10)=$S10,$T10,AEA10)</f>
        <v>2</v>
      </c>
      <c r="AEB11" s="17">
        <f>IF(COLUMN()-COLUMN($V10)=$S10,$T10,AEB10)</f>
        <v>64</v>
      </c>
      <c r="AEC11" s="17">
        <f>IF(COLUMN()-COLUMN($V10)=$S10,$T10,AEC10)</f>
        <v>109</v>
      </c>
      <c r="AED11" s="17">
        <f>IF(COLUMN()-COLUMN($V10)=$S10,$T10,AED10)</f>
        <v>-2</v>
      </c>
      <c r="AEE11" s="17">
        <f>IF(COLUMN()-COLUMN($V10)=$S10,$T10,AEE10)</f>
        <v>2108</v>
      </c>
      <c r="AEF11" s="17">
        <f>IF(COLUMN()-COLUMN($V10)=$S10,$T10,AEF10)</f>
        <v>35</v>
      </c>
      <c r="AEG11" s="17">
        <f>IF(COLUMN()-COLUMN($V10)=$S10,$T10,AEG10)</f>
        <v>0</v>
      </c>
      <c r="AEH11" s="17">
        <f>IF(COLUMN()-COLUMN($V10)=$S10,$T10,AEH10)</f>
        <v>63</v>
      </c>
      <c r="AEI11" s="17">
        <f>IF(COLUMN()-COLUMN($V10)=$S10,$T10,AEI10)</f>
        <v>1005</v>
      </c>
      <c r="AEJ11" s="17">
        <f>IF(COLUMN()-COLUMN($V10)=$S10,$T10,AEJ10)</f>
        <v>63</v>
      </c>
      <c r="AEK11" s="17">
        <f>IF(COLUMN()-COLUMN($V10)=$S10,$T10,AEK10)</f>
        <v>801</v>
      </c>
      <c r="AEL11" s="17">
        <f>IF(COLUMN()-COLUMN($V10)=$S10,$T10,AEL10)</f>
        <v>4</v>
      </c>
      <c r="AEM11" s="17">
        <f>IF(COLUMN()-COLUMN($V10)=$S10,$T10,AEM10)</f>
        <v>789</v>
      </c>
      <c r="AEN11" s="17">
        <f>IF(COLUMN()-COLUMN($V10)=$S10,$T10,AEN10)</f>
        <v>1105</v>
      </c>
      <c r="AEO11" s="17">
        <f>IF(COLUMN()-COLUMN($V10)=$S10,$T10,AEO10)</f>
        <v>1</v>
      </c>
      <c r="AEP11" s="17">
        <f>IF(COLUMN()-COLUMN($V10)=$S10,$T10,AEP10)</f>
        <v>805</v>
      </c>
      <c r="AEQ11" s="17">
        <f>IF(COLUMN()-COLUMN($V10)=$S10,$T10,AEQ10)</f>
        <v>1001</v>
      </c>
      <c r="AER11" s="17">
        <f>IF(COLUMN()-COLUMN($V10)=$S10,$T10,AER10)</f>
        <v>64</v>
      </c>
      <c r="AES11" s="17">
        <f>IF(COLUMN()-COLUMN($V10)=$S10,$T10,AES10)</f>
        <v>1</v>
      </c>
      <c r="AET11" s="17">
        <f>IF(COLUMN()-COLUMN($V10)=$S10,$T10,AET10)</f>
        <v>64</v>
      </c>
      <c r="AEU11" s="17">
        <f>IF(COLUMN()-COLUMN($V10)=$S10,$T10,AEU10)</f>
        <v>1002</v>
      </c>
      <c r="AEV11" s="17">
        <f>IF(COLUMN()-COLUMN($V10)=$S10,$T10,AEV10)</f>
        <v>64</v>
      </c>
      <c r="AEW11" s="17">
        <f>IF(COLUMN()-COLUMN($V10)=$S10,$T10,AEW10)</f>
        <v>2</v>
      </c>
      <c r="AEX11" s="17">
        <f>IF(COLUMN()-COLUMN($V10)=$S10,$T10,AEX10)</f>
        <v>64</v>
      </c>
      <c r="AEY11" s="17">
        <f>IF(COLUMN()-COLUMN($V10)=$S10,$T10,AEY10)</f>
        <v>109</v>
      </c>
      <c r="AEZ11" s="17">
        <f>IF(COLUMN()-COLUMN($V10)=$S10,$T10,AEZ10)</f>
        <v>1</v>
      </c>
      <c r="AFA11" s="17">
        <f>IF(COLUMN()-COLUMN($V10)=$S10,$T10,AFA10)</f>
        <v>1201</v>
      </c>
      <c r="AFB11" s="17">
        <f>IF(COLUMN()-COLUMN($V10)=$S10,$T10,AFB10)</f>
        <v>-5</v>
      </c>
      <c r="AFC11" s="17">
        <f>IF(COLUMN()-COLUMN($V10)=$S10,$T10,AFC10)</f>
        <v>0</v>
      </c>
      <c r="AFD11" s="17">
        <f>IF(COLUMN()-COLUMN($V10)=$S10,$T10,AFD10)</f>
        <v>63</v>
      </c>
      <c r="AFE11" s="17">
        <f>IF(COLUMN()-COLUMN($V10)=$S10,$T10,AFE10)</f>
        <v>1008</v>
      </c>
      <c r="AFF11" s="17">
        <f>IF(COLUMN()-COLUMN($V10)=$S10,$T10,AFF10)</f>
        <v>63</v>
      </c>
      <c r="AFG11" s="17">
        <f>IF(COLUMN()-COLUMN($V10)=$S10,$T10,AFG10)</f>
        <v>26</v>
      </c>
      <c r="AFH11" s="17">
        <f>IF(COLUMN()-COLUMN($V10)=$S10,$T10,AFH10)</f>
        <v>63</v>
      </c>
      <c r="AFI11" s="17">
        <f>IF(COLUMN()-COLUMN($V10)=$S10,$T10,AFI10)</f>
        <v>1005</v>
      </c>
      <c r="AFJ11" s="17">
        <f>IF(COLUMN()-COLUMN($V10)=$S10,$T10,AFJ10)</f>
        <v>63</v>
      </c>
      <c r="AFK11" s="17">
        <f>IF(COLUMN()-COLUMN($V10)=$S10,$T10,AFK10)</f>
        <v>831</v>
      </c>
      <c r="AFL11" s="17">
        <f>IF(COLUMN()-COLUMN($V10)=$S10,$T10,AFL10)</f>
        <v>4</v>
      </c>
      <c r="AFM11" s="17">
        <f>IF(COLUMN()-COLUMN($V10)=$S10,$T10,AFM10)</f>
        <v>811</v>
      </c>
      <c r="AFN11" s="17">
        <f>IF(COLUMN()-COLUMN($V10)=$S10,$T10,AFN10)</f>
        <v>1001</v>
      </c>
      <c r="AFO11" s="17">
        <f>IF(COLUMN()-COLUMN($V10)=$S10,$T10,AFO10)</f>
        <v>64</v>
      </c>
      <c r="AFP11" s="17">
        <f>IF(COLUMN()-COLUMN($V10)=$S10,$T10,AFP10)</f>
        <v>1</v>
      </c>
      <c r="AFQ11" s="17">
        <f>IF(COLUMN()-COLUMN($V10)=$S10,$T10,AFQ10)</f>
        <v>64</v>
      </c>
      <c r="AFR11" s="17">
        <f>IF(COLUMN()-COLUMN($V10)=$S10,$T10,AFR10)</f>
        <v>1105</v>
      </c>
      <c r="AFS11" s="17">
        <f>IF(COLUMN()-COLUMN($V10)=$S10,$T10,AFS10)</f>
        <v>1</v>
      </c>
      <c r="AFT11" s="17">
        <f>IF(COLUMN()-COLUMN($V10)=$S10,$T10,AFT10)</f>
        <v>831</v>
      </c>
      <c r="AFU11" s="17">
        <f>IF(COLUMN()-COLUMN($V10)=$S10,$T10,AFU10)</f>
        <v>1002</v>
      </c>
      <c r="AFV11" s="17">
        <f>IF(COLUMN()-COLUMN($V10)=$S10,$T10,AFV10)</f>
        <v>64</v>
      </c>
      <c r="AFW11" s="17">
        <f>IF(COLUMN()-COLUMN($V10)=$S10,$T10,AFW10)</f>
        <v>2</v>
      </c>
      <c r="AFX11" s="17">
        <f>IF(COLUMN()-COLUMN($V10)=$S10,$T10,AFX10)</f>
        <v>64</v>
      </c>
      <c r="AFY11" s="17">
        <f>IF(COLUMN()-COLUMN($V10)=$S10,$T10,AFY10)</f>
        <v>109</v>
      </c>
      <c r="AFZ11" s="17">
        <f>IF(COLUMN()-COLUMN($V10)=$S10,$T10,AFZ10)</f>
        <v>-5</v>
      </c>
      <c r="AGA11" s="17">
        <f>IF(COLUMN()-COLUMN($V10)=$S10,$T10,AGA10)</f>
        <v>1207</v>
      </c>
      <c r="AGB11" s="17">
        <f>IF(COLUMN()-COLUMN($V10)=$S10,$T10,AGB10)</f>
        <v>5</v>
      </c>
      <c r="AGC11" s="17">
        <f>IF(COLUMN()-COLUMN($V10)=$S10,$T10,AGC10)</f>
        <v>30</v>
      </c>
      <c r="AGD11" s="17">
        <f>IF(COLUMN()-COLUMN($V10)=$S10,$T10,AGD10)</f>
        <v>63</v>
      </c>
      <c r="AGE11" s="17">
        <f>IF(COLUMN()-COLUMN($V10)=$S10,$T10,AGE10)</f>
        <v>1005</v>
      </c>
      <c r="AGF11" s="17">
        <f>IF(COLUMN()-COLUMN($V10)=$S10,$T10,AGF10)</f>
        <v>63</v>
      </c>
      <c r="AGG11" s="17">
        <f>IF(COLUMN()-COLUMN($V10)=$S10,$T10,AGG10)</f>
        <v>849</v>
      </c>
      <c r="AGH11" s="17">
        <f>IF(COLUMN()-COLUMN($V10)=$S10,$T10,AGH10)</f>
        <v>4</v>
      </c>
      <c r="AGI11" s="17">
        <f>IF(COLUMN()-COLUMN($V10)=$S10,$T10,AGI10)</f>
        <v>837</v>
      </c>
      <c r="AGJ11" s="17">
        <f>IF(COLUMN()-COLUMN($V10)=$S10,$T10,AGJ10)</f>
        <v>1106</v>
      </c>
      <c r="AGK11" s="17">
        <f>IF(COLUMN()-COLUMN($V10)=$S10,$T10,AGK10)</f>
        <v>0</v>
      </c>
      <c r="AGL11" s="17">
        <f>IF(COLUMN()-COLUMN($V10)=$S10,$T10,AGL10)</f>
        <v>853</v>
      </c>
      <c r="AGM11" s="17">
        <f>IF(COLUMN()-COLUMN($V10)=$S10,$T10,AGM10)</f>
        <v>1001</v>
      </c>
      <c r="AGN11" s="17">
        <f>IF(COLUMN()-COLUMN($V10)=$S10,$T10,AGN10)</f>
        <v>64</v>
      </c>
      <c r="AGO11" s="17">
        <f>IF(COLUMN()-COLUMN($V10)=$S10,$T10,AGO10)</f>
        <v>1</v>
      </c>
      <c r="AGP11" s="17">
        <f>IF(COLUMN()-COLUMN($V10)=$S10,$T10,AGP10)</f>
        <v>64</v>
      </c>
      <c r="AGQ11" s="17">
        <f>IF(COLUMN()-COLUMN($V10)=$S10,$T10,AGQ10)</f>
        <v>1002</v>
      </c>
      <c r="AGR11" s="17">
        <f>IF(COLUMN()-COLUMN($V10)=$S10,$T10,AGR10)</f>
        <v>64</v>
      </c>
      <c r="AGS11" s="17">
        <f>IF(COLUMN()-COLUMN($V10)=$S10,$T10,AGS10)</f>
        <v>2</v>
      </c>
      <c r="AGT11" s="17">
        <f>IF(COLUMN()-COLUMN($V10)=$S10,$T10,AGT10)</f>
        <v>64</v>
      </c>
      <c r="AGU11" s="17">
        <f>IF(COLUMN()-COLUMN($V10)=$S10,$T10,AGU10)</f>
        <v>109</v>
      </c>
      <c r="AGV11" s="17">
        <f>IF(COLUMN()-COLUMN($V10)=$S10,$T10,AGV10)</f>
        <v>2</v>
      </c>
      <c r="AGW11" s="17">
        <f>IF(COLUMN()-COLUMN($V10)=$S10,$T10,AGW10)</f>
        <v>1202</v>
      </c>
      <c r="AGX11" s="17">
        <f>IF(COLUMN()-COLUMN($V10)=$S10,$T10,AGX10)</f>
        <v>-2</v>
      </c>
      <c r="AGY11" s="17">
        <f>IF(COLUMN()-COLUMN($V10)=$S10,$T10,AGY10)</f>
        <v>1</v>
      </c>
      <c r="AGZ11" s="17">
        <f>IF(COLUMN()-COLUMN($V10)=$S10,$T10,AGZ10)</f>
        <v>63</v>
      </c>
      <c r="AHA11" s="17">
        <f>IF(COLUMN()-COLUMN($V10)=$S10,$T10,AHA10)</f>
        <v>1008</v>
      </c>
      <c r="AHB11" s="17">
        <f>IF(COLUMN()-COLUMN($V10)=$S10,$T10,AHB10)</f>
        <v>63</v>
      </c>
      <c r="AHC11" s="17">
        <f>IF(COLUMN()-COLUMN($V10)=$S10,$T10,AHC10)</f>
        <v>26</v>
      </c>
      <c r="AHD11" s="17">
        <f>IF(COLUMN()-COLUMN($V10)=$S10,$T10,AHD10)</f>
        <v>63</v>
      </c>
      <c r="AHE11" s="17">
        <f>IF(COLUMN()-COLUMN($V10)=$S10,$T10,AHE10)</f>
        <v>1005</v>
      </c>
      <c r="AHF11" s="17">
        <f>IF(COLUMN()-COLUMN($V10)=$S10,$T10,AHF10)</f>
        <v>63</v>
      </c>
      <c r="AHG11" s="17">
        <f>IF(COLUMN()-COLUMN($V10)=$S10,$T10,AHG10)</f>
        <v>879</v>
      </c>
      <c r="AHH11" s="17">
        <f>IF(COLUMN()-COLUMN($V10)=$S10,$T10,AHH10)</f>
        <v>4</v>
      </c>
      <c r="AHI11" s="17">
        <f>IF(COLUMN()-COLUMN($V10)=$S10,$T10,AHI10)</f>
        <v>859</v>
      </c>
      <c r="AHJ11" s="17">
        <f>IF(COLUMN()-COLUMN($V10)=$S10,$T10,AHJ10)</f>
        <v>1001</v>
      </c>
      <c r="AHK11" s="17">
        <f>IF(COLUMN()-COLUMN($V10)=$S10,$T10,AHK10)</f>
        <v>64</v>
      </c>
      <c r="AHL11" s="17">
        <f>IF(COLUMN()-COLUMN($V10)=$S10,$T10,AHL10)</f>
        <v>1</v>
      </c>
      <c r="AHM11" s="17">
        <f>IF(COLUMN()-COLUMN($V10)=$S10,$T10,AHM10)</f>
        <v>64</v>
      </c>
      <c r="AHN11" s="17">
        <f>IF(COLUMN()-COLUMN($V10)=$S10,$T10,AHN10)</f>
        <v>1105</v>
      </c>
      <c r="AHO11" s="17">
        <f>IF(COLUMN()-COLUMN($V10)=$S10,$T10,AHO10)</f>
        <v>1</v>
      </c>
      <c r="AHP11" s="17">
        <f>IF(COLUMN()-COLUMN($V10)=$S10,$T10,AHP10)</f>
        <v>879</v>
      </c>
      <c r="AHQ11" s="17">
        <f>IF(COLUMN()-COLUMN($V10)=$S10,$T10,AHQ10)</f>
        <v>1002</v>
      </c>
      <c r="AHR11" s="17">
        <f>IF(COLUMN()-COLUMN($V10)=$S10,$T10,AHR10)</f>
        <v>64</v>
      </c>
      <c r="AHS11" s="17">
        <f>IF(COLUMN()-COLUMN($V10)=$S10,$T10,AHS10)</f>
        <v>2</v>
      </c>
      <c r="AHT11" s="17">
        <f>IF(COLUMN()-COLUMN($V10)=$S10,$T10,AHT10)</f>
        <v>64</v>
      </c>
      <c r="AHU11" s="17">
        <f>IF(COLUMN()-COLUMN($V10)=$S10,$T10,AHU10)</f>
        <v>109</v>
      </c>
      <c r="AHV11" s="17">
        <f>IF(COLUMN()-COLUMN($V10)=$S10,$T10,AHV10)</f>
        <v>15</v>
      </c>
      <c r="AHW11" s="17">
        <f>IF(COLUMN()-COLUMN($V10)=$S10,$T10,AHW10)</f>
        <v>21107</v>
      </c>
      <c r="AHX11" s="17">
        <f>IF(COLUMN()-COLUMN($V10)=$S10,$T10,AHX10)</f>
        <v>47</v>
      </c>
      <c r="AHY11" s="17">
        <f>IF(COLUMN()-COLUMN($V10)=$S10,$T10,AHY10)</f>
        <v>46</v>
      </c>
      <c r="AHZ11" s="17">
        <f>IF(COLUMN()-COLUMN($V10)=$S10,$T10,AHZ10)</f>
        <v>0</v>
      </c>
      <c r="AIA11" s="17">
        <f>IF(COLUMN()-COLUMN($V10)=$S10,$T10,AIA10)</f>
        <v>1005</v>
      </c>
      <c r="AIB11" s="17">
        <f>IF(COLUMN()-COLUMN($V10)=$S10,$T10,AIB10)</f>
        <v>1017</v>
      </c>
      <c r="AIC11" s="17">
        <f>IF(COLUMN()-COLUMN($V10)=$S10,$T10,AIC10)</f>
        <v>899</v>
      </c>
      <c r="AID11" s="17">
        <f>IF(COLUMN()-COLUMN($V10)=$S10,$T10,AID10)</f>
        <v>1001</v>
      </c>
      <c r="AIE11" s="17">
        <f>IF(COLUMN()-COLUMN($V10)=$S10,$T10,AIE10)</f>
        <v>64</v>
      </c>
      <c r="AIF11" s="17">
        <f>IF(COLUMN()-COLUMN($V10)=$S10,$T10,AIF10)</f>
        <v>1</v>
      </c>
      <c r="AIG11" s="17">
        <f>IF(COLUMN()-COLUMN($V10)=$S10,$T10,AIG10)</f>
        <v>64</v>
      </c>
      <c r="AIH11" s="17">
        <f>IF(COLUMN()-COLUMN($V10)=$S10,$T10,AIH10)</f>
        <v>1105</v>
      </c>
      <c r="AII11" s="17">
        <f>IF(COLUMN()-COLUMN($V10)=$S10,$T10,AII10)</f>
        <v>1</v>
      </c>
      <c r="AIJ11" s="17">
        <f>IF(COLUMN()-COLUMN($V10)=$S10,$T10,AIJ10)</f>
        <v>901</v>
      </c>
      <c r="AIK11" s="17">
        <f>IF(COLUMN()-COLUMN($V10)=$S10,$T10,AIK10)</f>
        <v>4</v>
      </c>
      <c r="AIL11" s="17">
        <f>IF(COLUMN()-COLUMN($V10)=$S10,$T10,AIL10)</f>
        <v>885</v>
      </c>
      <c r="AIM11" s="17">
        <f>IF(COLUMN()-COLUMN($V10)=$S10,$T10,AIM10)</f>
        <v>4</v>
      </c>
      <c r="AIN11" s="17">
        <f>IF(COLUMN()-COLUMN($V10)=$S10,$T10,AIN10)</f>
        <v>64</v>
      </c>
      <c r="AIO11" s="17">
        <f>IF(COLUMN()-COLUMN($V10)=$S10,$T10,AIO10)</f>
        <v>99</v>
      </c>
      <c r="AIP11" s="17">
        <f>IF(COLUMN()-COLUMN($V10)=$S10,$T10,AIP10)</f>
        <v>21102</v>
      </c>
      <c r="AIQ11" s="17">
        <f>IF(COLUMN()-COLUMN($V10)=$S10,$T10,AIQ10)</f>
        <v>1</v>
      </c>
      <c r="AIR11" s="17">
        <f>IF(COLUMN()-COLUMN($V10)=$S10,$T10,AIR10)</f>
        <v>27</v>
      </c>
      <c r="AIS11" s="17">
        <f>IF(COLUMN()-COLUMN($V10)=$S10,$T10,AIS10)</f>
        <v>1</v>
      </c>
      <c r="AIT11" s="17">
        <f>IF(COLUMN()-COLUMN($V10)=$S10,$T10,AIT10)</f>
        <v>21101</v>
      </c>
      <c r="AIU11" s="17">
        <f>IF(COLUMN()-COLUMN($V10)=$S10,$T10,AIU10)</f>
        <v>915</v>
      </c>
      <c r="AIV11" s="17">
        <f>IF(COLUMN()-COLUMN($V10)=$S10,$T10,AIV10)</f>
        <v>0</v>
      </c>
      <c r="AIW11" s="17">
        <f>IF(COLUMN()-COLUMN($V10)=$S10,$T10,AIW10)</f>
        <v>0</v>
      </c>
      <c r="AIX11" s="17">
        <f>IF(COLUMN()-COLUMN($V10)=$S10,$T10,AIX10)</f>
        <v>1106</v>
      </c>
      <c r="AIY11" s="17">
        <f>IF(COLUMN()-COLUMN($V10)=$S10,$T10,AIY10)</f>
        <v>0</v>
      </c>
      <c r="AIZ11" s="17">
        <f>IF(COLUMN()-COLUMN($V10)=$S10,$T10,AIZ10)</f>
        <v>922</v>
      </c>
      <c r="AJA11" s="17">
        <f>IF(COLUMN()-COLUMN($V10)=$S10,$T10,AJA10)</f>
        <v>21201</v>
      </c>
      <c r="AJB11" s="17">
        <f>IF(COLUMN()-COLUMN($V10)=$S10,$T10,AJB10)</f>
        <v>1</v>
      </c>
      <c r="AJC11" s="17">
        <f>IF(COLUMN()-COLUMN($V10)=$S10,$T10,AJC10)</f>
        <v>66416</v>
      </c>
      <c r="AJD11" s="17">
        <f>IF(COLUMN()-COLUMN($V10)=$S10,$T10,AJD10)</f>
        <v>1</v>
      </c>
      <c r="AJE11" s="17">
        <f>IF(COLUMN()-COLUMN($V10)=$S10,$T10,AJE10)</f>
        <v>204</v>
      </c>
      <c r="AJF11" s="17">
        <f>IF(COLUMN()-COLUMN($V10)=$S10,$T10,AJF10)</f>
        <v>1</v>
      </c>
      <c r="AJG11" s="17">
        <f>IF(COLUMN()-COLUMN($V10)=$S10,$T10,AJG10)</f>
        <v>99</v>
      </c>
      <c r="AJH11" s="17">
        <f>IF(COLUMN()-COLUMN($V10)=$S10,$T10,AJH10)</f>
        <v>109</v>
      </c>
      <c r="AJI11" s="17">
        <f>IF(COLUMN()-COLUMN($V10)=$S10,$T10,AJI10)</f>
        <v>3</v>
      </c>
      <c r="AJJ11" s="17">
        <f>IF(COLUMN()-COLUMN($V10)=$S10,$T10,AJJ10)</f>
        <v>1207</v>
      </c>
      <c r="AJK11" s="17">
        <f>IF(COLUMN()-COLUMN($V10)=$S10,$T10,AJK10)</f>
        <v>-2</v>
      </c>
      <c r="AJL11" s="17">
        <f>IF(COLUMN()-COLUMN($V10)=$S10,$T10,AJL10)</f>
        <v>3</v>
      </c>
      <c r="AJM11" s="17">
        <f>IF(COLUMN()-COLUMN($V10)=$S10,$T10,AJM10)</f>
        <v>63</v>
      </c>
      <c r="AJN11" s="17">
        <f>IF(COLUMN()-COLUMN($V10)=$S10,$T10,AJN10)</f>
        <v>1005</v>
      </c>
      <c r="AJO11" s="17">
        <f>IF(COLUMN()-COLUMN($V10)=$S10,$T10,AJO10)</f>
        <v>63</v>
      </c>
      <c r="AJP11" s="17">
        <f>IF(COLUMN()-COLUMN($V10)=$S10,$T10,AJP10)</f>
        <v>964</v>
      </c>
      <c r="AJQ11" s="17">
        <f>IF(COLUMN()-COLUMN($V10)=$S10,$T10,AJQ10)</f>
        <v>21201</v>
      </c>
      <c r="AJR11" s="17">
        <f>IF(COLUMN()-COLUMN($V10)=$S10,$T10,AJR10)</f>
        <v>-2</v>
      </c>
      <c r="AJS11" s="17">
        <f>IF(COLUMN()-COLUMN($V10)=$S10,$T10,AJS10)</f>
        <v>-1</v>
      </c>
      <c r="AJT11" s="17">
        <f>IF(COLUMN()-COLUMN($V10)=$S10,$T10,AJT10)</f>
        <v>1</v>
      </c>
      <c r="AJU11" s="17">
        <f>IF(COLUMN()-COLUMN($V10)=$S10,$T10,AJU10)</f>
        <v>21102</v>
      </c>
      <c r="AJV11" s="17">
        <f>IF(COLUMN()-COLUMN($V10)=$S10,$T10,AJV10)</f>
        <v>942</v>
      </c>
      <c r="AJW11" s="17">
        <f>IF(COLUMN()-COLUMN($V10)=$S10,$T10,AJW10)</f>
        <v>1</v>
      </c>
      <c r="AJX11" s="17">
        <f>IF(COLUMN()-COLUMN($V10)=$S10,$T10,AJX10)</f>
        <v>0</v>
      </c>
      <c r="AJY11" s="17">
        <f>IF(COLUMN()-COLUMN($V10)=$S10,$T10,AJY10)</f>
        <v>1105</v>
      </c>
      <c r="AJZ11" s="17">
        <f>IF(COLUMN()-COLUMN($V10)=$S10,$T10,AJZ10)</f>
        <v>1</v>
      </c>
      <c r="AKA11" s="17">
        <f>IF(COLUMN()-COLUMN($V10)=$S10,$T10,AKA10)</f>
        <v>922</v>
      </c>
      <c r="AKB11" s="17">
        <f>IF(COLUMN()-COLUMN($V10)=$S10,$T10,AKB10)</f>
        <v>21202</v>
      </c>
      <c r="AKC11" s="17">
        <f>IF(COLUMN()-COLUMN($V10)=$S10,$T10,AKC10)</f>
        <v>1</v>
      </c>
      <c r="AKD11" s="17">
        <f>IF(COLUMN()-COLUMN($V10)=$S10,$T10,AKD10)</f>
        <v>1</v>
      </c>
      <c r="AKE11" s="17">
        <f>IF(COLUMN()-COLUMN($V10)=$S10,$T10,AKE10)</f>
        <v>-1</v>
      </c>
      <c r="AKF11" s="17">
        <f>IF(COLUMN()-COLUMN($V10)=$S10,$T10,AKF10)</f>
        <v>21201</v>
      </c>
      <c r="AKG11" s="17">
        <f>IF(COLUMN()-COLUMN($V10)=$S10,$T10,AKG10)</f>
        <v>-2</v>
      </c>
      <c r="AKH11" s="17">
        <f>IF(COLUMN()-COLUMN($V10)=$S10,$T10,AKH10)</f>
        <v>-3</v>
      </c>
      <c r="AKI11" s="17">
        <f>IF(COLUMN()-COLUMN($V10)=$S10,$T10,AKI10)</f>
        <v>1</v>
      </c>
      <c r="AKJ11" s="17">
        <f>IF(COLUMN()-COLUMN($V10)=$S10,$T10,AKJ10)</f>
        <v>21102</v>
      </c>
      <c r="AKK11" s="17">
        <f>IF(COLUMN()-COLUMN($V10)=$S10,$T10,AKK10)</f>
        <v>1</v>
      </c>
      <c r="AKL11" s="17">
        <f>IF(COLUMN()-COLUMN($V10)=$S10,$T10,AKL10)</f>
        <v>957</v>
      </c>
      <c r="AKM11" s="17">
        <f>IF(COLUMN()-COLUMN($V10)=$S10,$T10,AKM10)</f>
        <v>0</v>
      </c>
      <c r="AKN11" s="17">
        <f>IF(COLUMN()-COLUMN($V10)=$S10,$T10,AKN10)</f>
        <v>1105</v>
      </c>
      <c r="AKO11" s="17">
        <f>IF(COLUMN()-COLUMN($V10)=$S10,$T10,AKO10)</f>
        <v>1</v>
      </c>
      <c r="AKP11" s="17">
        <f>IF(COLUMN()-COLUMN($V10)=$S10,$T10,AKP10)</f>
        <v>922</v>
      </c>
      <c r="AKQ11" s="17">
        <f>IF(COLUMN()-COLUMN($V10)=$S10,$T10,AKQ10)</f>
        <v>22201</v>
      </c>
      <c r="AKR11" s="17">
        <f>IF(COLUMN()-COLUMN($V10)=$S10,$T10,AKR10)</f>
        <v>1</v>
      </c>
      <c r="AKS11" s="17">
        <f>IF(COLUMN()-COLUMN($V10)=$S10,$T10,AKS10)</f>
        <v>-1</v>
      </c>
      <c r="AKT11" s="17">
        <f>IF(COLUMN()-COLUMN($V10)=$S10,$T10,AKT10)</f>
        <v>-2</v>
      </c>
      <c r="AKU11" s="17">
        <f>IF(COLUMN()-COLUMN($V10)=$S10,$T10,AKU10)</f>
        <v>1105</v>
      </c>
      <c r="AKV11" s="17">
        <f>IF(COLUMN()-COLUMN($V10)=$S10,$T10,AKV10)</f>
        <v>1</v>
      </c>
      <c r="AKW11" s="17">
        <f>IF(COLUMN()-COLUMN($V10)=$S10,$T10,AKW10)</f>
        <v>968</v>
      </c>
      <c r="AKX11" s="17">
        <f>IF(COLUMN()-COLUMN($V10)=$S10,$T10,AKX10)</f>
        <v>22102</v>
      </c>
      <c r="AKY11" s="17">
        <f>IF(COLUMN()-COLUMN($V10)=$S10,$T10,AKY10)</f>
        <v>1</v>
      </c>
      <c r="AKZ11" s="17">
        <f>IF(COLUMN()-COLUMN($V10)=$S10,$T10,AKZ10)</f>
        <v>-2</v>
      </c>
      <c r="ALA11" s="17">
        <f>IF(COLUMN()-COLUMN($V10)=$S10,$T10,ALA10)</f>
        <v>-2</v>
      </c>
      <c r="ALB11" s="17">
        <f>IF(COLUMN()-COLUMN($V10)=$S10,$T10,ALB10)</f>
        <v>109</v>
      </c>
      <c r="ALC11" s="17">
        <f>IF(COLUMN()-COLUMN($V10)=$S10,$T10,ALC10)</f>
        <v>-3</v>
      </c>
      <c r="ALD11" s="17">
        <f>IF(COLUMN()-COLUMN($V10)=$S10,$T10,ALD10)</f>
        <v>2105</v>
      </c>
      <c r="ALE11" s="17">
        <f>IF(COLUMN()-COLUMN($V10)=$S10,$T10,ALE10)</f>
        <v>1</v>
      </c>
      <c r="ALF11" s="17">
        <f>IF(COLUMN()-COLUMN($V10)=$S10,$T10,ALF10)</f>
        <v>0</v>
      </c>
      <c r="ALG11" s="17">
        <f>IF(COLUMN()-COLUMN($V10)=$S10,$T10,ALG10)</f>
        <v>0</v>
      </c>
      <c r="ALH11" s="17">
        <f>IF(COLUMN()-COLUMN($V10)=$S10,$T10,ALH10)</f>
        <v>0</v>
      </c>
      <c r="ALI11" s="17">
        <f>IF(COLUMN()-COLUMN($V10)=$S10,$T10,ALI10)</f>
        <v>0</v>
      </c>
      <c r="ALJ11" s="17">
        <f>IF(COLUMN()-COLUMN($V10)=$S10,$T10,ALJ10)</f>
        <v>0</v>
      </c>
      <c r="ALK11" s="17">
        <f>IF(COLUMN()-COLUMN($V10)=$S10,$T10,ALK10)</f>
        <v>0</v>
      </c>
      <c r="ALL11" s="17">
        <f>IF(COLUMN()-COLUMN($V10)=$S10,$T10,ALL10)</f>
        <v>0</v>
      </c>
      <c r="ALM11" s="17">
        <f>IF(COLUMN()-COLUMN($V10)=$S10,$T10,ALM10)</f>
        <v>0</v>
      </c>
      <c r="ALN11" s="17">
        <f>IF(COLUMN()-COLUMN($V10)=$S10,$T10,ALN10)</f>
        <v>0</v>
      </c>
      <c r="ALO11" s="17">
        <f>IF(COLUMN()-COLUMN($V10)=$S10,$T10,ALO10)</f>
        <v>0</v>
      </c>
      <c r="ALP11" s="17">
        <f>IF(COLUMN()-COLUMN($V10)=$S10,$T10,ALP10)</f>
        <v>0</v>
      </c>
      <c r="ALQ11" s="17">
        <f>IF(COLUMN()-COLUMN($V10)=$S10,$T10,ALQ10)</f>
        <v>0</v>
      </c>
      <c r="ALR11" s="17">
        <f>IF(COLUMN()-COLUMN($V10)=$S10,$T10,ALR10)</f>
        <v>0</v>
      </c>
      <c r="ALS11" s="17">
        <f>IF(COLUMN()-COLUMN($V10)=$S10,$T10,ALS10)</f>
        <v>0</v>
      </c>
      <c r="ALT11" s="17">
        <f>IF(COLUMN()-COLUMN($V10)=$S10,$T10,ALT10)</f>
        <v>0</v>
      </c>
      <c r="ALU11" s="17">
        <f>IF(COLUMN()-COLUMN($V10)=$S10,$T10,ALU10)</f>
        <v>0</v>
      </c>
      <c r="ALV11" s="17">
        <f>IF(COLUMN()-COLUMN($V10)=$S10,$T10,ALV10)</f>
        <v>0</v>
      </c>
      <c r="ALW11" s="17">
        <f>IF(COLUMN()-COLUMN($V10)=$S10,$T10,ALW10)</f>
        <v>0</v>
      </c>
      <c r="ALX11" s="17">
        <f>IF(COLUMN()-COLUMN($V10)=$S10,$T10,ALX10)</f>
        <v>0</v>
      </c>
      <c r="ALY11" s="17">
        <f>IF(COLUMN()-COLUMN($V10)=$S10,$T10,ALY10)</f>
        <v>0</v>
      </c>
      <c r="ALZ11" s="17">
        <f>IF(COLUMN()-COLUMN($V10)=$S10,$T10,ALZ10)</f>
        <v>0</v>
      </c>
      <c r="AMA11" s="17">
        <f>IF(COLUMN()-COLUMN($V10)=$S10,$T10,AMA10)</f>
        <v>0</v>
      </c>
      <c r="AMB11" s="17">
        <f>IF(COLUMN()-COLUMN($V10)=$S10,$T10,AMB10)</f>
        <v>0</v>
      </c>
      <c r="AMC11" s="17">
        <f>IF(COLUMN()-COLUMN($V10)=$S10,$T10,AMC10)</f>
        <v>0</v>
      </c>
      <c r="AMD11" s="17">
        <f>IF(COLUMN()-COLUMN($V10)=$S10,$T10,AMD10)</f>
        <v>0</v>
      </c>
      <c r="AME11" s="17">
        <f>IF(COLUMN()-COLUMN($V10)=$S10,$T10,AME10)</f>
        <v>0</v>
      </c>
      <c r="AMF11" s="17">
        <f>IF(COLUMN()-COLUMN($V10)=$S10,$T10,AMF10)</f>
        <v>0</v>
      </c>
      <c r="AMG11" s="17">
        <f>IF(COLUMN()-COLUMN($V10)=$S10,$T10,AMG10)</f>
        <v>0</v>
      </c>
      <c r="AMH11" s="17">
        <f>IF(COLUMN()-COLUMN($V10)=$S10,$T10,AMH10)</f>
        <v>3</v>
      </c>
      <c r="AMI11" s="17">
        <f>IF(COLUMN()-COLUMN($V10)=$S10,$T10,AMI10)</f>
        <v>0</v>
      </c>
      <c r="AMJ11" s="17">
        <f>IF(COLUMN()-COLUMN($V10)=$S10,$T10,AMJ10)</f>
        <v>0</v>
      </c>
      <c r="AMK11" s="17">
        <f>IF(COLUMN()-COLUMN($V10)=$S10,$T10,AMK10)</f>
        <v>0</v>
      </c>
      <c r="AML11" s="17">
        <f>IF(COLUMN()-COLUMN($V10)=$S10,$T10,AML10)</f>
        <v>0</v>
      </c>
      <c r="AMM11" s="17">
        <f>IF(COLUMN()-COLUMN($V10)=$S10,$T10,AMM10)</f>
        <v>0</v>
      </c>
      <c r="AMN11" s="17">
        <f>IF(COLUMN()-COLUMN($V10)=$S10,$T10,AMN10)</f>
        <v>0</v>
      </c>
      <c r="AMO11" s="17">
        <f>IF(COLUMN()-COLUMN($V10)=$S10,$T10,AMO10)</f>
        <v>0</v>
      </c>
      <c r="AMP11" s="17">
        <f>IF(COLUMN()-COLUMN($V10)=$S10,$T10,AMP10)</f>
        <v>0</v>
      </c>
      <c r="AMQ11" s="17">
        <f>IF(COLUMN()-COLUMN($V10)=$S10,$T10,AMQ10)</f>
        <v>0</v>
      </c>
      <c r="AMR11" s="17">
        <f>IF(COLUMN()-COLUMN($V10)=$S10,$T10,AMR10)</f>
        <v>0</v>
      </c>
      <c r="AMS11" s="17">
        <f>IF(COLUMN()-COLUMN($V10)=$S10,$T10,AMS10)</f>
        <v>0</v>
      </c>
      <c r="AMT11" s="17">
        <f>IF(COLUMN()-COLUMN($V10)=$S10,$T10,AMT10)</f>
        <v>0</v>
      </c>
      <c r="AMU11" s="17">
        <f>IF(COLUMN()-COLUMN($V10)=$S10,$T10,AMU10)</f>
        <v>0</v>
      </c>
      <c r="AMV11" s="17">
        <f>IF(COLUMN()-COLUMN($V10)=$S10,$T10,AMV10)</f>
        <v>0</v>
      </c>
      <c r="AMW11" s="17">
        <f>IF(COLUMN()-COLUMN($V10)=$S10,$T10,AMW10)</f>
        <v>0</v>
      </c>
      <c r="AMX11" s="17">
        <f>IF(COLUMN()-COLUMN($V10)=$S10,$T10,AMX10)</f>
        <v>0</v>
      </c>
      <c r="AMY11" s="17">
        <f>IF(COLUMN()-COLUMN($V10)=$S10,$T10,AMY10)</f>
        <v>0</v>
      </c>
      <c r="AMZ11" s="17">
        <f>IF(COLUMN()-COLUMN($V10)=$S10,$T10,AMZ10)</f>
        <v>0</v>
      </c>
      <c r="ANA11" s="17">
        <f>IF(COLUMN()-COLUMN($V10)=$S10,$T10,ANA10)</f>
        <v>0</v>
      </c>
      <c r="ANB11" s="17">
        <f>IF(COLUMN()-COLUMN($V10)=$S10,$T10,ANB10)</f>
        <v>0</v>
      </c>
      <c r="ANC11" s="17">
        <f>IF(COLUMN()-COLUMN($V10)=$S10,$T10,ANC10)</f>
        <v>0</v>
      </c>
      <c r="AND11" s="17">
        <f>IF(COLUMN()-COLUMN($V10)=$S10,$T10,AND10)</f>
        <v>0</v>
      </c>
      <c r="ANE11" s="17">
        <f>IF(COLUMN()-COLUMN($V10)=$S10,$T10,ANE10)</f>
        <v>0</v>
      </c>
      <c r="ANF11" s="17">
        <f>IF(COLUMN()-COLUMN($V10)=$S10,$T10,ANF10)</f>
        <v>0</v>
      </c>
      <c r="ANG11" s="17">
        <f>IF(COLUMN()-COLUMN($V10)=$S10,$T10,ANG10)</f>
        <v>0</v>
      </c>
      <c r="ANH11" s="17">
        <f>IF(COLUMN()-COLUMN($V10)=$S10,$T10,ANH10)</f>
        <v>0</v>
      </c>
      <c r="ANI11" s="17">
        <f>IF(COLUMN()-COLUMN($V10)=$S10,$T10,ANI10)</f>
        <v>0</v>
      </c>
      <c r="ANJ11" s="17">
        <f>IF(COLUMN()-COLUMN($V10)=$S10,$T10,ANJ10)</f>
        <v>0</v>
      </c>
      <c r="ANK11" s="17">
        <f>IF(COLUMN()-COLUMN($V10)=$S10,$T10,ANK10)</f>
        <v>0</v>
      </c>
      <c r="ANL11" s="17">
        <f>IF(COLUMN()-COLUMN($V10)=$S10,$T10,ANL10)</f>
        <v>0</v>
      </c>
      <c r="ANM11" s="17">
        <f>IF(COLUMN()-COLUMN($V10)=$S10,$T10,ANM10)</f>
        <v>0</v>
      </c>
      <c r="ANN11" s="17">
        <f>IF(COLUMN()-COLUMN($V10)=$S10,$T10,ANN10)</f>
        <v>0</v>
      </c>
      <c r="ANO11" s="17">
        <f>IF(COLUMN()-COLUMN($V10)=$S10,$T10,ANO10)</f>
        <v>0</v>
      </c>
      <c r="ANP11" s="17">
        <f>IF(COLUMN()-COLUMN($V10)=$S10,$T10,ANP10)</f>
        <v>0</v>
      </c>
      <c r="ANQ11" s="17">
        <f>IF(COLUMN()-COLUMN($V10)=$S10,$T10,ANQ10)</f>
        <v>0</v>
      </c>
      <c r="ANR11" s="17">
        <f>IF(COLUMN()-COLUMN($V10)=$S10,$T10,ANR10)</f>
        <v>0</v>
      </c>
      <c r="ANS11" s="17">
        <f>IF(COLUMN()-COLUMN($V10)=$S10,$T10,ANS10)</f>
        <v>0</v>
      </c>
      <c r="ANT11" s="17">
        <f>IF(COLUMN()-COLUMN($V10)=$S10,$T10,ANT10)</f>
        <v>0</v>
      </c>
      <c r="ANU11" s="17">
        <f>IF(COLUMN()-COLUMN($V10)=$S10,$T10,ANU10)</f>
        <v>0</v>
      </c>
      <c r="ANV11" s="17">
        <f>IF(COLUMN()-COLUMN($V10)=$S10,$T10,ANV10)</f>
        <v>0</v>
      </c>
      <c r="ANW11" s="17">
        <f>IF(COLUMN()-COLUMN($V10)=$S10,$T10,ANW10)</f>
        <v>0</v>
      </c>
      <c r="ANX11" s="17">
        <f>IF(COLUMN()-COLUMN($V10)=$S10,$T10,ANX10)</f>
        <v>0</v>
      </c>
      <c r="ANY11" s="17">
        <f>IF(COLUMN()-COLUMN($V10)=$S10,$T10,ANY10)</f>
        <v>0</v>
      </c>
      <c r="ANZ11" s="17">
        <f>IF(COLUMN()-COLUMN($V10)=$S10,$T10,ANZ10)</f>
        <v>0</v>
      </c>
      <c r="AOA11" s="17">
        <f>IF(COLUMN()-COLUMN($V10)=$S10,$T10,AOA10)</f>
        <v>0</v>
      </c>
      <c r="AOB11" s="17">
        <f>IF(COLUMN()-COLUMN($V10)=$S10,$T10,AOB10)</f>
        <v>0</v>
      </c>
      <c r="AOC11" s="17">
        <f>IF(COLUMN()-COLUMN($V10)=$S10,$T10,AOC10)</f>
        <v>0</v>
      </c>
      <c r="AOD11" s="17">
        <f>IF(COLUMN()-COLUMN($V10)=$S10,$T10,AOD10)</f>
        <v>0</v>
      </c>
      <c r="AOE11" s="17">
        <f>IF(COLUMN()-COLUMN($V10)=$S10,$T10,AOE10)</f>
        <v>0</v>
      </c>
      <c r="AOF11" s="17">
        <f>IF(COLUMN()-COLUMN($V10)=$S10,$T10,AOF10)</f>
        <v>0</v>
      </c>
      <c r="AOG11" s="17">
        <f>IF(COLUMN()-COLUMN($V10)=$S10,$T10,AOG10)</f>
        <v>0</v>
      </c>
      <c r="AOH11" s="17">
        <f>IF(COLUMN()-COLUMN($V10)=$S10,$T10,AOH10)</f>
        <v>0</v>
      </c>
      <c r="AOI11" s="17">
        <f>IF(COLUMN()-COLUMN($V10)=$S10,$T10,AOI10)</f>
        <v>0</v>
      </c>
      <c r="AOJ11" s="17">
        <f>IF(COLUMN()-COLUMN($V10)=$S10,$T10,AOJ10)</f>
        <v>0</v>
      </c>
      <c r="AOK11" s="17">
        <f>IF(COLUMN()-COLUMN($V10)=$S10,$T10,AOK10)</f>
        <v>0</v>
      </c>
      <c r="AOL11" s="17">
        <f>IF(COLUMN()-COLUMN($V10)=$S10,$T10,AOL10)</f>
        <v>0</v>
      </c>
      <c r="AOM11" s="4"/>
    </row>
    <row r="12" ht="16.5">
      <c r="A12" s="4">
        <v>10</v>
      </c>
      <c r="B12" s="8">
        <f>IFERROR(CHOOSE($F11,B11+4,$B11+4,$B11+2,$B11+2,IF($N11&lt;&gt;0,$O11,$B11+3),IF($N11=0,$O11,$B11+3),$B11+4,$B11+4,$B11+2),$B11)</f>
        <v>27</v>
      </c>
      <c r="C12" s="8">
        <f>C11+IF(S11="SP",T11,0)</f>
        <v>1000</v>
      </c>
      <c r="D12" s="9" t="str">
        <f>IF(F12=99,"END",CHOOSE(F12,"ADD ","MUL ","IN  ","OUT ","J!=0","J=0 ","CMP&lt;","CMP=","SP+ "))&amp;IF(G12&gt;=1,CHOOSE(1+MOD(INT(E12/100),10)," ["&amp;H12&amp;"]"," "&amp;H12," [SP+"&amp;H12&amp;"]"),"")&amp;IF(G12&gt;=2,CHOOSE(1+MOD(INT(E12/1000),10),", ["&amp;I12&amp;"]",", "&amp;I12,,", [SP+"&amp;I12&amp;"]"),"")&amp;IF(G12&gt;=3,CHOOSE(1+MOD(INT(E12/10000),10),", ["&amp;J12&amp;"]",", "&amp;J12,,", [SP+"&amp;J12&amp;"]"),"")</f>
        <v xml:space="preserve">CMP= [1000], 1, [63]</v>
      </c>
      <c r="E12" s="8">
        <f>INDIRECT(ADDRESS(ROW(),$B12+COLUMN(V12)))</f>
        <v>1008</v>
      </c>
      <c r="F12" s="10">
        <f>MOD($E12,100)</f>
        <v>8</v>
      </c>
      <c r="G12" s="10">
        <f>IFERROR(CHOOSE($F12,3,3,1,1,2,2,3,3,1),0)</f>
        <v>3</v>
      </c>
      <c r="H12" s="10">
        <f ca="1">IF(G12&gt;=1,INDIRECT(ADDRESS(ROW(),$B12+COLUMN(W12))),"")</f>
        <v>1000</v>
      </c>
      <c r="I12" s="10">
        <f ca="1">IF(G12&gt;=2,INDIRECT(ADDRESS(ROW(),$B12+COLUMN(X12))),"")</f>
        <v>1</v>
      </c>
      <c r="J12" s="10">
        <f ca="1">IF(G12&gt;=3,INDIRECT(ADDRESS(ROW(),$B12+COLUMN(Y12))),"")</f>
        <v>63</v>
      </c>
      <c r="K12" s="11">
        <f>IF(G12&gt;=1,CHOOSE(MOD(INT($E12/100),10)+1,H12,$B12+1,$C12+H12),"")</f>
        <v>1000</v>
      </c>
      <c r="L12" s="11">
        <f>IF(G12&gt;=2,CHOOSE(MOD(INT($E12/1000),10)+1,I12,$B12+2,$C12+I12),"")</f>
        <v>29</v>
      </c>
      <c r="M12" s="11">
        <f>IF(G12&gt;=3,CHOOSE(MOD(INT($E12/10000),10)+1,J12,$B12+3,$C12+J12),"")</f>
        <v>63</v>
      </c>
      <c r="N12" s="12">
        <f ca="1">IF(G12&gt;=1,INDIRECT(ADDRESS(ROW(),K12+COLUMN($V12))),"")</f>
        <v>1</v>
      </c>
      <c r="O12" s="12">
        <f ca="1">IF(G12&gt;=2,INDIRECT(ADDRESS(ROW(),L12+COLUMN($V12))),"")</f>
        <v>1</v>
      </c>
      <c r="P12" s="5">
        <f>P11</f>
        <v>1</v>
      </c>
      <c r="Q12" s="5">
        <f>Q11+IF(F11=3,1,0)</f>
        <v>3</v>
      </c>
      <c r="R12" s="5">
        <f>R11+IF(F11=4,1,0)</f>
        <v>1</v>
      </c>
      <c r="S12" s="13">
        <f>IFERROR(CHOOSE($F12,$M12,$M12,$K12,"OUT "&amp;R12,"","",$M12,$M12,"SP"),"")</f>
        <v>63</v>
      </c>
      <c r="T12" s="13">
        <f>IFERROR(CHOOSE($F12,$N12+$O12,$N12*$O12,OFFSET(IO!$A$1,$Q12-1,$P12-1),$N12,"","",IF($N12&lt;$O12,1,0),IF($N12=$O12,1,0),$N12),"")</f>
        <v>1</v>
      </c>
      <c r="U12" s="14">
        <v>0</v>
      </c>
      <c r="V12" s="17">
        <f>IF(COLUMN()-COLUMN($V11)=$S11,$T11,V11)</f>
        <v>1102</v>
      </c>
      <c r="W12" s="17">
        <f>IF(COLUMN()-COLUMN($V11)=$S11,$T11,W11)</f>
        <v>34463338</v>
      </c>
      <c r="X12" s="17">
        <f>IF(COLUMN()-COLUMN($V11)=$S11,$T11,X11)</f>
        <v>34463338</v>
      </c>
      <c r="Y12" s="17">
        <f>IF(COLUMN()-COLUMN($V11)=$S11,$T11,Y11)</f>
        <v>63</v>
      </c>
      <c r="Z12" s="17">
        <f>IF(COLUMN()-COLUMN($V11)=$S11,$T11,Z11)</f>
        <v>1007</v>
      </c>
      <c r="AA12" s="17">
        <f>IF(COLUMN()-COLUMN($V11)=$S11,$T11,AA11)</f>
        <v>63</v>
      </c>
      <c r="AB12" s="17">
        <f>IF(COLUMN()-COLUMN($V11)=$S11,$T11,AB11)</f>
        <v>34463338</v>
      </c>
      <c r="AC12" s="17">
        <f>IF(COLUMN()-COLUMN($V11)=$S11,$T11,AC11)</f>
        <v>63</v>
      </c>
      <c r="AD12" s="17">
        <f>IF(COLUMN()-COLUMN($V11)=$S11,$T11,AD11)</f>
        <v>1005</v>
      </c>
      <c r="AE12" s="17">
        <f>IF(COLUMN()-COLUMN($V11)=$S11,$T11,AE11)</f>
        <v>63</v>
      </c>
      <c r="AF12" s="17">
        <f>IF(COLUMN()-COLUMN($V11)=$S11,$T11,AF11)</f>
        <v>53</v>
      </c>
      <c r="AG12" s="17">
        <f>IF(COLUMN()-COLUMN($V11)=$S11,$T11,AG11)</f>
        <v>1101</v>
      </c>
      <c r="AH12" s="17">
        <f>IF(COLUMN()-COLUMN($V11)=$S11,$T11,AH11)</f>
        <v>0</v>
      </c>
      <c r="AI12" s="17">
        <f>IF(COLUMN()-COLUMN($V11)=$S11,$T11,AI11)</f>
        <v>3</v>
      </c>
      <c r="AJ12" s="17">
        <f>IF(COLUMN()-COLUMN($V11)=$S11,$T11,AJ11)</f>
        <v>1000</v>
      </c>
      <c r="AK12" s="17">
        <f>IF(COLUMN()-COLUMN($V11)=$S11,$T11,AK11)</f>
        <v>109</v>
      </c>
      <c r="AL12" s="17">
        <f>IF(COLUMN()-COLUMN($V11)=$S11,$T11,AL11)</f>
        <v>988</v>
      </c>
      <c r="AM12" s="17">
        <f>IF(COLUMN()-COLUMN($V11)=$S11,$T11,AM11)</f>
        <v>209</v>
      </c>
      <c r="AN12" s="17">
        <f>IF(COLUMN()-COLUMN($V11)=$S11,$T11,AN11)</f>
        <v>12</v>
      </c>
      <c r="AO12" s="17">
        <f>IF(COLUMN()-COLUMN($V11)=$S11,$T11,AO11)</f>
        <v>9</v>
      </c>
      <c r="AP12" s="17">
        <f>IF(COLUMN()-COLUMN($V11)=$S11,$T11,AP11)</f>
        <v>1000</v>
      </c>
      <c r="AQ12" s="17">
        <f>IF(COLUMN()-COLUMN($V11)=$S11,$T11,AQ11)</f>
        <v>209</v>
      </c>
      <c r="AR12" s="17">
        <f>IF(COLUMN()-COLUMN($V11)=$S11,$T11,AR11)</f>
        <v>6</v>
      </c>
      <c r="AS12" s="17">
        <f>IF(COLUMN()-COLUMN($V11)=$S11,$T11,AS11)</f>
        <v>209</v>
      </c>
      <c r="AT12" s="17">
        <f>IF(COLUMN()-COLUMN($V11)=$S11,$T11,AT11)</f>
        <v>3</v>
      </c>
      <c r="AU12" s="17">
        <f>IF(COLUMN()-COLUMN($V11)=$S11,$T11,AU11)</f>
        <v>203</v>
      </c>
      <c r="AV12" s="17">
        <f>IF(COLUMN()-COLUMN($V11)=$S11,$T11,AV11)</f>
        <v>0</v>
      </c>
      <c r="AW12" s="17">
        <f>IF(COLUMN()-COLUMN($V11)=$S11,$T11,AW11)</f>
        <v>1008</v>
      </c>
      <c r="AX12" s="17">
        <f>IF(COLUMN()-COLUMN($V11)=$S11,$T11,AX11)</f>
        <v>1000</v>
      </c>
      <c r="AY12" s="17">
        <f>IF(COLUMN()-COLUMN($V11)=$S11,$T11,AY11)</f>
        <v>1</v>
      </c>
      <c r="AZ12" s="17">
        <f>IF(COLUMN()-COLUMN($V11)=$S11,$T11,AZ11)</f>
        <v>63</v>
      </c>
      <c r="BA12" s="17">
        <f>IF(COLUMN()-COLUMN($V11)=$S11,$T11,BA11)</f>
        <v>1005</v>
      </c>
      <c r="BB12" s="17">
        <f>IF(COLUMN()-COLUMN($V11)=$S11,$T11,BB11)</f>
        <v>63</v>
      </c>
      <c r="BC12" s="17">
        <f>IF(COLUMN()-COLUMN($V11)=$S11,$T11,BC11)</f>
        <v>65</v>
      </c>
      <c r="BD12" s="17">
        <f>IF(COLUMN()-COLUMN($V11)=$S11,$T11,BD11)</f>
        <v>1008</v>
      </c>
      <c r="BE12" s="17">
        <f>IF(COLUMN()-COLUMN($V11)=$S11,$T11,BE11)</f>
        <v>1000</v>
      </c>
      <c r="BF12" s="17">
        <f>IF(COLUMN()-COLUMN($V11)=$S11,$T11,BF11)</f>
        <v>2</v>
      </c>
      <c r="BG12" s="17">
        <f>IF(COLUMN()-COLUMN($V11)=$S11,$T11,BG11)</f>
        <v>63</v>
      </c>
      <c r="BH12" s="17">
        <f>IF(COLUMN()-COLUMN($V11)=$S11,$T11,BH11)</f>
        <v>1005</v>
      </c>
      <c r="BI12" s="17">
        <f>IF(COLUMN()-COLUMN($V11)=$S11,$T11,BI11)</f>
        <v>63</v>
      </c>
      <c r="BJ12" s="17">
        <f>IF(COLUMN()-COLUMN($V11)=$S11,$T11,BJ11)</f>
        <v>904</v>
      </c>
      <c r="BK12" s="17">
        <f>IF(COLUMN()-COLUMN($V11)=$S11,$T11,BK11)</f>
        <v>1008</v>
      </c>
      <c r="BL12" s="17">
        <f>IF(COLUMN()-COLUMN($V11)=$S11,$T11,BL11)</f>
        <v>1000</v>
      </c>
      <c r="BM12" s="17">
        <f>IF(COLUMN()-COLUMN($V11)=$S11,$T11,BM11)</f>
        <v>0</v>
      </c>
      <c r="BN12" s="17">
        <f>IF(COLUMN()-COLUMN($V11)=$S11,$T11,BN11)</f>
        <v>63</v>
      </c>
      <c r="BO12" s="17">
        <f>IF(COLUMN()-COLUMN($V11)=$S11,$T11,BO11)</f>
        <v>1005</v>
      </c>
      <c r="BP12" s="17">
        <f>IF(COLUMN()-COLUMN($V11)=$S11,$T11,BP11)</f>
        <v>63</v>
      </c>
      <c r="BQ12" s="17">
        <f>IF(COLUMN()-COLUMN($V11)=$S11,$T11,BQ11)</f>
        <v>58</v>
      </c>
      <c r="BR12" s="17">
        <f>IF(COLUMN()-COLUMN($V11)=$S11,$T11,BR11)</f>
        <v>4</v>
      </c>
      <c r="BS12" s="17">
        <f>IF(COLUMN()-COLUMN($V11)=$S11,$T11,BS11)</f>
        <v>25</v>
      </c>
      <c r="BT12" s="17">
        <f>IF(COLUMN()-COLUMN($V11)=$S11,$T11,BT11)</f>
        <v>104</v>
      </c>
      <c r="BU12" s="17">
        <f>IF(COLUMN()-COLUMN($V11)=$S11,$T11,BU11)</f>
        <v>0</v>
      </c>
      <c r="BV12" s="17">
        <f>IF(COLUMN()-COLUMN($V11)=$S11,$T11,BV11)</f>
        <v>99</v>
      </c>
      <c r="BW12" s="17">
        <f>IF(COLUMN()-COLUMN($V11)=$S11,$T11,BW11)</f>
        <v>4</v>
      </c>
      <c r="BX12" s="17">
        <f>IF(COLUMN()-COLUMN($V11)=$S11,$T11,BX11)</f>
        <v>0</v>
      </c>
      <c r="BY12" s="17">
        <f>IF(COLUMN()-COLUMN($V11)=$S11,$T11,BY11)</f>
        <v>104</v>
      </c>
      <c r="BZ12" s="17">
        <f>IF(COLUMN()-COLUMN($V11)=$S11,$T11,BZ11)</f>
        <v>0</v>
      </c>
      <c r="CA12" s="17">
        <f>IF(COLUMN()-COLUMN($V11)=$S11,$T11,CA11)</f>
        <v>99</v>
      </c>
      <c r="CB12" s="17">
        <f>IF(COLUMN()-COLUMN($V11)=$S11,$T11,CB11)</f>
        <v>4</v>
      </c>
      <c r="CC12" s="17">
        <f>IF(COLUMN()-COLUMN($V11)=$S11,$T11,CC11)</f>
        <v>17</v>
      </c>
      <c r="CD12" s="17">
        <f>IF(COLUMN()-COLUMN($V11)=$S11,$T11,CD11)</f>
        <v>104</v>
      </c>
      <c r="CE12" s="17">
        <f>IF(COLUMN()-COLUMN($V11)=$S11,$T11,CE11)</f>
        <v>0</v>
      </c>
      <c r="CF12" s="17">
        <f>IF(COLUMN()-COLUMN($V11)=$S11,$T11,CF11)</f>
        <v>99</v>
      </c>
      <c r="CG12" s="17">
        <f>IF(COLUMN()-COLUMN($V11)=$S11,$T11,CG11)</f>
        <v>0</v>
      </c>
      <c r="CH12" s="17">
        <f>IF(COLUMN()-COLUMN($V11)=$S11,$T11,CH11)</f>
        <v>0</v>
      </c>
      <c r="CI12" s="17">
        <f>IF(COLUMN()-COLUMN($V11)=$S11,$T11,CI11)</f>
        <v>1102</v>
      </c>
      <c r="CJ12" s="17">
        <f>IF(COLUMN()-COLUMN($V11)=$S11,$T11,CJ11)</f>
        <v>252</v>
      </c>
      <c r="CK12" s="17">
        <f>IF(COLUMN()-COLUMN($V11)=$S11,$T11,CK11)</f>
        <v>1</v>
      </c>
      <c r="CL12" s="17">
        <f>IF(COLUMN()-COLUMN($V11)=$S11,$T11,CL11)</f>
        <v>1023</v>
      </c>
      <c r="CM12" s="17">
        <f>IF(COLUMN()-COLUMN($V11)=$S11,$T11,CM11)</f>
        <v>1102</v>
      </c>
      <c r="CN12" s="17">
        <f>IF(COLUMN()-COLUMN($V11)=$S11,$T11,CN11)</f>
        <v>36</v>
      </c>
      <c r="CO12" s="17">
        <f>IF(COLUMN()-COLUMN($V11)=$S11,$T11,CO11)</f>
        <v>1</v>
      </c>
      <c r="CP12" s="17">
        <f>IF(COLUMN()-COLUMN($V11)=$S11,$T11,CP11)</f>
        <v>1008</v>
      </c>
      <c r="CQ12" s="17">
        <f>IF(COLUMN()-COLUMN($V11)=$S11,$T11,CQ11)</f>
        <v>1102</v>
      </c>
      <c r="CR12" s="17">
        <f>IF(COLUMN()-COLUMN($V11)=$S11,$T11,CR11)</f>
        <v>24</v>
      </c>
      <c r="CS12" s="17">
        <f>IF(COLUMN()-COLUMN($V11)=$S11,$T11,CS11)</f>
        <v>1</v>
      </c>
      <c r="CT12" s="17">
        <f>IF(COLUMN()-COLUMN($V11)=$S11,$T11,CT11)</f>
        <v>1017</v>
      </c>
      <c r="CU12" s="17">
        <f>IF(COLUMN()-COLUMN($V11)=$S11,$T11,CU11)</f>
        <v>1101</v>
      </c>
      <c r="CV12" s="17">
        <f>IF(COLUMN()-COLUMN($V11)=$S11,$T11,CV11)</f>
        <v>25</v>
      </c>
      <c r="CW12" s="17">
        <f>IF(COLUMN()-COLUMN($V11)=$S11,$T11,CW11)</f>
        <v>0</v>
      </c>
      <c r="CX12" s="17">
        <f>IF(COLUMN()-COLUMN($V11)=$S11,$T11,CX11)</f>
        <v>1013</v>
      </c>
      <c r="CY12" s="17">
        <f>IF(COLUMN()-COLUMN($V11)=$S11,$T11,CY11)</f>
        <v>1102</v>
      </c>
      <c r="CZ12" s="17">
        <f>IF(COLUMN()-COLUMN($V11)=$S11,$T11,CZ11)</f>
        <v>479</v>
      </c>
      <c r="DA12" s="17">
        <f>IF(COLUMN()-COLUMN($V11)=$S11,$T11,DA11)</f>
        <v>1</v>
      </c>
      <c r="DB12" s="17">
        <f>IF(COLUMN()-COLUMN($V11)=$S11,$T11,DB11)</f>
        <v>1026</v>
      </c>
      <c r="DC12" s="17">
        <f>IF(COLUMN()-COLUMN($V11)=$S11,$T11,DC11)</f>
        <v>1101</v>
      </c>
      <c r="DD12" s="17">
        <f>IF(COLUMN()-COLUMN($V11)=$S11,$T11,DD11)</f>
        <v>0</v>
      </c>
      <c r="DE12" s="17">
        <f>IF(COLUMN()-COLUMN($V11)=$S11,$T11,DE11)</f>
        <v>259</v>
      </c>
      <c r="DF12" s="17">
        <f>IF(COLUMN()-COLUMN($V11)=$S11,$T11,DF11)</f>
        <v>1022</v>
      </c>
      <c r="DG12" s="17">
        <f>IF(COLUMN()-COLUMN($V11)=$S11,$T11,DG11)</f>
        <v>1102</v>
      </c>
      <c r="DH12" s="17">
        <f>IF(COLUMN()-COLUMN($V11)=$S11,$T11,DH11)</f>
        <v>1</v>
      </c>
      <c r="DI12" s="17">
        <f>IF(COLUMN()-COLUMN($V11)=$S11,$T11,DI11)</f>
        <v>38</v>
      </c>
      <c r="DJ12" s="17">
        <f>IF(COLUMN()-COLUMN($V11)=$S11,$T11,DJ11)</f>
        <v>1001</v>
      </c>
      <c r="DK12" s="17">
        <f>IF(COLUMN()-COLUMN($V11)=$S11,$T11,DK11)</f>
        <v>1102</v>
      </c>
      <c r="DL12" s="17">
        <f>IF(COLUMN()-COLUMN($V11)=$S11,$T11,DL11)</f>
        <v>1</v>
      </c>
      <c r="DM12" s="17">
        <f>IF(COLUMN()-COLUMN($V11)=$S11,$T11,DM11)</f>
        <v>713</v>
      </c>
      <c r="DN12" s="17">
        <f>IF(COLUMN()-COLUMN($V11)=$S11,$T11,DN11)</f>
        <v>1024</v>
      </c>
      <c r="DO12" s="17">
        <f>IF(COLUMN()-COLUMN($V11)=$S11,$T11,DO11)</f>
        <v>1101</v>
      </c>
      <c r="DP12" s="17">
        <f>IF(COLUMN()-COLUMN($V11)=$S11,$T11,DP11)</f>
        <v>0</v>
      </c>
      <c r="DQ12" s="17">
        <f>IF(COLUMN()-COLUMN($V11)=$S11,$T11,DQ11)</f>
        <v>708</v>
      </c>
      <c r="DR12" s="17">
        <f>IF(COLUMN()-COLUMN($V11)=$S11,$T11,DR11)</f>
        <v>1025</v>
      </c>
      <c r="DS12" s="17">
        <f>IF(COLUMN()-COLUMN($V11)=$S11,$T11,DS11)</f>
        <v>1102</v>
      </c>
      <c r="DT12" s="17">
        <f>IF(COLUMN()-COLUMN($V11)=$S11,$T11,DT11)</f>
        <v>1</v>
      </c>
      <c r="DU12" s="17">
        <f>IF(COLUMN()-COLUMN($V11)=$S11,$T11,DU11)</f>
        <v>22</v>
      </c>
      <c r="DV12" s="17">
        <f>IF(COLUMN()-COLUMN($V11)=$S11,$T11,DV11)</f>
        <v>1006</v>
      </c>
      <c r="DW12" s="17">
        <f>IF(COLUMN()-COLUMN($V11)=$S11,$T11,DW11)</f>
        <v>1101</v>
      </c>
      <c r="DX12" s="17">
        <f>IF(COLUMN()-COLUMN($V11)=$S11,$T11,DX11)</f>
        <v>0</v>
      </c>
      <c r="DY12" s="17">
        <f>IF(COLUMN()-COLUMN($V11)=$S11,$T11,DY11)</f>
        <v>32</v>
      </c>
      <c r="DZ12" s="17">
        <f>IF(COLUMN()-COLUMN($V11)=$S11,$T11,DZ11)</f>
        <v>1010</v>
      </c>
      <c r="EA12" s="17">
        <f>IF(COLUMN()-COLUMN($V11)=$S11,$T11,EA11)</f>
        <v>1101</v>
      </c>
      <c r="EB12" s="17">
        <f>IF(COLUMN()-COLUMN($V11)=$S11,$T11,EB11)</f>
        <v>476</v>
      </c>
      <c r="EC12" s="17">
        <f>IF(COLUMN()-COLUMN($V11)=$S11,$T11,EC11)</f>
        <v>0</v>
      </c>
      <c r="ED12" s="17">
        <f>IF(COLUMN()-COLUMN($V11)=$S11,$T11,ED11)</f>
        <v>1027</v>
      </c>
      <c r="EE12" s="17">
        <f>IF(COLUMN()-COLUMN($V11)=$S11,$T11,EE11)</f>
        <v>1102</v>
      </c>
      <c r="EF12" s="17">
        <f>IF(COLUMN()-COLUMN($V11)=$S11,$T11,EF11)</f>
        <v>1</v>
      </c>
      <c r="EG12" s="17">
        <f>IF(COLUMN()-COLUMN($V11)=$S11,$T11,EG11)</f>
        <v>516</v>
      </c>
      <c r="EH12" s="17">
        <f>IF(COLUMN()-COLUMN($V11)=$S11,$T11,EH11)</f>
        <v>1029</v>
      </c>
      <c r="EI12" s="17">
        <f>IF(COLUMN()-COLUMN($V11)=$S11,$T11,EI11)</f>
        <v>1102</v>
      </c>
      <c r="EJ12" s="17">
        <f>IF(COLUMN()-COLUMN($V11)=$S11,$T11,EJ11)</f>
        <v>1</v>
      </c>
      <c r="EK12" s="17">
        <f>IF(COLUMN()-COLUMN($V11)=$S11,$T11,EK11)</f>
        <v>34</v>
      </c>
      <c r="EL12" s="17">
        <f>IF(COLUMN()-COLUMN($V11)=$S11,$T11,EL11)</f>
        <v>1009</v>
      </c>
      <c r="EM12" s="17">
        <f>IF(COLUMN()-COLUMN($V11)=$S11,$T11,EM11)</f>
        <v>1101</v>
      </c>
      <c r="EN12" s="17">
        <f>IF(COLUMN()-COLUMN($V11)=$S11,$T11,EN11)</f>
        <v>0</v>
      </c>
      <c r="EO12" s="17">
        <f>IF(COLUMN()-COLUMN($V11)=$S11,$T11,EO11)</f>
        <v>23</v>
      </c>
      <c r="EP12" s="17">
        <f>IF(COLUMN()-COLUMN($V11)=$S11,$T11,EP11)</f>
        <v>1016</v>
      </c>
      <c r="EQ12" s="17">
        <f>IF(COLUMN()-COLUMN($V11)=$S11,$T11,EQ11)</f>
        <v>1102</v>
      </c>
      <c r="ER12" s="17">
        <f>IF(COLUMN()-COLUMN($V11)=$S11,$T11,ER11)</f>
        <v>1</v>
      </c>
      <c r="ES12" s="17">
        <f>IF(COLUMN()-COLUMN($V11)=$S11,$T11,ES11)</f>
        <v>37</v>
      </c>
      <c r="ET12" s="17">
        <f>IF(COLUMN()-COLUMN($V11)=$S11,$T11,ET11)</f>
        <v>1011</v>
      </c>
      <c r="EU12" s="17">
        <f>IF(COLUMN()-COLUMN($V11)=$S11,$T11,EU11)</f>
        <v>1102</v>
      </c>
      <c r="EV12" s="17">
        <f>IF(COLUMN()-COLUMN($V11)=$S11,$T11,EV11)</f>
        <v>525</v>
      </c>
      <c r="EW12" s="17">
        <f>IF(COLUMN()-COLUMN($V11)=$S11,$T11,EW11)</f>
        <v>1</v>
      </c>
      <c r="EX12" s="17">
        <f>IF(COLUMN()-COLUMN($V11)=$S11,$T11,EX11)</f>
        <v>1028</v>
      </c>
      <c r="EY12" s="17">
        <f>IF(COLUMN()-COLUMN($V11)=$S11,$T11,EY11)</f>
        <v>1101</v>
      </c>
      <c r="EZ12" s="17">
        <f>IF(COLUMN()-COLUMN($V11)=$S11,$T11,EZ11)</f>
        <v>0</v>
      </c>
      <c r="FA12" s="17">
        <f>IF(COLUMN()-COLUMN($V11)=$S11,$T11,FA11)</f>
        <v>35</v>
      </c>
      <c r="FB12" s="17">
        <f>IF(COLUMN()-COLUMN($V11)=$S11,$T11,FB11)</f>
        <v>1004</v>
      </c>
      <c r="FC12" s="17">
        <f>IF(COLUMN()-COLUMN($V11)=$S11,$T11,FC11)</f>
        <v>1102</v>
      </c>
      <c r="FD12" s="17">
        <f>IF(COLUMN()-COLUMN($V11)=$S11,$T11,FD11)</f>
        <v>31</v>
      </c>
      <c r="FE12" s="17">
        <f>IF(COLUMN()-COLUMN($V11)=$S11,$T11,FE11)</f>
        <v>1</v>
      </c>
      <c r="FF12" s="17">
        <f>IF(COLUMN()-COLUMN($V11)=$S11,$T11,FF11)</f>
        <v>1002</v>
      </c>
      <c r="FG12" s="17">
        <f>IF(COLUMN()-COLUMN($V11)=$S11,$T11,FG11)</f>
        <v>1102</v>
      </c>
      <c r="FH12" s="17">
        <f>IF(COLUMN()-COLUMN($V11)=$S11,$T11,FH11)</f>
        <v>39</v>
      </c>
      <c r="FI12" s="17">
        <f>IF(COLUMN()-COLUMN($V11)=$S11,$T11,FI11)</f>
        <v>1</v>
      </c>
      <c r="FJ12" s="17">
        <f>IF(COLUMN()-COLUMN($V11)=$S11,$T11,FJ11)</f>
        <v>1019</v>
      </c>
      <c r="FK12" s="17">
        <f>IF(COLUMN()-COLUMN($V11)=$S11,$T11,FK11)</f>
        <v>1102</v>
      </c>
      <c r="FL12" s="17">
        <f>IF(COLUMN()-COLUMN($V11)=$S11,$T11,FL11)</f>
        <v>28</v>
      </c>
      <c r="FM12" s="17">
        <f>IF(COLUMN()-COLUMN($V11)=$S11,$T11,FM11)</f>
        <v>1</v>
      </c>
      <c r="FN12" s="17">
        <f>IF(COLUMN()-COLUMN($V11)=$S11,$T11,FN11)</f>
        <v>1015</v>
      </c>
      <c r="FO12" s="17">
        <f>IF(COLUMN()-COLUMN($V11)=$S11,$T11,FO11)</f>
        <v>1102</v>
      </c>
      <c r="FP12" s="17">
        <f>IF(COLUMN()-COLUMN($V11)=$S11,$T11,FP11)</f>
        <v>1</v>
      </c>
      <c r="FQ12" s="17">
        <f>IF(COLUMN()-COLUMN($V11)=$S11,$T11,FQ11)</f>
        <v>1</v>
      </c>
      <c r="FR12" s="17">
        <f>IF(COLUMN()-COLUMN($V11)=$S11,$T11,FR11)</f>
        <v>1021</v>
      </c>
      <c r="FS12" s="17">
        <f>IF(COLUMN()-COLUMN($V11)=$S11,$T11,FS11)</f>
        <v>1101</v>
      </c>
      <c r="FT12" s="17">
        <f>IF(COLUMN()-COLUMN($V11)=$S11,$T11,FT11)</f>
        <v>0</v>
      </c>
      <c r="FU12" s="17">
        <f>IF(COLUMN()-COLUMN($V11)=$S11,$T11,FU11)</f>
        <v>30</v>
      </c>
      <c r="FV12" s="17">
        <f>IF(COLUMN()-COLUMN($V11)=$S11,$T11,FV11)</f>
        <v>1007</v>
      </c>
      <c r="FW12" s="17">
        <f>IF(COLUMN()-COLUMN($V11)=$S11,$T11,FW11)</f>
        <v>1101</v>
      </c>
      <c r="FX12" s="17">
        <f>IF(COLUMN()-COLUMN($V11)=$S11,$T11,FX11)</f>
        <v>0</v>
      </c>
      <c r="FY12" s="17">
        <f>IF(COLUMN()-COLUMN($V11)=$S11,$T11,FY11)</f>
        <v>27</v>
      </c>
      <c r="FZ12" s="17">
        <f>IF(COLUMN()-COLUMN($V11)=$S11,$T11,FZ11)</f>
        <v>1014</v>
      </c>
      <c r="GA12" s="17">
        <f>IF(COLUMN()-COLUMN($V11)=$S11,$T11,GA11)</f>
        <v>1101</v>
      </c>
      <c r="GB12" s="17">
        <f>IF(COLUMN()-COLUMN($V11)=$S11,$T11,GB11)</f>
        <v>21</v>
      </c>
      <c r="GC12" s="17">
        <f>IF(COLUMN()-COLUMN($V11)=$S11,$T11,GC11)</f>
        <v>0</v>
      </c>
      <c r="GD12" s="17">
        <f>IF(COLUMN()-COLUMN($V11)=$S11,$T11,GD11)</f>
        <v>1018</v>
      </c>
      <c r="GE12" s="17">
        <f>IF(COLUMN()-COLUMN($V11)=$S11,$T11,GE11)</f>
        <v>1101</v>
      </c>
      <c r="GF12" s="17">
        <f>IF(COLUMN()-COLUMN($V11)=$S11,$T11,GF11)</f>
        <v>0</v>
      </c>
      <c r="GG12" s="17">
        <f>IF(COLUMN()-COLUMN($V11)=$S11,$T11,GG11)</f>
        <v>29</v>
      </c>
      <c r="GH12" s="17">
        <f>IF(COLUMN()-COLUMN($V11)=$S11,$T11,GH11)</f>
        <v>1005</v>
      </c>
      <c r="GI12" s="17">
        <f>IF(COLUMN()-COLUMN($V11)=$S11,$T11,GI11)</f>
        <v>1102</v>
      </c>
      <c r="GJ12" s="17">
        <f>IF(COLUMN()-COLUMN($V11)=$S11,$T11,GJ11)</f>
        <v>26</v>
      </c>
      <c r="GK12" s="17">
        <f>IF(COLUMN()-COLUMN($V11)=$S11,$T11,GK11)</f>
        <v>1</v>
      </c>
      <c r="GL12" s="17">
        <f>IF(COLUMN()-COLUMN($V11)=$S11,$T11,GL11)</f>
        <v>1000</v>
      </c>
      <c r="GM12" s="17">
        <f>IF(COLUMN()-COLUMN($V11)=$S11,$T11,GM11)</f>
        <v>1102</v>
      </c>
      <c r="GN12" s="17">
        <f>IF(COLUMN()-COLUMN($V11)=$S11,$T11,GN11)</f>
        <v>1</v>
      </c>
      <c r="GO12" s="17">
        <f>IF(COLUMN()-COLUMN($V11)=$S11,$T11,GO11)</f>
        <v>0</v>
      </c>
      <c r="GP12" s="17">
        <f>IF(COLUMN()-COLUMN($V11)=$S11,$T11,GP11)</f>
        <v>1020</v>
      </c>
      <c r="GQ12" s="17">
        <f>IF(COLUMN()-COLUMN($V11)=$S11,$T11,GQ11)</f>
        <v>1101</v>
      </c>
      <c r="GR12" s="17">
        <f>IF(COLUMN()-COLUMN($V11)=$S11,$T11,GR11)</f>
        <v>0</v>
      </c>
      <c r="GS12" s="17">
        <f>IF(COLUMN()-COLUMN($V11)=$S11,$T11,GS11)</f>
        <v>20</v>
      </c>
      <c r="GT12" s="17">
        <f>IF(COLUMN()-COLUMN($V11)=$S11,$T11,GT11)</f>
        <v>1012</v>
      </c>
      <c r="GU12" s="17">
        <f>IF(COLUMN()-COLUMN($V11)=$S11,$T11,GU11)</f>
        <v>1101</v>
      </c>
      <c r="GV12" s="17">
        <f>IF(COLUMN()-COLUMN($V11)=$S11,$T11,GV11)</f>
        <v>33</v>
      </c>
      <c r="GW12" s="17">
        <f>IF(COLUMN()-COLUMN($V11)=$S11,$T11,GW11)</f>
        <v>0</v>
      </c>
      <c r="GX12" s="17">
        <f>IF(COLUMN()-COLUMN($V11)=$S11,$T11,GX11)</f>
        <v>1003</v>
      </c>
      <c r="GY12" s="17">
        <f>IF(COLUMN()-COLUMN($V11)=$S11,$T11,GY11)</f>
        <v>109</v>
      </c>
      <c r="GZ12" s="17">
        <f>IF(COLUMN()-COLUMN($V11)=$S11,$T11,GZ11)</f>
        <v>13</v>
      </c>
      <c r="HA12" s="17">
        <f>IF(COLUMN()-COLUMN($V11)=$S11,$T11,HA11)</f>
        <v>21108</v>
      </c>
      <c r="HB12" s="17">
        <f>IF(COLUMN()-COLUMN($V11)=$S11,$T11,HB11)</f>
        <v>40</v>
      </c>
      <c r="HC12" s="17">
        <f>IF(COLUMN()-COLUMN($V11)=$S11,$T11,HC11)</f>
        <v>40</v>
      </c>
      <c r="HD12" s="17">
        <f>IF(COLUMN()-COLUMN($V11)=$S11,$T11,HD11)</f>
        <v>6</v>
      </c>
      <c r="HE12" s="17">
        <f>IF(COLUMN()-COLUMN($V11)=$S11,$T11,HE11)</f>
        <v>1005</v>
      </c>
      <c r="HF12" s="17">
        <f>IF(COLUMN()-COLUMN($V11)=$S11,$T11,HF11)</f>
        <v>1019</v>
      </c>
      <c r="HG12" s="17">
        <f>IF(COLUMN()-COLUMN($V11)=$S11,$T11,HG11)</f>
        <v>199</v>
      </c>
      <c r="HH12" s="17">
        <f>IF(COLUMN()-COLUMN($V11)=$S11,$T11,HH11)</f>
        <v>4</v>
      </c>
      <c r="HI12" s="17">
        <f>IF(COLUMN()-COLUMN($V11)=$S11,$T11,HI11)</f>
        <v>187</v>
      </c>
      <c r="HJ12" s="17">
        <f>IF(COLUMN()-COLUMN($V11)=$S11,$T11,HJ11)</f>
        <v>1106</v>
      </c>
      <c r="HK12" s="17">
        <f>IF(COLUMN()-COLUMN($V11)=$S11,$T11,HK11)</f>
        <v>0</v>
      </c>
      <c r="HL12" s="17">
        <f>IF(COLUMN()-COLUMN($V11)=$S11,$T11,HL11)</f>
        <v>203</v>
      </c>
      <c r="HM12" s="17">
        <f>IF(COLUMN()-COLUMN($V11)=$S11,$T11,HM11)</f>
        <v>1001</v>
      </c>
      <c r="HN12" s="17">
        <f>IF(COLUMN()-COLUMN($V11)=$S11,$T11,HN11)</f>
        <v>64</v>
      </c>
      <c r="HO12" s="17">
        <f>IF(COLUMN()-COLUMN($V11)=$S11,$T11,HO11)</f>
        <v>1</v>
      </c>
      <c r="HP12" s="17">
        <f>IF(COLUMN()-COLUMN($V11)=$S11,$T11,HP11)</f>
        <v>64</v>
      </c>
      <c r="HQ12" s="17">
        <f>IF(COLUMN()-COLUMN($V11)=$S11,$T11,HQ11)</f>
        <v>1002</v>
      </c>
      <c r="HR12" s="17">
        <f>IF(COLUMN()-COLUMN($V11)=$S11,$T11,HR11)</f>
        <v>64</v>
      </c>
      <c r="HS12" s="17">
        <f>IF(COLUMN()-COLUMN($V11)=$S11,$T11,HS11)</f>
        <v>2</v>
      </c>
      <c r="HT12" s="17">
        <f>IF(COLUMN()-COLUMN($V11)=$S11,$T11,HT11)</f>
        <v>64</v>
      </c>
      <c r="HU12" s="17">
        <f>IF(COLUMN()-COLUMN($V11)=$S11,$T11,HU11)</f>
        <v>109</v>
      </c>
      <c r="HV12" s="17">
        <f>IF(COLUMN()-COLUMN($V11)=$S11,$T11,HV11)</f>
        <v>15</v>
      </c>
      <c r="HW12" s="17">
        <f>IF(COLUMN()-COLUMN($V11)=$S11,$T11,HW11)</f>
        <v>1205</v>
      </c>
      <c r="HX12" s="17">
        <f>IF(COLUMN()-COLUMN($V11)=$S11,$T11,HX11)</f>
        <v>-7</v>
      </c>
      <c r="HY12" s="17">
        <f>IF(COLUMN()-COLUMN($V11)=$S11,$T11,HY11)</f>
        <v>221</v>
      </c>
      <c r="HZ12" s="17">
        <f>IF(COLUMN()-COLUMN($V11)=$S11,$T11,HZ11)</f>
        <v>4</v>
      </c>
      <c r="IA12" s="17">
        <f>IF(COLUMN()-COLUMN($V11)=$S11,$T11,IA11)</f>
        <v>209</v>
      </c>
      <c r="IB12" s="17">
        <f>IF(COLUMN()-COLUMN($V11)=$S11,$T11,IB11)</f>
        <v>1001</v>
      </c>
      <c r="IC12" s="17">
        <f>IF(COLUMN()-COLUMN($V11)=$S11,$T11,IC11)</f>
        <v>64</v>
      </c>
      <c r="ID12" s="17">
        <f>IF(COLUMN()-COLUMN($V11)=$S11,$T11,ID11)</f>
        <v>1</v>
      </c>
      <c r="IE12" s="17">
        <f>IF(COLUMN()-COLUMN($V11)=$S11,$T11,IE11)</f>
        <v>64</v>
      </c>
      <c r="IF12" s="17">
        <f>IF(COLUMN()-COLUMN($V11)=$S11,$T11,IF11)</f>
        <v>1105</v>
      </c>
      <c r="IG12" s="17">
        <f>IF(COLUMN()-COLUMN($V11)=$S11,$T11,IG11)</f>
        <v>1</v>
      </c>
      <c r="IH12" s="17">
        <f>IF(COLUMN()-COLUMN($V11)=$S11,$T11,IH11)</f>
        <v>221</v>
      </c>
      <c r="II12" s="17">
        <f>IF(COLUMN()-COLUMN($V11)=$S11,$T11,II11)</f>
        <v>1002</v>
      </c>
      <c r="IJ12" s="17">
        <f>IF(COLUMN()-COLUMN($V11)=$S11,$T11,IJ11)</f>
        <v>64</v>
      </c>
      <c r="IK12" s="17">
        <f>IF(COLUMN()-COLUMN($V11)=$S11,$T11,IK11)</f>
        <v>2</v>
      </c>
      <c r="IL12" s="17">
        <f>IF(COLUMN()-COLUMN($V11)=$S11,$T11,IL11)</f>
        <v>64</v>
      </c>
      <c r="IM12" s="17">
        <f>IF(COLUMN()-COLUMN($V11)=$S11,$T11,IM11)</f>
        <v>109</v>
      </c>
      <c r="IN12" s="17">
        <f>IF(COLUMN()-COLUMN($V11)=$S11,$T11,IN11)</f>
        <v>-25</v>
      </c>
      <c r="IO12" s="17">
        <f>IF(COLUMN()-COLUMN($V11)=$S11,$T11,IO11)</f>
        <v>1208</v>
      </c>
      <c r="IP12" s="17">
        <f>IF(COLUMN()-COLUMN($V11)=$S11,$T11,IP11)</f>
        <v>-3</v>
      </c>
      <c r="IQ12" s="17">
        <f>IF(COLUMN()-COLUMN($V11)=$S11,$T11,IQ11)</f>
        <v>26</v>
      </c>
      <c r="IR12" s="17">
        <f>IF(COLUMN()-COLUMN($V11)=$S11,$T11,IR11)</f>
        <v>63</v>
      </c>
      <c r="IS12" s="17">
        <f>IF(COLUMN()-COLUMN($V11)=$S11,$T11,IS11)</f>
        <v>1005</v>
      </c>
      <c r="IT12" s="17">
        <f>IF(COLUMN()-COLUMN($V11)=$S11,$T11,IT11)</f>
        <v>63</v>
      </c>
      <c r="IU12" s="17">
        <f>IF(COLUMN()-COLUMN($V11)=$S11,$T11,IU11)</f>
        <v>243</v>
      </c>
      <c r="IV12" s="17">
        <f>IF(COLUMN()-COLUMN($V11)=$S11,$T11,IV11)</f>
        <v>4</v>
      </c>
      <c r="IW12" s="17">
        <f>IF(COLUMN()-COLUMN($V11)=$S11,$T11,IW11)</f>
        <v>227</v>
      </c>
      <c r="IX12" s="17">
        <f>IF(COLUMN()-COLUMN($V11)=$S11,$T11,IX11)</f>
        <v>1001</v>
      </c>
      <c r="IY12" s="17">
        <f>IF(COLUMN()-COLUMN($V11)=$S11,$T11,IY11)</f>
        <v>64</v>
      </c>
      <c r="IZ12" s="17">
        <f>IF(COLUMN()-COLUMN($V11)=$S11,$T11,IZ11)</f>
        <v>1</v>
      </c>
      <c r="JA12" s="17">
        <f>IF(COLUMN()-COLUMN($V11)=$S11,$T11,JA11)</f>
        <v>64</v>
      </c>
      <c r="JB12" s="17">
        <f>IF(COLUMN()-COLUMN($V11)=$S11,$T11,JB11)</f>
        <v>1106</v>
      </c>
      <c r="JC12" s="17">
        <f>IF(COLUMN()-COLUMN($V11)=$S11,$T11,JC11)</f>
        <v>0</v>
      </c>
      <c r="JD12" s="17">
        <f>IF(COLUMN()-COLUMN($V11)=$S11,$T11,JD11)</f>
        <v>243</v>
      </c>
      <c r="JE12" s="17">
        <f>IF(COLUMN()-COLUMN($V11)=$S11,$T11,JE11)</f>
        <v>1002</v>
      </c>
      <c r="JF12" s="17">
        <f>IF(COLUMN()-COLUMN($V11)=$S11,$T11,JF11)</f>
        <v>64</v>
      </c>
      <c r="JG12" s="17">
        <f>IF(COLUMN()-COLUMN($V11)=$S11,$T11,JG11)</f>
        <v>2</v>
      </c>
      <c r="JH12" s="17">
        <f>IF(COLUMN()-COLUMN($V11)=$S11,$T11,JH11)</f>
        <v>64</v>
      </c>
      <c r="JI12" s="17">
        <f>IF(COLUMN()-COLUMN($V11)=$S11,$T11,JI11)</f>
        <v>109</v>
      </c>
      <c r="JJ12" s="17">
        <f>IF(COLUMN()-COLUMN($V11)=$S11,$T11,JJ11)</f>
        <v>25</v>
      </c>
      <c r="JK12" s="17">
        <f>IF(COLUMN()-COLUMN($V11)=$S11,$T11,JK11)</f>
        <v>2105</v>
      </c>
      <c r="JL12" s="17">
        <f>IF(COLUMN()-COLUMN($V11)=$S11,$T11,JL11)</f>
        <v>1</v>
      </c>
      <c r="JM12" s="17">
        <f>IF(COLUMN()-COLUMN($V11)=$S11,$T11,JM11)</f>
        <v>-5</v>
      </c>
      <c r="JN12" s="17">
        <f>IF(COLUMN()-COLUMN($V11)=$S11,$T11,JN11)</f>
        <v>1001</v>
      </c>
      <c r="JO12" s="17">
        <f>IF(COLUMN()-COLUMN($V11)=$S11,$T11,JO11)</f>
        <v>64</v>
      </c>
      <c r="JP12" s="17">
        <f>IF(COLUMN()-COLUMN($V11)=$S11,$T11,JP11)</f>
        <v>1</v>
      </c>
      <c r="JQ12" s="17">
        <f>IF(COLUMN()-COLUMN($V11)=$S11,$T11,JQ11)</f>
        <v>64</v>
      </c>
      <c r="JR12" s="17">
        <f>IF(COLUMN()-COLUMN($V11)=$S11,$T11,JR11)</f>
        <v>1106</v>
      </c>
      <c r="JS12" s="17">
        <f>IF(COLUMN()-COLUMN($V11)=$S11,$T11,JS11)</f>
        <v>0</v>
      </c>
      <c r="JT12" s="17">
        <f>IF(COLUMN()-COLUMN($V11)=$S11,$T11,JT11)</f>
        <v>261</v>
      </c>
      <c r="JU12" s="17">
        <f>IF(COLUMN()-COLUMN($V11)=$S11,$T11,JU11)</f>
        <v>4</v>
      </c>
      <c r="JV12" s="17">
        <f>IF(COLUMN()-COLUMN($V11)=$S11,$T11,JV11)</f>
        <v>249</v>
      </c>
      <c r="JW12" s="17">
        <f>IF(COLUMN()-COLUMN($V11)=$S11,$T11,JW11)</f>
        <v>1002</v>
      </c>
      <c r="JX12" s="17">
        <f>IF(COLUMN()-COLUMN($V11)=$S11,$T11,JX11)</f>
        <v>64</v>
      </c>
      <c r="JY12" s="17">
        <f>IF(COLUMN()-COLUMN($V11)=$S11,$T11,JY11)</f>
        <v>2</v>
      </c>
      <c r="JZ12" s="17">
        <f>IF(COLUMN()-COLUMN($V11)=$S11,$T11,JZ11)</f>
        <v>64</v>
      </c>
      <c r="KA12" s="17">
        <f>IF(COLUMN()-COLUMN($V11)=$S11,$T11,KA11)</f>
        <v>109</v>
      </c>
      <c r="KB12" s="17">
        <f>IF(COLUMN()-COLUMN($V11)=$S11,$T11,KB11)</f>
        <v>-4</v>
      </c>
      <c r="KC12" s="17">
        <f>IF(COLUMN()-COLUMN($V11)=$S11,$T11,KC11)</f>
        <v>21108</v>
      </c>
      <c r="KD12" s="17">
        <f>IF(COLUMN()-COLUMN($V11)=$S11,$T11,KD11)</f>
        <v>41</v>
      </c>
      <c r="KE12" s="17">
        <f>IF(COLUMN()-COLUMN($V11)=$S11,$T11,KE11)</f>
        <v>42</v>
      </c>
      <c r="KF12" s="17">
        <f>IF(COLUMN()-COLUMN($V11)=$S11,$T11,KF11)</f>
        <v>-8</v>
      </c>
      <c r="KG12" s="17">
        <f>IF(COLUMN()-COLUMN($V11)=$S11,$T11,KG11)</f>
        <v>1005</v>
      </c>
      <c r="KH12" s="17">
        <f>IF(COLUMN()-COLUMN($V11)=$S11,$T11,KH11)</f>
        <v>1016</v>
      </c>
      <c r="KI12" s="17">
        <f>IF(COLUMN()-COLUMN($V11)=$S11,$T11,KI11)</f>
        <v>281</v>
      </c>
      <c r="KJ12" s="17">
        <f>IF(COLUMN()-COLUMN($V11)=$S11,$T11,KJ11)</f>
        <v>1001</v>
      </c>
      <c r="KK12" s="17">
        <f>IF(COLUMN()-COLUMN($V11)=$S11,$T11,KK11)</f>
        <v>64</v>
      </c>
      <c r="KL12" s="17">
        <f>IF(COLUMN()-COLUMN($V11)=$S11,$T11,KL11)</f>
        <v>1</v>
      </c>
      <c r="KM12" s="17">
        <f>IF(COLUMN()-COLUMN($V11)=$S11,$T11,KM11)</f>
        <v>64</v>
      </c>
      <c r="KN12" s="17">
        <f>IF(COLUMN()-COLUMN($V11)=$S11,$T11,KN11)</f>
        <v>1106</v>
      </c>
      <c r="KO12" s="17">
        <f>IF(COLUMN()-COLUMN($V11)=$S11,$T11,KO11)</f>
        <v>0</v>
      </c>
      <c r="KP12" s="17">
        <f>IF(COLUMN()-COLUMN($V11)=$S11,$T11,KP11)</f>
        <v>283</v>
      </c>
      <c r="KQ12" s="17">
        <f>IF(COLUMN()-COLUMN($V11)=$S11,$T11,KQ11)</f>
        <v>4</v>
      </c>
      <c r="KR12" s="17">
        <f>IF(COLUMN()-COLUMN($V11)=$S11,$T11,KR11)</f>
        <v>267</v>
      </c>
      <c r="KS12" s="17">
        <f>IF(COLUMN()-COLUMN($V11)=$S11,$T11,KS11)</f>
        <v>1002</v>
      </c>
      <c r="KT12" s="17">
        <f>IF(COLUMN()-COLUMN($V11)=$S11,$T11,KT11)</f>
        <v>64</v>
      </c>
      <c r="KU12" s="17">
        <f>IF(COLUMN()-COLUMN($V11)=$S11,$T11,KU11)</f>
        <v>2</v>
      </c>
      <c r="KV12" s="17">
        <f>IF(COLUMN()-COLUMN($V11)=$S11,$T11,KV11)</f>
        <v>64</v>
      </c>
      <c r="KW12" s="17">
        <f>IF(COLUMN()-COLUMN($V11)=$S11,$T11,KW11)</f>
        <v>109</v>
      </c>
      <c r="KX12" s="17">
        <f>IF(COLUMN()-COLUMN($V11)=$S11,$T11,KX11)</f>
        <v>-6</v>
      </c>
      <c r="KY12" s="17">
        <f>IF(COLUMN()-COLUMN($V11)=$S11,$T11,KY11)</f>
        <v>1206</v>
      </c>
      <c r="KZ12" s="17">
        <f>IF(COLUMN()-COLUMN($V11)=$S11,$T11,KZ11)</f>
        <v>2</v>
      </c>
      <c r="LA12" s="17">
        <f>IF(COLUMN()-COLUMN($V11)=$S11,$T11,LA11)</f>
        <v>301</v>
      </c>
      <c r="LB12" s="17">
        <f>IF(COLUMN()-COLUMN($V11)=$S11,$T11,LB11)</f>
        <v>4</v>
      </c>
      <c r="LC12" s="17">
        <f>IF(COLUMN()-COLUMN($V11)=$S11,$T11,LC11)</f>
        <v>289</v>
      </c>
      <c r="LD12" s="17">
        <f>IF(COLUMN()-COLUMN($V11)=$S11,$T11,LD11)</f>
        <v>1001</v>
      </c>
      <c r="LE12" s="17">
        <f>IF(COLUMN()-COLUMN($V11)=$S11,$T11,LE11)</f>
        <v>64</v>
      </c>
      <c r="LF12" s="17">
        <f>IF(COLUMN()-COLUMN($V11)=$S11,$T11,LF11)</f>
        <v>1</v>
      </c>
      <c r="LG12" s="17">
        <f>IF(COLUMN()-COLUMN($V11)=$S11,$T11,LG11)</f>
        <v>64</v>
      </c>
      <c r="LH12" s="17">
        <f>IF(COLUMN()-COLUMN($V11)=$S11,$T11,LH11)</f>
        <v>1105</v>
      </c>
      <c r="LI12" s="17">
        <f>IF(COLUMN()-COLUMN($V11)=$S11,$T11,LI11)</f>
        <v>1</v>
      </c>
      <c r="LJ12" s="17">
        <f>IF(COLUMN()-COLUMN($V11)=$S11,$T11,LJ11)</f>
        <v>301</v>
      </c>
      <c r="LK12" s="17">
        <f>IF(COLUMN()-COLUMN($V11)=$S11,$T11,LK11)</f>
        <v>1002</v>
      </c>
      <c r="LL12" s="17">
        <f>IF(COLUMN()-COLUMN($V11)=$S11,$T11,LL11)</f>
        <v>64</v>
      </c>
      <c r="LM12" s="17">
        <f>IF(COLUMN()-COLUMN($V11)=$S11,$T11,LM11)</f>
        <v>2</v>
      </c>
      <c r="LN12" s="17">
        <f>IF(COLUMN()-COLUMN($V11)=$S11,$T11,LN11)</f>
        <v>64</v>
      </c>
      <c r="LO12" s="17">
        <f>IF(COLUMN()-COLUMN($V11)=$S11,$T11,LO11)</f>
        <v>109</v>
      </c>
      <c r="LP12" s="17">
        <f>IF(COLUMN()-COLUMN($V11)=$S11,$T11,LP11)</f>
        <v>-4</v>
      </c>
      <c r="LQ12" s="17">
        <f>IF(COLUMN()-COLUMN($V11)=$S11,$T11,LQ11)</f>
        <v>21102</v>
      </c>
      <c r="LR12" s="17">
        <f>IF(COLUMN()-COLUMN($V11)=$S11,$T11,LR11)</f>
        <v>42</v>
      </c>
      <c r="LS12" s="17">
        <f>IF(COLUMN()-COLUMN($V11)=$S11,$T11,LS11)</f>
        <v>1</v>
      </c>
      <c r="LT12" s="17">
        <f>IF(COLUMN()-COLUMN($V11)=$S11,$T11,LT11)</f>
        <v>2</v>
      </c>
      <c r="LU12" s="17">
        <f>IF(COLUMN()-COLUMN($V11)=$S11,$T11,LU11)</f>
        <v>1008</v>
      </c>
      <c r="LV12" s="17">
        <f>IF(COLUMN()-COLUMN($V11)=$S11,$T11,LV11)</f>
        <v>1016</v>
      </c>
      <c r="LW12" s="17">
        <f>IF(COLUMN()-COLUMN($V11)=$S11,$T11,LW11)</f>
        <v>42</v>
      </c>
      <c r="LX12" s="17">
        <f>IF(COLUMN()-COLUMN($V11)=$S11,$T11,LX11)</f>
        <v>63</v>
      </c>
      <c r="LY12" s="17">
        <f>IF(COLUMN()-COLUMN($V11)=$S11,$T11,LY11)</f>
        <v>1005</v>
      </c>
      <c r="LZ12" s="17">
        <f>IF(COLUMN()-COLUMN($V11)=$S11,$T11,LZ11)</f>
        <v>63</v>
      </c>
      <c r="MA12" s="17">
        <f>IF(COLUMN()-COLUMN($V11)=$S11,$T11,MA11)</f>
        <v>323</v>
      </c>
      <c r="MB12" s="17">
        <f>IF(COLUMN()-COLUMN($V11)=$S11,$T11,MB11)</f>
        <v>4</v>
      </c>
      <c r="MC12" s="17">
        <f>IF(COLUMN()-COLUMN($V11)=$S11,$T11,MC11)</f>
        <v>307</v>
      </c>
      <c r="MD12" s="17">
        <f>IF(COLUMN()-COLUMN($V11)=$S11,$T11,MD11)</f>
        <v>1106</v>
      </c>
      <c r="ME12" s="17">
        <f>IF(COLUMN()-COLUMN($V11)=$S11,$T11,ME11)</f>
        <v>0</v>
      </c>
      <c r="MF12" s="17">
        <f>IF(COLUMN()-COLUMN($V11)=$S11,$T11,MF11)</f>
        <v>327</v>
      </c>
      <c r="MG12" s="17">
        <f>IF(COLUMN()-COLUMN($V11)=$S11,$T11,MG11)</f>
        <v>1001</v>
      </c>
      <c r="MH12" s="17">
        <f>IF(COLUMN()-COLUMN($V11)=$S11,$T11,MH11)</f>
        <v>64</v>
      </c>
      <c r="MI12" s="17">
        <f>IF(COLUMN()-COLUMN($V11)=$S11,$T11,MI11)</f>
        <v>1</v>
      </c>
      <c r="MJ12" s="17">
        <f>IF(COLUMN()-COLUMN($V11)=$S11,$T11,MJ11)</f>
        <v>64</v>
      </c>
      <c r="MK12" s="17">
        <f>IF(COLUMN()-COLUMN($V11)=$S11,$T11,MK11)</f>
        <v>1002</v>
      </c>
      <c r="ML12" s="17">
        <f>IF(COLUMN()-COLUMN($V11)=$S11,$T11,ML11)</f>
        <v>64</v>
      </c>
      <c r="MM12" s="17">
        <f>IF(COLUMN()-COLUMN($V11)=$S11,$T11,MM11)</f>
        <v>2</v>
      </c>
      <c r="MN12" s="17">
        <f>IF(COLUMN()-COLUMN($V11)=$S11,$T11,MN11)</f>
        <v>64</v>
      </c>
      <c r="MO12" s="17">
        <f>IF(COLUMN()-COLUMN($V11)=$S11,$T11,MO11)</f>
        <v>109</v>
      </c>
      <c r="MP12" s="17">
        <f>IF(COLUMN()-COLUMN($V11)=$S11,$T11,MP11)</f>
        <v>-7</v>
      </c>
      <c r="MQ12" s="17">
        <f>IF(COLUMN()-COLUMN($V11)=$S11,$T11,MQ11)</f>
        <v>2108</v>
      </c>
      <c r="MR12" s="17">
        <f>IF(COLUMN()-COLUMN($V11)=$S11,$T11,MR11)</f>
        <v>35</v>
      </c>
      <c r="MS12" s="17">
        <f>IF(COLUMN()-COLUMN($V11)=$S11,$T11,MS11)</f>
        <v>1</v>
      </c>
      <c r="MT12" s="17">
        <f>IF(COLUMN()-COLUMN($V11)=$S11,$T11,MT11)</f>
        <v>63</v>
      </c>
      <c r="MU12" s="17">
        <f>IF(COLUMN()-COLUMN($V11)=$S11,$T11,MU11)</f>
        <v>1005</v>
      </c>
      <c r="MV12" s="17">
        <f>IF(COLUMN()-COLUMN($V11)=$S11,$T11,MV11)</f>
        <v>63</v>
      </c>
      <c r="MW12" s="17">
        <f>IF(COLUMN()-COLUMN($V11)=$S11,$T11,MW11)</f>
        <v>343</v>
      </c>
      <c r="MX12" s="17">
        <f>IF(COLUMN()-COLUMN($V11)=$S11,$T11,MX11)</f>
        <v>1105</v>
      </c>
      <c r="MY12" s="17">
        <f>IF(COLUMN()-COLUMN($V11)=$S11,$T11,MY11)</f>
        <v>1</v>
      </c>
      <c r="MZ12" s="17">
        <f>IF(COLUMN()-COLUMN($V11)=$S11,$T11,MZ11)</f>
        <v>349</v>
      </c>
      <c r="NA12" s="17">
        <f>IF(COLUMN()-COLUMN($V11)=$S11,$T11,NA11)</f>
        <v>4</v>
      </c>
      <c r="NB12" s="17">
        <f>IF(COLUMN()-COLUMN($V11)=$S11,$T11,NB11)</f>
        <v>333</v>
      </c>
      <c r="NC12" s="17">
        <f>IF(COLUMN()-COLUMN($V11)=$S11,$T11,NC11)</f>
        <v>1001</v>
      </c>
      <c r="ND12" s="17">
        <f>IF(COLUMN()-COLUMN($V11)=$S11,$T11,ND11)</f>
        <v>64</v>
      </c>
      <c r="NE12" s="17">
        <f>IF(COLUMN()-COLUMN($V11)=$S11,$T11,NE11)</f>
        <v>1</v>
      </c>
      <c r="NF12" s="17">
        <f>IF(COLUMN()-COLUMN($V11)=$S11,$T11,NF11)</f>
        <v>64</v>
      </c>
      <c r="NG12" s="17">
        <f>IF(COLUMN()-COLUMN($V11)=$S11,$T11,NG11)</f>
        <v>1002</v>
      </c>
      <c r="NH12" s="17">
        <f>IF(COLUMN()-COLUMN($V11)=$S11,$T11,NH11)</f>
        <v>64</v>
      </c>
      <c r="NI12" s="17">
        <f>IF(COLUMN()-COLUMN($V11)=$S11,$T11,NI11)</f>
        <v>2</v>
      </c>
      <c r="NJ12" s="17">
        <f>IF(COLUMN()-COLUMN($V11)=$S11,$T11,NJ11)</f>
        <v>64</v>
      </c>
      <c r="NK12" s="17">
        <f>IF(COLUMN()-COLUMN($V11)=$S11,$T11,NK11)</f>
        <v>109</v>
      </c>
      <c r="NL12" s="17">
        <f>IF(COLUMN()-COLUMN($V11)=$S11,$T11,NL11)</f>
        <v>-13</v>
      </c>
      <c r="NM12" s="17">
        <f>IF(COLUMN()-COLUMN($V11)=$S11,$T11,NM11)</f>
        <v>1208</v>
      </c>
      <c r="NN12" s="17">
        <f>IF(COLUMN()-COLUMN($V11)=$S11,$T11,NN11)</f>
        <v>7</v>
      </c>
      <c r="NO12" s="17">
        <f>IF(COLUMN()-COLUMN($V11)=$S11,$T11,NO11)</f>
        <v>35</v>
      </c>
      <c r="NP12" s="17">
        <f>IF(COLUMN()-COLUMN($V11)=$S11,$T11,NP11)</f>
        <v>63</v>
      </c>
      <c r="NQ12" s="17">
        <f>IF(COLUMN()-COLUMN($V11)=$S11,$T11,NQ11)</f>
        <v>1005</v>
      </c>
      <c r="NR12" s="17">
        <f>IF(COLUMN()-COLUMN($V11)=$S11,$T11,NR11)</f>
        <v>63</v>
      </c>
      <c r="NS12" s="17">
        <f>IF(COLUMN()-COLUMN($V11)=$S11,$T11,NS11)</f>
        <v>369</v>
      </c>
      <c r="NT12" s="17">
        <f>IF(COLUMN()-COLUMN($V11)=$S11,$T11,NT11)</f>
        <v>1001</v>
      </c>
      <c r="NU12" s="17">
        <f>IF(COLUMN()-COLUMN($V11)=$S11,$T11,NU11)</f>
        <v>64</v>
      </c>
      <c r="NV12" s="17">
        <f>IF(COLUMN()-COLUMN($V11)=$S11,$T11,NV11)</f>
        <v>1</v>
      </c>
      <c r="NW12" s="17">
        <f>IF(COLUMN()-COLUMN($V11)=$S11,$T11,NW11)</f>
        <v>64</v>
      </c>
      <c r="NX12" s="17">
        <f>IF(COLUMN()-COLUMN($V11)=$S11,$T11,NX11)</f>
        <v>1106</v>
      </c>
      <c r="NY12" s="17">
        <f>IF(COLUMN()-COLUMN($V11)=$S11,$T11,NY11)</f>
        <v>0</v>
      </c>
      <c r="NZ12" s="17">
        <f>IF(COLUMN()-COLUMN($V11)=$S11,$T11,NZ11)</f>
        <v>371</v>
      </c>
      <c r="OA12" s="17">
        <f>IF(COLUMN()-COLUMN($V11)=$S11,$T11,OA11)</f>
        <v>4</v>
      </c>
      <c r="OB12" s="17">
        <f>IF(COLUMN()-COLUMN($V11)=$S11,$T11,OB11)</f>
        <v>355</v>
      </c>
      <c r="OC12" s="17">
        <f>IF(COLUMN()-COLUMN($V11)=$S11,$T11,OC11)</f>
        <v>1002</v>
      </c>
      <c r="OD12" s="17">
        <f>IF(COLUMN()-COLUMN($V11)=$S11,$T11,OD11)</f>
        <v>64</v>
      </c>
      <c r="OE12" s="17">
        <f>IF(COLUMN()-COLUMN($V11)=$S11,$T11,OE11)</f>
        <v>2</v>
      </c>
      <c r="OF12" s="17">
        <f>IF(COLUMN()-COLUMN($V11)=$S11,$T11,OF11)</f>
        <v>64</v>
      </c>
      <c r="OG12" s="17">
        <f>IF(COLUMN()-COLUMN($V11)=$S11,$T11,OG11)</f>
        <v>109</v>
      </c>
      <c r="OH12" s="17">
        <f>IF(COLUMN()-COLUMN($V11)=$S11,$T11,OH11)</f>
        <v>24</v>
      </c>
      <c r="OI12" s="17">
        <f>IF(COLUMN()-COLUMN($V11)=$S11,$T11,OI11)</f>
        <v>21102</v>
      </c>
      <c r="OJ12" s="17">
        <f>IF(COLUMN()-COLUMN($V11)=$S11,$T11,OJ11)</f>
        <v>43</v>
      </c>
      <c r="OK12" s="17">
        <f>IF(COLUMN()-COLUMN($V11)=$S11,$T11,OK11)</f>
        <v>1</v>
      </c>
      <c r="OL12" s="17">
        <f>IF(COLUMN()-COLUMN($V11)=$S11,$T11,OL11)</f>
        <v>-1</v>
      </c>
      <c r="OM12" s="17">
        <f>IF(COLUMN()-COLUMN($V11)=$S11,$T11,OM11)</f>
        <v>1008</v>
      </c>
      <c r="ON12" s="17">
        <f>IF(COLUMN()-COLUMN($V11)=$S11,$T11,ON11)</f>
        <v>1017</v>
      </c>
      <c r="OO12" s="17">
        <f>IF(COLUMN()-COLUMN($V11)=$S11,$T11,OO11)</f>
        <v>42</v>
      </c>
      <c r="OP12" s="17">
        <f>IF(COLUMN()-COLUMN($V11)=$S11,$T11,OP11)</f>
        <v>63</v>
      </c>
      <c r="OQ12" s="17">
        <f>IF(COLUMN()-COLUMN($V11)=$S11,$T11,OQ11)</f>
        <v>1005</v>
      </c>
      <c r="OR12" s="17">
        <f>IF(COLUMN()-COLUMN($V11)=$S11,$T11,OR11)</f>
        <v>63</v>
      </c>
      <c r="OS12" s="17">
        <f>IF(COLUMN()-COLUMN($V11)=$S11,$T11,OS11)</f>
        <v>391</v>
      </c>
      <c r="OT12" s="17">
        <f>IF(COLUMN()-COLUMN($V11)=$S11,$T11,OT11)</f>
        <v>1105</v>
      </c>
      <c r="OU12" s="17">
        <f>IF(COLUMN()-COLUMN($V11)=$S11,$T11,OU11)</f>
        <v>1</v>
      </c>
      <c r="OV12" s="17">
        <f>IF(COLUMN()-COLUMN($V11)=$S11,$T11,OV11)</f>
        <v>397</v>
      </c>
      <c r="OW12" s="17">
        <f>IF(COLUMN()-COLUMN($V11)=$S11,$T11,OW11)</f>
        <v>4</v>
      </c>
      <c r="OX12" s="17">
        <f>IF(COLUMN()-COLUMN($V11)=$S11,$T11,OX11)</f>
        <v>377</v>
      </c>
      <c r="OY12" s="17">
        <f>IF(COLUMN()-COLUMN($V11)=$S11,$T11,OY11)</f>
        <v>1001</v>
      </c>
      <c r="OZ12" s="17">
        <f>IF(COLUMN()-COLUMN($V11)=$S11,$T11,OZ11)</f>
        <v>64</v>
      </c>
      <c r="PA12" s="17">
        <f>IF(COLUMN()-COLUMN($V11)=$S11,$T11,PA11)</f>
        <v>1</v>
      </c>
      <c r="PB12" s="17">
        <f>IF(COLUMN()-COLUMN($V11)=$S11,$T11,PB11)</f>
        <v>64</v>
      </c>
      <c r="PC12" s="17">
        <f>IF(COLUMN()-COLUMN($V11)=$S11,$T11,PC11)</f>
        <v>1002</v>
      </c>
      <c r="PD12" s="17">
        <f>IF(COLUMN()-COLUMN($V11)=$S11,$T11,PD11)</f>
        <v>64</v>
      </c>
      <c r="PE12" s="17">
        <f>IF(COLUMN()-COLUMN($V11)=$S11,$T11,PE11)</f>
        <v>2</v>
      </c>
      <c r="PF12" s="17">
        <f>IF(COLUMN()-COLUMN($V11)=$S11,$T11,PF11)</f>
        <v>64</v>
      </c>
      <c r="PG12" s="17">
        <f>IF(COLUMN()-COLUMN($V11)=$S11,$T11,PG11)</f>
        <v>109</v>
      </c>
      <c r="PH12" s="17">
        <f>IF(COLUMN()-COLUMN($V11)=$S11,$T11,PH11)</f>
        <v>-13</v>
      </c>
      <c r="PI12" s="17">
        <f>IF(COLUMN()-COLUMN($V11)=$S11,$T11,PI11)</f>
        <v>2101</v>
      </c>
      <c r="PJ12" s="17">
        <f>IF(COLUMN()-COLUMN($V11)=$S11,$T11,PJ11)</f>
        <v>0</v>
      </c>
      <c r="PK12" s="17">
        <f>IF(COLUMN()-COLUMN($V11)=$S11,$T11,PK11)</f>
        <v>-4</v>
      </c>
      <c r="PL12" s="17">
        <f>IF(COLUMN()-COLUMN($V11)=$S11,$T11,PL11)</f>
        <v>63</v>
      </c>
      <c r="PM12" s="17">
        <f>IF(COLUMN()-COLUMN($V11)=$S11,$T11,PM11)</f>
        <v>1008</v>
      </c>
      <c r="PN12" s="17">
        <f>IF(COLUMN()-COLUMN($V11)=$S11,$T11,PN11)</f>
        <v>63</v>
      </c>
      <c r="PO12" s="17">
        <f>IF(COLUMN()-COLUMN($V11)=$S11,$T11,PO11)</f>
        <v>38</v>
      </c>
      <c r="PP12" s="17">
        <f>IF(COLUMN()-COLUMN($V11)=$S11,$T11,PP11)</f>
        <v>63</v>
      </c>
      <c r="PQ12" s="17">
        <f>IF(COLUMN()-COLUMN($V11)=$S11,$T11,PQ11)</f>
        <v>1005</v>
      </c>
      <c r="PR12" s="17">
        <f>IF(COLUMN()-COLUMN($V11)=$S11,$T11,PR11)</f>
        <v>63</v>
      </c>
      <c r="PS12" s="17">
        <f>IF(COLUMN()-COLUMN($V11)=$S11,$T11,PS11)</f>
        <v>419</v>
      </c>
      <c r="PT12" s="17">
        <f>IF(COLUMN()-COLUMN($V11)=$S11,$T11,PT11)</f>
        <v>4</v>
      </c>
      <c r="PU12" s="17">
        <f>IF(COLUMN()-COLUMN($V11)=$S11,$T11,PU11)</f>
        <v>403</v>
      </c>
      <c r="PV12" s="17">
        <f>IF(COLUMN()-COLUMN($V11)=$S11,$T11,PV11)</f>
        <v>1105</v>
      </c>
      <c r="PW12" s="17">
        <f>IF(COLUMN()-COLUMN($V11)=$S11,$T11,PW11)</f>
        <v>1</v>
      </c>
      <c r="PX12" s="17">
        <f>IF(COLUMN()-COLUMN($V11)=$S11,$T11,PX11)</f>
        <v>423</v>
      </c>
      <c r="PY12" s="17">
        <f>IF(COLUMN()-COLUMN($V11)=$S11,$T11,PY11)</f>
        <v>1001</v>
      </c>
      <c r="PZ12" s="17">
        <f>IF(COLUMN()-COLUMN($V11)=$S11,$T11,PZ11)</f>
        <v>64</v>
      </c>
      <c r="QA12" s="17">
        <f>IF(COLUMN()-COLUMN($V11)=$S11,$T11,QA11)</f>
        <v>1</v>
      </c>
      <c r="QB12" s="17">
        <f>IF(COLUMN()-COLUMN($V11)=$S11,$T11,QB11)</f>
        <v>64</v>
      </c>
      <c r="QC12" s="17">
        <f>IF(COLUMN()-COLUMN($V11)=$S11,$T11,QC11)</f>
        <v>1002</v>
      </c>
      <c r="QD12" s="17">
        <f>IF(COLUMN()-COLUMN($V11)=$S11,$T11,QD11)</f>
        <v>64</v>
      </c>
      <c r="QE12" s="17">
        <f>IF(COLUMN()-COLUMN($V11)=$S11,$T11,QE11)</f>
        <v>2</v>
      </c>
      <c r="QF12" s="17">
        <f>IF(COLUMN()-COLUMN($V11)=$S11,$T11,QF11)</f>
        <v>64</v>
      </c>
      <c r="QG12" s="17">
        <f>IF(COLUMN()-COLUMN($V11)=$S11,$T11,QG11)</f>
        <v>109</v>
      </c>
      <c r="QH12" s="17">
        <f>IF(COLUMN()-COLUMN($V11)=$S11,$T11,QH11)</f>
        <v>21</v>
      </c>
      <c r="QI12" s="17">
        <f>IF(COLUMN()-COLUMN($V11)=$S11,$T11,QI11)</f>
        <v>1206</v>
      </c>
      <c r="QJ12" s="17">
        <f>IF(COLUMN()-COLUMN($V11)=$S11,$T11,QJ11)</f>
        <v>-5</v>
      </c>
      <c r="QK12" s="17">
        <f>IF(COLUMN()-COLUMN($V11)=$S11,$T11,QK11)</f>
        <v>435</v>
      </c>
      <c r="QL12" s="17">
        <f>IF(COLUMN()-COLUMN($V11)=$S11,$T11,QL11)</f>
        <v>1106</v>
      </c>
      <c r="QM12" s="17">
        <f>IF(COLUMN()-COLUMN($V11)=$S11,$T11,QM11)</f>
        <v>0</v>
      </c>
      <c r="QN12" s="17">
        <f>IF(COLUMN()-COLUMN($V11)=$S11,$T11,QN11)</f>
        <v>441</v>
      </c>
      <c r="QO12" s="17">
        <f>IF(COLUMN()-COLUMN($V11)=$S11,$T11,QO11)</f>
        <v>4</v>
      </c>
      <c r="QP12" s="17">
        <f>IF(COLUMN()-COLUMN($V11)=$S11,$T11,QP11)</f>
        <v>429</v>
      </c>
      <c r="QQ12" s="17">
        <f>IF(COLUMN()-COLUMN($V11)=$S11,$T11,QQ11)</f>
        <v>1001</v>
      </c>
      <c r="QR12" s="17">
        <f>IF(COLUMN()-COLUMN($V11)=$S11,$T11,QR11)</f>
        <v>64</v>
      </c>
      <c r="QS12" s="17">
        <f>IF(COLUMN()-COLUMN($V11)=$S11,$T11,QS11)</f>
        <v>1</v>
      </c>
      <c r="QT12" s="17">
        <f>IF(COLUMN()-COLUMN($V11)=$S11,$T11,QT11)</f>
        <v>64</v>
      </c>
      <c r="QU12" s="17">
        <f>IF(COLUMN()-COLUMN($V11)=$S11,$T11,QU11)</f>
        <v>1002</v>
      </c>
      <c r="QV12" s="17">
        <f>IF(COLUMN()-COLUMN($V11)=$S11,$T11,QV11)</f>
        <v>64</v>
      </c>
      <c r="QW12" s="17">
        <f>IF(COLUMN()-COLUMN($V11)=$S11,$T11,QW11)</f>
        <v>2</v>
      </c>
      <c r="QX12" s="17">
        <f>IF(COLUMN()-COLUMN($V11)=$S11,$T11,QX11)</f>
        <v>64</v>
      </c>
      <c r="QY12" s="17">
        <f>IF(COLUMN()-COLUMN($V11)=$S11,$T11,QY11)</f>
        <v>109</v>
      </c>
      <c r="QZ12" s="17">
        <f>IF(COLUMN()-COLUMN($V11)=$S11,$T11,QZ11)</f>
        <v>-22</v>
      </c>
      <c r="RA12" s="17">
        <f>IF(COLUMN()-COLUMN($V11)=$S11,$T11,RA11)</f>
        <v>21101</v>
      </c>
      <c r="RB12" s="17">
        <f>IF(COLUMN()-COLUMN($V11)=$S11,$T11,RB11)</f>
        <v>44</v>
      </c>
      <c r="RC12" s="17">
        <f>IF(COLUMN()-COLUMN($V11)=$S11,$T11,RC11)</f>
        <v>0</v>
      </c>
      <c r="RD12" s="17">
        <f>IF(COLUMN()-COLUMN($V11)=$S11,$T11,RD11)</f>
        <v>10</v>
      </c>
      <c r="RE12" s="17">
        <f>IF(COLUMN()-COLUMN($V11)=$S11,$T11,RE11)</f>
        <v>1008</v>
      </c>
      <c r="RF12" s="17">
        <f>IF(COLUMN()-COLUMN($V11)=$S11,$T11,RF11)</f>
        <v>1014</v>
      </c>
      <c r="RG12" s="17">
        <f>IF(COLUMN()-COLUMN($V11)=$S11,$T11,RG11)</f>
        <v>44</v>
      </c>
      <c r="RH12" s="17">
        <f>IF(COLUMN()-COLUMN($V11)=$S11,$T11,RH11)</f>
        <v>63</v>
      </c>
      <c r="RI12" s="17">
        <f>IF(COLUMN()-COLUMN($V11)=$S11,$T11,RI11)</f>
        <v>1005</v>
      </c>
      <c r="RJ12" s="17">
        <f>IF(COLUMN()-COLUMN($V11)=$S11,$T11,RJ11)</f>
        <v>63</v>
      </c>
      <c r="RK12" s="17">
        <f>IF(COLUMN()-COLUMN($V11)=$S11,$T11,RK11)</f>
        <v>463</v>
      </c>
      <c r="RL12" s="17">
        <f>IF(COLUMN()-COLUMN($V11)=$S11,$T11,RL11)</f>
        <v>4</v>
      </c>
      <c r="RM12" s="17">
        <f>IF(COLUMN()-COLUMN($V11)=$S11,$T11,RM11)</f>
        <v>447</v>
      </c>
      <c r="RN12" s="17">
        <f>IF(COLUMN()-COLUMN($V11)=$S11,$T11,RN11)</f>
        <v>1105</v>
      </c>
      <c r="RO12" s="17">
        <f>IF(COLUMN()-COLUMN($V11)=$S11,$T11,RO11)</f>
        <v>1</v>
      </c>
      <c r="RP12" s="17">
        <f>IF(COLUMN()-COLUMN($V11)=$S11,$T11,RP11)</f>
        <v>467</v>
      </c>
      <c r="RQ12" s="17">
        <f>IF(COLUMN()-COLUMN($V11)=$S11,$T11,RQ11)</f>
        <v>1001</v>
      </c>
      <c r="RR12" s="17">
        <f>IF(COLUMN()-COLUMN($V11)=$S11,$T11,RR11)</f>
        <v>64</v>
      </c>
      <c r="RS12" s="17">
        <f>IF(COLUMN()-COLUMN($V11)=$S11,$T11,RS11)</f>
        <v>1</v>
      </c>
      <c r="RT12" s="17">
        <f>IF(COLUMN()-COLUMN($V11)=$S11,$T11,RT11)</f>
        <v>64</v>
      </c>
      <c r="RU12" s="17">
        <f>IF(COLUMN()-COLUMN($V11)=$S11,$T11,RU11)</f>
        <v>1002</v>
      </c>
      <c r="RV12" s="17">
        <f>IF(COLUMN()-COLUMN($V11)=$S11,$T11,RV11)</f>
        <v>64</v>
      </c>
      <c r="RW12" s="17">
        <f>IF(COLUMN()-COLUMN($V11)=$S11,$T11,RW11)</f>
        <v>2</v>
      </c>
      <c r="RX12" s="17">
        <f>IF(COLUMN()-COLUMN($V11)=$S11,$T11,RX11)</f>
        <v>64</v>
      </c>
      <c r="RY12" s="17">
        <f>IF(COLUMN()-COLUMN($V11)=$S11,$T11,RY11)</f>
        <v>109</v>
      </c>
      <c r="RZ12" s="17">
        <f>IF(COLUMN()-COLUMN($V11)=$S11,$T11,RZ11)</f>
        <v>25</v>
      </c>
      <c r="SA12" s="17">
        <f>IF(COLUMN()-COLUMN($V11)=$S11,$T11,SA11)</f>
        <v>2106</v>
      </c>
      <c r="SB12" s="17">
        <f>IF(COLUMN()-COLUMN($V11)=$S11,$T11,SB11)</f>
        <v>0</v>
      </c>
      <c r="SC12" s="17">
        <f>IF(COLUMN()-COLUMN($V11)=$S11,$T11,SC11)</f>
        <v>-2</v>
      </c>
      <c r="SD12" s="17">
        <f>IF(COLUMN()-COLUMN($V11)=$S11,$T11,SD11)</f>
        <v>1106</v>
      </c>
      <c r="SE12" s="17">
        <f>IF(COLUMN()-COLUMN($V11)=$S11,$T11,SE11)</f>
        <v>0</v>
      </c>
      <c r="SF12" s="17">
        <f>IF(COLUMN()-COLUMN($V11)=$S11,$T11,SF11)</f>
        <v>485</v>
      </c>
      <c r="SG12" s="17">
        <f>IF(COLUMN()-COLUMN($V11)=$S11,$T11,SG11)</f>
        <v>4</v>
      </c>
      <c r="SH12" s="17">
        <f>IF(COLUMN()-COLUMN($V11)=$S11,$T11,SH11)</f>
        <v>473</v>
      </c>
      <c r="SI12" s="17">
        <f>IF(COLUMN()-COLUMN($V11)=$S11,$T11,SI11)</f>
        <v>1001</v>
      </c>
      <c r="SJ12" s="17">
        <f>IF(COLUMN()-COLUMN($V11)=$S11,$T11,SJ11)</f>
        <v>64</v>
      </c>
      <c r="SK12" s="17">
        <f>IF(COLUMN()-COLUMN($V11)=$S11,$T11,SK11)</f>
        <v>1</v>
      </c>
      <c r="SL12" s="17">
        <f>IF(COLUMN()-COLUMN($V11)=$S11,$T11,SL11)</f>
        <v>64</v>
      </c>
      <c r="SM12" s="17">
        <f>IF(COLUMN()-COLUMN($V11)=$S11,$T11,SM11)</f>
        <v>1002</v>
      </c>
      <c r="SN12" s="17">
        <f>IF(COLUMN()-COLUMN($V11)=$S11,$T11,SN11)</f>
        <v>64</v>
      </c>
      <c r="SO12" s="17">
        <f>IF(COLUMN()-COLUMN($V11)=$S11,$T11,SO11)</f>
        <v>2</v>
      </c>
      <c r="SP12" s="17">
        <f>IF(COLUMN()-COLUMN($V11)=$S11,$T11,SP11)</f>
        <v>64</v>
      </c>
      <c r="SQ12" s="17">
        <f>IF(COLUMN()-COLUMN($V11)=$S11,$T11,SQ11)</f>
        <v>109</v>
      </c>
      <c r="SR12" s="17">
        <f>IF(COLUMN()-COLUMN($V11)=$S11,$T11,SR11)</f>
        <v>-19</v>
      </c>
      <c r="SS12" s="17">
        <f>IF(COLUMN()-COLUMN($V11)=$S11,$T11,SS11)</f>
        <v>2107</v>
      </c>
      <c r="ST12" s="17">
        <f>IF(COLUMN()-COLUMN($V11)=$S11,$T11,ST11)</f>
        <v>37</v>
      </c>
      <c r="SU12" s="17">
        <f>IF(COLUMN()-COLUMN($V11)=$S11,$T11,SU11)</f>
        <v>-2</v>
      </c>
      <c r="SV12" s="17">
        <f>IF(COLUMN()-COLUMN($V11)=$S11,$T11,SV11)</f>
        <v>63</v>
      </c>
      <c r="SW12" s="17">
        <f>IF(COLUMN()-COLUMN($V11)=$S11,$T11,SW11)</f>
        <v>1005</v>
      </c>
      <c r="SX12" s="17">
        <f>IF(COLUMN()-COLUMN($V11)=$S11,$T11,SX11)</f>
        <v>63</v>
      </c>
      <c r="SY12" s="17">
        <f>IF(COLUMN()-COLUMN($V11)=$S11,$T11,SY11)</f>
        <v>501</v>
      </c>
      <c r="SZ12" s="17">
        <f>IF(COLUMN()-COLUMN($V11)=$S11,$T11,SZ11)</f>
        <v>1106</v>
      </c>
      <c r="TA12" s="17">
        <f>IF(COLUMN()-COLUMN($V11)=$S11,$T11,TA11)</f>
        <v>0</v>
      </c>
      <c r="TB12" s="17">
        <f>IF(COLUMN()-COLUMN($V11)=$S11,$T11,TB11)</f>
        <v>507</v>
      </c>
      <c r="TC12" s="17">
        <f>IF(COLUMN()-COLUMN($V11)=$S11,$T11,TC11)</f>
        <v>4</v>
      </c>
      <c r="TD12" s="17">
        <f>IF(COLUMN()-COLUMN($V11)=$S11,$T11,TD11)</f>
        <v>491</v>
      </c>
      <c r="TE12" s="17">
        <f>IF(COLUMN()-COLUMN($V11)=$S11,$T11,TE11)</f>
        <v>1001</v>
      </c>
      <c r="TF12" s="17">
        <f>IF(COLUMN()-COLUMN($V11)=$S11,$T11,TF11)</f>
        <v>64</v>
      </c>
      <c r="TG12" s="17">
        <f>IF(COLUMN()-COLUMN($V11)=$S11,$T11,TG11)</f>
        <v>1</v>
      </c>
      <c r="TH12" s="17">
        <f>IF(COLUMN()-COLUMN($V11)=$S11,$T11,TH11)</f>
        <v>64</v>
      </c>
      <c r="TI12" s="17">
        <f>IF(COLUMN()-COLUMN($V11)=$S11,$T11,TI11)</f>
        <v>1002</v>
      </c>
      <c r="TJ12" s="17">
        <f>IF(COLUMN()-COLUMN($V11)=$S11,$T11,TJ11)</f>
        <v>64</v>
      </c>
      <c r="TK12" s="17">
        <f>IF(COLUMN()-COLUMN($V11)=$S11,$T11,TK11)</f>
        <v>2</v>
      </c>
      <c r="TL12" s="17">
        <f>IF(COLUMN()-COLUMN($V11)=$S11,$T11,TL11)</f>
        <v>64</v>
      </c>
      <c r="TM12" s="17">
        <f>IF(COLUMN()-COLUMN($V11)=$S11,$T11,TM11)</f>
        <v>109</v>
      </c>
      <c r="TN12" s="17">
        <f>IF(COLUMN()-COLUMN($V11)=$S11,$T11,TN11)</f>
        <v>8</v>
      </c>
      <c r="TO12" s="17">
        <f>IF(COLUMN()-COLUMN($V11)=$S11,$T11,TO11)</f>
        <v>2106</v>
      </c>
      <c r="TP12" s="17">
        <f>IF(COLUMN()-COLUMN($V11)=$S11,$T11,TP11)</f>
        <v>0</v>
      </c>
      <c r="TQ12" s="17">
        <f>IF(COLUMN()-COLUMN($V11)=$S11,$T11,TQ11)</f>
        <v>10</v>
      </c>
      <c r="TR12" s="17">
        <f>IF(COLUMN()-COLUMN($V11)=$S11,$T11,TR11)</f>
        <v>4</v>
      </c>
      <c r="TS12" s="17">
        <f>IF(COLUMN()-COLUMN($V11)=$S11,$T11,TS11)</f>
        <v>513</v>
      </c>
      <c r="TT12" s="17">
        <f>IF(COLUMN()-COLUMN($V11)=$S11,$T11,TT11)</f>
        <v>1001</v>
      </c>
      <c r="TU12" s="17">
        <f>IF(COLUMN()-COLUMN($V11)=$S11,$T11,TU11)</f>
        <v>64</v>
      </c>
      <c r="TV12" s="17">
        <f>IF(COLUMN()-COLUMN($V11)=$S11,$T11,TV11)</f>
        <v>1</v>
      </c>
      <c r="TW12" s="17">
        <f>IF(COLUMN()-COLUMN($V11)=$S11,$T11,TW11)</f>
        <v>64</v>
      </c>
      <c r="TX12" s="17">
        <f>IF(COLUMN()-COLUMN($V11)=$S11,$T11,TX11)</f>
        <v>1105</v>
      </c>
      <c r="TY12" s="17">
        <f>IF(COLUMN()-COLUMN($V11)=$S11,$T11,TY11)</f>
        <v>1</v>
      </c>
      <c r="TZ12" s="17">
        <f>IF(COLUMN()-COLUMN($V11)=$S11,$T11,TZ11)</f>
        <v>525</v>
      </c>
      <c r="UA12" s="17">
        <f>IF(COLUMN()-COLUMN($V11)=$S11,$T11,UA11)</f>
        <v>1002</v>
      </c>
      <c r="UB12" s="17">
        <f>IF(COLUMN()-COLUMN($V11)=$S11,$T11,UB11)</f>
        <v>64</v>
      </c>
      <c r="UC12" s="17">
        <f>IF(COLUMN()-COLUMN($V11)=$S11,$T11,UC11)</f>
        <v>2</v>
      </c>
      <c r="UD12" s="17">
        <f>IF(COLUMN()-COLUMN($V11)=$S11,$T11,UD11)</f>
        <v>64</v>
      </c>
      <c r="UE12" s="17">
        <f>IF(COLUMN()-COLUMN($V11)=$S11,$T11,UE11)</f>
        <v>109</v>
      </c>
      <c r="UF12" s="17">
        <f>IF(COLUMN()-COLUMN($V11)=$S11,$T11,UF11)</f>
        <v>-6</v>
      </c>
      <c r="UG12" s="17">
        <f>IF(COLUMN()-COLUMN($V11)=$S11,$T11,UG11)</f>
        <v>21107</v>
      </c>
      <c r="UH12" s="17">
        <f>IF(COLUMN()-COLUMN($V11)=$S11,$T11,UH11)</f>
        <v>45</v>
      </c>
      <c r="UI12" s="17">
        <f>IF(COLUMN()-COLUMN($V11)=$S11,$T11,UI11)</f>
        <v>46</v>
      </c>
      <c r="UJ12" s="17">
        <f>IF(COLUMN()-COLUMN($V11)=$S11,$T11,UJ11)</f>
        <v>0</v>
      </c>
      <c r="UK12" s="17">
        <f>IF(COLUMN()-COLUMN($V11)=$S11,$T11,UK11)</f>
        <v>1005</v>
      </c>
      <c r="UL12" s="17">
        <f>IF(COLUMN()-COLUMN($V11)=$S11,$T11,UL11)</f>
        <v>1012</v>
      </c>
      <c r="UM12" s="17">
        <f>IF(COLUMN()-COLUMN($V11)=$S11,$T11,UM11)</f>
        <v>547</v>
      </c>
      <c r="UN12" s="17">
        <f>IF(COLUMN()-COLUMN($V11)=$S11,$T11,UN11)</f>
        <v>4</v>
      </c>
      <c r="UO12" s="17">
        <f>IF(COLUMN()-COLUMN($V11)=$S11,$T11,UO11)</f>
        <v>531</v>
      </c>
      <c r="UP12" s="17">
        <f>IF(COLUMN()-COLUMN($V11)=$S11,$T11,UP11)</f>
        <v>1001</v>
      </c>
      <c r="UQ12" s="17">
        <f>IF(COLUMN()-COLUMN($V11)=$S11,$T11,UQ11)</f>
        <v>64</v>
      </c>
      <c r="UR12" s="17">
        <f>IF(COLUMN()-COLUMN($V11)=$S11,$T11,UR11)</f>
        <v>1</v>
      </c>
      <c r="US12" s="17">
        <f>IF(COLUMN()-COLUMN($V11)=$S11,$T11,US11)</f>
        <v>64</v>
      </c>
      <c r="UT12" s="17">
        <f>IF(COLUMN()-COLUMN($V11)=$S11,$T11,UT11)</f>
        <v>1105</v>
      </c>
      <c r="UU12" s="17">
        <f>IF(COLUMN()-COLUMN($V11)=$S11,$T11,UU11)</f>
        <v>1</v>
      </c>
      <c r="UV12" s="17">
        <f>IF(COLUMN()-COLUMN($V11)=$S11,$T11,UV11)</f>
        <v>547</v>
      </c>
      <c r="UW12" s="17">
        <f>IF(COLUMN()-COLUMN($V11)=$S11,$T11,UW11)</f>
        <v>1002</v>
      </c>
      <c r="UX12" s="17">
        <f>IF(COLUMN()-COLUMN($V11)=$S11,$T11,UX11)</f>
        <v>64</v>
      </c>
      <c r="UY12" s="17">
        <f>IF(COLUMN()-COLUMN($V11)=$S11,$T11,UY11)</f>
        <v>2</v>
      </c>
      <c r="UZ12" s="17">
        <f>IF(COLUMN()-COLUMN($V11)=$S11,$T11,UZ11)</f>
        <v>64</v>
      </c>
      <c r="VA12" s="17">
        <f>IF(COLUMN()-COLUMN($V11)=$S11,$T11,VA11)</f>
        <v>109</v>
      </c>
      <c r="VB12" s="17">
        <f>IF(COLUMN()-COLUMN($V11)=$S11,$T11,VB11)</f>
        <v>-5</v>
      </c>
      <c r="VC12" s="17">
        <f>IF(COLUMN()-COLUMN($V11)=$S11,$T11,VC11)</f>
        <v>1202</v>
      </c>
      <c r="VD12" s="17">
        <f>IF(COLUMN()-COLUMN($V11)=$S11,$T11,VD11)</f>
        <v>-1</v>
      </c>
      <c r="VE12" s="17">
        <f>IF(COLUMN()-COLUMN($V11)=$S11,$T11,VE11)</f>
        <v>1</v>
      </c>
      <c r="VF12" s="17">
        <f>IF(COLUMN()-COLUMN($V11)=$S11,$T11,VF11)</f>
        <v>63</v>
      </c>
      <c r="VG12" s="17">
        <f>IF(COLUMN()-COLUMN($V11)=$S11,$T11,VG11)</f>
        <v>1008</v>
      </c>
      <c r="VH12" s="17">
        <f>IF(COLUMN()-COLUMN($V11)=$S11,$T11,VH11)</f>
        <v>63</v>
      </c>
      <c r="VI12" s="17">
        <f>IF(COLUMN()-COLUMN($V11)=$S11,$T11,VI11)</f>
        <v>21</v>
      </c>
      <c r="VJ12" s="17">
        <f>IF(COLUMN()-COLUMN($V11)=$S11,$T11,VJ11)</f>
        <v>63</v>
      </c>
      <c r="VK12" s="17">
        <f>IF(COLUMN()-COLUMN($V11)=$S11,$T11,VK11)</f>
        <v>1005</v>
      </c>
      <c r="VL12" s="17">
        <f>IF(COLUMN()-COLUMN($V11)=$S11,$T11,VL11)</f>
        <v>63</v>
      </c>
      <c r="VM12" s="17">
        <f>IF(COLUMN()-COLUMN($V11)=$S11,$T11,VM11)</f>
        <v>567</v>
      </c>
      <c r="VN12" s="17">
        <f>IF(COLUMN()-COLUMN($V11)=$S11,$T11,VN11)</f>
        <v>1105</v>
      </c>
      <c r="VO12" s="17">
        <f>IF(COLUMN()-COLUMN($V11)=$S11,$T11,VO11)</f>
        <v>1</v>
      </c>
      <c r="VP12" s="17">
        <f>IF(COLUMN()-COLUMN($V11)=$S11,$T11,VP11)</f>
        <v>573</v>
      </c>
      <c r="VQ12" s="17">
        <f>IF(COLUMN()-COLUMN($V11)=$S11,$T11,VQ11)</f>
        <v>4</v>
      </c>
      <c r="VR12" s="17">
        <f>IF(COLUMN()-COLUMN($V11)=$S11,$T11,VR11)</f>
        <v>553</v>
      </c>
      <c r="VS12" s="17">
        <f>IF(COLUMN()-COLUMN($V11)=$S11,$T11,VS11)</f>
        <v>1001</v>
      </c>
      <c r="VT12" s="17">
        <f>IF(COLUMN()-COLUMN($V11)=$S11,$T11,VT11)</f>
        <v>64</v>
      </c>
      <c r="VU12" s="17">
        <f>IF(COLUMN()-COLUMN($V11)=$S11,$T11,VU11)</f>
        <v>1</v>
      </c>
      <c r="VV12" s="17">
        <f>IF(COLUMN()-COLUMN($V11)=$S11,$T11,VV11)</f>
        <v>64</v>
      </c>
      <c r="VW12" s="17">
        <f>IF(COLUMN()-COLUMN($V11)=$S11,$T11,VW11)</f>
        <v>1002</v>
      </c>
      <c r="VX12" s="17">
        <f>IF(COLUMN()-COLUMN($V11)=$S11,$T11,VX11)</f>
        <v>64</v>
      </c>
      <c r="VY12" s="17">
        <f>IF(COLUMN()-COLUMN($V11)=$S11,$T11,VY11)</f>
        <v>2</v>
      </c>
      <c r="VZ12" s="17">
        <f>IF(COLUMN()-COLUMN($V11)=$S11,$T11,VZ11)</f>
        <v>64</v>
      </c>
      <c r="WA12" s="17">
        <f>IF(COLUMN()-COLUMN($V11)=$S11,$T11,WA11)</f>
        <v>109</v>
      </c>
      <c r="WB12" s="17">
        <f>IF(COLUMN()-COLUMN($V11)=$S11,$T11,WB11)</f>
        <v>2</v>
      </c>
      <c r="WC12" s="17">
        <f>IF(COLUMN()-COLUMN($V11)=$S11,$T11,WC11)</f>
        <v>1207</v>
      </c>
      <c r="WD12" s="17">
        <f>IF(COLUMN()-COLUMN($V11)=$S11,$T11,WD11)</f>
        <v>-3</v>
      </c>
      <c r="WE12" s="17">
        <f>IF(COLUMN()-COLUMN($V11)=$S11,$T11,WE11)</f>
        <v>21</v>
      </c>
      <c r="WF12" s="17">
        <f>IF(COLUMN()-COLUMN($V11)=$S11,$T11,WF11)</f>
        <v>63</v>
      </c>
      <c r="WG12" s="17">
        <f>IF(COLUMN()-COLUMN($V11)=$S11,$T11,WG11)</f>
        <v>1005</v>
      </c>
      <c r="WH12" s="17">
        <f>IF(COLUMN()-COLUMN($V11)=$S11,$T11,WH11)</f>
        <v>63</v>
      </c>
      <c r="WI12" s="17">
        <f>IF(COLUMN()-COLUMN($V11)=$S11,$T11,WI11)</f>
        <v>589</v>
      </c>
      <c r="WJ12" s="17">
        <f>IF(COLUMN()-COLUMN($V11)=$S11,$T11,WJ11)</f>
        <v>1105</v>
      </c>
      <c r="WK12" s="17">
        <f>IF(COLUMN()-COLUMN($V11)=$S11,$T11,WK11)</f>
        <v>1</v>
      </c>
      <c r="WL12" s="17">
        <f>IF(COLUMN()-COLUMN($V11)=$S11,$T11,WL11)</f>
        <v>595</v>
      </c>
      <c r="WM12" s="17">
        <f>IF(COLUMN()-COLUMN($V11)=$S11,$T11,WM11)</f>
        <v>4</v>
      </c>
      <c r="WN12" s="17">
        <f>IF(COLUMN()-COLUMN($V11)=$S11,$T11,WN11)</f>
        <v>579</v>
      </c>
      <c r="WO12" s="17">
        <f>IF(COLUMN()-COLUMN($V11)=$S11,$T11,WO11)</f>
        <v>1001</v>
      </c>
      <c r="WP12" s="17">
        <f>IF(COLUMN()-COLUMN($V11)=$S11,$T11,WP11)</f>
        <v>64</v>
      </c>
      <c r="WQ12" s="17">
        <f>IF(COLUMN()-COLUMN($V11)=$S11,$T11,WQ11)</f>
        <v>1</v>
      </c>
      <c r="WR12" s="17">
        <f>IF(COLUMN()-COLUMN($V11)=$S11,$T11,WR11)</f>
        <v>64</v>
      </c>
      <c r="WS12" s="17">
        <f>IF(COLUMN()-COLUMN($V11)=$S11,$T11,WS11)</f>
        <v>1002</v>
      </c>
      <c r="WT12" s="17">
        <f>IF(COLUMN()-COLUMN($V11)=$S11,$T11,WT11)</f>
        <v>64</v>
      </c>
      <c r="WU12" s="17">
        <f>IF(COLUMN()-COLUMN($V11)=$S11,$T11,WU11)</f>
        <v>2</v>
      </c>
      <c r="WV12" s="17">
        <f>IF(COLUMN()-COLUMN($V11)=$S11,$T11,WV11)</f>
        <v>64</v>
      </c>
      <c r="WW12" s="17">
        <f>IF(COLUMN()-COLUMN($V11)=$S11,$T11,WW11)</f>
        <v>109</v>
      </c>
      <c r="WX12" s="17">
        <f>IF(COLUMN()-COLUMN($V11)=$S11,$T11,WX11)</f>
        <v>1</v>
      </c>
      <c r="WY12" s="17">
        <f>IF(COLUMN()-COLUMN($V11)=$S11,$T11,WY11)</f>
        <v>1201</v>
      </c>
      <c r="WZ12" s="17">
        <f>IF(COLUMN()-COLUMN($V11)=$S11,$T11,WZ11)</f>
        <v>-8</v>
      </c>
      <c r="XA12" s="17">
        <f>IF(COLUMN()-COLUMN($V11)=$S11,$T11,XA11)</f>
        <v>0</v>
      </c>
      <c r="XB12" s="17">
        <f>IF(COLUMN()-COLUMN($V11)=$S11,$T11,XB11)</f>
        <v>63</v>
      </c>
      <c r="XC12" s="17">
        <f>IF(COLUMN()-COLUMN($V11)=$S11,$T11,XC11)</f>
        <v>1008</v>
      </c>
      <c r="XD12" s="17">
        <f>IF(COLUMN()-COLUMN($V11)=$S11,$T11,XD11)</f>
        <v>63</v>
      </c>
      <c r="XE12" s="17">
        <f>IF(COLUMN()-COLUMN($V11)=$S11,$T11,XE11)</f>
        <v>34</v>
      </c>
      <c r="XF12" s="17">
        <f>IF(COLUMN()-COLUMN($V11)=$S11,$T11,XF11)</f>
        <v>63</v>
      </c>
      <c r="XG12" s="17">
        <f>IF(COLUMN()-COLUMN($V11)=$S11,$T11,XG11)</f>
        <v>1005</v>
      </c>
      <c r="XH12" s="17">
        <f>IF(COLUMN()-COLUMN($V11)=$S11,$T11,XH11)</f>
        <v>63</v>
      </c>
      <c r="XI12" s="17">
        <f>IF(COLUMN()-COLUMN($V11)=$S11,$T11,XI11)</f>
        <v>619</v>
      </c>
      <c r="XJ12" s="17">
        <f>IF(COLUMN()-COLUMN($V11)=$S11,$T11,XJ11)</f>
        <v>1001</v>
      </c>
      <c r="XK12" s="17">
        <f>IF(COLUMN()-COLUMN($V11)=$S11,$T11,XK11)</f>
        <v>64</v>
      </c>
      <c r="XL12" s="17">
        <f>IF(COLUMN()-COLUMN($V11)=$S11,$T11,XL11)</f>
        <v>1</v>
      </c>
      <c r="XM12" s="17">
        <f>IF(COLUMN()-COLUMN($V11)=$S11,$T11,XM11)</f>
        <v>64</v>
      </c>
      <c r="XN12" s="17">
        <f>IF(COLUMN()-COLUMN($V11)=$S11,$T11,XN11)</f>
        <v>1106</v>
      </c>
      <c r="XO12" s="17">
        <f>IF(COLUMN()-COLUMN($V11)=$S11,$T11,XO11)</f>
        <v>0</v>
      </c>
      <c r="XP12" s="17">
        <f>IF(COLUMN()-COLUMN($V11)=$S11,$T11,XP11)</f>
        <v>621</v>
      </c>
      <c r="XQ12" s="17">
        <f>IF(COLUMN()-COLUMN($V11)=$S11,$T11,XQ11)</f>
        <v>4</v>
      </c>
      <c r="XR12" s="17">
        <f>IF(COLUMN()-COLUMN($V11)=$S11,$T11,XR11)</f>
        <v>601</v>
      </c>
      <c r="XS12" s="17">
        <f>IF(COLUMN()-COLUMN($V11)=$S11,$T11,XS11)</f>
        <v>1002</v>
      </c>
      <c r="XT12" s="17">
        <f>IF(COLUMN()-COLUMN($V11)=$S11,$T11,XT11)</f>
        <v>64</v>
      </c>
      <c r="XU12" s="17">
        <f>IF(COLUMN()-COLUMN($V11)=$S11,$T11,XU11)</f>
        <v>2</v>
      </c>
      <c r="XV12" s="17">
        <f>IF(COLUMN()-COLUMN($V11)=$S11,$T11,XV11)</f>
        <v>64</v>
      </c>
      <c r="XW12" s="17">
        <f>IF(COLUMN()-COLUMN($V11)=$S11,$T11,XW11)</f>
        <v>109</v>
      </c>
      <c r="XX12" s="17">
        <f>IF(COLUMN()-COLUMN($V11)=$S11,$T11,XX11)</f>
        <v>-6</v>
      </c>
      <c r="XY12" s="17">
        <f>IF(COLUMN()-COLUMN($V11)=$S11,$T11,XY11)</f>
        <v>2102</v>
      </c>
      <c r="XZ12" s="17">
        <f>IF(COLUMN()-COLUMN($V11)=$S11,$T11,XZ11)</f>
        <v>1</v>
      </c>
      <c r="YA12" s="17">
        <f>IF(COLUMN()-COLUMN($V11)=$S11,$T11,YA11)</f>
        <v>-1</v>
      </c>
      <c r="YB12" s="17">
        <f>IF(COLUMN()-COLUMN($V11)=$S11,$T11,YB11)</f>
        <v>63</v>
      </c>
      <c r="YC12" s="17">
        <f>IF(COLUMN()-COLUMN($V11)=$S11,$T11,YC11)</f>
        <v>1008</v>
      </c>
      <c r="YD12" s="17">
        <f>IF(COLUMN()-COLUMN($V11)=$S11,$T11,YD11)</f>
        <v>63</v>
      </c>
      <c r="YE12" s="17">
        <f>IF(COLUMN()-COLUMN($V11)=$S11,$T11,YE11)</f>
        <v>33</v>
      </c>
      <c r="YF12" s="17">
        <f>IF(COLUMN()-COLUMN($V11)=$S11,$T11,YF11)</f>
        <v>63</v>
      </c>
      <c r="YG12" s="17">
        <f>IF(COLUMN()-COLUMN($V11)=$S11,$T11,YG11)</f>
        <v>1005</v>
      </c>
      <c r="YH12" s="17">
        <f>IF(COLUMN()-COLUMN($V11)=$S11,$T11,YH11)</f>
        <v>63</v>
      </c>
      <c r="YI12" s="17">
        <f>IF(COLUMN()-COLUMN($V11)=$S11,$T11,YI11)</f>
        <v>643</v>
      </c>
      <c r="YJ12" s="17">
        <f>IF(COLUMN()-COLUMN($V11)=$S11,$T11,YJ11)</f>
        <v>4</v>
      </c>
      <c r="YK12" s="17">
        <f>IF(COLUMN()-COLUMN($V11)=$S11,$T11,YK11)</f>
        <v>627</v>
      </c>
      <c r="YL12" s="17">
        <f>IF(COLUMN()-COLUMN($V11)=$S11,$T11,YL11)</f>
        <v>1105</v>
      </c>
      <c r="YM12" s="17">
        <f>IF(COLUMN()-COLUMN($V11)=$S11,$T11,YM11)</f>
        <v>1</v>
      </c>
      <c r="YN12" s="17">
        <f>IF(COLUMN()-COLUMN($V11)=$S11,$T11,YN11)</f>
        <v>647</v>
      </c>
      <c r="YO12" s="17">
        <f>IF(COLUMN()-COLUMN($V11)=$S11,$T11,YO11)</f>
        <v>1001</v>
      </c>
      <c r="YP12" s="17">
        <f>IF(COLUMN()-COLUMN($V11)=$S11,$T11,YP11)</f>
        <v>64</v>
      </c>
      <c r="YQ12" s="17">
        <f>IF(COLUMN()-COLUMN($V11)=$S11,$T11,YQ11)</f>
        <v>1</v>
      </c>
      <c r="YR12" s="17">
        <f>IF(COLUMN()-COLUMN($V11)=$S11,$T11,YR11)</f>
        <v>64</v>
      </c>
      <c r="YS12" s="17">
        <f>IF(COLUMN()-COLUMN($V11)=$S11,$T11,YS11)</f>
        <v>1002</v>
      </c>
      <c r="YT12" s="17">
        <f>IF(COLUMN()-COLUMN($V11)=$S11,$T11,YT11)</f>
        <v>64</v>
      </c>
      <c r="YU12" s="17">
        <f>IF(COLUMN()-COLUMN($V11)=$S11,$T11,YU11)</f>
        <v>2</v>
      </c>
      <c r="YV12" s="17">
        <f>IF(COLUMN()-COLUMN($V11)=$S11,$T11,YV11)</f>
        <v>64</v>
      </c>
      <c r="YW12" s="17">
        <f>IF(COLUMN()-COLUMN($V11)=$S11,$T11,YW11)</f>
        <v>109</v>
      </c>
      <c r="YX12" s="17">
        <f>IF(COLUMN()-COLUMN($V11)=$S11,$T11,YX11)</f>
        <v>10</v>
      </c>
      <c r="YY12" s="17">
        <f>IF(COLUMN()-COLUMN($V11)=$S11,$T11,YY11)</f>
        <v>21101</v>
      </c>
      <c r="YZ12" s="17">
        <f>IF(COLUMN()-COLUMN($V11)=$S11,$T11,YZ11)</f>
        <v>46</v>
      </c>
      <c r="ZA12" s="17">
        <f>IF(COLUMN()-COLUMN($V11)=$S11,$T11,ZA11)</f>
        <v>0</v>
      </c>
      <c r="ZB12" s="17">
        <f>IF(COLUMN()-COLUMN($V11)=$S11,$T11,ZB11)</f>
        <v>3</v>
      </c>
      <c r="ZC12" s="17">
        <f>IF(COLUMN()-COLUMN($V11)=$S11,$T11,ZC11)</f>
        <v>1008</v>
      </c>
      <c r="ZD12" s="17">
        <f>IF(COLUMN()-COLUMN($V11)=$S11,$T11,ZD11)</f>
        <v>1017</v>
      </c>
      <c r="ZE12" s="17">
        <f>IF(COLUMN()-COLUMN($V11)=$S11,$T11,ZE11)</f>
        <v>43</v>
      </c>
      <c r="ZF12" s="17">
        <f>IF(COLUMN()-COLUMN($V11)=$S11,$T11,ZF11)</f>
        <v>63</v>
      </c>
      <c r="ZG12" s="17">
        <f>IF(COLUMN()-COLUMN($V11)=$S11,$T11,ZG11)</f>
        <v>1005</v>
      </c>
      <c r="ZH12" s="17">
        <f>IF(COLUMN()-COLUMN($V11)=$S11,$T11,ZH11)</f>
        <v>63</v>
      </c>
      <c r="ZI12" s="17">
        <f>IF(COLUMN()-COLUMN($V11)=$S11,$T11,ZI11)</f>
        <v>667</v>
      </c>
      <c r="ZJ12" s="17">
        <f>IF(COLUMN()-COLUMN($V11)=$S11,$T11,ZJ11)</f>
        <v>1106</v>
      </c>
      <c r="ZK12" s="17">
        <f>IF(COLUMN()-COLUMN($V11)=$S11,$T11,ZK11)</f>
        <v>0</v>
      </c>
      <c r="ZL12" s="17">
        <f>IF(COLUMN()-COLUMN($V11)=$S11,$T11,ZL11)</f>
        <v>673</v>
      </c>
      <c r="ZM12" s="17">
        <f>IF(COLUMN()-COLUMN($V11)=$S11,$T11,ZM11)</f>
        <v>4</v>
      </c>
      <c r="ZN12" s="17">
        <f>IF(COLUMN()-COLUMN($V11)=$S11,$T11,ZN11)</f>
        <v>653</v>
      </c>
      <c r="ZO12" s="17">
        <f>IF(COLUMN()-COLUMN($V11)=$S11,$T11,ZO11)</f>
        <v>1001</v>
      </c>
      <c r="ZP12" s="17">
        <f>IF(COLUMN()-COLUMN($V11)=$S11,$T11,ZP11)</f>
        <v>64</v>
      </c>
      <c r="ZQ12" s="17">
        <f>IF(COLUMN()-COLUMN($V11)=$S11,$T11,ZQ11)</f>
        <v>1</v>
      </c>
      <c r="ZR12" s="17">
        <f>IF(COLUMN()-COLUMN($V11)=$S11,$T11,ZR11)</f>
        <v>64</v>
      </c>
      <c r="ZS12" s="17">
        <f>IF(COLUMN()-COLUMN($V11)=$S11,$T11,ZS11)</f>
        <v>1002</v>
      </c>
      <c r="ZT12" s="17">
        <f>IF(COLUMN()-COLUMN($V11)=$S11,$T11,ZT11)</f>
        <v>64</v>
      </c>
      <c r="ZU12" s="17">
        <f>IF(COLUMN()-COLUMN($V11)=$S11,$T11,ZU11)</f>
        <v>2</v>
      </c>
      <c r="ZV12" s="17">
        <f>IF(COLUMN()-COLUMN($V11)=$S11,$T11,ZV11)</f>
        <v>64</v>
      </c>
      <c r="ZW12" s="17">
        <f>IF(COLUMN()-COLUMN($V11)=$S11,$T11,ZW11)</f>
        <v>109</v>
      </c>
      <c r="ZX12" s="17">
        <f>IF(COLUMN()-COLUMN($V11)=$S11,$T11,ZX11)</f>
        <v>-13</v>
      </c>
      <c r="ZY12" s="17">
        <f>IF(COLUMN()-COLUMN($V11)=$S11,$T11,ZY11)</f>
        <v>2102</v>
      </c>
      <c r="ZZ12" s="17">
        <f>IF(COLUMN()-COLUMN($V11)=$S11,$T11,ZZ11)</f>
        <v>1</v>
      </c>
      <c r="AAA12" s="17">
        <f>IF(COLUMN()-COLUMN($V11)=$S11,$T11,AAA11)</f>
        <v>8</v>
      </c>
      <c r="AAB12" s="17">
        <f>IF(COLUMN()-COLUMN($V11)=$S11,$T11,AAB11)</f>
        <v>63</v>
      </c>
      <c r="AAC12" s="17">
        <f>IF(COLUMN()-COLUMN($V11)=$S11,$T11,AAC11)</f>
        <v>1008</v>
      </c>
      <c r="AAD12" s="17">
        <f>IF(COLUMN()-COLUMN($V11)=$S11,$T11,AAD11)</f>
        <v>63</v>
      </c>
      <c r="AAE12" s="17">
        <f>IF(COLUMN()-COLUMN($V11)=$S11,$T11,AAE11)</f>
        <v>35</v>
      </c>
      <c r="AAF12" s="17">
        <f>IF(COLUMN()-COLUMN($V11)=$S11,$T11,AAF11)</f>
        <v>63</v>
      </c>
      <c r="AAG12" s="17">
        <f>IF(COLUMN()-COLUMN($V11)=$S11,$T11,AAG11)</f>
        <v>1005</v>
      </c>
      <c r="AAH12" s="17">
        <f>IF(COLUMN()-COLUMN($V11)=$S11,$T11,AAH11)</f>
        <v>63</v>
      </c>
      <c r="AAI12" s="17">
        <f>IF(COLUMN()-COLUMN($V11)=$S11,$T11,AAI11)</f>
        <v>697</v>
      </c>
      <c r="AAJ12" s="17">
        <f>IF(COLUMN()-COLUMN($V11)=$S11,$T11,AAJ11)</f>
        <v>1001</v>
      </c>
      <c r="AAK12" s="17">
        <f>IF(COLUMN()-COLUMN($V11)=$S11,$T11,AAK11)</f>
        <v>64</v>
      </c>
      <c r="AAL12" s="17">
        <f>IF(COLUMN()-COLUMN($V11)=$S11,$T11,AAL11)</f>
        <v>1</v>
      </c>
      <c r="AAM12" s="17">
        <f>IF(COLUMN()-COLUMN($V11)=$S11,$T11,AAM11)</f>
        <v>64</v>
      </c>
      <c r="AAN12" s="17">
        <f>IF(COLUMN()-COLUMN($V11)=$S11,$T11,AAN11)</f>
        <v>1106</v>
      </c>
      <c r="AAO12" s="17">
        <f>IF(COLUMN()-COLUMN($V11)=$S11,$T11,AAO11)</f>
        <v>0</v>
      </c>
      <c r="AAP12" s="17">
        <f>IF(COLUMN()-COLUMN($V11)=$S11,$T11,AAP11)</f>
        <v>699</v>
      </c>
      <c r="AAQ12" s="17">
        <f>IF(COLUMN()-COLUMN($V11)=$S11,$T11,AAQ11)</f>
        <v>4</v>
      </c>
      <c r="AAR12" s="17">
        <f>IF(COLUMN()-COLUMN($V11)=$S11,$T11,AAR11)</f>
        <v>679</v>
      </c>
      <c r="AAS12" s="17">
        <f>IF(COLUMN()-COLUMN($V11)=$S11,$T11,AAS11)</f>
        <v>1002</v>
      </c>
      <c r="AAT12" s="17">
        <f>IF(COLUMN()-COLUMN($V11)=$S11,$T11,AAT11)</f>
        <v>64</v>
      </c>
      <c r="AAU12" s="17">
        <f>IF(COLUMN()-COLUMN($V11)=$S11,$T11,AAU11)</f>
        <v>2</v>
      </c>
      <c r="AAV12" s="17">
        <f>IF(COLUMN()-COLUMN($V11)=$S11,$T11,AAV11)</f>
        <v>64</v>
      </c>
      <c r="AAW12" s="17">
        <f>IF(COLUMN()-COLUMN($V11)=$S11,$T11,AAW11)</f>
        <v>109</v>
      </c>
      <c r="AAX12" s="17">
        <f>IF(COLUMN()-COLUMN($V11)=$S11,$T11,AAX11)</f>
        <v>23</v>
      </c>
      <c r="AAY12" s="17">
        <f>IF(COLUMN()-COLUMN($V11)=$S11,$T11,AAY11)</f>
        <v>2105</v>
      </c>
      <c r="AAZ12" s="17">
        <f>IF(COLUMN()-COLUMN($V11)=$S11,$T11,AAZ11)</f>
        <v>1</v>
      </c>
      <c r="ABA12" s="17">
        <f>IF(COLUMN()-COLUMN($V11)=$S11,$T11,ABA11)</f>
        <v>0</v>
      </c>
      <c r="ABB12" s="17">
        <f>IF(COLUMN()-COLUMN($V11)=$S11,$T11,ABB11)</f>
        <v>4</v>
      </c>
      <c r="ABC12" s="17">
        <f>IF(COLUMN()-COLUMN($V11)=$S11,$T11,ABC11)</f>
        <v>705</v>
      </c>
      <c r="ABD12" s="17">
        <f>IF(COLUMN()-COLUMN($V11)=$S11,$T11,ABD11)</f>
        <v>1105</v>
      </c>
      <c r="ABE12" s="17">
        <f>IF(COLUMN()-COLUMN($V11)=$S11,$T11,ABE11)</f>
        <v>1</v>
      </c>
      <c r="ABF12" s="17">
        <f>IF(COLUMN()-COLUMN($V11)=$S11,$T11,ABF11)</f>
        <v>717</v>
      </c>
      <c r="ABG12" s="17">
        <f>IF(COLUMN()-COLUMN($V11)=$S11,$T11,ABG11)</f>
        <v>1001</v>
      </c>
      <c r="ABH12" s="17">
        <f>IF(COLUMN()-COLUMN($V11)=$S11,$T11,ABH11)</f>
        <v>64</v>
      </c>
      <c r="ABI12" s="17">
        <f>IF(COLUMN()-COLUMN($V11)=$S11,$T11,ABI11)</f>
        <v>1</v>
      </c>
      <c r="ABJ12" s="17">
        <f>IF(COLUMN()-COLUMN($V11)=$S11,$T11,ABJ11)</f>
        <v>64</v>
      </c>
      <c r="ABK12" s="17">
        <f>IF(COLUMN()-COLUMN($V11)=$S11,$T11,ABK11)</f>
        <v>1002</v>
      </c>
      <c r="ABL12" s="17">
        <f>IF(COLUMN()-COLUMN($V11)=$S11,$T11,ABL11)</f>
        <v>64</v>
      </c>
      <c r="ABM12" s="17">
        <f>IF(COLUMN()-COLUMN($V11)=$S11,$T11,ABM11)</f>
        <v>2</v>
      </c>
      <c r="ABN12" s="17">
        <f>IF(COLUMN()-COLUMN($V11)=$S11,$T11,ABN11)</f>
        <v>64</v>
      </c>
      <c r="ABO12" s="17">
        <f>IF(COLUMN()-COLUMN($V11)=$S11,$T11,ABO11)</f>
        <v>109</v>
      </c>
      <c r="ABP12" s="17">
        <f>IF(COLUMN()-COLUMN($V11)=$S11,$T11,ABP11)</f>
        <v>-1</v>
      </c>
      <c r="ABQ12" s="17">
        <f>IF(COLUMN()-COLUMN($V11)=$S11,$T11,ABQ11)</f>
        <v>1205</v>
      </c>
      <c r="ABR12" s="17">
        <f>IF(COLUMN()-COLUMN($V11)=$S11,$T11,ABR11)</f>
        <v>-3</v>
      </c>
      <c r="ABS12" s="17">
        <f>IF(COLUMN()-COLUMN($V11)=$S11,$T11,ABS11)</f>
        <v>729</v>
      </c>
      <c r="ABT12" s="17">
        <f>IF(COLUMN()-COLUMN($V11)=$S11,$T11,ABT11)</f>
        <v>1106</v>
      </c>
      <c r="ABU12" s="17">
        <f>IF(COLUMN()-COLUMN($V11)=$S11,$T11,ABU11)</f>
        <v>0</v>
      </c>
      <c r="ABV12" s="17">
        <f>IF(COLUMN()-COLUMN($V11)=$S11,$T11,ABV11)</f>
        <v>735</v>
      </c>
      <c r="ABW12" s="17">
        <f>IF(COLUMN()-COLUMN($V11)=$S11,$T11,ABW11)</f>
        <v>4</v>
      </c>
      <c r="ABX12" s="17">
        <f>IF(COLUMN()-COLUMN($V11)=$S11,$T11,ABX11)</f>
        <v>723</v>
      </c>
      <c r="ABY12" s="17">
        <f>IF(COLUMN()-COLUMN($V11)=$S11,$T11,ABY11)</f>
        <v>1001</v>
      </c>
      <c r="ABZ12" s="17">
        <f>IF(COLUMN()-COLUMN($V11)=$S11,$T11,ABZ11)</f>
        <v>64</v>
      </c>
      <c r="ACA12" s="17">
        <f>IF(COLUMN()-COLUMN($V11)=$S11,$T11,ACA11)</f>
        <v>1</v>
      </c>
      <c r="ACB12" s="17">
        <f>IF(COLUMN()-COLUMN($V11)=$S11,$T11,ACB11)</f>
        <v>64</v>
      </c>
      <c r="ACC12" s="17">
        <f>IF(COLUMN()-COLUMN($V11)=$S11,$T11,ACC11)</f>
        <v>1002</v>
      </c>
      <c r="ACD12" s="17">
        <f>IF(COLUMN()-COLUMN($V11)=$S11,$T11,ACD11)</f>
        <v>64</v>
      </c>
      <c r="ACE12" s="17">
        <f>IF(COLUMN()-COLUMN($V11)=$S11,$T11,ACE11)</f>
        <v>2</v>
      </c>
      <c r="ACF12" s="17">
        <f>IF(COLUMN()-COLUMN($V11)=$S11,$T11,ACF11)</f>
        <v>64</v>
      </c>
      <c r="ACG12" s="17">
        <f>IF(COLUMN()-COLUMN($V11)=$S11,$T11,ACG11)</f>
        <v>109</v>
      </c>
      <c r="ACH12" s="17">
        <f>IF(COLUMN()-COLUMN($V11)=$S11,$T11,ACH11)</f>
        <v>-15</v>
      </c>
      <c r="ACI12" s="17">
        <f>IF(COLUMN()-COLUMN($V11)=$S11,$T11,ACI11)</f>
        <v>2101</v>
      </c>
      <c r="ACJ12" s="17">
        <f>IF(COLUMN()-COLUMN($V11)=$S11,$T11,ACJ11)</f>
        <v>0</v>
      </c>
      <c r="ACK12" s="17">
        <f>IF(COLUMN()-COLUMN($V11)=$S11,$T11,ACK11)</f>
        <v>0</v>
      </c>
      <c r="ACL12" s="17">
        <f>IF(COLUMN()-COLUMN($V11)=$S11,$T11,ACL11)</f>
        <v>63</v>
      </c>
      <c r="ACM12" s="17">
        <f>IF(COLUMN()-COLUMN($V11)=$S11,$T11,ACM11)</f>
        <v>1008</v>
      </c>
      <c r="ACN12" s="17">
        <f>IF(COLUMN()-COLUMN($V11)=$S11,$T11,ACN11)</f>
        <v>63</v>
      </c>
      <c r="ACO12" s="17">
        <f>IF(COLUMN()-COLUMN($V11)=$S11,$T11,ACO11)</f>
        <v>38</v>
      </c>
      <c r="ACP12" s="17">
        <f>IF(COLUMN()-COLUMN($V11)=$S11,$T11,ACP11)</f>
        <v>63</v>
      </c>
      <c r="ACQ12" s="17">
        <f>IF(COLUMN()-COLUMN($V11)=$S11,$T11,ACQ11)</f>
        <v>1005</v>
      </c>
      <c r="ACR12" s="17">
        <f>IF(COLUMN()-COLUMN($V11)=$S11,$T11,ACR11)</f>
        <v>63</v>
      </c>
      <c r="ACS12" s="17">
        <f>IF(COLUMN()-COLUMN($V11)=$S11,$T11,ACS11)</f>
        <v>755</v>
      </c>
      <c r="ACT12" s="17">
        <f>IF(COLUMN()-COLUMN($V11)=$S11,$T11,ACT11)</f>
        <v>1106</v>
      </c>
      <c r="ACU12" s="17">
        <f>IF(COLUMN()-COLUMN($V11)=$S11,$T11,ACU11)</f>
        <v>0</v>
      </c>
      <c r="ACV12" s="17">
        <f>IF(COLUMN()-COLUMN($V11)=$S11,$T11,ACV11)</f>
        <v>761</v>
      </c>
      <c r="ACW12" s="17">
        <f>IF(COLUMN()-COLUMN($V11)=$S11,$T11,ACW11)</f>
        <v>4</v>
      </c>
      <c r="ACX12" s="17">
        <f>IF(COLUMN()-COLUMN($V11)=$S11,$T11,ACX11)</f>
        <v>741</v>
      </c>
      <c r="ACY12" s="17">
        <f>IF(COLUMN()-COLUMN($V11)=$S11,$T11,ACY11)</f>
        <v>1001</v>
      </c>
      <c r="ACZ12" s="17">
        <f>IF(COLUMN()-COLUMN($V11)=$S11,$T11,ACZ11)</f>
        <v>64</v>
      </c>
      <c r="ADA12" s="17">
        <f>IF(COLUMN()-COLUMN($V11)=$S11,$T11,ADA11)</f>
        <v>1</v>
      </c>
      <c r="ADB12" s="17">
        <f>IF(COLUMN()-COLUMN($V11)=$S11,$T11,ADB11)</f>
        <v>64</v>
      </c>
      <c r="ADC12" s="17">
        <f>IF(COLUMN()-COLUMN($V11)=$S11,$T11,ADC11)</f>
        <v>1002</v>
      </c>
      <c r="ADD12" s="17">
        <f>IF(COLUMN()-COLUMN($V11)=$S11,$T11,ADD11)</f>
        <v>64</v>
      </c>
      <c r="ADE12" s="17">
        <f>IF(COLUMN()-COLUMN($V11)=$S11,$T11,ADE11)</f>
        <v>2</v>
      </c>
      <c r="ADF12" s="17">
        <f>IF(COLUMN()-COLUMN($V11)=$S11,$T11,ADF11)</f>
        <v>64</v>
      </c>
      <c r="ADG12" s="17">
        <f>IF(COLUMN()-COLUMN($V11)=$S11,$T11,ADG11)</f>
        <v>109</v>
      </c>
      <c r="ADH12" s="17">
        <f>IF(COLUMN()-COLUMN($V11)=$S11,$T11,ADH11)</f>
        <v>-2</v>
      </c>
      <c r="ADI12" s="17">
        <f>IF(COLUMN()-COLUMN($V11)=$S11,$T11,ADI11)</f>
        <v>2107</v>
      </c>
      <c r="ADJ12" s="17">
        <f>IF(COLUMN()-COLUMN($V11)=$S11,$T11,ADJ11)</f>
        <v>28</v>
      </c>
      <c r="ADK12" s="17">
        <f>IF(COLUMN()-COLUMN($V11)=$S11,$T11,ADK11)</f>
        <v>-1</v>
      </c>
      <c r="ADL12" s="17">
        <f>IF(COLUMN()-COLUMN($V11)=$S11,$T11,ADL11)</f>
        <v>63</v>
      </c>
      <c r="ADM12" s="17">
        <f>IF(COLUMN()-COLUMN($V11)=$S11,$T11,ADM11)</f>
        <v>1005</v>
      </c>
      <c r="ADN12" s="17">
        <f>IF(COLUMN()-COLUMN($V11)=$S11,$T11,ADN11)</f>
        <v>63</v>
      </c>
      <c r="ADO12" s="17">
        <f>IF(COLUMN()-COLUMN($V11)=$S11,$T11,ADO11)</f>
        <v>779</v>
      </c>
      <c r="ADP12" s="17">
        <f>IF(COLUMN()-COLUMN($V11)=$S11,$T11,ADP11)</f>
        <v>4</v>
      </c>
      <c r="ADQ12" s="17">
        <f>IF(COLUMN()-COLUMN($V11)=$S11,$T11,ADQ11)</f>
        <v>767</v>
      </c>
      <c r="ADR12" s="17">
        <f>IF(COLUMN()-COLUMN($V11)=$S11,$T11,ADR11)</f>
        <v>1106</v>
      </c>
      <c r="ADS12" s="17">
        <f>IF(COLUMN()-COLUMN($V11)=$S11,$T11,ADS11)</f>
        <v>0</v>
      </c>
      <c r="ADT12" s="17">
        <f>IF(COLUMN()-COLUMN($V11)=$S11,$T11,ADT11)</f>
        <v>783</v>
      </c>
      <c r="ADU12" s="17">
        <f>IF(COLUMN()-COLUMN($V11)=$S11,$T11,ADU11)</f>
        <v>1001</v>
      </c>
      <c r="ADV12" s="17">
        <f>IF(COLUMN()-COLUMN($V11)=$S11,$T11,ADV11)</f>
        <v>64</v>
      </c>
      <c r="ADW12" s="17">
        <f>IF(COLUMN()-COLUMN($V11)=$S11,$T11,ADW11)</f>
        <v>1</v>
      </c>
      <c r="ADX12" s="17">
        <f>IF(COLUMN()-COLUMN($V11)=$S11,$T11,ADX11)</f>
        <v>64</v>
      </c>
      <c r="ADY12" s="17">
        <f>IF(COLUMN()-COLUMN($V11)=$S11,$T11,ADY11)</f>
        <v>1002</v>
      </c>
      <c r="ADZ12" s="17">
        <f>IF(COLUMN()-COLUMN($V11)=$S11,$T11,ADZ11)</f>
        <v>64</v>
      </c>
      <c r="AEA12" s="17">
        <f>IF(COLUMN()-COLUMN($V11)=$S11,$T11,AEA11)</f>
        <v>2</v>
      </c>
      <c r="AEB12" s="17">
        <f>IF(COLUMN()-COLUMN($V11)=$S11,$T11,AEB11)</f>
        <v>64</v>
      </c>
      <c r="AEC12" s="17">
        <f>IF(COLUMN()-COLUMN($V11)=$S11,$T11,AEC11)</f>
        <v>109</v>
      </c>
      <c r="AED12" s="17">
        <f>IF(COLUMN()-COLUMN($V11)=$S11,$T11,AED11)</f>
        <v>-2</v>
      </c>
      <c r="AEE12" s="17">
        <f>IF(COLUMN()-COLUMN($V11)=$S11,$T11,AEE11)</f>
        <v>2108</v>
      </c>
      <c r="AEF12" s="17">
        <f>IF(COLUMN()-COLUMN($V11)=$S11,$T11,AEF11)</f>
        <v>35</v>
      </c>
      <c r="AEG12" s="17">
        <f>IF(COLUMN()-COLUMN($V11)=$S11,$T11,AEG11)</f>
        <v>0</v>
      </c>
      <c r="AEH12" s="17">
        <f>IF(COLUMN()-COLUMN($V11)=$S11,$T11,AEH11)</f>
        <v>63</v>
      </c>
      <c r="AEI12" s="17">
        <f>IF(COLUMN()-COLUMN($V11)=$S11,$T11,AEI11)</f>
        <v>1005</v>
      </c>
      <c r="AEJ12" s="17">
        <f>IF(COLUMN()-COLUMN($V11)=$S11,$T11,AEJ11)</f>
        <v>63</v>
      </c>
      <c r="AEK12" s="17">
        <f>IF(COLUMN()-COLUMN($V11)=$S11,$T11,AEK11)</f>
        <v>801</v>
      </c>
      <c r="AEL12" s="17">
        <f>IF(COLUMN()-COLUMN($V11)=$S11,$T11,AEL11)</f>
        <v>4</v>
      </c>
      <c r="AEM12" s="17">
        <f>IF(COLUMN()-COLUMN($V11)=$S11,$T11,AEM11)</f>
        <v>789</v>
      </c>
      <c r="AEN12" s="17">
        <f>IF(COLUMN()-COLUMN($V11)=$S11,$T11,AEN11)</f>
        <v>1105</v>
      </c>
      <c r="AEO12" s="17">
        <f>IF(COLUMN()-COLUMN($V11)=$S11,$T11,AEO11)</f>
        <v>1</v>
      </c>
      <c r="AEP12" s="17">
        <f>IF(COLUMN()-COLUMN($V11)=$S11,$T11,AEP11)</f>
        <v>805</v>
      </c>
      <c r="AEQ12" s="17">
        <f>IF(COLUMN()-COLUMN($V11)=$S11,$T11,AEQ11)</f>
        <v>1001</v>
      </c>
      <c r="AER12" s="17">
        <f>IF(COLUMN()-COLUMN($V11)=$S11,$T11,AER11)</f>
        <v>64</v>
      </c>
      <c r="AES12" s="17">
        <f>IF(COLUMN()-COLUMN($V11)=$S11,$T11,AES11)</f>
        <v>1</v>
      </c>
      <c r="AET12" s="17">
        <f>IF(COLUMN()-COLUMN($V11)=$S11,$T11,AET11)</f>
        <v>64</v>
      </c>
      <c r="AEU12" s="17">
        <f>IF(COLUMN()-COLUMN($V11)=$S11,$T11,AEU11)</f>
        <v>1002</v>
      </c>
      <c r="AEV12" s="17">
        <f>IF(COLUMN()-COLUMN($V11)=$S11,$T11,AEV11)</f>
        <v>64</v>
      </c>
      <c r="AEW12" s="17">
        <f>IF(COLUMN()-COLUMN($V11)=$S11,$T11,AEW11)</f>
        <v>2</v>
      </c>
      <c r="AEX12" s="17">
        <f>IF(COLUMN()-COLUMN($V11)=$S11,$T11,AEX11)</f>
        <v>64</v>
      </c>
      <c r="AEY12" s="17">
        <f>IF(COLUMN()-COLUMN($V11)=$S11,$T11,AEY11)</f>
        <v>109</v>
      </c>
      <c r="AEZ12" s="17">
        <f>IF(COLUMN()-COLUMN($V11)=$S11,$T11,AEZ11)</f>
        <v>1</v>
      </c>
      <c r="AFA12" s="17">
        <f>IF(COLUMN()-COLUMN($V11)=$S11,$T11,AFA11)</f>
        <v>1201</v>
      </c>
      <c r="AFB12" s="17">
        <f>IF(COLUMN()-COLUMN($V11)=$S11,$T11,AFB11)</f>
        <v>-5</v>
      </c>
      <c r="AFC12" s="17">
        <f>IF(COLUMN()-COLUMN($V11)=$S11,$T11,AFC11)</f>
        <v>0</v>
      </c>
      <c r="AFD12" s="17">
        <f>IF(COLUMN()-COLUMN($V11)=$S11,$T11,AFD11)</f>
        <v>63</v>
      </c>
      <c r="AFE12" s="17">
        <f>IF(COLUMN()-COLUMN($V11)=$S11,$T11,AFE11)</f>
        <v>1008</v>
      </c>
      <c r="AFF12" s="17">
        <f>IF(COLUMN()-COLUMN($V11)=$S11,$T11,AFF11)</f>
        <v>63</v>
      </c>
      <c r="AFG12" s="17">
        <f>IF(COLUMN()-COLUMN($V11)=$S11,$T11,AFG11)</f>
        <v>26</v>
      </c>
      <c r="AFH12" s="17">
        <f>IF(COLUMN()-COLUMN($V11)=$S11,$T11,AFH11)</f>
        <v>63</v>
      </c>
      <c r="AFI12" s="17">
        <f>IF(COLUMN()-COLUMN($V11)=$S11,$T11,AFI11)</f>
        <v>1005</v>
      </c>
      <c r="AFJ12" s="17">
        <f>IF(COLUMN()-COLUMN($V11)=$S11,$T11,AFJ11)</f>
        <v>63</v>
      </c>
      <c r="AFK12" s="17">
        <f>IF(COLUMN()-COLUMN($V11)=$S11,$T11,AFK11)</f>
        <v>831</v>
      </c>
      <c r="AFL12" s="17">
        <f>IF(COLUMN()-COLUMN($V11)=$S11,$T11,AFL11)</f>
        <v>4</v>
      </c>
      <c r="AFM12" s="17">
        <f>IF(COLUMN()-COLUMN($V11)=$S11,$T11,AFM11)</f>
        <v>811</v>
      </c>
      <c r="AFN12" s="17">
        <f>IF(COLUMN()-COLUMN($V11)=$S11,$T11,AFN11)</f>
        <v>1001</v>
      </c>
      <c r="AFO12" s="17">
        <f>IF(COLUMN()-COLUMN($V11)=$S11,$T11,AFO11)</f>
        <v>64</v>
      </c>
      <c r="AFP12" s="17">
        <f>IF(COLUMN()-COLUMN($V11)=$S11,$T11,AFP11)</f>
        <v>1</v>
      </c>
      <c r="AFQ12" s="17">
        <f>IF(COLUMN()-COLUMN($V11)=$S11,$T11,AFQ11)</f>
        <v>64</v>
      </c>
      <c r="AFR12" s="17">
        <f>IF(COLUMN()-COLUMN($V11)=$S11,$T11,AFR11)</f>
        <v>1105</v>
      </c>
      <c r="AFS12" s="17">
        <f>IF(COLUMN()-COLUMN($V11)=$S11,$T11,AFS11)</f>
        <v>1</v>
      </c>
      <c r="AFT12" s="17">
        <f>IF(COLUMN()-COLUMN($V11)=$S11,$T11,AFT11)</f>
        <v>831</v>
      </c>
      <c r="AFU12" s="17">
        <f>IF(COLUMN()-COLUMN($V11)=$S11,$T11,AFU11)</f>
        <v>1002</v>
      </c>
      <c r="AFV12" s="17">
        <f>IF(COLUMN()-COLUMN($V11)=$S11,$T11,AFV11)</f>
        <v>64</v>
      </c>
      <c r="AFW12" s="17">
        <f>IF(COLUMN()-COLUMN($V11)=$S11,$T11,AFW11)</f>
        <v>2</v>
      </c>
      <c r="AFX12" s="17">
        <f>IF(COLUMN()-COLUMN($V11)=$S11,$T11,AFX11)</f>
        <v>64</v>
      </c>
      <c r="AFY12" s="17">
        <f>IF(COLUMN()-COLUMN($V11)=$S11,$T11,AFY11)</f>
        <v>109</v>
      </c>
      <c r="AFZ12" s="17">
        <f>IF(COLUMN()-COLUMN($V11)=$S11,$T11,AFZ11)</f>
        <v>-5</v>
      </c>
      <c r="AGA12" s="17">
        <f>IF(COLUMN()-COLUMN($V11)=$S11,$T11,AGA11)</f>
        <v>1207</v>
      </c>
      <c r="AGB12" s="17">
        <f>IF(COLUMN()-COLUMN($V11)=$S11,$T11,AGB11)</f>
        <v>5</v>
      </c>
      <c r="AGC12" s="17">
        <f>IF(COLUMN()-COLUMN($V11)=$S11,$T11,AGC11)</f>
        <v>30</v>
      </c>
      <c r="AGD12" s="17">
        <f>IF(COLUMN()-COLUMN($V11)=$S11,$T11,AGD11)</f>
        <v>63</v>
      </c>
      <c r="AGE12" s="17">
        <f>IF(COLUMN()-COLUMN($V11)=$S11,$T11,AGE11)</f>
        <v>1005</v>
      </c>
      <c r="AGF12" s="17">
        <f>IF(COLUMN()-COLUMN($V11)=$S11,$T11,AGF11)</f>
        <v>63</v>
      </c>
      <c r="AGG12" s="17">
        <f>IF(COLUMN()-COLUMN($V11)=$S11,$T11,AGG11)</f>
        <v>849</v>
      </c>
      <c r="AGH12" s="17">
        <f>IF(COLUMN()-COLUMN($V11)=$S11,$T11,AGH11)</f>
        <v>4</v>
      </c>
      <c r="AGI12" s="17">
        <f>IF(COLUMN()-COLUMN($V11)=$S11,$T11,AGI11)</f>
        <v>837</v>
      </c>
      <c r="AGJ12" s="17">
        <f>IF(COLUMN()-COLUMN($V11)=$S11,$T11,AGJ11)</f>
        <v>1106</v>
      </c>
      <c r="AGK12" s="17">
        <f>IF(COLUMN()-COLUMN($V11)=$S11,$T11,AGK11)</f>
        <v>0</v>
      </c>
      <c r="AGL12" s="17">
        <f>IF(COLUMN()-COLUMN($V11)=$S11,$T11,AGL11)</f>
        <v>853</v>
      </c>
      <c r="AGM12" s="17">
        <f>IF(COLUMN()-COLUMN($V11)=$S11,$T11,AGM11)</f>
        <v>1001</v>
      </c>
      <c r="AGN12" s="17">
        <f>IF(COLUMN()-COLUMN($V11)=$S11,$T11,AGN11)</f>
        <v>64</v>
      </c>
      <c r="AGO12" s="17">
        <f>IF(COLUMN()-COLUMN($V11)=$S11,$T11,AGO11)</f>
        <v>1</v>
      </c>
      <c r="AGP12" s="17">
        <f>IF(COLUMN()-COLUMN($V11)=$S11,$T11,AGP11)</f>
        <v>64</v>
      </c>
      <c r="AGQ12" s="17">
        <f>IF(COLUMN()-COLUMN($V11)=$S11,$T11,AGQ11)</f>
        <v>1002</v>
      </c>
      <c r="AGR12" s="17">
        <f>IF(COLUMN()-COLUMN($V11)=$S11,$T11,AGR11)</f>
        <v>64</v>
      </c>
      <c r="AGS12" s="17">
        <f>IF(COLUMN()-COLUMN($V11)=$S11,$T11,AGS11)</f>
        <v>2</v>
      </c>
      <c r="AGT12" s="17">
        <f>IF(COLUMN()-COLUMN($V11)=$S11,$T11,AGT11)</f>
        <v>64</v>
      </c>
      <c r="AGU12" s="17">
        <f>IF(COLUMN()-COLUMN($V11)=$S11,$T11,AGU11)</f>
        <v>109</v>
      </c>
      <c r="AGV12" s="17">
        <f>IF(COLUMN()-COLUMN($V11)=$S11,$T11,AGV11)</f>
        <v>2</v>
      </c>
      <c r="AGW12" s="17">
        <f>IF(COLUMN()-COLUMN($V11)=$S11,$T11,AGW11)</f>
        <v>1202</v>
      </c>
      <c r="AGX12" s="17">
        <f>IF(COLUMN()-COLUMN($V11)=$S11,$T11,AGX11)</f>
        <v>-2</v>
      </c>
      <c r="AGY12" s="17">
        <f>IF(COLUMN()-COLUMN($V11)=$S11,$T11,AGY11)</f>
        <v>1</v>
      </c>
      <c r="AGZ12" s="17">
        <f>IF(COLUMN()-COLUMN($V11)=$S11,$T11,AGZ11)</f>
        <v>63</v>
      </c>
      <c r="AHA12" s="17">
        <f>IF(COLUMN()-COLUMN($V11)=$S11,$T11,AHA11)</f>
        <v>1008</v>
      </c>
      <c r="AHB12" s="17">
        <f>IF(COLUMN()-COLUMN($V11)=$S11,$T11,AHB11)</f>
        <v>63</v>
      </c>
      <c r="AHC12" s="17">
        <f>IF(COLUMN()-COLUMN($V11)=$S11,$T11,AHC11)</f>
        <v>26</v>
      </c>
      <c r="AHD12" s="17">
        <f>IF(COLUMN()-COLUMN($V11)=$S11,$T11,AHD11)</f>
        <v>63</v>
      </c>
      <c r="AHE12" s="17">
        <f>IF(COLUMN()-COLUMN($V11)=$S11,$T11,AHE11)</f>
        <v>1005</v>
      </c>
      <c r="AHF12" s="17">
        <f>IF(COLUMN()-COLUMN($V11)=$S11,$T11,AHF11)</f>
        <v>63</v>
      </c>
      <c r="AHG12" s="17">
        <f>IF(COLUMN()-COLUMN($V11)=$S11,$T11,AHG11)</f>
        <v>879</v>
      </c>
      <c r="AHH12" s="17">
        <f>IF(COLUMN()-COLUMN($V11)=$S11,$T11,AHH11)</f>
        <v>4</v>
      </c>
      <c r="AHI12" s="17">
        <f>IF(COLUMN()-COLUMN($V11)=$S11,$T11,AHI11)</f>
        <v>859</v>
      </c>
      <c r="AHJ12" s="17">
        <f>IF(COLUMN()-COLUMN($V11)=$S11,$T11,AHJ11)</f>
        <v>1001</v>
      </c>
      <c r="AHK12" s="17">
        <f>IF(COLUMN()-COLUMN($V11)=$S11,$T11,AHK11)</f>
        <v>64</v>
      </c>
      <c r="AHL12" s="17">
        <f>IF(COLUMN()-COLUMN($V11)=$S11,$T11,AHL11)</f>
        <v>1</v>
      </c>
      <c r="AHM12" s="17">
        <f>IF(COLUMN()-COLUMN($V11)=$S11,$T11,AHM11)</f>
        <v>64</v>
      </c>
      <c r="AHN12" s="17">
        <f>IF(COLUMN()-COLUMN($V11)=$S11,$T11,AHN11)</f>
        <v>1105</v>
      </c>
      <c r="AHO12" s="17">
        <f>IF(COLUMN()-COLUMN($V11)=$S11,$T11,AHO11)</f>
        <v>1</v>
      </c>
      <c r="AHP12" s="17">
        <f>IF(COLUMN()-COLUMN($V11)=$S11,$T11,AHP11)</f>
        <v>879</v>
      </c>
      <c r="AHQ12" s="17">
        <f>IF(COLUMN()-COLUMN($V11)=$S11,$T11,AHQ11)</f>
        <v>1002</v>
      </c>
      <c r="AHR12" s="17">
        <f>IF(COLUMN()-COLUMN($V11)=$S11,$T11,AHR11)</f>
        <v>64</v>
      </c>
      <c r="AHS12" s="17">
        <f>IF(COLUMN()-COLUMN($V11)=$S11,$T11,AHS11)</f>
        <v>2</v>
      </c>
      <c r="AHT12" s="17">
        <f>IF(COLUMN()-COLUMN($V11)=$S11,$T11,AHT11)</f>
        <v>64</v>
      </c>
      <c r="AHU12" s="17">
        <f>IF(COLUMN()-COLUMN($V11)=$S11,$T11,AHU11)</f>
        <v>109</v>
      </c>
      <c r="AHV12" s="17">
        <f>IF(COLUMN()-COLUMN($V11)=$S11,$T11,AHV11)</f>
        <v>15</v>
      </c>
      <c r="AHW12" s="17">
        <f>IF(COLUMN()-COLUMN($V11)=$S11,$T11,AHW11)</f>
        <v>21107</v>
      </c>
      <c r="AHX12" s="17">
        <f>IF(COLUMN()-COLUMN($V11)=$S11,$T11,AHX11)</f>
        <v>47</v>
      </c>
      <c r="AHY12" s="17">
        <f>IF(COLUMN()-COLUMN($V11)=$S11,$T11,AHY11)</f>
        <v>46</v>
      </c>
      <c r="AHZ12" s="17">
        <f>IF(COLUMN()-COLUMN($V11)=$S11,$T11,AHZ11)</f>
        <v>0</v>
      </c>
      <c r="AIA12" s="17">
        <f>IF(COLUMN()-COLUMN($V11)=$S11,$T11,AIA11)</f>
        <v>1005</v>
      </c>
      <c r="AIB12" s="17">
        <f>IF(COLUMN()-COLUMN($V11)=$S11,$T11,AIB11)</f>
        <v>1017</v>
      </c>
      <c r="AIC12" s="17">
        <f>IF(COLUMN()-COLUMN($V11)=$S11,$T11,AIC11)</f>
        <v>899</v>
      </c>
      <c r="AID12" s="17">
        <f>IF(COLUMN()-COLUMN($V11)=$S11,$T11,AID11)</f>
        <v>1001</v>
      </c>
      <c r="AIE12" s="17">
        <f>IF(COLUMN()-COLUMN($V11)=$S11,$T11,AIE11)</f>
        <v>64</v>
      </c>
      <c r="AIF12" s="17">
        <f>IF(COLUMN()-COLUMN($V11)=$S11,$T11,AIF11)</f>
        <v>1</v>
      </c>
      <c r="AIG12" s="17">
        <f>IF(COLUMN()-COLUMN($V11)=$S11,$T11,AIG11)</f>
        <v>64</v>
      </c>
      <c r="AIH12" s="17">
        <f>IF(COLUMN()-COLUMN($V11)=$S11,$T11,AIH11)</f>
        <v>1105</v>
      </c>
      <c r="AII12" s="17">
        <f>IF(COLUMN()-COLUMN($V11)=$S11,$T11,AII11)</f>
        <v>1</v>
      </c>
      <c r="AIJ12" s="17">
        <f>IF(COLUMN()-COLUMN($V11)=$S11,$T11,AIJ11)</f>
        <v>901</v>
      </c>
      <c r="AIK12" s="17">
        <f>IF(COLUMN()-COLUMN($V11)=$S11,$T11,AIK11)</f>
        <v>4</v>
      </c>
      <c r="AIL12" s="17">
        <f>IF(COLUMN()-COLUMN($V11)=$S11,$T11,AIL11)</f>
        <v>885</v>
      </c>
      <c r="AIM12" s="17">
        <f>IF(COLUMN()-COLUMN($V11)=$S11,$T11,AIM11)</f>
        <v>4</v>
      </c>
      <c r="AIN12" s="17">
        <f>IF(COLUMN()-COLUMN($V11)=$S11,$T11,AIN11)</f>
        <v>64</v>
      </c>
      <c r="AIO12" s="17">
        <f>IF(COLUMN()-COLUMN($V11)=$S11,$T11,AIO11)</f>
        <v>99</v>
      </c>
      <c r="AIP12" s="17">
        <f>IF(COLUMN()-COLUMN($V11)=$S11,$T11,AIP11)</f>
        <v>21102</v>
      </c>
      <c r="AIQ12" s="17">
        <f>IF(COLUMN()-COLUMN($V11)=$S11,$T11,AIQ11)</f>
        <v>1</v>
      </c>
      <c r="AIR12" s="17">
        <f>IF(COLUMN()-COLUMN($V11)=$S11,$T11,AIR11)</f>
        <v>27</v>
      </c>
      <c r="AIS12" s="17">
        <f>IF(COLUMN()-COLUMN($V11)=$S11,$T11,AIS11)</f>
        <v>1</v>
      </c>
      <c r="AIT12" s="17">
        <f>IF(COLUMN()-COLUMN($V11)=$S11,$T11,AIT11)</f>
        <v>21101</v>
      </c>
      <c r="AIU12" s="17">
        <f>IF(COLUMN()-COLUMN($V11)=$S11,$T11,AIU11)</f>
        <v>915</v>
      </c>
      <c r="AIV12" s="17">
        <f>IF(COLUMN()-COLUMN($V11)=$S11,$T11,AIV11)</f>
        <v>0</v>
      </c>
      <c r="AIW12" s="17">
        <f>IF(COLUMN()-COLUMN($V11)=$S11,$T11,AIW11)</f>
        <v>0</v>
      </c>
      <c r="AIX12" s="17">
        <f>IF(COLUMN()-COLUMN($V11)=$S11,$T11,AIX11)</f>
        <v>1106</v>
      </c>
      <c r="AIY12" s="17">
        <f>IF(COLUMN()-COLUMN($V11)=$S11,$T11,AIY11)</f>
        <v>0</v>
      </c>
      <c r="AIZ12" s="17">
        <f>IF(COLUMN()-COLUMN($V11)=$S11,$T11,AIZ11)</f>
        <v>922</v>
      </c>
      <c r="AJA12" s="17">
        <f>IF(COLUMN()-COLUMN($V11)=$S11,$T11,AJA11)</f>
        <v>21201</v>
      </c>
      <c r="AJB12" s="17">
        <f>IF(COLUMN()-COLUMN($V11)=$S11,$T11,AJB11)</f>
        <v>1</v>
      </c>
      <c r="AJC12" s="17">
        <f>IF(COLUMN()-COLUMN($V11)=$S11,$T11,AJC11)</f>
        <v>66416</v>
      </c>
      <c r="AJD12" s="17">
        <f>IF(COLUMN()-COLUMN($V11)=$S11,$T11,AJD11)</f>
        <v>1</v>
      </c>
      <c r="AJE12" s="17">
        <f>IF(COLUMN()-COLUMN($V11)=$S11,$T11,AJE11)</f>
        <v>204</v>
      </c>
      <c r="AJF12" s="17">
        <f>IF(COLUMN()-COLUMN($V11)=$S11,$T11,AJF11)</f>
        <v>1</v>
      </c>
      <c r="AJG12" s="17">
        <f>IF(COLUMN()-COLUMN($V11)=$S11,$T11,AJG11)</f>
        <v>99</v>
      </c>
      <c r="AJH12" s="17">
        <f>IF(COLUMN()-COLUMN($V11)=$S11,$T11,AJH11)</f>
        <v>109</v>
      </c>
      <c r="AJI12" s="17">
        <f>IF(COLUMN()-COLUMN($V11)=$S11,$T11,AJI11)</f>
        <v>3</v>
      </c>
      <c r="AJJ12" s="17">
        <f>IF(COLUMN()-COLUMN($V11)=$S11,$T11,AJJ11)</f>
        <v>1207</v>
      </c>
      <c r="AJK12" s="17">
        <f>IF(COLUMN()-COLUMN($V11)=$S11,$T11,AJK11)</f>
        <v>-2</v>
      </c>
      <c r="AJL12" s="17">
        <f>IF(COLUMN()-COLUMN($V11)=$S11,$T11,AJL11)</f>
        <v>3</v>
      </c>
      <c r="AJM12" s="17">
        <f>IF(COLUMN()-COLUMN($V11)=$S11,$T11,AJM11)</f>
        <v>63</v>
      </c>
      <c r="AJN12" s="17">
        <f>IF(COLUMN()-COLUMN($V11)=$S11,$T11,AJN11)</f>
        <v>1005</v>
      </c>
      <c r="AJO12" s="17">
        <f>IF(COLUMN()-COLUMN($V11)=$S11,$T11,AJO11)</f>
        <v>63</v>
      </c>
      <c r="AJP12" s="17">
        <f>IF(COLUMN()-COLUMN($V11)=$S11,$T11,AJP11)</f>
        <v>964</v>
      </c>
      <c r="AJQ12" s="17">
        <f>IF(COLUMN()-COLUMN($V11)=$S11,$T11,AJQ11)</f>
        <v>21201</v>
      </c>
      <c r="AJR12" s="17">
        <f>IF(COLUMN()-COLUMN($V11)=$S11,$T11,AJR11)</f>
        <v>-2</v>
      </c>
      <c r="AJS12" s="17">
        <f>IF(COLUMN()-COLUMN($V11)=$S11,$T11,AJS11)</f>
        <v>-1</v>
      </c>
      <c r="AJT12" s="17">
        <f>IF(COLUMN()-COLUMN($V11)=$S11,$T11,AJT11)</f>
        <v>1</v>
      </c>
      <c r="AJU12" s="17">
        <f>IF(COLUMN()-COLUMN($V11)=$S11,$T11,AJU11)</f>
        <v>21102</v>
      </c>
      <c r="AJV12" s="17">
        <f>IF(COLUMN()-COLUMN($V11)=$S11,$T11,AJV11)</f>
        <v>942</v>
      </c>
      <c r="AJW12" s="17">
        <f>IF(COLUMN()-COLUMN($V11)=$S11,$T11,AJW11)</f>
        <v>1</v>
      </c>
      <c r="AJX12" s="17">
        <f>IF(COLUMN()-COLUMN($V11)=$S11,$T11,AJX11)</f>
        <v>0</v>
      </c>
      <c r="AJY12" s="17">
        <f>IF(COLUMN()-COLUMN($V11)=$S11,$T11,AJY11)</f>
        <v>1105</v>
      </c>
      <c r="AJZ12" s="17">
        <f>IF(COLUMN()-COLUMN($V11)=$S11,$T11,AJZ11)</f>
        <v>1</v>
      </c>
      <c r="AKA12" s="17">
        <f>IF(COLUMN()-COLUMN($V11)=$S11,$T11,AKA11)</f>
        <v>922</v>
      </c>
      <c r="AKB12" s="17">
        <f>IF(COLUMN()-COLUMN($V11)=$S11,$T11,AKB11)</f>
        <v>21202</v>
      </c>
      <c r="AKC12" s="17">
        <f>IF(COLUMN()-COLUMN($V11)=$S11,$T11,AKC11)</f>
        <v>1</v>
      </c>
      <c r="AKD12" s="17">
        <f>IF(COLUMN()-COLUMN($V11)=$S11,$T11,AKD11)</f>
        <v>1</v>
      </c>
      <c r="AKE12" s="17">
        <f>IF(COLUMN()-COLUMN($V11)=$S11,$T11,AKE11)</f>
        <v>-1</v>
      </c>
      <c r="AKF12" s="17">
        <f>IF(COLUMN()-COLUMN($V11)=$S11,$T11,AKF11)</f>
        <v>21201</v>
      </c>
      <c r="AKG12" s="17">
        <f>IF(COLUMN()-COLUMN($V11)=$S11,$T11,AKG11)</f>
        <v>-2</v>
      </c>
      <c r="AKH12" s="17">
        <f>IF(COLUMN()-COLUMN($V11)=$S11,$T11,AKH11)</f>
        <v>-3</v>
      </c>
      <c r="AKI12" s="17">
        <f>IF(COLUMN()-COLUMN($V11)=$S11,$T11,AKI11)</f>
        <v>1</v>
      </c>
      <c r="AKJ12" s="17">
        <f>IF(COLUMN()-COLUMN($V11)=$S11,$T11,AKJ11)</f>
        <v>21102</v>
      </c>
      <c r="AKK12" s="17">
        <f>IF(COLUMN()-COLUMN($V11)=$S11,$T11,AKK11)</f>
        <v>1</v>
      </c>
      <c r="AKL12" s="17">
        <f>IF(COLUMN()-COLUMN($V11)=$S11,$T11,AKL11)</f>
        <v>957</v>
      </c>
      <c r="AKM12" s="17">
        <f>IF(COLUMN()-COLUMN($V11)=$S11,$T11,AKM11)</f>
        <v>0</v>
      </c>
      <c r="AKN12" s="17">
        <f>IF(COLUMN()-COLUMN($V11)=$S11,$T11,AKN11)</f>
        <v>1105</v>
      </c>
      <c r="AKO12" s="17">
        <f>IF(COLUMN()-COLUMN($V11)=$S11,$T11,AKO11)</f>
        <v>1</v>
      </c>
      <c r="AKP12" s="17">
        <f>IF(COLUMN()-COLUMN($V11)=$S11,$T11,AKP11)</f>
        <v>922</v>
      </c>
      <c r="AKQ12" s="17">
        <f>IF(COLUMN()-COLUMN($V11)=$S11,$T11,AKQ11)</f>
        <v>22201</v>
      </c>
      <c r="AKR12" s="17">
        <f>IF(COLUMN()-COLUMN($V11)=$S11,$T11,AKR11)</f>
        <v>1</v>
      </c>
      <c r="AKS12" s="17">
        <f>IF(COLUMN()-COLUMN($V11)=$S11,$T11,AKS11)</f>
        <v>-1</v>
      </c>
      <c r="AKT12" s="17">
        <f>IF(COLUMN()-COLUMN($V11)=$S11,$T11,AKT11)</f>
        <v>-2</v>
      </c>
      <c r="AKU12" s="17">
        <f>IF(COLUMN()-COLUMN($V11)=$S11,$T11,AKU11)</f>
        <v>1105</v>
      </c>
      <c r="AKV12" s="17">
        <f>IF(COLUMN()-COLUMN($V11)=$S11,$T11,AKV11)</f>
        <v>1</v>
      </c>
      <c r="AKW12" s="17">
        <f>IF(COLUMN()-COLUMN($V11)=$S11,$T11,AKW11)</f>
        <v>968</v>
      </c>
      <c r="AKX12" s="17">
        <f>IF(COLUMN()-COLUMN($V11)=$S11,$T11,AKX11)</f>
        <v>22102</v>
      </c>
      <c r="AKY12" s="17">
        <f>IF(COLUMN()-COLUMN($V11)=$S11,$T11,AKY11)</f>
        <v>1</v>
      </c>
      <c r="AKZ12" s="17">
        <f>IF(COLUMN()-COLUMN($V11)=$S11,$T11,AKZ11)</f>
        <v>-2</v>
      </c>
      <c r="ALA12" s="17">
        <f>IF(COLUMN()-COLUMN($V11)=$S11,$T11,ALA11)</f>
        <v>-2</v>
      </c>
      <c r="ALB12" s="17">
        <f>IF(COLUMN()-COLUMN($V11)=$S11,$T11,ALB11)</f>
        <v>109</v>
      </c>
      <c r="ALC12" s="17">
        <f>IF(COLUMN()-COLUMN($V11)=$S11,$T11,ALC11)</f>
        <v>-3</v>
      </c>
      <c r="ALD12" s="17">
        <f>IF(COLUMN()-COLUMN($V11)=$S11,$T11,ALD11)</f>
        <v>2105</v>
      </c>
      <c r="ALE12" s="17">
        <f>IF(COLUMN()-COLUMN($V11)=$S11,$T11,ALE11)</f>
        <v>1</v>
      </c>
      <c r="ALF12" s="17">
        <f>IF(COLUMN()-COLUMN($V11)=$S11,$T11,ALF11)</f>
        <v>0</v>
      </c>
      <c r="ALG12" s="17">
        <f>IF(COLUMN()-COLUMN($V11)=$S11,$T11,ALG11)</f>
        <v>0</v>
      </c>
      <c r="ALH12" s="17">
        <f>IF(COLUMN()-COLUMN($V11)=$S11,$T11,ALH11)</f>
        <v>0</v>
      </c>
      <c r="ALI12" s="17">
        <f>IF(COLUMN()-COLUMN($V11)=$S11,$T11,ALI11)</f>
        <v>0</v>
      </c>
      <c r="ALJ12" s="17">
        <f>IF(COLUMN()-COLUMN($V11)=$S11,$T11,ALJ11)</f>
        <v>0</v>
      </c>
      <c r="ALK12" s="17">
        <f>IF(COLUMN()-COLUMN($V11)=$S11,$T11,ALK11)</f>
        <v>0</v>
      </c>
      <c r="ALL12" s="17">
        <f>IF(COLUMN()-COLUMN($V11)=$S11,$T11,ALL11)</f>
        <v>0</v>
      </c>
      <c r="ALM12" s="17">
        <f>IF(COLUMN()-COLUMN($V11)=$S11,$T11,ALM11)</f>
        <v>0</v>
      </c>
      <c r="ALN12" s="17">
        <f>IF(COLUMN()-COLUMN($V11)=$S11,$T11,ALN11)</f>
        <v>0</v>
      </c>
      <c r="ALO12" s="17">
        <f>IF(COLUMN()-COLUMN($V11)=$S11,$T11,ALO11)</f>
        <v>0</v>
      </c>
      <c r="ALP12" s="17">
        <f>IF(COLUMN()-COLUMN($V11)=$S11,$T11,ALP11)</f>
        <v>0</v>
      </c>
      <c r="ALQ12" s="17">
        <f>IF(COLUMN()-COLUMN($V11)=$S11,$T11,ALQ11)</f>
        <v>0</v>
      </c>
      <c r="ALR12" s="17">
        <f>IF(COLUMN()-COLUMN($V11)=$S11,$T11,ALR11)</f>
        <v>0</v>
      </c>
      <c r="ALS12" s="17">
        <f>IF(COLUMN()-COLUMN($V11)=$S11,$T11,ALS11)</f>
        <v>0</v>
      </c>
      <c r="ALT12" s="17">
        <f>IF(COLUMN()-COLUMN($V11)=$S11,$T11,ALT11)</f>
        <v>0</v>
      </c>
      <c r="ALU12" s="17">
        <f>IF(COLUMN()-COLUMN($V11)=$S11,$T11,ALU11)</f>
        <v>0</v>
      </c>
      <c r="ALV12" s="17">
        <f>IF(COLUMN()-COLUMN($V11)=$S11,$T11,ALV11)</f>
        <v>0</v>
      </c>
      <c r="ALW12" s="17">
        <f>IF(COLUMN()-COLUMN($V11)=$S11,$T11,ALW11)</f>
        <v>0</v>
      </c>
      <c r="ALX12" s="17">
        <f>IF(COLUMN()-COLUMN($V11)=$S11,$T11,ALX11)</f>
        <v>0</v>
      </c>
      <c r="ALY12" s="17">
        <f>IF(COLUMN()-COLUMN($V11)=$S11,$T11,ALY11)</f>
        <v>0</v>
      </c>
      <c r="ALZ12" s="17">
        <f>IF(COLUMN()-COLUMN($V11)=$S11,$T11,ALZ11)</f>
        <v>0</v>
      </c>
      <c r="AMA12" s="17">
        <f>IF(COLUMN()-COLUMN($V11)=$S11,$T11,AMA11)</f>
        <v>0</v>
      </c>
      <c r="AMB12" s="17">
        <f>IF(COLUMN()-COLUMN($V11)=$S11,$T11,AMB11)</f>
        <v>0</v>
      </c>
      <c r="AMC12" s="17">
        <f>IF(COLUMN()-COLUMN($V11)=$S11,$T11,AMC11)</f>
        <v>0</v>
      </c>
      <c r="AMD12" s="17">
        <f>IF(COLUMN()-COLUMN($V11)=$S11,$T11,AMD11)</f>
        <v>0</v>
      </c>
      <c r="AME12" s="17">
        <f>IF(COLUMN()-COLUMN($V11)=$S11,$T11,AME11)</f>
        <v>0</v>
      </c>
      <c r="AMF12" s="17">
        <f>IF(COLUMN()-COLUMN($V11)=$S11,$T11,AMF11)</f>
        <v>0</v>
      </c>
      <c r="AMG12" s="17">
        <f>IF(COLUMN()-COLUMN($V11)=$S11,$T11,AMG11)</f>
        <v>0</v>
      </c>
      <c r="AMH12" s="17">
        <f>IF(COLUMN()-COLUMN($V11)=$S11,$T11,AMH11)</f>
        <v>1</v>
      </c>
      <c r="AMI12" s="17">
        <f>IF(COLUMN()-COLUMN($V11)=$S11,$T11,AMI11)</f>
        <v>0</v>
      </c>
      <c r="AMJ12" s="17">
        <f>IF(COLUMN()-COLUMN($V11)=$S11,$T11,AMJ11)</f>
        <v>0</v>
      </c>
      <c r="AMK12" s="17">
        <f>IF(COLUMN()-COLUMN($V11)=$S11,$T11,AMK11)</f>
        <v>0</v>
      </c>
      <c r="AML12" s="17">
        <f>IF(COLUMN()-COLUMN($V11)=$S11,$T11,AML11)</f>
        <v>0</v>
      </c>
      <c r="AMM12" s="17">
        <f>IF(COLUMN()-COLUMN($V11)=$S11,$T11,AMM11)</f>
        <v>0</v>
      </c>
      <c r="AMN12" s="17">
        <f>IF(COLUMN()-COLUMN($V11)=$S11,$T11,AMN11)</f>
        <v>0</v>
      </c>
      <c r="AMO12" s="17">
        <f>IF(COLUMN()-COLUMN($V11)=$S11,$T11,AMO11)</f>
        <v>0</v>
      </c>
      <c r="AMP12" s="17">
        <f>IF(COLUMN()-COLUMN($V11)=$S11,$T11,AMP11)</f>
        <v>0</v>
      </c>
      <c r="AMQ12" s="17">
        <f>IF(COLUMN()-COLUMN($V11)=$S11,$T11,AMQ11)</f>
        <v>0</v>
      </c>
      <c r="AMR12" s="17">
        <f>IF(COLUMN()-COLUMN($V11)=$S11,$T11,AMR11)</f>
        <v>0</v>
      </c>
      <c r="AMS12" s="17">
        <f>IF(COLUMN()-COLUMN($V11)=$S11,$T11,AMS11)</f>
        <v>0</v>
      </c>
      <c r="AMT12" s="17">
        <f>IF(COLUMN()-COLUMN($V11)=$S11,$T11,AMT11)</f>
        <v>0</v>
      </c>
      <c r="AMU12" s="17">
        <f>IF(COLUMN()-COLUMN($V11)=$S11,$T11,AMU11)</f>
        <v>0</v>
      </c>
      <c r="AMV12" s="17">
        <f>IF(COLUMN()-COLUMN($V11)=$S11,$T11,AMV11)</f>
        <v>0</v>
      </c>
      <c r="AMW12" s="17">
        <f>IF(COLUMN()-COLUMN($V11)=$S11,$T11,AMW11)</f>
        <v>0</v>
      </c>
      <c r="AMX12" s="17">
        <f>IF(COLUMN()-COLUMN($V11)=$S11,$T11,AMX11)</f>
        <v>0</v>
      </c>
      <c r="AMY12" s="17">
        <f>IF(COLUMN()-COLUMN($V11)=$S11,$T11,AMY11)</f>
        <v>0</v>
      </c>
      <c r="AMZ12" s="17">
        <f>IF(COLUMN()-COLUMN($V11)=$S11,$T11,AMZ11)</f>
        <v>0</v>
      </c>
      <c r="ANA12" s="17">
        <f>IF(COLUMN()-COLUMN($V11)=$S11,$T11,ANA11)</f>
        <v>0</v>
      </c>
      <c r="ANB12" s="17">
        <f>IF(COLUMN()-COLUMN($V11)=$S11,$T11,ANB11)</f>
        <v>0</v>
      </c>
      <c r="ANC12" s="17">
        <f>IF(COLUMN()-COLUMN($V11)=$S11,$T11,ANC11)</f>
        <v>0</v>
      </c>
      <c r="AND12" s="17">
        <f>IF(COLUMN()-COLUMN($V11)=$S11,$T11,AND11)</f>
        <v>0</v>
      </c>
      <c r="ANE12" s="17">
        <f>IF(COLUMN()-COLUMN($V11)=$S11,$T11,ANE11)</f>
        <v>0</v>
      </c>
      <c r="ANF12" s="17">
        <f>IF(COLUMN()-COLUMN($V11)=$S11,$T11,ANF11)</f>
        <v>0</v>
      </c>
      <c r="ANG12" s="17">
        <f>IF(COLUMN()-COLUMN($V11)=$S11,$T11,ANG11)</f>
        <v>0</v>
      </c>
      <c r="ANH12" s="17">
        <f>IF(COLUMN()-COLUMN($V11)=$S11,$T11,ANH11)</f>
        <v>0</v>
      </c>
      <c r="ANI12" s="17">
        <f>IF(COLUMN()-COLUMN($V11)=$S11,$T11,ANI11)</f>
        <v>0</v>
      </c>
      <c r="ANJ12" s="17">
        <f>IF(COLUMN()-COLUMN($V11)=$S11,$T11,ANJ11)</f>
        <v>0</v>
      </c>
      <c r="ANK12" s="17">
        <f>IF(COLUMN()-COLUMN($V11)=$S11,$T11,ANK11)</f>
        <v>0</v>
      </c>
      <c r="ANL12" s="17">
        <f>IF(COLUMN()-COLUMN($V11)=$S11,$T11,ANL11)</f>
        <v>0</v>
      </c>
      <c r="ANM12" s="17">
        <f>IF(COLUMN()-COLUMN($V11)=$S11,$T11,ANM11)</f>
        <v>0</v>
      </c>
      <c r="ANN12" s="17">
        <f>IF(COLUMN()-COLUMN($V11)=$S11,$T11,ANN11)</f>
        <v>0</v>
      </c>
      <c r="ANO12" s="17">
        <f>IF(COLUMN()-COLUMN($V11)=$S11,$T11,ANO11)</f>
        <v>0</v>
      </c>
      <c r="ANP12" s="17">
        <f>IF(COLUMN()-COLUMN($V11)=$S11,$T11,ANP11)</f>
        <v>0</v>
      </c>
      <c r="ANQ12" s="17">
        <f>IF(COLUMN()-COLUMN($V11)=$S11,$T11,ANQ11)</f>
        <v>0</v>
      </c>
      <c r="ANR12" s="17">
        <f>IF(COLUMN()-COLUMN($V11)=$S11,$T11,ANR11)</f>
        <v>0</v>
      </c>
      <c r="ANS12" s="17">
        <f>IF(COLUMN()-COLUMN($V11)=$S11,$T11,ANS11)</f>
        <v>0</v>
      </c>
      <c r="ANT12" s="17">
        <f>IF(COLUMN()-COLUMN($V11)=$S11,$T11,ANT11)</f>
        <v>0</v>
      </c>
      <c r="ANU12" s="17">
        <f>IF(COLUMN()-COLUMN($V11)=$S11,$T11,ANU11)</f>
        <v>0</v>
      </c>
      <c r="ANV12" s="17">
        <f>IF(COLUMN()-COLUMN($V11)=$S11,$T11,ANV11)</f>
        <v>0</v>
      </c>
      <c r="ANW12" s="17">
        <f>IF(COLUMN()-COLUMN($V11)=$S11,$T11,ANW11)</f>
        <v>0</v>
      </c>
      <c r="ANX12" s="17">
        <f>IF(COLUMN()-COLUMN($V11)=$S11,$T11,ANX11)</f>
        <v>0</v>
      </c>
      <c r="ANY12" s="17">
        <f>IF(COLUMN()-COLUMN($V11)=$S11,$T11,ANY11)</f>
        <v>0</v>
      </c>
      <c r="ANZ12" s="17">
        <f>IF(COLUMN()-COLUMN($V11)=$S11,$T11,ANZ11)</f>
        <v>0</v>
      </c>
      <c r="AOA12" s="17">
        <f>IF(COLUMN()-COLUMN($V11)=$S11,$T11,AOA11)</f>
        <v>0</v>
      </c>
      <c r="AOB12" s="17">
        <f>IF(COLUMN()-COLUMN($V11)=$S11,$T11,AOB11)</f>
        <v>0</v>
      </c>
      <c r="AOC12" s="17">
        <f>IF(COLUMN()-COLUMN($V11)=$S11,$T11,AOC11)</f>
        <v>0</v>
      </c>
      <c r="AOD12" s="17">
        <f>IF(COLUMN()-COLUMN($V11)=$S11,$T11,AOD11)</f>
        <v>0</v>
      </c>
      <c r="AOE12" s="17">
        <f>IF(COLUMN()-COLUMN($V11)=$S11,$T11,AOE11)</f>
        <v>0</v>
      </c>
      <c r="AOF12" s="17">
        <f>IF(COLUMN()-COLUMN($V11)=$S11,$T11,AOF11)</f>
        <v>0</v>
      </c>
      <c r="AOG12" s="17">
        <f>IF(COLUMN()-COLUMN($V11)=$S11,$T11,AOG11)</f>
        <v>0</v>
      </c>
      <c r="AOH12" s="17">
        <f>IF(COLUMN()-COLUMN($V11)=$S11,$T11,AOH11)</f>
        <v>0</v>
      </c>
      <c r="AOI12" s="17">
        <f>IF(COLUMN()-COLUMN($V11)=$S11,$T11,AOI11)</f>
        <v>0</v>
      </c>
      <c r="AOJ12" s="17">
        <f>IF(COLUMN()-COLUMN($V11)=$S11,$T11,AOJ11)</f>
        <v>0</v>
      </c>
      <c r="AOK12" s="17">
        <f>IF(COLUMN()-COLUMN($V11)=$S11,$T11,AOK11)</f>
        <v>0</v>
      </c>
      <c r="AOL12" s="17">
        <f>IF(COLUMN()-COLUMN($V11)=$S11,$T11,AOL11)</f>
        <v>0</v>
      </c>
      <c r="AOM12" s="4"/>
    </row>
    <row r="13" ht="14.25">
      <c r="A13" s="4">
        <v>11</v>
      </c>
      <c r="B13" s="8">
        <f>IFERROR(CHOOSE($F12,B12+4,$B12+4,$B12+2,$B12+2,IF($N12&lt;&gt;0,$O12,$B12+3),IF($N12=0,$O12,$B12+3),$B12+4,$B12+4,$B12+2),$B12)</f>
        <v>31</v>
      </c>
      <c r="C13" s="8">
        <f>C12+IF(S12="SP",T12,0)</f>
        <v>1000</v>
      </c>
      <c r="D13" s="9" t="str">
        <f>IF(F13=99,"END",CHOOSE(F13,"ADD ","MUL ","IN  ","OUT ","J!=0","J=0 ","CMP&lt;","CMP=","SP+ "))&amp;IF(G13&gt;=1,CHOOSE(1+MOD(INT(E13/100),10)," ["&amp;H13&amp;"]"," "&amp;H13," [SP+"&amp;H13&amp;"]"),"")&amp;IF(G13&gt;=2,CHOOSE(1+MOD(INT(E13/1000),10),", ["&amp;I13&amp;"]",", "&amp;I13,,", [SP+"&amp;I13&amp;"]"),"")&amp;IF(G13&gt;=3,CHOOSE(1+MOD(INT(E13/10000),10),", ["&amp;J13&amp;"]",", "&amp;J13,,", [SP+"&amp;J13&amp;"]"),"")</f>
        <v xml:space="preserve">J!=0 [63], 65</v>
      </c>
      <c r="E13" s="8">
        <f>INDIRECT(ADDRESS(ROW(),$B13+COLUMN(V13)))</f>
        <v>1005</v>
      </c>
      <c r="F13" s="10">
        <f>MOD($E13,100)</f>
        <v>5</v>
      </c>
      <c r="G13" s="10">
        <f>IFERROR(CHOOSE($F13,3,3,1,1,2,2,3,3,1),0)</f>
        <v>2</v>
      </c>
      <c r="H13" s="10">
        <f ca="1">IF(G13&gt;=1,INDIRECT(ADDRESS(ROW(),$B13+COLUMN(W13))),"")</f>
        <v>63</v>
      </c>
      <c r="I13" s="10">
        <f ca="1">IF(G13&gt;=2,INDIRECT(ADDRESS(ROW(),$B13+COLUMN(X13))),"")</f>
        <v>65</v>
      </c>
      <c r="J13" s="10" t="str">
        <f ca="1">IF(G13&gt;=3,INDIRECT(ADDRESS(ROW(),$B13+COLUMN(Y13))),"")</f>
        <v/>
      </c>
      <c r="K13" s="11">
        <f>IF(G13&gt;=1,CHOOSE(MOD(INT($E13/100),10)+1,H13,$B13+1,$C13+H13),"")</f>
        <v>63</v>
      </c>
      <c r="L13" s="11">
        <f>IF(G13&gt;=2,CHOOSE(MOD(INT($E13/1000),10)+1,I13,$B13+2,$C13+I13),"")</f>
        <v>33</v>
      </c>
      <c r="M13" s="11" t="str">
        <f>IF(G13&gt;=3,CHOOSE(MOD(INT($E13/10000),10)+1,J13,$B13+3,$C13+J13),"")</f>
        <v/>
      </c>
      <c r="N13" s="12">
        <f ca="1">IF(G13&gt;=1,INDIRECT(ADDRESS(ROW(),K13+COLUMN($V13))),"")</f>
        <v>1</v>
      </c>
      <c r="O13" s="12">
        <f ca="1">IF(G13&gt;=2,INDIRECT(ADDRESS(ROW(),L13+COLUMN($V13))),"")</f>
        <v>65</v>
      </c>
      <c r="P13" s="5">
        <f>P12</f>
        <v>1</v>
      </c>
      <c r="Q13" s="5">
        <f>Q12+IF(F12=3,1,0)</f>
        <v>3</v>
      </c>
      <c r="R13" s="5">
        <f>R12+IF(F12=4,1,0)</f>
        <v>1</v>
      </c>
      <c r="S13" s="13" t="str">
        <f>IFERROR(CHOOSE($F13,$M13,$M13,$K13,"OUT "&amp;R13,"","",$M13,$M13,"SP"),"")</f>
        <v/>
      </c>
      <c r="T13" s="13" t="str">
        <f>IFERROR(CHOOSE($F13,$N13+$O13,$N13*$O13,OFFSET(IO!$A$1,$Q13-1,$P13-1),$N13,"","",IF($N13&lt;$O13,1,0),IF($N13=$O13,1,0),$N13),"")</f>
        <v/>
      </c>
      <c r="U13" s="14">
        <v>0</v>
      </c>
      <c r="V13" s="17">
        <f>IF(COLUMN()-COLUMN($V12)=$S12,$T12,V12)</f>
        <v>1102</v>
      </c>
      <c r="W13" s="17">
        <f>IF(COLUMN()-COLUMN($V12)=$S12,$T12,W12)</f>
        <v>34463338</v>
      </c>
      <c r="X13" s="17">
        <f>IF(COLUMN()-COLUMN($V12)=$S12,$T12,X12)</f>
        <v>34463338</v>
      </c>
      <c r="Y13" s="17">
        <f>IF(COLUMN()-COLUMN($V12)=$S12,$T12,Y12)</f>
        <v>63</v>
      </c>
      <c r="Z13" s="17">
        <f>IF(COLUMN()-COLUMN($V12)=$S12,$T12,Z12)</f>
        <v>1007</v>
      </c>
      <c r="AA13" s="17">
        <f>IF(COLUMN()-COLUMN($V12)=$S12,$T12,AA12)</f>
        <v>63</v>
      </c>
      <c r="AB13" s="17">
        <f>IF(COLUMN()-COLUMN($V12)=$S12,$T12,AB12)</f>
        <v>34463338</v>
      </c>
      <c r="AC13" s="17">
        <f>IF(COLUMN()-COLUMN($V12)=$S12,$T12,AC12)</f>
        <v>63</v>
      </c>
      <c r="AD13" s="17">
        <f>IF(COLUMN()-COLUMN($V12)=$S12,$T12,AD12)</f>
        <v>1005</v>
      </c>
      <c r="AE13" s="17">
        <f>IF(COLUMN()-COLUMN($V12)=$S12,$T12,AE12)</f>
        <v>63</v>
      </c>
      <c r="AF13" s="17">
        <f>IF(COLUMN()-COLUMN($V12)=$S12,$T12,AF12)</f>
        <v>53</v>
      </c>
      <c r="AG13" s="17">
        <f>IF(COLUMN()-COLUMN($V12)=$S12,$T12,AG12)</f>
        <v>1101</v>
      </c>
      <c r="AH13" s="17">
        <f>IF(COLUMN()-COLUMN($V12)=$S12,$T12,AH12)</f>
        <v>0</v>
      </c>
      <c r="AI13" s="17">
        <f>IF(COLUMN()-COLUMN($V12)=$S12,$T12,AI12)</f>
        <v>3</v>
      </c>
      <c r="AJ13" s="17">
        <f>IF(COLUMN()-COLUMN($V12)=$S12,$T12,AJ12)</f>
        <v>1000</v>
      </c>
      <c r="AK13" s="17">
        <f>IF(COLUMN()-COLUMN($V12)=$S12,$T12,AK12)</f>
        <v>109</v>
      </c>
      <c r="AL13" s="17">
        <f>IF(COLUMN()-COLUMN($V12)=$S12,$T12,AL12)</f>
        <v>988</v>
      </c>
      <c r="AM13" s="17">
        <f>IF(COLUMN()-COLUMN($V12)=$S12,$T12,AM12)</f>
        <v>209</v>
      </c>
      <c r="AN13" s="17">
        <f>IF(COLUMN()-COLUMN($V12)=$S12,$T12,AN12)</f>
        <v>12</v>
      </c>
      <c r="AO13" s="17">
        <f>IF(COLUMN()-COLUMN($V12)=$S12,$T12,AO12)</f>
        <v>9</v>
      </c>
      <c r="AP13" s="17">
        <f>IF(COLUMN()-COLUMN($V12)=$S12,$T12,AP12)</f>
        <v>1000</v>
      </c>
      <c r="AQ13" s="17">
        <f>IF(COLUMN()-COLUMN($V12)=$S12,$T12,AQ12)</f>
        <v>209</v>
      </c>
      <c r="AR13" s="17">
        <f>IF(COLUMN()-COLUMN($V12)=$S12,$T12,AR12)</f>
        <v>6</v>
      </c>
      <c r="AS13" s="17">
        <f>IF(COLUMN()-COLUMN($V12)=$S12,$T12,AS12)</f>
        <v>209</v>
      </c>
      <c r="AT13" s="17">
        <f>IF(COLUMN()-COLUMN($V12)=$S12,$T12,AT12)</f>
        <v>3</v>
      </c>
      <c r="AU13" s="17">
        <f>IF(COLUMN()-COLUMN($V12)=$S12,$T12,AU12)</f>
        <v>203</v>
      </c>
      <c r="AV13" s="17">
        <f>IF(COLUMN()-COLUMN($V12)=$S12,$T12,AV12)</f>
        <v>0</v>
      </c>
      <c r="AW13" s="17">
        <f>IF(COLUMN()-COLUMN($V12)=$S12,$T12,AW12)</f>
        <v>1008</v>
      </c>
      <c r="AX13" s="17">
        <f>IF(COLUMN()-COLUMN($V12)=$S12,$T12,AX12)</f>
        <v>1000</v>
      </c>
      <c r="AY13" s="17">
        <f>IF(COLUMN()-COLUMN($V12)=$S12,$T12,AY12)</f>
        <v>1</v>
      </c>
      <c r="AZ13" s="17">
        <f>IF(COLUMN()-COLUMN($V12)=$S12,$T12,AZ12)</f>
        <v>63</v>
      </c>
      <c r="BA13" s="17">
        <f>IF(COLUMN()-COLUMN($V12)=$S12,$T12,BA12)</f>
        <v>1005</v>
      </c>
      <c r="BB13" s="17">
        <f>IF(COLUMN()-COLUMN($V12)=$S12,$T12,BB12)</f>
        <v>63</v>
      </c>
      <c r="BC13" s="17">
        <f>IF(COLUMN()-COLUMN($V12)=$S12,$T12,BC12)</f>
        <v>65</v>
      </c>
      <c r="BD13" s="17">
        <f>IF(COLUMN()-COLUMN($V12)=$S12,$T12,BD12)</f>
        <v>1008</v>
      </c>
      <c r="BE13" s="17">
        <f>IF(COLUMN()-COLUMN($V12)=$S12,$T12,BE12)</f>
        <v>1000</v>
      </c>
      <c r="BF13" s="17">
        <f>IF(COLUMN()-COLUMN($V12)=$S12,$T12,BF12)</f>
        <v>2</v>
      </c>
      <c r="BG13" s="17">
        <f>IF(COLUMN()-COLUMN($V12)=$S12,$T12,BG12)</f>
        <v>63</v>
      </c>
      <c r="BH13" s="17">
        <f>IF(COLUMN()-COLUMN($V12)=$S12,$T12,BH12)</f>
        <v>1005</v>
      </c>
      <c r="BI13" s="17">
        <f>IF(COLUMN()-COLUMN($V12)=$S12,$T12,BI12)</f>
        <v>63</v>
      </c>
      <c r="BJ13" s="17">
        <f>IF(COLUMN()-COLUMN($V12)=$S12,$T12,BJ12)</f>
        <v>904</v>
      </c>
      <c r="BK13" s="17">
        <f>IF(COLUMN()-COLUMN($V12)=$S12,$T12,BK12)</f>
        <v>1008</v>
      </c>
      <c r="BL13" s="17">
        <f>IF(COLUMN()-COLUMN($V12)=$S12,$T12,BL12)</f>
        <v>1000</v>
      </c>
      <c r="BM13" s="17">
        <f>IF(COLUMN()-COLUMN($V12)=$S12,$T12,BM12)</f>
        <v>0</v>
      </c>
      <c r="BN13" s="17">
        <f>IF(COLUMN()-COLUMN($V12)=$S12,$T12,BN12)</f>
        <v>63</v>
      </c>
      <c r="BO13" s="17">
        <f>IF(COLUMN()-COLUMN($V12)=$S12,$T12,BO12)</f>
        <v>1005</v>
      </c>
      <c r="BP13" s="17">
        <f>IF(COLUMN()-COLUMN($V12)=$S12,$T12,BP12)</f>
        <v>63</v>
      </c>
      <c r="BQ13" s="17">
        <f>IF(COLUMN()-COLUMN($V12)=$S12,$T12,BQ12)</f>
        <v>58</v>
      </c>
      <c r="BR13" s="17">
        <f>IF(COLUMN()-COLUMN($V12)=$S12,$T12,BR12)</f>
        <v>4</v>
      </c>
      <c r="BS13" s="17">
        <f>IF(COLUMN()-COLUMN($V12)=$S12,$T12,BS12)</f>
        <v>25</v>
      </c>
      <c r="BT13" s="17">
        <f>IF(COLUMN()-COLUMN($V12)=$S12,$T12,BT12)</f>
        <v>104</v>
      </c>
      <c r="BU13" s="17">
        <f>IF(COLUMN()-COLUMN($V12)=$S12,$T12,BU12)</f>
        <v>0</v>
      </c>
      <c r="BV13" s="17">
        <f>IF(COLUMN()-COLUMN($V12)=$S12,$T12,BV12)</f>
        <v>99</v>
      </c>
      <c r="BW13" s="17">
        <f>IF(COLUMN()-COLUMN($V12)=$S12,$T12,BW12)</f>
        <v>4</v>
      </c>
      <c r="BX13" s="17">
        <f>IF(COLUMN()-COLUMN($V12)=$S12,$T12,BX12)</f>
        <v>0</v>
      </c>
      <c r="BY13" s="17">
        <f>IF(COLUMN()-COLUMN($V12)=$S12,$T12,BY12)</f>
        <v>104</v>
      </c>
      <c r="BZ13" s="17">
        <f>IF(COLUMN()-COLUMN($V12)=$S12,$T12,BZ12)</f>
        <v>0</v>
      </c>
      <c r="CA13" s="17">
        <f>IF(COLUMN()-COLUMN($V12)=$S12,$T12,CA12)</f>
        <v>99</v>
      </c>
      <c r="CB13" s="17">
        <f>IF(COLUMN()-COLUMN($V12)=$S12,$T12,CB12)</f>
        <v>4</v>
      </c>
      <c r="CC13" s="17">
        <f>IF(COLUMN()-COLUMN($V12)=$S12,$T12,CC12)</f>
        <v>17</v>
      </c>
      <c r="CD13" s="17">
        <f>IF(COLUMN()-COLUMN($V12)=$S12,$T12,CD12)</f>
        <v>104</v>
      </c>
      <c r="CE13" s="17">
        <f>IF(COLUMN()-COLUMN($V12)=$S12,$T12,CE12)</f>
        <v>0</v>
      </c>
      <c r="CF13" s="17">
        <f>IF(COLUMN()-COLUMN($V12)=$S12,$T12,CF12)</f>
        <v>99</v>
      </c>
      <c r="CG13" s="17">
        <f>IF(COLUMN()-COLUMN($V12)=$S12,$T12,CG12)</f>
        <v>1</v>
      </c>
      <c r="CH13" s="17">
        <f>IF(COLUMN()-COLUMN($V12)=$S12,$T12,CH12)</f>
        <v>0</v>
      </c>
      <c r="CI13" s="17">
        <f>IF(COLUMN()-COLUMN($V12)=$S12,$T12,CI12)</f>
        <v>1102</v>
      </c>
      <c r="CJ13" s="17">
        <f>IF(COLUMN()-COLUMN($V12)=$S12,$T12,CJ12)</f>
        <v>252</v>
      </c>
      <c r="CK13" s="17">
        <f>IF(COLUMN()-COLUMN($V12)=$S12,$T12,CK12)</f>
        <v>1</v>
      </c>
      <c r="CL13" s="17">
        <f>IF(COLUMN()-COLUMN($V12)=$S12,$T12,CL12)</f>
        <v>1023</v>
      </c>
      <c r="CM13" s="17">
        <f>IF(COLUMN()-COLUMN($V12)=$S12,$T12,CM12)</f>
        <v>1102</v>
      </c>
      <c r="CN13" s="17">
        <f>IF(COLUMN()-COLUMN($V12)=$S12,$T12,CN12)</f>
        <v>36</v>
      </c>
      <c r="CO13" s="17">
        <f>IF(COLUMN()-COLUMN($V12)=$S12,$T12,CO12)</f>
        <v>1</v>
      </c>
      <c r="CP13" s="17">
        <f>IF(COLUMN()-COLUMN($V12)=$S12,$T12,CP12)</f>
        <v>1008</v>
      </c>
      <c r="CQ13" s="17">
        <f>IF(COLUMN()-COLUMN($V12)=$S12,$T12,CQ12)</f>
        <v>1102</v>
      </c>
      <c r="CR13" s="17">
        <f>IF(COLUMN()-COLUMN($V12)=$S12,$T12,CR12)</f>
        <v>24</v>
      </c>
      <c r="CS13" s="17">
        <f>IF(COLUMN()-COLUMN($V12)=$S12,$T12,CS12)</f>
        <v>1</v>
      </c>
      <c r="CT13" s="17">
        <f>IF(COLUMN()-COLUMN($V12)=$S12,$T12,CT12)</f>
        <v>1017</v>
      </c>
      <c r="CU13" s="17">
        <f>IF(COLUMN()-COLUMN($V12)=$S12,$T12,CU12)</f>
        <v>1101</v>
      </c>
      <c r="CV13" s="17">
        <f>IF(COLUMN()-COLUMN($V12)=$S12,$T12,CV12)</f>
        <v>25</v>
      </c>
      <c r="CW13" s="17">
        <f>IF(COLUMN()-COLUMN($V12)=$S12,$T12,CW12)</f>
        <v>0</v>
      </c>
      <c r="CX13" s="17">
        <f>IF(COLUMN()-COLUMN($V12)=$S12,$T12,CX12)</f>
        <v>1013</v>
      </c>
      <c r="CY13" s="17">
        <f>IF(COLUMN()-COLUMN($V12)=$S12,$T12,CY12)</f>
        <v>1102</v>
      </c>
      <c r="CZ13" s="17">
        <f>IF(COLUMN()-COLUMN($V12)=$S12,$T12,CZ12)</f>
        <v>479</v>
      </c>
      <c r="DA13" s="17">
        <f>IF(COLUMN()-COLUMN($V12)=$S12,$T12,DA12)</f>
        <v>1</v>
      </c>
      <c r="DB13" s="17">
        <f>IF(COLUMN()-COLUMN($V12)=$S12,$T12,DB12)</f>
        <v>1026</v>
      </c>
      <c r="DC13" s="17">
        <f>IF(COLUMN()-COLUMN($V12)=$S12,$T12,DC12)</f>
        <v>1101</v>
      </c>
      <c r="DD13" s="17">
        <f>IF(COLUMN()-COLUMN($V12)=$S12,$T12,DD12)</f>
        <v>0</v>
      </c>
      <c r="DE13" s="17">
        <f>IF(COLUMN()-COLUMN($V12)=$S12,$T12,DE12)</f>
        <v>259</v>
      </c>
      <c r="DF13" s="17">
        <f>IF(COLUMN()-COLUMN($V12)=$S12,$T12,DF12)</f>
        <v>1022</v>
      </c>
      <c r="DG13" s="17">
        <f>IF(COLUMN()-COLUMN($V12)=$S12,$T12,DG12)</f>
        <v>1102</v>
      </c>
      <c r="DH13" s="17">
        <f>IF(COLUMN()-COLUMN($V12)=$S12,$T12,DH12)</f>
        <v>1</v>
      </c>
      <c r="DI13" s="17">
        <f>IF(COLUMN()-COLUMN($V12)=$S12,$T12,DI12)</f>
        <v>38</v>
      </c>
      <c r="DJ13" s="17">
        <f>IF(COLUMN()-COLUMN($V12)=$S12,$T12,DJ12)</f>
        <v>1001</v>
      </c>
      <c r="DK13" s="17">
        <f>IF(COLUMN()-COLUMN($V12)=$S12,$T12,DK12)</f>
        <v>1102</v>
      </c>
      <c r="DL13" s="17">
        <f>IF(COLUMN()-COLUMN($V12)=$S12,$T12,DL12)</f>
        <v>1</v>
      </c>
      <c r="DM13" s="17">
        <f>IF(COLUMN()-COLUMN($V12)=$S12,$T12,DM12)</f>
        <v>713</v>
      </c>
      <c r="DN13" s="17">
        <f>IF(COLUMN()-COLUMN($V12)=$S12,$T12,DN12)</f>
        <v>1024</v>
      </c>
      <c r="DO13" s="17">
        <f>IF(COLUMN()-COLUMN($V12)=$S12,$T12,DO12)</f>
        <v>1101</v>
      </c>
      <c r="DP13" s="17">
        <f>IF(COLUMN()-COLUMN($V12)=$S12,$T12,DP12)</f>
        <v>0</v>
      </c>
      <c r="DQ13" s="17">
        <f>IF(COLUMN()-COLUMN($V12)=$S12,$T12,DQ12)</f>
        <v>708</v>
      </c>
      <c r="DR13" s="17">
        <f>IF(COLUMN()-COLUMN($V12)=$S12,$T12,DR12)</f>
        <v>1025</v>
      </c>
      <c r="DS13" s="17">
        <f>IF(COLUMN()-COLUMN($V12)=$S12,$T12,DS12)</f>
        <v>1102</v>
      </c>
      <c r="DT13" s="17">
        <f>IF(COLUMN()-COLUMN($V12)=$S12,$T12,DT12)</f>
        <v>1</v>
      </c>
      <c r="DU13" s="17">
        <f>IF(COLUMN()-COLUMN($V12)=$S12,$T12,DU12)</f>
        <v>22</v>
      </c>
      <c r="DV13" s="17">
        <f>IF(COLUMN()-COLUMN($V12)=$S12,$T12,DV12)</f>
        <v>1006</v>
      </c>
      <c r="DW13" s="17">
        <f>IF(COLUMN()-COLUMN($V12)=$S12,$T12,DW12)</f>
        <v>1101</v>
      </c>
      <c r="DX13" s="17">
        <f>IF(COLUMN()-COLUMN($V12)=$S12,$T12,DX12)</f>
        <v>0</v>
      </c>
      <c r="DY13" s="17">
        <f>IF(COLUMN()-COLUMN($V12)=$S12,$T12,DY12)</f>
        <v>32</v>
      </c>
      <c r="DZ13" s="17">
        <f>IF(COLUMN()-COLUMN($V12)=$S12,$T12,DZ12)</f>
        <v>1010</v>
      </c>
      <c r="EA13" s="17">
        <f>IF(COLUMN()-COLUMN($V12)=$S12,$T12,EA12)</f>
        <v>1101</v>
      </c>
      <c r="EB13" s="17">
        <f>IF(COLUMN()-COLUMN($V12)=$S12,$T12,EB12)</f>
        <v>476</v>
      </c>
      <c r="EC13" s="17">
        <f>IF(COLUMN()-COLUMN($V12)=$S12,$T12,EC12)</f>
        <v>0</v>
      </c>
      <c r="ED13" s="17">
        <f>IF(COLUMN()-COLUMN($V12)=$S12,$T12,ED12)</f>
        <v>1027</v>
      </c>
      <c r="EE13" s="17">
        <f>IF(COLUMN()-COLUMN($V12)=$S12,$T12,EE12)</f>
        <v>1102</v>
      </c>
      <c r="EF13" s="17">
        <f>IF(COLUMN()-COLUMN($V12)=$S12,$T12,EF12)</f>
        <v>1</v>
      </c>
      <c r="EG13" s="17">
        <f>IF(COLUMN()-COLUMN($V12)=$S12,$T12,EG12)</f>
        <v>516</v>
      </c>
      <c r="EH13" s="17">
        <f>IF(COLUMN()-COLUMN($V12)=$S12,$T12,EH12)</f>
        <v>1029</v>
      </c>
      <c r="EI13" s="17">
        <f>IF(COLUMN()-COLUMN($V12)=$S12,$T12,EI12)</f>
        <v>1102</v>
      </c>
      <c r="EJ13" s="17">
        <f>IF(COLUMN()-COLUMN($V12)=$S12,$T12,EJ12)</f>
        <v>1</v>
      </c>
      <c r="EK13" s="17">
        <f>IF(COLUMN()-COLUMN($V12)=$S12,$T12,EK12)</f>
        <v>34</v>
      </c>
      <c r="EL13" s="17">
        <f>IF(COLUMN()-COLUMN($V12)=$S12,$T12,EL12)</f>
        <v>1009</v>
      </c>
      <c r="EM13" s="17">
        <f>IF(COLUMN()-COLUMN($V12)=$S12,$T12,EM12)</f>
        <v>1101</v>
      </c>
      <c r="EN13" s="17">
        <f>IF(COLUMN()-COLUMN($V12)=$S12,$T12,EN12)</f>
        <v>0</v>
      </c>
      <c r="EO13" s="17">
        <f>IF(COLUMN()-COLUMN($V12)=$S12,$T12,EO12)</f>
        <v>23</v>
      </c>
      <c r="EP13" s="17">
        <f>IF(COLUMN()-COLUMN($V12)=$S12,$T12,EP12)</f>
        <v>1016</v>
      </c>
      <c r="EQ13" s="17">
        <f>IF(COLUMN()-COLUMN($V12)=$S12,$T12,EQ12)</f>
        <v>1102</v>
      </c>
      <c r="ER13" s="17">
        <f>IF(COLUMN()-COLUMN($V12)=$S12,$T12,ER12)</f>
        <v>1</v>
      </c>
      <c r="ES13" s="17">
        <f>IF(COLUMN()-COLUMN($V12)=$S12,$T12,ES12)</f>
        <v>37</v>
      </c>
      <c r="ET13" s="17">
        <f>IF(COLUMN()-COLUMN($V12)=$S12,$T12,ET12)</f>
        <v>1011</v>
      </c>
      <c r="EU13" s="17">
        <f>IF(COLUMN()-COLUMN($V12)=$S12,$T12,EU12)</f>
        <v>1102</v>
      </c>
      <c r="EV13" s="17">
        <f>IF(COLUMN()-COLUMN($V12)=$S12,$T12,EV12)</f>
        <v>525</v>
      </c>
      <c r="EW13" s="17">
        <f>IF(COLUMN()-COLUMN($V12)=$S12,$T12,EW12)</f>
        <v>1</v>
      </c>
      <c r="EX13" s="17">
        <f>IF(COLUMN()-COLUMN($V12)=$S12,$T12,EX12)</f>
        <v>1028</v>
      </c>
      <c r="EY13" s="17">
        <f>IF(COLUMN()-COLUMN($V12)=$S12,$T12,EY12)</f>
        <v>1101</v>
      </c>
      <c r="EZ13" s="17">
        <f>IF(COLUMN()-COLUMN($V12)=$S12,$T12,EZ12)</f>
        <v>0</v>
      </c>
      <c r="FA13" s="17">
        <f>IF(COLUMN()-COLUMN($V12)=$S12,$T12,FA12)</f>
        <v>35</v>
      </c>
      <c r="FB13" s="17">
        <f>IF(COLUMN()-COLUMN($V12)=$S12,$T12,FB12)</f>
        <v>1004</v>
      </c>
      <c r="FC13" s="17">
        <f>IF(COLUMN()-COLUMN($V12)=$S12,$T12,FC12)</f>
        <v>1102</v>
      </c>
      <c r="FD13" s="17">
        <f>IF(COLUMN()-COLUMN($V12)=$S12,$T12,FD12)</f>
        <v>31</v>
      </c>
      <c r="FE13" s="17">
        <f>IF(COLUMN()-COLUMN($V12)=$S12,$T12,FE12)</f>
        <v>1</v>
      </c>
      <c r="FF13" s="17">
        <f>IF(COLUMN()-COLUMN($V12)=$S12,$T12,FF12)</f>
        <v>1002</v>
      </c>
      <c r="FG13" s="17">
        <f>IF(COLUMN()-COLUMN($V12)=$S12,$T12,FG12)</f>
        <v>1102</v>
      </c>
      <c r="FH13" s="17">
        <f>IF(COLUMN()-COLUMN($V12)=$S12,$T12,FH12)</f>
        <v>39</v>
      </c>
      <c r="FI13" s="17">
        <f>IF(COLUMN()-COLUMN($V12)=$S12,$T12,FI12)</f>
        <v>1</v>
      </c>
      <c r="FJ13" s="17">
        <f>IF(COLUMN()-COLUMN($V12)=$S12,$T12,FJ12)</f>
        <v>1019</v>
      </c>
      <c r="FK13" s="17">
        <f>IF(COLUMN()-COLUMN($V12)=$S12,$T12,FK12)</f>
        <v>1102</v>
      </c>
      <c r="FL13" s="17">
        <f>IF(COLUMN()-COLUMN($V12)=$S12,$T12,FL12)</f>
        <v>28</v>
      </c>
      <c r="FM13" s="17">
        <f>IF(COLUMN()-COLUMN($V12)=$S12,$T12,FM12)</f>
        <v>1</v>
      </c>
      <c r="FN13" s="17">
        <f>IF(COLUMN()-COLUMN($V12)=$S12,$T12,FN12)</f>
        <v>1015</v>
      </c>
      <c r="FO13" s="17">
        <f>IF(COLUMN()-COLUMN($V12)=$S12,$T12,FO12)</f>
        <v>1102</v>
      </c>
      <c r="FP13" s="17">
        <f>IF(COLUMN()-COLUMN($V12)=$S12,$T12,FP12)</f>
        <v>1</v>
      </c>
      <c r="FQ13" s="17">
        <f>IF(COLUMN()-COLUMN($V12)=$S12,$T12,FQ12)</f>
        <v>1</v>
      </c>
      <c r="FR13" s="17">
        <f>IF(COLUMN()-COLUMN($V12)=$S12,$T12,FR12)</f>
        <v>1021</v>
      </c>
      <c r="FS13" s="17">
        <f>IF(COLUMN()-COLUMN($V12)=$S12,$T12,FS12)</f>
        <v>1101</v>
      </c>
      <c r="FT13" s="17">
        <f>IF(COLUMN()-COLUMN($V12)=$S12,$T12,FT12)</f>
        <v>0</v>
      </c>
      <c r="FU13" s="17">
        <f>IF(COLUMN()-COLUMN($V12)=$S12,$T12,FU12)</f>
        <v>30</v>
      </c>
      <c r="FV13" s="17">
        <f>IF(COLUMN()-COLUMN($V12)=$S12,$T12,FV12)</f>
        <v>1007</v>
      </c>
      <c r="FW13" s="17">
        <f>IF(COLUMN()-COLUMN($V12)=$S12,$T12,FW12)</f>
        <v>1101</v>
      </c>
      <c r="FX13" s="17">
        <f>IF(COLUMN()-COLUMN($V12)=$S12,$T12,FX12)</f>
        <v>0</v>
      </c>
      <c r="FY13" s="17">
        <f>IF(COLUMN()-COLUMN($V12)=$S12,$T12,FY12)</f>
        <v>27</v>
      </c>
      <c r="FZ13" s="17">
        <f>IF(COLUMN()-COLUMN($V12)=$S12,$T12,FZ12)</f>
        <v>1014</v>
      </c>
      <c r="GA13" s="17">
        <f>IF(COLUMN()-COLUMN($V12)=$S12,$T12,GA12)</f>
        <v>1101</v>
      </c>
      <c r="GB13" s="17">
        <f>IF(COLUMN()-COLUMN($V12)=$S12,$T12,GB12)</f>
        <v>21</v>
      </c>
      <c r="GC13" s="17">
        <f>IF(COLUMN()-COLUMN($V12)=$S12,$T12,GC12)</f>
        <v>0</v>
      </c>
      <c r="GD13" s="17">
        <f>IF(COLUMN()-COLUMN($V12)=$S12,$T12,GD12)</f>
        <v>1018</v>
      </c>
      <c r="GE13" s="17">
        <f>IF(COLUMN()-COLUMN($V12)=$S12,$T12,GE12)</f>
        <v>1101</v>
      </c>
      <c r="GF13" s="17">
        <f>IF(COLUMN()-COLUMN($V12)=$S12,$T12,GF12)</f>
        <v>0</v>
      </c>
      <c r="GG13" s="17">
        <f>IF(COLUMN()-COLUMN($V12)=$S12,$T12,GG12)</f>
        <v>29</v>
      </c>
      <c r="GH13" s="17">
        <f>IF(COLUMN()-COLUMN($V12)=$S12,$T12,GH12)</f>
        <v>1005</v>
      </c>
      <c r="GI13" s="17">
        <f>IF(COLUMN()-COLUMN($V12)=$S12,$T12,GI12)</f>
        <v>1102</v>
      </c>
      <c r="GJ13" s="17">
        <f>IF(COLUMN()-COLUMN($V12)=$S12,$T12,GJ12)</f>
        <v>26</v>
      </c>
      <c r="GK13" s="17">
        <f>IF(COLUMN()-COLUMN($V12)=$S12,$T12,GK12)</f>
        <v>1</v>
      </c>
      <c r="GL13" s="17">
        <f>IF(COLUMN()-COLUMN($V12)=$S12,$T12,GL12)</f>
        <v>1000</v>
      </c>
      <c r="GM13" s="17">
        <f>IF(COLUMN()-COLUMN($V12)=$S12,$T12,GM12)</f>
        <v>1102</v>
      </c>
      <c r="GN13" s="17">
        <f>IF(COLUMN()-COLUMN($V12)=$S12,$T12,GN12)</f>
        <v>1</v>
      </c>
      <c r="GO13" s="17">
        <f>IF(COLUMN()-COLUMN($V12)=$S12,$T12,GO12)</f>
        <v>0</v>
      </c>
      <c r="GP13" s="17">
        <f>IF(COLUMN()-COLUMN($V12)=$S12,$T12,GP12)</f>
        <v>1020</v>
      </c>
      <c r="GQ13" s="17">
        <f>IF(COLUMN()-COLUMN($V12)=$S12,$T12,GQ12)</f>
        <v>1101</v>
      </c>
      <c r="GR13" s="17">
        <f>IF(COLUMN()-COLUMN($V12)=$S12,$T12,GR12)</f>
        <v>0</v>
      </c>
      <c r="GS13" s="17">
        <f>IF(COLUMN()-COLUMN($V12)=$S12,$T12,GS12)</f>
        <v>20</v>
      </c>
      <c r="GT13" s="17">
        <f>IF(COLUMN()-COLUMN($V12)=$S12,$T12,GT12)</f>
        <v>1012</v>
      </c>
      <c r="GU13" s="17">
        <f>IF(COLUMN()-COLUMN($V12)=$S12,$T12,GU12)</f>
        <v>1101</v>
      </c>
      <c r="GV13" s="17">
        <f>IF(COLUMN()-COLUMN($V12)=$S12,$T12,GV12)</f>
        <v>33</v>
      </c>
      <c r="GW13" s="17">
        <f>IF(COLUMN()-COLUMN($V12)=$S12,$T12,GW12)</f>
        <v>0</v>
      </c>
      <c r="GX13" s="17">
        <f>IF(COLUMN()-COLUMN($V12)=$S12,$T12,GX12)</f>
        <v>1003</v>
      </c>
      <c r="GY13" s="17">
        <f>IF(COLUMN()-COLUMN($V12)=$S12,$T12,GY12)</f>
        <v>109</v>
      </c>
      <c r="GZ13" s="17">
        <f>IF(COLUMN()-COLUMN($V12)=$S12,$T12,GZ12)</f>
        <v>13</v>
      </c>
      <c r="HA13" s="17">
        <f>IF(COLUMN()-COLUMN($V12)=$S12,$T12,HA12)</f>
        <v>21108</v>
      </c>
      <c r="HB13" s="17">
        <f>IF(COLUMN()-COLUMN($V12)=$S12,$T12,HB12)</f>
        <v>40</v>
      </c>
      <c r="HC13" s="17">
        <f>IF(COLUMN()-COLUMN($V12)=$S12,$T12,HC12)</f>
        <v>40</v>
      </c>
      <c r="HD13" s="17">
        <f>IF(COLUMN()-COLUMN($V12)=$S12,$T12,HD12)</f>
        <v>6</v>
      </c>
      <c r="HE13" s="17">
        <f>IF(COLUMN()-COLUMN($V12)=$S12,$T12,HE12)</f>
        <v>1005</v>
      </c>
      <c r="HF13" s="17">
        <f>IF(COLUMN()-COLUMN($V12)=$S12,$T12,HF12)</f>
        <v>1019</v>
      </c>
      <c r="HG13" s="17">
        <f>IF(COLUMN()-COLUMN($V12)=$S12,$T12,HG12)</f>
        <v>199</v>
      </c>
      <c r="HH13" s="17">
        <f>IF(COLUMN()-COLUMN($V12)=$S12,$T12,HH12)</f>
        <v>4</v>
      </c>
      <c r="HI13" s="17">
        <f>IF(COLUMN()-COLUMN($V12)=$S12,$T12,HI12)</f>
        <v>187</v>
      </c>
      <c r="HJ13" s="17">
        <f>IF(COLUMN()-COLUMN($V12)=$S12,$T12,HJ12)</f>
        <v>1106</v>
      </c>
      <c r="HK13" s="17">
        <f>IF(COLUMN()-COLUMN($V12)=$S12,$T12,HK12)</f>
        <v>0</v>
      </c>
      <c r="HL13" s="17">
        <f>IF(COLUMN()-COLUMN($V12)=$S12,$T12,HL12)</f>
        <v>203</v>
      </c>
      <c r="HM13" s="17">
        <f>IF(COLUMN()-COLUMN($V12)=$S12,$T12,HM12)</f>
        <v>1001</v>
      </c>
      <c r="HN13" s="17">
        <f>IF(COLUMN()-COLUMN($V12)=$S12,$T12,HN12)</f>
        <v>64</v>
      </c>
      <c r="HO13" s="17">
        <f>IF(COLUMN()-COLUMN($V12)=$S12,$T12,HO12)</f>
        <v>1</v>
      </c>
      <c r="HP13" s="17">
        <f>IF(COLUMN()-COLUMN($V12)=$S12,$T12,HP12)</f>
        <v>64</v>
      </c>
      <c r="HQ13" s="17">
        <f>IF(COLUMN()-COLUMN($V12)=$S12,$T12,HQ12)</f>
        <v>1002</v>
      </c>
      <c r="HR13" s="17">
        <f>IF(COLUMN()-COLUMN($V12)=$S12,$T12,HR12)</f>
        <v>64</v>
      </c>
      <c r="HS13" s="17">
        <f>IF(COLUMN()-COLUMN($V12)=$S12,$T12,HS12)</f>
        <v>2</v>
      </c>
      <c r="HT13" s="17">
        <f>IF(COLUMN()-COLUMN($V12)=$S12,$T12,HT12)</f>
        <v>64</v>
      </c>
      <c r="HU13" s="17">
        <f>IF(COLUMN()-COLUMN($V12)=$S12,$T12,HU12)</f>
        <v>109</v>
      </c>
      <c r="HV13" s="17">
        <f>IF(COLUMN()-COLUMN($V12)=$S12,$T12,HV12)</f>
        <v>15</v>
      </c>
      <c r="HW13" s="17">
        <f>IF(COLUMN()-COLUMN($V12)=$S12,$T12,HW12)</f>
        <v>1205</v>
      </c>
      <c r="HX13" s="17">
        <f>IF(COLUMN()-COLUMN($V12)=$S12,$T12,HX12)</f>
        <v>-7</v>
      </c>
      <c r="HY13" s="17">
        <f>IF(COLUMN()-COLUMN($V12)=$S12,$T12,HY12)</f>
        <v>221</v>
      </c>
      <c r="HZ13" s="17">
        <f>IF(COLUMN()-COLUMN($V12)=$S12,$T12,HZ12)</f>
        <v>4</v>
      </c>
      <c r="IA13" s="17">
        <f>IF(COLUMN()-COLUMN($V12)=$S12,$T12,IA12)</f>
        <v>209</v>
      </c>
      <c r="IB13" s="17">
        <f>IF(COLUMN()-COLUMN($V12)=$S12,$T12,IB12)</f>
        <v>1001</v>
      </c>
      <c r="IC13" s="17">
        <f>IF(COLUMN()-COLUMN($V12)=$S12,$T12,IC12)</f>
        <v>64</v>
      </c>
      <c r="ID13" s="17">
        <f>IF(COLUMN()-COLUMN($V12)=$S12,$T12,ID12)</f>
        <v>1</v>
      </c>
      <c r="IE13" s="17">
        <f>IF(COLUMN()-COLUMN($V12)=$S12,$T12,IE12)</f>
        <v>64</v>
      </c>
      <c r="IF13" s="17">
        <f>IF(COLUMN()-COLUMN($V12)=$S12,$T12,IF12)</f>
        <v>1105</v>
      </c>
      <c r="IG13" s="17">
        <f>IF(COLUMN()-COLUMN($V12)=$S12,$T12,IG12)</f>
        <v>1</v>
      </c>
      <c r="IH13" s="17">
        <f>IF(COLUMN()-COLUMN($V12)=$S12,$T12,IH12)</f>
        <v>221</v>
      </c>
      <c r="II13" s="17">
        <f>IF(COLUMN()-COLUMN($V12)=$S12,$T12,II12)</f>
        <v>1002</v>
      </c>
      <c r="IJ13" s="17">
        <f>IF(COLUMN()-COLUMN($V12)=$S12,$T12,IJ12)</f>
        <v>64</v>
      </c>
      <c r="IK13" s="17">
        <f>IF(COLUMN()-COLUMN($V12)=$S12,$T12,IK12)</f>
        <v>2</v>
      </c>
      <c r="IL13" s="17">
        <f>IF(COLUMN()-COLUMN($V12)=$S12,$T12,IL12)</f>
        <v>64</v>
      </c>
      <c r="IM13" s="17">
        <f>IF(COLUMN()-COLUMN($V12)=$S12,$T12,IM12)</f>
        <v>109</v>
      </c>
      <c r="IN13" s="17">
        <f>IF(COLUMN()-COLUMN($V12)=$S12,$T12,IN12)</f>
        <v>-25</v>
      </c>
      <c r="IO13" s="17">
        <f>IF(COLUMN()-COLUMN($V12)=$S12,$T12,IO12)</f>
        <v>1208</v>
      </c>
      <c r="IP13" s="17">
        <f>IF(COLUMN()-COLUMN($V12)=$S12,$T12,IP12)</f>
        <v>-3</v>
      </c>
      <c r="IQ13" s="17">
        <f>IF(COLUMN()-COLUMN($V12)=$S12,$T12,IQ12)</f>
        <v>26</v>
      </c>
      <c r="IR13" s="17">
        <f>IF(COLUMN()-COLUMN($V12)=$S12,$T12,IR12)</f>
        <v>63</v>
      </c>
      <c r="IS13" s="17">
        <f>IF(COLUMN()-COLUMN($V12)=$S12,$T12,IS12)</f>
        <v>1005</v>
      </c>
      <c r="IT13" s="17">
        <f>IF(COLUMN()-COLUMN($V12)=$S12,$T12,IT12)</f>
        <v>63</v>
      </c>
      <c r="IU13" s="17">
        <f>IF(COLUMN()-COLUMN($V12)=$S12,$T12,IU12)</f>
        <v>243</v>
      </c>
      <c r="IV13" s="17">
        <f>IF(COLUMN()-COLUMN($V12)=$S12,$T12,IV12)</f>
        <v>4</v>
      </c>
      <c r="IW13" s="17">
        <f>IF(COLUMN()-COLUMN($V12)=$S12,$T12,IW12)</f>
        <v>227</v>
      </c>
      <c r="IX13" s="17">
        <f>IF(COLUMN()-COLUMN($V12)=$S12,$T12,IX12)</f>
        <v>1001</v>
      </c>
      <c r="IY13" s="17">
        <f>IF(COLUMN()-COLUMN($V12)=$S12,$T12,IY12)</f>
        <v>64</v>
      </c>
      <c r="IZ13" s="17">
        <f>IF(COLUMN()-COLUMN($V12)=$S12,$T12,IZ12)</f>
        <v>1</v>
      </c>
      <c r="JA13" s="17">
        <f>IF(COLUMN()-COLUMN($V12)=$S12,$T12,JA12)</f>
        <v>64</v>
      </c>
      <c r="JB13" s="17">
        <f>IF(COLUMN()-COLUMN($V12)=$S12,$T12,JB12)</f>
        <v>1106</v>
      </c>
      <c r="JC13" s="17">
        <f>IF(COLUMN()-COLUMN($V12)=$S12,$T12,JC12)</f>
        <v>0</v>
      </c>
      <c r="JD13" s="17">
        <f>IF(COLUMN()-COLUMN($V12)=$S12,$T12,JD12)</f>
        <v>243</v>
      </c>
      <c r="JE13" s="17">
        <f>IF(COLUMN()-COLUMN($V12)=$S12,$T12,JE12)</f>
        <v>1002</v>
      </c>
      <c r="JF13" s="17">
        <f>IF(COLUMN()-COLUMN($V12)=$S12,$T12,JF12)</f>
        <v>64</v>
      </c>
      <c r="JG13" s="17">
        <f>IF(COLUMN()-COLUMN($V12)=$S12,$T12,JG12)</f>
        <v>2</v>
      </c>
      <c r="JH13" s="17">
        <f>IF(COLUMN()-COLUMN($V12)=$S12,$T12,JH12)</f>
        <v>64</v>
      </c>
      <c r="JI13" s="17">
        <f>IF(COLUMN()-COLUMN($V12)=$S12,$T12,JI12)</f>
        <v>109</v>
      </c>
      <c r="JJ13" s="17">
        <f>IF(COLUMN()-COLUMN($V12)=$S12,$T12,JJ12)</f>
        <v>25</v>
      </c>
      <c r="JK13" s="17">
        <f>IF(COLUMN()-COLUMN($V12)=$S12,$T12,JK12)</f>
        <v>2105</v>
      </c>
      <c r="JL13" s="17">
        <f>IF(COLUMN()-COLUMN($V12)=$S12,$T12,JL12)</f>
        <v>1</v>
      </c>
      <c r="JM13" s="17">
        <f>IF(COLUMN()-COLUMN($V12)=$S12,$T12,JM12)</f>
        <v>-5</v>
      </c>
      <c r="JN13" s="17">
        <f>IF(COLUMN()-COLUMN($V12)=$S12,$T12,JN12)</f>
        <v>1001</v>
      </c>
      <c r="JO13" s="17">
        <f>IF(COLUMN()-COLUMN($V12)=$S12,$T12,JO12)</f>
        <v>64</v>
      </c>
      <c r="JP13" s="17">
        <f>IF(COLUMN()-COLUMN($V12)=$S12,$T12,JP12)</f>
        <v>1</v>
      </c>
      <c r="JQ13" s="17">
        <f>IF(COLUMN()-COLUMN($V12)=$S12,$T12,JQ12)</f>
        <v>64</v>
      </c>
      <c r="JR13" s="17">
        <f>IF(COLUMN()-COLUMN($V12)=$S12,$T12,JR12)</f>
        <v>1106</v>
      </c>
      <c r="JS13" s="17">
        <f>IF(COLUMN()-COLUMN($V12)=$S12,$T12,JS12)</f>
        <v>0</v>
      </c>
      <c r="JT13" s="17">
        <f>IF(COLUMN()-COLUMN($V12)=$S12,$T12,JT12)</f>
        <v>261</v>
      </c>
      <c r="JU13" s="17">
        <f>IF(COLUMN()-COLUMN($V12)=$S12,$T12,JU12)</f>
        <v>4</v>
      </c>
      <c r="JV13" s="17">
        <f>IF(COLUMN()-COLUMN($V12)=$S12,$T12,JV12)</f>
        <v>249</v>
      </c>
      <c r="JW13" s="17">
        <f>IF(COLUMN()-COLUMN($V12)=$S12,$T12,JW12)</f>
        <v>1002</v>
      </c>
      <c r="JX13" s="17">
        <f>IF(COLUMN()-COLUMN($V12)=$S12,$T12,JX12)</f>
        <v>64</v>
      </c>
      <c r="JY13" s="17">
        <f>IF(COLUMN()-COLUMN($V12)=$S12,$T12,JY12)</f>
        <v>2</v>
      </c>
      <c r="JZ13" s="17">
        <f>IF(COLUMN()-COLUMN($V12)=$S12,$T12,JZ12)</f>
        <v>64</v>
      </c>
      <c r="KA13" s="17">
        <f>IF(COLUMN()-COLUMN($V12)=$S12,$T12,KA12)</f>
        <v>109</v>
      </c>
      <c r="KB13" s="17">
        <f>IF(COLUMN()-COLUMN($V12)=$S12,$T12,KB12)</f>
        <v>-4</v>
      </c>
      <c r="KC13" s="17">
        <f>IF(COLUMN()-COLUMN($V12)=$S12,$T12,KC12)</f>
        <v>21108</v>
      </c>
      <c r="KD13" s="17">
        <f>IF(COLUMN()-COLUMN($V12)=$S12,$T12,KD12)</f>
        <v>41</v>
      </c>
      <c r="KE13" s="17">
        <f>IF(COLUMN()-COLUMN($V12)=$S12,$T12,KE12)</f>
        <v>42</v>
      </c>
      <c r="KF13" s="17">
        <f>IF(COLUMN()-COLUMN($V12)=$S12,$T12,KF12)</f>
        <v>-8</v>
      </c>
      <c r="KG13" s="17">
        <f>IF(COLUMN()-COLUMN($V12)=$S12,$T12,KG12)</f>
        <v>1005</v>
      </c>
      <c r="KH13" s="17">
        <f>IF(COLUMN()-COLUMN($V12)=$S12,$T12,KH12)</f>
        <v>1016</v>
      </c>
      <c r="KI13" s="17">
        <f>IF(COLUMN()-COLUMN($V12)=$S12,$T12,KI12)</f>
        <v>281</v>
      </c>
      <c r="KJ13" s="17">
        <f>IF(COLUMN()-COLUMN($V12)=$S12,$T12,KJ12)</f>
        <v>1001</v>
      </c>
      <c r="KK13" s="17">
        <f>IF(COLUMN()-COLUMN($V12)=$S12,$T12,KK12)</f>
        <v>64</v>
      </c>
      <c r="KL13" s="17">
        <f>IF(COLUMN()-COLUMN($V12)=$S12,$T12,KL12)</f>
        <v>1</v>
      </c>
      <c r="KM13" s="17">
        <f>IF(COLUMN()-COLUMN($V12)=$S12,$T12,KM12)</f>
        <v>64</v>
      </c>
      <c r="KN13" s="17">
        <f>IF(COLUMN()-COLUMN($V12)=$S12,$T12,KN12)</f>
        <v>1106</v>
      </c>
      <c r="KO13" s="17">
        <f>IF(COLUMN()-COLUMN($V12)=$S12,$T12,KO12)</f>
        <v>0</v>
      </c>
      <c r="KP13" s="17">
        <f>IF(COLUMN()-COLUMN($V12)=$S12,$T12,KP12)</f>
        <v>283</v>
      </c>
      <c r="KQ13" s="17">
        <f>IF(COLUMN()-COLUMN($V12)=$S12,$T12,KQ12)</f>
        <v>4</v>
      </c>
      <c r="KR13" s="17">
        <f>IF(COLUMN()-COLUMN($V12)=$S12,$T12,KR12)</f>
        <v>267</v>
      </c>
      <c r="KS13" s="17">
        <f>IF(COLUMN()-COLUMN($V12)=$S12,$T12,KS12)</f>
        <v>1002</v>
      </c>
      <c r="KT13" s="17">
        <f>IF(COLUMN()-COLUMN($V12)=$S12,$T12,KT12)</f>
        <v>64</v>
      </c>
      <c r="KU13" s="17">
        <f>IF(COLUMN()-COLUMN($V12)=$S12,$T12,KU12)</f>
        <v>2</v>
      </c>
      <c r="KV13" s="17">
        <f>IF(COLUMN()-COLUMN($V12)=$S12,$T12,KV12)</f>
        <v>64</v>
      </c>
      <c r="KW13" s="17">
        <f>IF(COLUMN()-COLUMN($V12)=$S12,$T12,KW12)</f>
        <v>109</v>
      </c>
      <c r="KX13" s="17">
        <f>IF(COLUMN()-COLUMN($V12)=$S12,$T12,KX12)</f>
        <v>-6</v>
      </c>
      <c r="KY13" s="17">
        <f>IF(COLUMN()-COLUMN($V12)=$S12,$T12,KY12)</f>
        <v>1206</v>
      </c>
      <c r="KZ13" s="17">
        <f>IF(COLUMN()-COLUMN($V12)=$S12,$T12,KZ12)</f>
        <v>2</v>
      </c>
      <c r="LA13" s="17">
        <f>IF(COLUMN()-COLUMN($V12)=$S12,$T12,LA12)</f>
        <v>301</v>
      </c>
      <c r="LB13" s="17">
        <f>IF(COLUMN()-COLUMN($V12)=$S12,$T12,LB12)</f>
        <v>4</v>
      </c>
      <c r="LC13" s="17">
        <f>IF(COLUMN()-COLUMN($V12)=$S12,$T12,LC12)</f>
        <v>289</v>
      </c>
      <c r="LD13" s="17">
        <f>IF(COLUMN()-COLUMN($V12)=$S12,$T12,LD12)</f>
        <v>1001</v>
      </c>
      <c r="LE13" s="17">
        <f>IF(COLUMN()-COLUMN($V12)=$S12,$T12,LE12)</f>
        <v>64</v>
      </c>
      <c r="LF13" s="17">
        <f>IF(COLUMN()-COLUMN($V12)=$S12,$T12,LF12)</f>
        <v>1</v>
      </c>
      <c r="LG13" s="17">
        <f>IF(COLUMN()-COLUMN($V12)=$S12,$T12,LG12)</f>
        <v>64</v>
      </c>
      <c r="LH13" s="17">
        <f>IF(COLUMN()-COLUMN($V12)=$S12,$T12,LH12)</f>
        <v>1105</v>
      </c>
      <c r="LI13" s="17">
        <f>IF(COLUMN()-COLUMN($V12)=$S12,$T12,LI12)</f>
        <v>1</v>
      </c>
      <c r="LJ13" s="17">
        <f>IF(COLUMN()-COLUMN($V12)=$S12,$T12,LJ12)</f>
        <v>301</v>
      </c>
      <c r="LK13" s="17">
        <f>IF(COLUMN()-COLUMN($V12)=$S12,$T12,LK12)</f>
        <v>1002</v>
      </c>
      <c r="LL13" s="17">
        <f>IF(COLUMN()-COLUMN($V12)=$S12,$T12,LL12)</f>
        <v>64</v>
      </c>
      <c r="LM13" s="17">
        <f>IF(COLUMN()-COLUMN($V12)=$S12,$T12,LM12)</f>
        <v>2</v>
      </c>
      <c r="LN13" s="17">
        <f>IF(COLUMN()-COLUMN($V12)=$S12,$T12,LN12)</f>
        <v>64</v>
      </c>
      <c r="LO13" s="17">
        <f>IF(COLUMN()-COLUMN($V12)=$S12,$T12,LO12)</f>
        <v>109</v>
      </c>
      <c r="LP13" s="17">
        <f>IF(COLUMN()-COLUMN($V12)=$S12,$T12,LP12)</f>
        <v>-4</v>
      </c>
      <c r="LQ13" s="17">
        <f>IF(COLUMN()-COLUMN($V12)=$S12,$T12,LQ12)</f>
        <v>21102</v>
      </c>
      <c r="LR13" s="17">
        <f>IF(COLUMN()-COLUMN($V12)=$S12,$T12,LR12)</f>
        <v>42</v>
      </c>
      <c r="LS13" s="17">
        <f>IF(COLUMN()-COLUMN($V12)=$S12,$T12,LS12)</f>
        <v>1</v>
      </c>
      <c r="LT13" s="17">
        <f>IF(COLUMN()-COLUMN($V12)=$S12,$T12,LT12)</f>
        <v>2</v>
      </c>
      <c r="LU13" s="17">
        <f>IF(COLUMN()-COLUMN($V12)=$S12,$T12,LU12)</f>
        <v>1008</v>
      </c>
      <c r="LV13" s="17">
        <f>IF(COLUMN()-COLUMN($V12)=$S12,$T12,LV12)</f>
        <v>1016</v>
      </c>
      <c r="LW13" s="17">
        <f>IF(COLUMN()-COLUMN($V12)=$S12,$T12,LW12)</f>
        <v>42</v>
      </c>
      <c r="LX13" s="17">
        <f>IF(COLUMN()-COLUMN($V12)=$S12,$T12,LX12)</f>
        <v>63</v>
      </c>
      <c r="LY13" s="17">
        <f>IF(COLUMN()-COLUMN($V12)=$S12,$T12,LY12)</f>
        <v>1005</v>
      </c>
      <c r="LZ13" s="17">
        <f>IF(COLUMN()-COLUMN($V12)=$S12,$T12,LZ12)</f>
        <v>63</v>
      </c>
      <c r="MA13" s="17">
        <f>IF(COLUMN()-COLUMN($V12)=$S12,$T12,MA12)</f>
        <v>323</v>
      </c>
      <c r="MB13" s="17">
        <f>IF(COLUMN()-COLUMN($V12)=$S12,$T12,MB12)</f>
        <v>4</v>
      </c>
      <c r="MC13" s="17">
        <f>IF(COLUMN()-COLUMN($V12)=$S12,$T12,MC12)</f>
        <v>307</v>
      </c>
      <c r="MD13" s="17">
        <f>IF(COLUMN()-COLUMN($V12)=$S12,$T12,MD12)</f>
        <v>1106</v>
      </c>
      <c r="ME13" s="17">
        <f>IF(COLUMN()-COLUMN($V12)=$S12,$T12,ME12)</f>
        <v>0</v>
      </c>
      <c r="MF13" s="17">
        <f>IF(COLUMN()-COLUMN($V12)=$S12,$T12,MF12)</f>
        <v>327</v>
      </c>
      <c r="MG13" s="17">
        <f>IF(COLUMN()-COLUMN($V12)=$S12,$T12,MG12)</f>
        <v>1001</v>
      </c>
      <c r="MH13" s="17">
        <f>IF(COLUMN()-COLUMN($V12)=$S12,$T12,MH12)</f>
        <v>64</v>
      </c>
      <c r="MI13" s="17">
        <f>IF(COLUMN()-COLUMN($V12)=$S12,$T12,MI12)</f>
        <v>1</v>
      </c>
      <c r="MJ13" s="17">
        <f>IF(COLUMN()-COLUMN($V12)=$S12,$T12,MJ12)</f>
        <v>64</v>
      </c>
      <c r="MK13" s="17">
        <f>IF(COLUMN()-COLUMN($V12)=$S12,$T12,MK12)</f>
        <v>1002</v>
      </c>
      <c r="ML13" s="17">
        <f>IF(COLUMN()-COLUMN($V12)=$S12,$T12,ML12)</f>
        <v>64</v>
      </c>
      <c r="MM13" s="17">
        <f>IF(COLUMN()-COLUMN($V12)=$S12,$T12,MM12)</f>
        <v>2</v>
      </c>
      <c r="MN13" s="17">
        <f>IF(COLUMN()-COLUMN($V12)=$S12,$T12,MN12)</f>
        <v>64</v>
      </c>
      <c r="MO13" s="17">
        <f>IF(COLUMN()-COLUMN($V12)=$S12,$T12,MO12)</f>
        <v>109</v>
      </c>
      <c r="MP13" s="17">
        <f>IF(COLUMN()-COLUMN($V12)=$S12,$T12,MP12)</f>
        <v>-7</v>
      </c>
      <c r="MQ13" s="17">
        <f>IF(COLUMN()-COLUMN($V12)=$S12,$T12,MQ12)</f>
        <v>2108</v>
      </c>
      <c r="MR13" s="17">
        <f>IF(COLUMN()-COLUMN($V12)=$S12,$T12,MR12)</f>
        <v>35</v>
      </c>
      <c r="MS13" s="17">
        <f>IF(COLUMN()-COLUMN($V12)=$S12,$T12,MS12)</f>
        <v>1</v>
      </c>
      <c r="MT13" s="17">
        <f>IF(COLUMN()-COLUMN($V12)=$S12,$T12,MT12)</f>
        <v>63</v>
      </c>
      <c r="MU13" s="17">
        <f>IF(COLUMN()-COLUMN($V12)=$S12,$T12,MU12)</f>
        <v>1005</v>
      </c>
      <c r="MV13" s="17">
        <f>IF(COLUMN()-COLUMN($V12)=$S12,$T12,MV12)</f>
        <v>63</v>
      </c>
      <c r="MW13" s="17">
        <f>IF(COLUMN()-COLUMN($V12)=$S12,$T12,MW12)</f>
        <v>343</v>
      </c>
      <c r="MX13" s="17">
        <f>IF(COLUMN()-COLUMN($V12)=$S12,$T12,MX12)</f>
        <v>1105</v>
      </c>
      <c r="MY13" s="17">
        <f>IF(COLUMN()-COLUMN($V12)=$S12,$T12,MY12)</f>
        <v>1</v>
      </c>
      <c r="MZ13" s="17">
        <f>IF(COLUMN()-COLUMN($V12)=$S12,$T12,MZ12)</f>
        <v>349</v>
      </c>
      <c r="NA13" s="17">
        <f>IF(COLUMN()-COLUMN($V12)=$S12,$T12,NA12)</f>
        <v>4</v>
      </c>
      <c r="NB13" s="17">
        <f>IF(COLUMN()-COLUMN($V12)=$S12,$T12,NB12)</f>
        <v>333</v>
      </c>
      <c r="NC13" s="17">
        <f>IF(COLUMN()-COLUMN($V12)=$S12,$T12,NC12)</f>
        <v>1001</v>
      </c>
      <c r="ND13" s="17">
        <f>IF(COLUMN()-COLUMN($V12)=$S12,$T12,ND12)</f>
        <v>64</v>
      </c>
      <c r="NE13" s="17">
        <f>IF(COLUMN()-COLUMN($V12)=$S12,$T12,NE12)</f>
        <v>1</v>
      </c>
      <c r="NF13" s="17">
        <f>IF(COLUMN()-COLUMN($V12)=$S12,$T12,NF12)</f>
        <v>64</v>
      </c>
      <c r="NG13" s="17">
        <f>IF(COLUMN()-COLUMN($V12)=$S12,$T12,NG12)</f>
        <v>1002</v>
      </c>
      <c r="NH13" s="17">
        <f>IF(COLUMN()-COLUMN($V12)=$S12,$T12,NH12)</f>
        <v>64</v>
      </c>
      <c r="NI13" s="17">
        <f>IF(COLUMN()-COLUMN($V12)=$S12,$T12,NI12)</f>
        <v>2</v>
      </c>
      <c r="NJ13" s="17">
        <f>IF(COLUMN()-COLUMN($V12)=$S12,$T12,NJ12)</f>
        <v>64</v>
      </c>
      <c r="NK13" s="17">
        <f>IF(COLUMN()-COLUMN($V12)=$S12,$T12,NK12)</f>
        <v>109</v>
      </c>
      <c r="NL13" s="17">
        <f>IF(COLUMN()-COLUMN($V12)=$S12,$T12,NL12)</f>
        <v>-13</v>
      </c>
      <c r="NM13" s="17">
        <f>IF(COLUMN()-COLUMN($V12)=$S12,$T12,NM12)</f>
        <v>1208</v>
      </c>
      <c r="NN13" s="17">
        <f>IF(COLUMN()-COLUMN($V12)=$S12,$T12,NN12)</f>
        <v>7</v>
      </c>
      <c r="NO13" s="17">
        <f>IF(COLUMN()-COLUMN($V12)=$S12,$T12,NO12)</f>
        <v>35</v>
      </c>
      <c r="NP13" s="17">
        <f>IF(COLUMN()-COLUMN($V12)=$S12,$T12,NP12)</f>
        <v>63</v>
      </c>
      <c r="NQ13" s="17">
        <f>IF(COLUMN()-COLUMN($V12)=$S12,$T12,NQ12)</f>
        <v>1005</v>
      </c>
      <c r="NR13" s="17">
        <f>IF(COLUMN()-COLUMN($V12)=$S12,$T12,NR12)</f>
        <v>63</v>
      </c>
      <c r="NS13" s="17">
        <f>IF(COLUMN()-COLUMN($V12)=$S12,$T12,NS12)</f>
        <v>369</v>
      </c>
      <c r="NT13" s="17">
        <f>IF(COLUMN()-COLUMN($V12)=$S12,$T12,NT12)</f>
        <v>1001</v>
      </c>
      <c r="NU13" s="17">
        <f>IF(COLUMN()-COLUMN($V12)=$S12,$T12,NU12)</f>
        <v>64</v>
      </c>
      <c r="NV13" s="17">
        <f>IF(COLUMN()-COLUMN($V12)=$S12,$T12,NV12)</f>
        <v>1</v>
      </c>
      <c r="NW13" s="17">
        <f>IF(COLUMN()-COLUMN($V12)=$S12,$T12,NW12)</f>
        <v>64</v>
      </c>
      <c r="NX13" s="17">
        <f>IF(COLUMN()-COLUMN($V12)=$S12,$T12,NX12)</f>
        <v>1106</v>
      </c>
      <c r="NY13" s="17">
        <f>IF(COLUMN()-COLUMN($V12)=$S12,$T12,NY12)</f>
        <v>0</v>
      </c>
      <c r="NZ13" s="17">
        <f>IF(COLUMN()-COLUMN($V12)=$S12,$T12,NZ12)</f>
        <v>371</v>
      </c>
      <c r="OA13" s="17">
        <f>IF(COLUMN()-COLUMN($V12)=$S12,$T12,OA12)</f>
        <v>4</v>
      </c>
      <c r="OB13" s="17">
        <f>IF(COLUMN()-COLUMN($V12)=$S12,$T12,OB12)</f>
        <v>355</v>
      </c>
      <c r="OC13" s="17">
        <f>IF(COLUMN()-COLUMN($V12)=$S12,$T12,OC12)</f>
        <v>1002</v>
      </c>
      <c r="OD13" s="17">
        <f>IF(COLUMN()-COLUMN($V12)=$S12,$T12,OD12)</f>
        <v>64</v>
      </c>
      <c r="OE13" s="17">
        <f>IF(COLUMN()-COLUMN($V12)=$S12,$T12,OE12)</f>
        <v>2</v>
      </c>
      <c r="OF13" s="17">
        <f>IF(COLUMN()-COLUMN($V12)=$S12,$T12,OF12)</f>
        <v>64</v>
      </c>
      <c r="OG13" s="17">
        <f>IF(COLUMN()-COLUMN($V12)=$S12,$T12,OG12)</f>
        <v>109</v>
      </c>
      <c r="OH13" s="17">
        <f>IF(COLUMN()-COLUMN($V12)=$S12,$T12,OH12)</f>
        <v>24</v>
      </c>
      <c r="OI13" s="17">
        <f>IF(COLUMN()-COLUMN($V12)=$S12,$T12,OI12)</f>
        <v>21102</v>
      </c>
      <c r="OJ13" s="17">
        <f>IF(COLUMN()-COLUMN($V12)=$S12,$T12,OJ12)</f>
        <v>43</v>
      </c>
      <c r="OK13" s="17">
        <f>IF(COLUMN()-COLUMN($V12)=$S12,$T12,OK12)</f>
        <v>1</v>
      </c>
      <c r="OL13" s="17">
        <f>IF(COLUMN()-COLUMN($V12)=$S12,$T12,OL12)</f>
        <v>-1</v>
      </c>
      <c r="OM13" s="17">
        <f>IF(COLUMN()-COLUMN($V12)=$S12,$T12,OM12)</f>
        <v>1008</v>
      </c>
      <c r="ON13" s="17">
        <f>IF(COLUMN()-COLUMN($V12)=$S12,$T12,ON12)</f>
        <v>1017</v>
      </c>
      <c r="OO13" s="17">
        <f>IF(COLUMN()-COLUMN($V12)=$S12,$T12,OO12)</f>
        <v>42</v>
      </c>
      <c r="OP13" s="17">
        <f>IF(COLUMN()-COLUMN($V12)=$S12,$T12,OP12)</f>
        <v>63</v>
      </c>
      <c r="OQ13" s="17">
        <f>IF(COLUMN()-COLUMN($V12)=$S12,$T12,OQ12)</f>
        <v>1005</v>
      </c>
      <c r="OR13" s="17">
        <f>IF(COLUMN()-COLUMN($V12)=$S12,$T12,OR12)</f>
        <v>63</v>
      </c>
      <c r="OS13" s="17">
        <f>IF(COLUMN()-COLUMN($V12)=$S12,$T12,OS12)</f>
        <v>391</v>
      </c>
      <c r="OT13" s="17">
        <f>IF(COLUMN()-COLUMN($V12)=$S12,$T12,OT12)</f>
        <v>1105</v>
      </c>
      <c r="OU13" s="17">
        <f>IF(COLUMN()-COLUMN($V12)=$S12,$T12,OU12)</f>
        <v>1</v>
      </c>
      <c r="OV13" s="17">
        <f>IF(COLUMN()-COLUMN($V12)=$S12,$T12,OV12)</f>
        <v>397</v>
      </c>
      <c r="OW13" s="17">
        <f>IF(COLUMN()-COLUMN($V12)=$S12,$T12,OW12)</f>
        <v>4</v>
      </c>
      <c r="OX13" s="17">
        <f>IF(COLUMN()-COLUMN($V12)=$S12,$T12,OX12)</f>
        <v>377</v>
      </c>
      <c r="OY13" s="17">
        <f>IF(COLUMN()-COLUMN($V12)=$S12,$T12,OY12)</f>
        <v>1001</v>
      </c>
      <c r="OZ13" s="17">
        <f>IF(COLUMN()-COLUMN($V12)=$S12,$T12,OZ12)</f>
        <v>64</v>
      </c>
      <c r="PA13" s="17">
        <f>IF(COLUMN()-COLUMN($V12)=$S12,$T12,PA12)</f>
        <v>1</v>
      </c>
      <c r="PB13" s="17">
        <f>IF(COLUMN()-COLUMN($V12)=$S12,$T12,PB12)</f>
        <v>64</v>
      </c>
      <c r="PC13" s="17">
        <f>IF(COLUMN()-COLUMN($V12)=$S12,$T12,PC12)</f>
        <v>1002</v>
      </c>
      <c r="PD13" s="17">
        <f>IF(COLUMN()-COLUMN($V12)=$S12,$T12,PD12)</f>
        <v>64</v>
      </c>
      <c r="PE13" s="17">
        <f>IF(COLUMN()-COLUMN($V12)=$S12,$T12,PE12)</f>
        <v>2</v>
      </c>
      <c r="PF13" s="17">
        <f>IF(COLUMN()-COLUMN($V12)=$S12,$T12,PF12)</f>
        <v>64</v>
      </c>
      <c r="PG13" s="17">
        <f>IF(COLUMN()-COLUMN($V12)=$S12,$T12,PG12)</f>
        <v>109</v>
      </c>
      <c r="PH13" s="17">
        <f>IF(COLUMN()-COLUMN($V12)=$S12,$T12,PH12)</f>
        <v>-13</v>
      </c>
      <c r="PI13" s="17">
        <f>IF(COLUMN()-COLUMN($V12)=$S12,$T12,PI12)</f>
        <v>2101</v>
      </c>
      <c r="PJ13" s="17">
        <f>IF(COLUMN()-COLUMN($V12)=$S12,$T12,PJ12)</f>
        <v>0</v>
      </c>
      <c r="PK13" s="17">
        <f>IF(COLUMN()-COLUMN($V12)=$S12,$T12,PK12)</f>
        <v>-4</v>
      </c>
      <c r="PL13" s="17">
        <f>IF(COLUMN()-COLUMN($V12)=$S12,$T12,PL12)</f>
        <v>63</v>
      </c>
      <c r="PM13" s="17">
        <f>IF(COLUMN()-COLUMN($V12)=$S12,$T12,PM12)</f>
        <v>1008</v>
      </c>
      <c r="PN13" s="17">
        <f>IF(COLUMN()-COLUMN($V12)=$S12,$T12,PN12)</f>
        <v>63</v>
      </c>
      <c r="PO13" s="17">
        <f>IF(COLUMN()-COLUMN($V12)=$S12,$T12,PO12)</f>
        <v>38</v>
      </c>
      <c r="PP13" s="17">
        <f>IF(COLUMN()-COLUMN($V12)=$S12,$T12,PP12)</f>
        <v>63</v>
      </c>
      <c r="PQ13" s="17">
        <f>IF(COLUMN()-COLUMN($V12)=$S12,$T12,PQ12)</f>
        <v>1005</v>
      </c>
      <c r="PR13" s="17">
        <f>IF(COLUMN()-COLUMN($V12)=$S12,$T12,PR12)</f>
        <v>63</v>
      </c>
      <c r="PS13" s="17">
        <f>IF(COLUMN()-COLUMN($V12)=$S12,$T12,PS12)</f>
        <v>419</v>
      </c>
      <c r="PT13" s="17">
        <f>IF(COLUMN()-COLUMN($V12)=$S12,$T12,PT12)</f>
        <v>4</v>
      </c>
      <c r="PU13" s="17">
        <f>IF(COLUMN()-COLUMN($V12)=$S12,$T12,PU12)</f>
        <v>403</v>
      </c>
      <c r="PV13" s="17">
        <f>IF(COLUMN()-COLUMN($V12)=$S12,$T12,PV12)</f>
        <v>1105</v>
      </c>
      <c r="PW13" s="17">
        <f>IF(COLUMN()-COLUMN($V12)=$S12,$T12,PW12)</f>
        <v>1</v>
      </c>
      <c r="PX13" s="17">
        <f>IF(COLUMN()-COLUMN($V12)=$S12,$T12,PX12)</f>
        <v>423</v>
      </c>
      <c r="PY13" s="17">
        <f>IF(COLUMN()-COLUMN($V12)=$S12,$T12,PY12)</f>
        <v>1001</v>
      </c>
      <c r="PZ13" s="17">
        <f>IF(COLUMN()-COLUMN($V12)=$S12,$T12,PZ12)</f>
        <v>64</v>
      </c>
      <c r="QA13" s="17">
        <f>IF(COLUMN()-COLUMN($V12)=$S12,$T12,QA12)</f>
        <v>1</v>
      </c>
      <c r="QB13" s="17">
        <f>IF(COLUMN()-COLUMN($V12)=$S12,$T12,QB12)</f>
        <v>64</v>
      </c>
      <c r="QC13" s="17">
        <f>IF(COLUMN()-COLUMN($V12)=$S12,$T12,QC12)</f>
        <v>1002</v>
      </c>
      <c r="QD13" s="17">
        <f>IF(COLUMN()-COLUMN($V12)=$S12,$T12,QD12)</f>
        <v>64</v>
      </c>
      <c r="QE13" s="17">
        <f>IF(COLUMN()-COLUMN($V12)=$S12,$T12,QE12)</f>
        <v>2</v>
      </c>
      <c r="QF13" s="17">
        <f>IF(COLUMN()-COLUMN($V12)=$S12,$T12,QF12)</f>
        <v>64</v>
      </c>
      <c r="QG13" s="17">
        <f>IF(COLUMN()-COLUMN($V12)=$S12,$T12,QG12)</f>
        <v>109</v>
      </c>
      <c r="QH13" s="17">
        <f>IF(COLUMN()-COLUMN($V12)=$S12,$T12,QH12)</f>
        <v>21</v>
      </c>
      <c r="QI13" s="17">
        <f>IF(COLUMN()-COLUMN($V12)=$S12,$T12,QI12)</f>
        <v>1206</v>
      </c>
      <c r="QJ13" s="17">
        <f>IF(COLUMN()-COLUMN($V12)=$S12,$T12,QJ12)</f>
        <v>-5</v>
      </c>
      <c r="QK13" s="17">
        <f>IF(COLUMN()-COLUMN($V12)=$S12,$T12,QK12)</f>
        <v>435</v>
      </c>
      <c r="QL13" s="17">
        <f>IF(COLUMN()-COLUMN($V12)=$S12,$T12,QL12)</f>
        <v>1106</v>
      </c>
      <c r="QM13" s="17">
        <f>IF(COLUMN()-COLUMN($V12)=$S12,$T12,QM12)</f>
        <v>0</v>
      </c>
      <c r="QN13" s="17">
        <f>IF(COLUMN()-COLUMN($V12)=$S12,$T12,QN12)</f>
        <v>441</v>
      </c>
      <c r="QO13" s="17">
        <f>IF(COLUMN()-COLUMN($V12)=$S12,$T12,QO12)</f>
        <v>4</v>
      </c>
      <c r="QP13" s="17">
        <f>IF(COLUMN()-COLUMN($V12)=$S12,$T12,QP12)</f>
        <v>429</v>
      </c>
      <c r="QQ13" s="17">
        <f>IF(COLUMN()-COLUMN($V12)=$S12,$T12,QQ12)</f>
        <v>1001</v>
      </c>
      <c r="QR13" s="17">
        <f>IF(COLUMN()-COLUMN($V12)=$S12,$T12,QR12)</f>
        <v>64</v>
      </c>
      <c r="QS13" s="17">
        <f>IF(COLUMN()-COLUMN($V12)=$S12,$T12,QS12)</f>
        <v>1</v>
      </c>
      <c r="QT13" s="17">
        <f>IF(COLUMN()-COLUMN($V12)=$S12,$T12,QT12)</f>
        <v>64</v>
      </c>
      <c r="QU13" s="17">
        <f>IF(COLUMN()-COLUMN($V12)=$S12,$T12,QU12)</f>
        <v>1002</v>
      </c>
      <c r="QV13" s="17">
        <f>IF(COLUMN()-COLUMN($V12)=$S12,$T12,QV12)</f>
        <v>64</v>
      </c>
      <c r="QW13" s="17">
        <f>IF(COLUMN()-COLUMN($V12)=$S12,$T12,QW12)</f>
        <v>2</v>
      </c>
      <c r="QX13" s="17">
        <f>IF(COLUMN()-COLUMN($V12)=$S12,$T12,QX12)</f>
        <v>64</v>
      </c>
      <c r="QY13" s="17">
        <f>IF(COLUMN()-COLUMN($V12)=$S12,$T12,QY12)</f>
        <v>109</v>
      </c>
      <c r="QZ13" s="17">
        <f>IF(COLUMN()-COLUMN($V12)=$S12,$T12,QZ12)</f>
        <v>-22</v>
      </c>
      <c r="RA13" s="17">
        <f>IF(COLUMN()-COLUMN($V12)=$S12,$T12,RA12)</f>
        <v>21101</v>
      </c>
      <c r="RB13" s="17">
        <f>IF(COLUMN()-COLUMN($V12)=$S12,$T12,RB12)</f>
        <v>44</v>
      </c>
      <c r="RC13" s="17">
        <f>IF(COLUMN()-COLUMN($V12)=$S12,$T12,RC12)</f>
        <v>0</v>
      </c>
      <c r="RD13" s="17">
        <f>IF(COLUMN()-COLUMN($V12)=$S12,$T12,RD12)</f>
        <v>10</v>
      </c>
      <c r="RE13" s="17">
        <f>IF(COLUMN()-COLUMN($V12)=$S12,$T12,RE12)</f>
        <v>1008</v>
      </c>
      <c r="RF13" s="17">
        <f>IF(COLUMN()-COLUMN($V12)=$S12,$T12,RF12)</f>
        <v>1014</v>
      </c>
      <c r="RG13" s="17">
        <f>IF(COLUMN()-COLUMN($V12)=$S12,$T12,RG12)</f>
        <v>44</v>
      </c>
      <c r="RH13" s="17">
        <f>IF(COLUMN()-COLUMN($V12)=$S12,$T12,RH12)</f>
        <v>63</v>
      </c>
      <c r="RI13" s="17">
        <f>IF(COLUMN()-COLUMN($V12)=$S12,$T12,RI12)</f>
        <v>1005</v>
      </c>
      <c r="RJ13" s="17">
        <f>IF(COLUMN()-COLUMN($V12)=$S12,$T12,RJ12)</f>
        <v>63</v>
      </c>
      <c r="RK13" s="17">
        <f>IF(COLUMN()-COLUMN($V12)=$S12,$T12,RK12)</f>
        <v>463</v>
      </c>
      <c r="RL13" s="17">
        <f>IF(COLUMN()-COLUMN($V12)=$S12,$T12,RL12)</f>
        <v>4</v>
      </c>
      <c r="RM13" s="17">
        <f>IF(COLUMN()-COLUMN($V12)=$S12,$T12,RM12)</f>
        <v>447</v>
      </c>
      <c r="RN13" s="17">
        <f>IF(COLUMN()-COLUMN($V12)=$S12,$T12,RN12)</f>
        <v>1105</v>
      </c>
      <c r="RO13" s="17">
        <f>IF(COLUMN()-COLUMN($V12)=$S12,$T12,RO12)</f>
        <v>1</v>
      </c>
      <c r="RP13" s="17">
        <f>IF(COLUMN()-COLUMN($V12)=$S12,$T12,RP12)</f>
        <v>467</v>
      </c>
      <c r="RQ13" s="17">
        <f>IF(COLUMN()-COLUMN($V12)=$S12,$T12,RQ12)</f>
        <v>1001</v>
      </c>
      <c r="RR13" s="17">
        <f>IF(COLUMN()-COLUMN($V12)=$S12,$T12,RR12)</f>
        <v>64</v>
      </c>
      <c r="RS13" s="17">
        <f>IF(COLUMN()-COLUMN($V12)=$S12,$T12,RS12)</f>
        <v>1</v>
      </c>
      <c r="RT13" s="17">
        <f>IF(COLUMN()-COLUMN($V12)=$S12,$T12,RT12)</f>
        <v>64</v>
      </c>
      <c r="RU13" s="17">
        <f>IF(COLUMN()-COLUMN($V12)=$S12,$T12,RU12)</f>
        <v>1002</v>
      </c>
      <c r="RV13" s="17">
        <f>IF(COLUMN()-COLUMN($V12)=$S12,$T12,RV12)</f>
        <v>64</v>
      </c>
      <c r="RW13" s="17">
        <f>IF(COLUMN()-COLUMN($V12)=$S12,$T12,RW12)</f>
        <v>2</v>
      </c>
      <c r="RX13" s="17">
        <f>IF(COLUMN()-COLUMN($V12)=$S12,$T12,RX12)</f>
        <v>64</v>
      </c>
      <c r="RY13" s="17">
        <f>IF(COLUMN()-COLUMN($V12)=$S12,$T12,RY12)</f>
        <v>109</v>
      </c>
      <c r="RZ13" s="17">
        <f>IF(COLUMN()-COLUMN($V12)=$S12,$T12,RZ12)</f>
        <v>25</v>
      </c>
      <c r="SA13" s="17">
        <f>IF(COLUMN()-COLUMN($V12)=$S12,$T12,SA12)</f>
        <v>2106</v>
      </c>
      <c r="SB13" s="17">
        <f>IF(COLUMN()-COLUMN($V12)=$S12,$T12,SB12)</f>
        <v>0</v>
      </c>
      <c r="SC13" s="17">
        <f>IF(COLUMN()-COLUMN($V12)=$S12,$T12,SC12)</f>
        <v>-2</v>
      </c>
      <c r="SD13" s="17">
        <f>IF(COLUMN()-COLUMN($V12)=$S12,$T12,SD12)</f>
        <v>1106</v>
      </c>
      <c r="SE13" s="17">
        <f>IF(COLUMN()-COLUMN($V12)=$S12,$T12,SE12)</f>
        <v>0</v>
      </c>
      <c r="SF13" s="17">
        <f>IF(COLUMN()-COLUMN($V12)=$S12,$T12,SF12)</f>
        <v>485</v>
      </c>
      <c r="SG13" s="17">
        <f>IF(COLUMN()-COLUMN($V12)=$S12,$T12,SG12)</f>
        <v>4</v>
      </c>
      <c r="SH13" s="17">
        <f>IF(COLUMN()-COLUMN($V12)=$S12,$T12,SH12)</f>
        <v>473</v>
      </c>
      <c r="SI13" s="17">
        <f>IF(COLUMN()-COLUMN($V12)=$S12,$T12,SI12)</f>
        <v>1001</v>
      </c>
      <c r="SJ13" s="17">
        <f>IF(COLUMN()-COLUMN($V12)=$S12,$T12,SJ12)</f>
        <v>64</v>
      </c>
      <c r="SK13" s="17">
        <f>IF(COLUMN()-COLUMN($V12)=$S12,$T12,SK12)</f>
        <v>1</v>
      </c>
      <c r="SL13" s="17">
        <f>IF(COLUMN()-COLUMN($V12)=$S12,$T12,SL12)</f>
        <v>64</v>
      </c>
      <c r="SM13" s="17">
        <f>IF(COLUMN()-COLUMN($V12)=$S12,$T12,SM12)</f>
        <v>1002</v>
      </c>
      <c r="SN13" s="17">
        <f>IF(COLUMN()-COLUMN($V12)=$S12,$T12,SN12)</f>
        <v>64</v>
      </c>
      <c r="SO13" s="17">
        <f>IF(COLUMN()-COLUMN($V12)=$S12,$T12,SO12)</f>
        <v>2</v>
      </c>
      <c r="SP13" s="17">
        <f>IF(COLUMN()-COLUMN($V12)=$S12,$T12,SP12)</f>
        <v>64</v>
      </c>
      <c r="SQ13" s="17">
        <f>IF(COLUMN()-COLUMN($V12)=$S12,$T12,SQ12)</f>
        <v>109</v>
      </c>
      <c r="SR13" s="17">
        <f>IF(COLUMN()-COLUMN($V12)=$S12,$T12,SR12)</f>
        <v>-19</v>
      </c>
      <c r="SS13" s="17">
        <f>IF(COLUMN()-COLUMN($V12)=$S12,$T12,SS12)</f>
        <v>2107</v>
      </c>
      <c r="ST13" s="17">
        <f>IF(COLUMN()-COLUMN($V12)=$S12,$T12,ST12)</f>
        <v>37</v>
      </c>
      <c r="SU13" s="17">
        <f>IF(COLUMN()-COLUMN($V12)=$S12,$T12,SU12)</f>
        <v>-2</v>
      </c>
      <c r="SV13" s="17">
        <f>IF(COLUMN()-COLUMN($V12)=$S12,$T12,SV12)</f>
        <v>63</v>
      </c>
      <c r="SW13" s="17">
        <f>IF(COLUMN()-COLUMN($V12)=$S12,$T12,SW12)</f>
        <v>1005</v>
      </c>
      <c r="SX13" s="17">
        <f>IF(COLUMN()-COLUMN($V12)=$S12,$T12,SX12)</f>
        <v>63</v>
      </c>
      <c r="SY13" s="17">
        <f>IF(COLUMN()-COLUMN($V12)=$S12,$T12,SY12)</f>
        <v>501</v>
      </c>
      <c r="SZ13" s="17">
        <f>IF(COLUMN()-COLUMN($V12)=$S12,$T12,SZ12)</f>
        <v>1106</v>
      </c>
      <c r="TA13" s="17">
        <f>IF(COLUMN()-COLUMN($V12)=$S12,$T12,TA12)</f>
        <v>0</v>
      </c>
      <c r="TB13" s="17">
        <f>IF(COLUMN()-COLUMN($V12)=$S12,$T12,TB12)</f>
        <v>507</v>
      </c>
      <c r="TC13" s="17">
        <f>IF(COLUMN()-COLUMN($V12)=$S12,$T12,TC12)</f>
        <v>4</v>
      </c>
      <c r="TD13" s="17">
        <f>IF(COLUMN()-COLUMN($V12)=$S12,$T12,TD12)</f>
        <v>491</v>
      </c>
      <c r="TE13" s="17">
        <f>IF(COLUMN()-COLUMN($V12)=$S12,$T12,TE12)</f>
        <v>1001</v>
      </c>
      <c r="TF13" s="17">
        <f>IF(COLUMN()-COLUMN($V12)=$S12,$T12,TF12)</f>
        <v>64</v>
      </c>
      <c r="TG13" s="17">
        <f>IF(COLUMN()-COLUMN($V12)=$S12,$T12,TG12)</f>
        <v>1</v>
      </c>
      <c r="TH13" s="17">
        <f>IF(COLUMN()-COLUMN($V12)=$S12,$T12,TH12)</f>
        <v>64</v>
      </c>
      <c r="TI13" s="17">
        <f>IF(COLUMN()-COLUMN($V12)=$S12,$T12,TI12)</f>
        <v>1002</v>
      </c>
      <c r="TJ13" s="17">
        <f>IF(COLUMN()-COLUMN($V12)=$S12,$T12,TJ12)</f>
        <v>64</v>
      </c>
      <c r="TK13" s="17">
        <f>IF(COLUMN()-COLUMN($V12)=$S12,$T12,TK12)</f>
        <v>2</v>
      </c>
      <c r="TL13" s="17">
        <f>IF(COLUMN()-COLUMN($V12)=$S12,$T12,TL12)</f>
        <v>64</v>
      </c>
      <c r="TM13" s="17">
        <f>IF(COLUMN()-COLUMN($V12)=$S12,$T12,TM12)</f>
        <v>109</v>
      </c>
      <c r="TN13" s="17">
        <f>IF(COLUMN()-COLUMN($V12)=$S12,$T12,TN12)</f>
        <v>8</v>
      </c>
      <c r="TO13" s="17">
        <f>IF(COLUMN()-COLUMN($V12)=$S12,$T12,TO12)</f>
        <v>2106</v>
      </c>
      <c r="TP13" s="17">
        <f>IF(COLUMN()-COLUMN($V12)=$S12,$T12,TP12)</f>
        <v>0</v>
      </c>
      <c r="TQ13" s="17">
        <f>IF(COLUMN()-COLUMN($V12)=$S12,$T12,TQ12)</f>
        <v>10</v>
      </c>
      <c r="TR13" s="17">
        <f>IF(COLUMN()-COLUMN($V12)=$S12,$T12,TR12)</f>
        <v>4</v>
      </c>
      <c r="TS13" s="17">
        <f>IF(COLUMN()-COLUMN($V12)=$S12,$T12,TS12)</f>
        <v>513</v>
      </c>
      <c r="TT13" s="17">
        <f>IF(COLUMN()-COLUMN($V12)=$S12,$T12,TT12)</f>
        <v>1001</v>
      </c>
      <c r="TU13" s="17">
        <f>IF(COLUMN()-COLUMN($V12)=$S12,$T12,TU12)</f>
        <v>64</v>
      </c>
      <c r="TV13" s="17">
        <f>IF(COLUMN()-COLUMN($V12)=$S12,$T12,TV12)</f>
        <v>1</v>
      </c>
      <c r="TW13" s="17">
        <f>IF(COLUMN()-COLUMN($V12)=$S12,$T12,TW12)</f>
        <v>64</v>
      </c>
      <c r="TX13" s="17">
        <f>IF(COLUMN()-COLUMN($V12)=$S12,$T12,TX12)</f>
        <v>1105</v>
      </c>
      <c r="TY13" s="17">
        <f>IF(COLUMN()-COLUMN($V12)=$S12,$T12,TY12)</f>
        <v>1</v>
      </c>
      <c r="TZ13" s="17">
        <f>IF(COLUMN()-COLUMN($V12)=$S12,$T12,TZ12)</f>
        <v>525</v>
      </c>
      <c r="UA13" s="17">
        <f>IF(COLUMN()-COLUMN($V12)=$S12,$T12,UA12)</f>
        <v>1002</v>
      </c>
      <c r="UB13" s="17">
        <f>IF(COLUMN()-COLUMN($V12)=$S12,$T12,UB12)</f>
        <v>64</v>
      </c>
      <c r="UC13" s="17">
        <f>IF(COLUMN()-COLUMN($V12)=$S12,$T12,UC12)</f>
        <v>2</v>
      </c>
      <c r="UD13" s="17">
        <f>IF(COLUMN()-COLUMN($V12)=$S12,$T12,UD12)</f>
        <v>64</v>
      </c>
      <c r="UE13" s="17">
        <f>IF(COLUMN()-COLUMN($V12)=$S12,$T12,UE12)</f>
        <v>109</v>
      </c>
      <c r="UF13" s="17">
        <f>IF(COLUMN()-COLUMN($V12)=$S12,$T12,UF12)</f>
        <v>-6</v>
      </c>
      <c r="UG13" s="17">
        <f>IF(COLUMN()-COLUMN($V12)=$S12,$T12,UG12)</f>
        <v>21107</v>
      </c>
      <c r="UH13" s="17">
        <f>IF(COLUMN()-COLUMN($V12)=$S12,$T12,UH12)</f>
        <v>45</v>
      </c>
      <c r="UI13" s="17">
        <f>IF(COLUMN()-COLUMN($V12)=$S12,$T12,UI12)</f>
        <v>46</v>
      </c>
      <c r="UJ13" s="17">
        <f>IF(COLUMN()-COLUMN($V12)=$S12,$T12,UJ12)</f>
        <v>0</v>
      </c>
      <c r="UK13" s="17">
        <f>IF(COLUMN()-COLUMN($V12)=$S12,$T12,UK12)</f>
        <v>1005</v>
      </c>
      <c r="UL13" s="17">
        <f>IF(COLUMN()-COLUMN($V12)=$S12,$T12,UL12)</f>
        <v>1012</v>
      </c>
      <c r="UM13" s="17">
        <f>IF(COLUMN()-COLUMN($V12)=$S12,$T12,UM12)</f>
        <v>547</v>
      </c>
      <c r="UN13" s="17">
        <f>IF(COLUMN()-COLUMN($V12)=$S12,$T12,UN12)</f>
        <v>4</v>
      </c>
      <c r="UO13" s="17">
        <f>IF(COLUMN()-COLUMN($V12)=$S12,$T12,UO12)</f>
        <v>531</v>
      </c>
      <c r="UP13" s="17">
        <f>IF(COLUMN()-COLUMN($V12)=$S12,$T12,UP12)</f>
        <v>1001</v>
      </c>
      <c r="UQ13" s="17">
        <f>IF(COLUMN()-COLUMN($V12)=$S12,$T12,UQ12)</f>
        <v>64</v>
      </c>
      <c r="UR13" s="17">
        <f>IF(COLUMN()-COLUMN($V12)=$S12,$T12,UR12)</f>
        <v>1</v>
      </c>
      <c r="US13" s="17">
        <f>IF(COLUMN()-COLUMN($V12)=$S12,$T12,US12)</f>
        <v>64</v>
      </c>
      <c r="UT13" s="17">
        <f>IF(COLUMN()-COLUMN($V12)=$S12,$T12,UT12)</f>
        <v>1105</v>
      </c>
      <c r="UU13" s="17">
        <f>IF(COLUMN()-COLUMN($V12)=$S12,$T12,UU12)</f>
        <v>1</v>
      </c>
      <c r="UV13" s="17">
        <f>IF(COLUMN()-COLUMN($V12)=$S12,$T12,UV12)</f>
        <v>547</v>
      </c>
      <c r="UW13" s="17">
        <f>IF(COLUMN()-COLUMN($V12)=$S12,$T12,UW12)</f>
        <v>1002</v>
      </c>
      <c r="UX13" s="17">
        <f>IF(COLUMN()-COLUMN($V12)=$S12,$T12,UX12)</f>
        <v>64</v>
      </c>
      <c r="UY13" s="17">
        <f>IF(COLUMN()-COLUMN($V12)=$S12,$T12,UY12)</f>
        <v>2</v>
      </c>
      <c r="UZ13" s="17">
        <f>IF(COLUMN()-COLUMN($V12)=$S12,$T12,UZ12)</f>
        <v>64</v>
      </c>
      <c r="VA13" s="17">
        <f>IF(COLUMN()-COLUMN($V12)=$S12,$T12,VA12)</f>
        <v>109</v>
      </c>
      <c r="VB13" s="17">
        <f>IF(COLUMN()-COLUMN($V12)=$S12,$T12,VB12)</f>
        <v>-5</v>
      </c>
      <c r="VC13" s="17">
        <f>IF(COLUMN()-COLUMN($V12)=$S12,$T12,VC12)</f>
        <v>1202</v>
      </c>
      <c r="VD13" s="17">
        <f>IF(COLUMN()-COLUMN($V12)=$S12,$T12,VD12)</f>
        <v>-1</v>
      </c>
      <c r="VE13" s="17">
        <f>IF(COLUMN()-COLUMN($V12)=$S12,$T12,VE12)</f>
        <v>1</v>
      </c>
      <c r="VF13" s="17">
        <f>IF(COLUMN()-COLUMN($V12)=$S12,$T12,VF12)</f>
        <v>63</v>
      </c>
      <c r="VG13" s="17">
        <f>IF(COLUMN()-COLUMN($V12)=$S12,$T12,VG12)</f>
        <v>1008</v>
      </c>
      <c r="VH13" s="17">
        <f>IF(COLUMN()-COLUMN($V12)=$S12,$T12,VH12)</f>
        <v>63</v>
      </c>
      <c r="VI13" s="17">
        <f>IF(COLUMN()-COLUMN($V12)=$S12,$T12,VI12)</f>
        <v>21</v>
      </c>
      <c r="VJ13" s="17">
        <f>IF(COLUMN()-COLUMN($V12)=$S12,$T12,VJ12)</f>
        <v>63</v>
      </c>
      <c r="VK13" s="17">
        <f>IF(COLUMN()-COLUMN($V12)=$S12,$T12,VK12)</f>
        <v>1005</v>
      </c>
      <c r="VL13" s="17">
        <f>IF(COLUMN()-COLUMN($V12)=$S12,$T12,VL12)</f>
        <v>63</v>
      </c>
      <c r="VM13" s="17">
        <f>IF(COLUMN()-COLUMN($V12)=$S12,$T12,VM12)</f>
        <v>567</v>
      </c>
      <c r="VN13" s="17">
        <f>IF(COLUMN()-COLUMN($V12)=$S12,$T12,VN12)</f>
        <v>1105</v>
      </c>
      <c r="VO13" s="17">
        <f>IF(COLUMN()-COLUMN($V12)=$S12,$T12,VO12)</f>
        <v>1</v>
      </c>
      <c r="VP13" s="17">
        <f>IF(COLUMN()-COLUMN($V12)=$S12,$T12,VP12)</f>
        <v>573</v>
      </c>
      <c r="VQ13" s="17">
        <f>IF(COLUMN()-COLUMN($V12)=$S12,$T12,VQ12)</f>
        <v>4</v>
      </c>
      <c r="VR13" s="17">
        <f>IF(COLUMN()-COLUMN($V12)=$S12,$T12,VR12)</f>
        <v>553</v>
      </c>
      <c r="VS13" s="17">
        <f>IF(COLUMN()-COLUMN($V12)=$S12,$T12,VS12)</f>
        <v>1001</v>
      </c>
      <c r="VT13" s="17">
        <f>IF(COLUMN()-COLUMN($V12)=$S12,$T12,VT12)</f>
        <v>64</v>
      </c>
      <c r="VU13" s="17">
        <f>IF(COLUMN()-COLUMN($V12)=$S12,$T12,VU12)</f>
        <v>1</v>
      </c>
      <c r="VV13" s="17">
        <f>IF(COLUMN()-COLUMN($V12)=$S12,$T12,VV12)</f>
        <v>64</v>
      </c>
      <c r="VW13" s="17">
        <f>IF(COLUMN()-COLUMN($V12)=$S12,$T12,VW12)</f>
        <v>1002</v>
      </c>
      <c r="VX13" s="17">
        <f>IF(COLUMN()-COLUMN($V12)=$S12,$T12,VX12)</f>
        <v>64</v>
      </c>
      <c r="VY13" s="17">
        <f>IF(COLUMN()-COLUMN($V12)=$S12,$T12,VY12)</f>
        <v>2</v>
      </c>
      <c r="VZ13" s="17">
        <f>IF(COLUMN()-COLUMN($V12)=$S12,$T12,VZ12)</f>
        <v>64</v>
      </c>
      <c r="WA13" s="17">
        <f>IF(COLUMN()-COLUMN($V12)=$S12,$T12,WA12)</f>
        <v>109</v>
      </c>
      <c r="WB13" s="17">
        <f>IF(COLUMN()-COLUMN($V12)=$S12,$T12,WB12)</f>
        <v>2</v>
      </c>
      <c r="WC13" s="17">
        <f>IF(COLUMN()-COLUMN($V12)=$S12,$T12,WC12)</f>
        <v>1207</v>
      </c>
      <c r="WD13" s="17">
        <f>IF(COLUMN()-COLUMN($V12)=$S12,$T12,WD12)</f>
        <v>-3</v>
      </c>
      <c r="WE13" s="17">
        <f>IF(COLUMN()-COLUMN($V12)=$S12,$T12,WE12)</f>
        <v>21</v>
      </c>
      <c r="WF13" s="17">
        <f>IF(COLUMN()-COLUMN($V12)=$S12,$T12,WF12)</f>
        <v>63</v>
      </c>
      <c r="WG13" s="17">
        <f>IF(COLUMN()-COLUMN($V12)=$S12,$T12,WG12)</f>
        <v>1005</v>
      </c>
      <c r="WH13" s="17">
        <f>IF(COLUMN()-COLUMN($V12)=$S12,$T12,WH12)</f>
        <v>63</v>
      </c>
      <c r="WI13" s="17">
        <f>IF(COLUMN()-COLUMN($V12)=$S12,$T12,WI12)</f>
        <v>589</v>
      </c>
      <c r="WJ13" s="17">
        <f>IF(COLUMN()-COLUMN($V12)=$S12,$T12,WJ12)</f>
        <v>1105</v>
      </c>
      <c r="WK13" s="17">
        <f>IF(COLUMN()-COLUMN($V12)=$S12,$T12,WK12)</f>
        <v>1</v>
      </c>
      <c r="WL13" s="17">
        <f>IF(COLUMN()-COLUMN($V12)=$S12,$T12,WL12)</f>
        <v>595</v>
      </c>
      <c r="WM13" s="17">
        <f>IF(COLUMN()-COLUMN($V12)=$S12,$T12,WM12)</f>
        <v>4</v>
      </c>
      <c r="WN13" s="17">
        <f>IF(COLUMN()-COLUMN($V12)=$S12,$T12,WN12)</f>
        <v>579</v>
      </c>
      <c r="WO13" s="17">
        <f>IF(COLUMN()-COLUMN($V12)=$S12,$T12,WO12)</f>
        <v>1001</v>
      </c>
      <c r="WP13" s="17">
        <f>IF(COLUMN()-COLUMN($V12)=$S12,$T12,WP12)</f>
        <v>64</v>
      </c>
      <c r="WQ13" s="17">
        <f>IF(COLUMN()-COLUMN($V12)=$S12,$T12,WQ12)</f>
        <v>1</v>
      </c>
      <c r="WR13" s="17">
        <f>IF(COLUMN()-COLUMN($V12)=$S12,$T12,WR12)</f>
        <v>64</v>
      </c>
      <c r="WS13" s="17">
        <f>IF(COLUMN()-COLUMN($V12)=$S12,$T12,WS12)</f>
        <v>1002</v>
      </c>
      <c r="WT13" s="17">
        <f>IF(COLUMN()-COLUMN($V12)=$S12,$T12,WT12)</f>
        <v>64</v>
      </c>
      <c r="WU13" s="17">
        <f>IF(COLUMN()-COLUMN($V12)=$S12,$T12,WU12)</f>
        <v>2</v>
      </c>
      <c r="WV13" s="17">
        <f>IF(COLUMN()-COLUMN($V12)=$S12,$T12,WV12)</f>
        <v>64</v>
      </c>
      <c r="WW13" s="17">
        <f>IF(COLUMN()-COLUMN($V12)=$S12,$T12,WW12)</f>
        <v>109</v>
      </c>
      <c r="WX13" s="17">
        <f>IF(COLUMN()-COLUMN($V12)=$S12,$T12,WX12)</f>
        <v>1</v>
      </c>
      <c r="WY13" s="17">
        <f>IF(COLUMN()-COLUMN($V12)=$S12,$T12,WY12)</f>
        <v>1201</v>
      </c>
      <c r="WZ13" s="17">
        <f>IF(COLUMN()-COLUMN($V12)=$S12,$T12,WZ12)</f>
        <v>-8</v>
      </c>
      <c r="XA13" s="17">
        <f>IF(COLUMN()-COLUMN($V12)=$S12,$T12,XA12)</f>
        <v>0</v>
      </c>
      <c r="XB13" s="17">
        <f>IF(COLUMN()-COLUMN($V12)=$S12,$T12,XB12)</f>
        <v>63</v>
      </c>
      <c r="XC13" s="17">
        <f>IF(COLUMN()-COLUMN($V12)=$S12,$T12,XC12)</f>
        <v>1008</v>
      </c>
      <c r="XD13" s="17">
        <f>IF(COLUMN()-COLUMN($V12)=$S12,$T12,XD12)</f>
        <v>63</v>
      </c>
      <c r="XE13" s="17">
        <f>IF(COLUMN()-COLUMN($V12)=$S12,$T12,XE12)</f>
        <v>34</v>
      </c>
      <c r="XF13" s="17">
        <f>IF(COLUMN()-COLUMN($V12)=$S12,$T12,XF12)</f>
        <v>63</v>
      </c>
      <c r="XG13" s="17">
        <f>IF(COLUMN()-COLUMN($V12)=$S12,$T12,XG12)</f>
        <v>1005</v>
      </c>
      <c r="XH13" s="17">
        <f>IF(COLUMN()-COLUMN($V12)=$S12,$T12,XH12)</f>
        <v>63</v>
      </c>
      <c r="XI13" s="17">
        <f>IF(COLUMN()-COLUMN($V12)=$S12,$T12,XI12)</f>
        <v>619</v>
      </c>
      <c r="XJ13" s="17">
        <f>IF(COLUMN()-COLUMN($V12)=$S12,$T12,XJ12)</f>
        <v>1001</v>
      </c>
      <c r="XK13" s="17">
        <f>IF(COLUMN()-COLUMN($V12)=$S12,$T12,XK12)</f>
        <v>64</v>
      </c>
      <c r="XL13" s="17">
        <f>IF(COLUMN()-COLUMN($V12)=$S12,$T12,XL12)</f>
        <v>1</v>
      </c>
      <c r="XM13" s="17">
        <f>IF(COLUMN()-COLUMN($V12)=$S12,$T12,XM12)</f>
        <v>64</v>
      </c>
      <c r="XN13" s="17">
        <f>IF(COLUMN()-COLUMN($V12)=$S12,$T12,XN12)</f>
        <v>1106</v>
      </c>
      <c r="XO13" s="17">
        <f>IF(COLUMN()-COLUMN($V12)=$S12,$T12,XO12)</f>
        <v>0</v>
      </c>
      <c r="XP13" s="17">
        <f>IF(COLUMN()-COLUMN($V12)=$S12,$T12,XP12)</f>
        <v>621</v>
      </c>
      <c r="XQ13" s="17">
        <f>IF(COLUMN()-COLUMN($V12)=$S12,$T12,XQ12)</f>
        <v>4</v>
      </c>
      <c r="XR13" s="17">
        <f>IF(COLUMN()-COLUMN($V12)=$S12,$T12,XR12)</f>
        <v>601</v>
      </c>
      <c r="XS13" s="17">
        <f>IF(COLUMN()-COLUMN($V12)=$S12,$T12,XS12)</f>
        <v>1002</v>
      </c>
      <c r="XT13" s="17">
        <f>IF(COLUMN()-COLUMN($V12)=$S12,$T12,XT12)</f>
        <v>64</v>
      </c>
      <c r="XU13" s="17">
        <f>IF(COLUMN()-COLUMN($V12)=$S12,$T12,XU12)</f>
        <v>2</v>
      </c>
      <c r="XV13" s="17">
        <f>IF(COLUMN()-COLUMN($V12)=$S12,$T12,XV12)</f>
        <v>64</v>
      </c>
      <c r="XW13" s="17">
        <f>IF(COLUMN()-COLUMN($V12)=$S12,$T12,XW12)</f>
        <v>109</v>
      </c>
      <c r="XX13" s="17">
        <f>IF(COLUMN()-COLUMN($V12)=$S12,$T12,XX12)</f>
        <v>-6</v>
      </c>
      <c r="XY13" s="17">
        <f>IF(COLUMN()-COLUMN($V12)=$S12,$T12,XY12)</f>
        <v>2102</v>
      </c>
      <c r="XZ13" s="17">
        <f>IF(COLUMN()-COLUMN($V12)=$S12,$T12,XZ12)</f>
        <v>1</v>
      </c>
      <c r="YA13" s="17">
        <f>IF(COLUMN()-COLUMN($V12)=$S12,$T12,YA12)</f>
        <v>-1</v>
      </c>
      <c r="YB13" s="17">
        <f>IF(COLUMN()-COLUMN($V12)=$S12,$T12,YB12)</f>
        <v>63</v>
      </c>
      <c r="YC13" s="17">
        <f>IF(COLUMN()-COLUMN($V12)=$S12,$T12,YC12)</f>
        <v>1008</v>
      </c>
      <c r="YD13" s="17">
        <f>IF(COLUMN()-COLUMN($V12)=$S12,$T12,YD12)</f>
        <v>63</v>
      </c>
      <c r="YE13" s="17">
        <f>IF(COLUMN()-COLUMN($V12)=$S12,$T12,YE12)</f>
        <v>33</v>
      </c>
      <c r="YF13" s="17">
        <f>IF(COLUMN()-COLUMN($V12)=$S12,$T12,YF12)</f>
        <v>63</v>
      </c>
      <c r="YG13" s="17">
        <f>IF(COLUMN()-COLUMN($V12)=$S12,$T12,YG12)</f>
        <v>1005</v>
      </c>
      <c r="YH13" s="17">
        <f>IF(COLUMN()-COLUMN($V12)=$S12,$T12,YH12)</f>
        <v>63</v>
      </c>
      <c r="YI13" s="17">
        <f>IF(COLUMN()-COLUMN($V12)=$S12,$T12,YI12)</f>
        <v>643</v>
      </c>
      <c r="YJ13" s="17">
        <f>IF(COLUMN()-COLUMN($V12)=$S12,$T12,YJ12)</f>
        <v>4</v>
      </c>
      <c r="YK13" s="17">
        <f>IF(COLUMN()-COLUMN($V12)=$S12,$T12,YK12)</f>
        <v>627</v>
      </c>
      <c r="YL13" s="17">
        <f>IF(COLUMN()-COLUMN($V12)=$S12,$T12,YL12)</f>
        <v>1105</v>
      </c>
      <c r="YM13" s="17">
        <f>IF(COLUMN()-COLUMN($V12)=$S12,$T12,YM12)</f>
        <v>1</v>
      </c>
      <c r="YN13" s="17">
        <f>IF(COLUMN()-COLUMN($V12)=$S12,$T12,YN12)</f>
        <v>647</v>
      </c>
      <c r="YO13" s="17">
        <f>IF(COLUMN()-COLUMN($V12)=$S12,$T12,YO12)</f>
        <v>1001</v>
      </c>
      <c r="YP13" s="17">
        <f>IF(COLUMN()-COLUMN($V12)=$S12,$T12,YP12)</f>
        <v>64</v>
      </c>
      <c r="YQ13" s="17">
        <f>IF(COLUMN()-COLUMN($V12)=$S12,$T12,YQ12)</f>
        <v>1</v>
      </c>
      <c r="YR13" s="17">
        <f>IF(COLUMN()-COLUMN($V12)=$S12,$T12,YR12)</f>
        <v>64</v>
      </c>
      <c r="YS13" s="17">
        <f>IF(COLUMN()-COLUMN($V12)=$S12,$T12,YS12)</f>
        <v>1002</v>
      </c>
      <c r="YT13" s="17">
        <f>IF(COLUMN()-COLUMN($V12)=$S12,$T12,YT12)</f>
        <v>64</v>
      </c>
      <c r="YU13" s="17">
        <f>IF(COLUMN()-COLUMN($V12)=$S12,$T12,YU12)</f>
        <v>2</v>
      </c>
      <c r="YV13" s="17">
        <f>IF(COLUMN()-COLUMN($V12)=$S12,$T12,YV12)</f>
        <v>64</v>
      </c>
      <c r="YW13" s="17">
        <f>IF(COLUMN()-COLUMN($V12)=$S12,$T12,YW12)</f>
        <v>109</v>
      </c>
      <c r="YX13" s="17">
        <f>IF(COLUMN()-COLUMN($V12)=$S12,$T12,YX12)</f>
        <v>10</v>
      </c>
      <c r="YY13" s="17">
        <f>IF(COLUMN()-COLUMN($V12)=$S12,$T12,YY12)</f>
        <v>21101</v>
      </c>
      <c r="YZ13" s="17">
        <f>IF(COLUMN()-COLUMN($V12)=$S12,$T12,YZ12)</f>
        <v>46</v>
      </c>
      <c r="ZA13" s="17">
        <f>IF(COLUMN()-COLUMN($V12)=$S12,$T12,ZA12)</f>
        <v>0</v>
      </c>
      <c r="ZB13" s="17">
        <f>IF(COLUMN()-COLUMN($V12)=$S12,$T12,ZB12)</f>
        <v>3</v>
      </c>
      <c r="ZC13" s="17">
        <f>IF(COLUMN()-COLUMN($V12)=$S12,$T12,ZC12)</f>
        <v>1008</v>
      </c>
      <c r="ZD13" s="17">
        <f>IF(COLUMN()-COLUMN($V12)=$S12,$T12,ZD12)</f>
        <v>1017</v>
      </c>
      <c r="ZE13" s="17">
        <f>IF(COLUMN()-COLUMN($V12)=$S12,$T12,ZE12)</f>
        <v>43</v>
      </c>
      <c r="ZF13" s="17">
        <f>IF(COLUMN()-COLUMN($V12)=$S12,$T12,ZF12)</f>
        <v>63</v>
      </c>
      <c r="ZG13" s="17">
        <f>IF(COLUMN()-COLUMN($V12)=$S12,$T12,ZG12)</f>
        <v>1005</v>
      </c>
      <c r="ZH13" s="17">
        <f>IF(COLUMN()-COLUMN($V12)=$S12,$T12,ZH12)</f>
        <v>63</v>
      </c>
      <c r="ZI13" s="17">
        <f>IF(COLUMN()-COLUMN($V12)=$S12,$T12,ZI12)</f>
        <v>667</v>
      </c>
      <c r="ZJ13" s="17">
        <f>IF(COLUMN()-COLUMN($V12)=$S12,$T12,ZJ12)</f>
        <v>1106</v>
      </c>
      <c r="ZK13" s="17">
        <f>IF(COLUMN()-COLUMN($V12)=$S12,$T12,ZK12)</f>
        <v>0</v>
      </c>
      <c r="ZL13" s="17">
        <f>IF(COLUMN()-COLUMN($V12)=$S12,$T12,ZL12)</f>
        <v>673</v>
      </c>
      <c r="ZM13" s="17">
        <f>IF(COLUMN()-COLUMN($V12)=$S12,$T12,ZM12)</f>
        <v>4</v>
      </c>
      <c r="ZN13" s="17">
        <f>IF(COLUMN()-COLUMN($V12)=$S12,$T12,ZN12)</f>
        <v>653</v>
      </c>
      <c r="ZO13" s="17">
        <f>IF(COLUMN()-COLUMN($V12)=$S12,$T12,ZO12)</f>
        <v>1001</v>
      </c>
      <c r="ZP13" s="17">
        <f>IF(COLUMN()-COLUMN($V12)=$S12,$T12,ZP12)</f>
        <v>64</v>
      </c>
      <c r="ZQ13" s="17">
        <f>IF(COLUMN()-COLUMN($V12)=$S12,$T12,ZQ12)</f>
        <v>1</v>
      </c>
      <c r="ZR13" s="17">
        <f>IF(COLUMN()-COLUMN($V12)=$S12,$T12,ZR12)</f>
        <v>64</v>
      </c>
      <c r="ZS13" s="17">
        <f>IF(COLUMN()-COLUMN($V12)=$S12,$T12,ZS12)</f>
        <v>1002</v>
      </c>
      <c r="ZT13" s="17">
        <f>IF(COLUMN()-COLUMN($V12)=$S12,$T12,ZT12)</f>
        <v>64</v>
      </c>
      <c r="ZU13" s="17">
        <f>IF(COLUMN()-COLUMN($V12)=$S12,$T12,ZU12)</f>
        <v>2</v>
      </c>
      <c r="ZV13" s="17">
        <f>IF(COLUMN()-COLUMN($V12)=$S12,$T12,ZV12)</f>
        <v>64</v>
      </c>
      <c r="ZW13" s="17">
        <f>IF(COLUMN()-COLUMN($V12)=$S12,$T12,ZW12)</f>
        <v>109</v>
      </c>
      <c r="ZX13" s="17">
        <f>IF(COLUMN()-COLUMN($V12)=$S12,$T12,ZX12)</f>
        <v>-13</v>
      </c>
      <c r="ZY13" s="17">
        <f>IF(COLUMN()-COLUMN($V12)=$S12,$T12,ZY12)</f>
        <v>2102</v>
      </c>
      <c r="ZZ13" s="17">
        <f>IF(COLUMN()-COLUMN($V12)=$S12,$T12,ZZ12)</f>
        <v>1</v>
      </c>
      <c r="AAA13" s="17">
        <f>IF(COLUMN()-COLUMN($V12)=$S12,$T12,AAA12)</f>
        <v>8</v>
      </c>
      <c r="AAB13" s="17">
        <f>IF(COLUMN()-COLUMN($V12)=$S12,$T12,AAB12)</f>
        <v>63</v>
      </c>
      <c r="AAC13" s="17">
        <f>IF(COLUMN()-COLUMN($V12)=$S12,$T12,AAC12)</f>
        <v>1008</v>
      </c>
      <c r="AAD13" s="17">
        <f>IF(COLUMN()-COLUMN($V12)=$S12,$T12,AAD12)</f>
        <v>63</v>
      </c>
      <c r="AAE13" s="17">
        <f>IF(COLUMN()-COLUMN($V12)=$S12,$T12,AAE12)</f>
        <v>35</v>
      </c>
      <c r="AAF13" s="17">
        <f>IF(COLUMN()-COLUMN($V12)=$S12,$T12,AAF12)</f>
        <v>63</v>
      </c>
      <c r="AAG13" s="17">
        <f>IF(COLUMN()-COLUMN($V12)=$S12,$T12,AAG12)</f>
        <v>1005</v>
      </c>
      <c r="AAH13" s="17">
        <f>IF(COLUMN()-COLUMN($V12)=$S12,$T12,AAH12)</f>
        <v>63</v>
      </c>
      <c r="AAI13" s="17">
        <f>IF(COLUMN()-COLUMN($V12)=$S12,$T12,AAI12)</f>
        <v>697</v>
      </c>
      <c r="AAJ13" s="17">
        <f>IF(COLUMN()-COLUMN($V12)=$S12,$T12,AAJ12)</f>
        <v>1001</v>
      </c>
      <c r="AAK13" s="17">
        <f>IF(COLUMN()-COLUMN($V12)=$S12,$T12,AAK12)</f>
        <v>64</v>
      </c>
      <c r="AAL13" s="17">
        <f>IF(COLUMN()-COLUMN($V12)=$S12,$T12,AAL12)</f>
        <v>1</v>
      </c>
      <c r="AAM13" s="17">
        <f>IF(COLUMN()-COLUMN($V12)=$S12,$T12,AAM12)</f>
        <v>64</v>
      </c>
      <c r="AAN13" s="17">
        <f>IF(COLUMN()-COLUMN($V12)=$S12,$T12,AAN12)</f>
        <v>1106</v>
      </c>
      <c r="AAO13" s="17">
        <f>IF(COLUMN()-COLUMN($V12)=$S12,$T12,AAO12)</f>
        <v>0</v>
      </c>
      <c r="AAP13" s="17">
        <f>IF(COLUMN()-COLUMN($V12)=$S12,$T12,AAP12)</f>
        <v>699</v>
      </c>
      <c r="AAQ13" s="17">
        <f>IF(COLUMN()-COLUMN($V12)=$S12,$T12,AAQ12)</f>
        <v>4</v>
      </c>
      <c r="AAR13" s="17">
        <f>IF(COLUMN()-COLUMN($V12)=$S12,$T12,AAR12)</f>
        <v>679</v>
      </c>
      <c r="AAS13" s="17">
        <f>IF(COLUMN()-COLUMN($V12)=$S12,$T12,AAS12)</f>
        <v>1002</v>
      </c>
      <c r="AAT13" s="17">
        <f>IF(COLUMN()-COLUMN($V12)=$S12,$T12,AAT12)</f>
        <v>64</v>
      </c>
      <c r="AAU13" s="17">
        <f>IF(COLUMN()-COLUMN($V12)=$S12,$T12,AAU12)</f>
        <v>2</v>
      </c>
      <c r="AAV13" s="17">
        <f>IF(COLUMN()-COLUMN($V12)=$S12,$T12,AAV12)</f>
        <v>64</v>
      </c>
      <c r="AAW13" s="17">
        <f>IF(COLUMN()-COLUMN($V12)=$S12,$T12,AAW12)</f>
        <v>109</v>
      </c>
      <c r="AAX13" s="17">
        <f>IF(COLUMN()-COLUMN($V12)=$S12,$T12,AAX12)</f>
        <v>23</v>
      </c>
      <c r="AAY13" s="17">
        <f>IF(COLUMN()-COLUMN($V12)=$S12,$T12,AAY12)</f>
        <v>2105</v>
      </c>
      <c r="AAZ13" s="17">
        <f>IF(COLUMN()-COLUMN($V12)=$S12,$T12,AAZ12)</f>
        <v>1</v>
      </c>
      <c r="ABA13" s="17">
        <f>IF(COLUMN()-COLUMN($V12)=$S12,$T12,ABA12)</f>
        <v>0</v>
      </c>
      <c r="ABB13" s="17">
        <f>IF(COLUMN()-COLUMN($V12)=$S12,$T12,ABB12)</f>
        <v>4</v>
      </c>
      <c r="ABC13" s="17">
        <f>IF(COLUMN()-COLUMN($V12)=$S12,$T12,ABC12)</f>
        <v>705</v>
      </c>
      <c r="ABD13" s="17">
        <f>IF(COLUMN()-COLUMN($V12)=$S12,$T12,ABD12)</f>
        <v>1105</v>
      </c>
      <c r="ABE13" s="17">
        <f>IF(COLUMN()-COLUMN($V12)=$S12,$T12,ABE12)</f>
        <v>1</v>
      </c>
      <c r="ABF13" s="17">
        <f>IF(COLUMN()-COLUMN($V12)=$S12,$T12,ABF12)</f>
        <v>717</v>
      </c>
      <c r="ABG13" s="17">
        <f>IF(COLUMN()-COLUMN($V12)=$S12,$T12,ABG12)</f>
        <v>1001</v>
      </c>
      <c r="ABH13" s="17">
        <f>IF(COLUMN()-COLUMN($V12)=$S12,$T12,ABH12)</f>
        <v>64</v>
      </c>
      <c r="ABI13" s="17">
        <f>IF(COLUMN()-COLUMN($V12)=$S12,$T12,ABI12)</f>
        <v>1</v>
      </c>
      <c r="ABJ13" s="17">
        <f>IF(COLUMN()-COLUMN($V12)=$S12,$T12,ABJ12)</f>
        <v>64</v>
      </c>
      <c r="ABK13" s="17">
        <f>IF(COLUMN()-COLUMN($V12)=$S12,$T12,ABK12)</f>
        <v>1002</v>
      </c>
      <c r="ABL13" s="17">
        <f>IF(COLUMN()-COLUMN($V12)=$S12,$T12,ABL12)</f>
        <v>64</v>
      </c>
      <c r="ABM13" s="17">
        <f>IF(COLUMN()-COLUMN($V12)=$S12,$T12,ABM12)</f>
        <v>2</v>
      </c>
      <c r="ABN13" s="17">
        <f>IF(COLUMN()-COLUMN($V12)=$S12,$T12,ABN12)</f>
        <v>64</v>
      </c>
      <c r="ABO13" s="17">
        <f>IF(COLUMN()-COLUMN($V12)=$S12,$T12,ABO12)</f>
        <v>109</v>
      </c>
      <c r="ABP13" s="17">
        <f>IF(COLUMN()-COLUMN($V12)=$S12,$T12,ABP12)</f>
        <v>-1</v>
      </c>
      <c r="ABQ13" s="17">
        <f>IF(COLUMN()-COLUMN($V12)=$S12,$T12,ABQ12)</f>
        <v>1205</v>
      </c>
      <c r="ABR13" s="17">
        <f>IF(COLUMN()-COLUMN($V12)=$S12,$T12,ABR12)</f>
        <v>-3</v>
      </c>
      <c r="ABS13" s="17">
        <f>IF(COLUMN()-COLUMN($V12)=$S12,$T12,ABS12)</f>
        <v>729</v>
      </c>
      <c r="ABT13" s="17">
        <f>IF(COLUMN()-COLUMN($V12)=$S12,$T12,ABT12)</f>
        <v>1106</v>
      </c>
      <c r="ABU13" s="17">
        <f>IF(COLUMN()-COLUMN($V12)=$S12,$T12,ABU12)</f>
        <v>0</v>
      </c>
      <c r="ABV13" s="17">
        <f>IF(COLUMN()-COLUMN($V12)=$S12,$T12,ABV12)</f>
        <v>735</v>
      </c>
      <c r="ABW13" s="17">
        <f>IF(COLUMN()-COLUMN($V12)=$S12,$T12,ABW12)</f>
        <v>4</v>
      </c>
      <c r="ABX13" s="17">
        <f>IF(COLUMN()-COLUMN($V12)=$S12,$T12,ABX12)</f>
        <v>723</v>
      </c>
      <c r="ABY13" s="17">
        <f>IF(COLUMN()-COLUMN($V12)=$S12,$T12,ABY12)</f>
        <v>1001</v>
      </c>
      <c r="ABZ13" s="17">
        <f>IF(COLUMN()-COLUMN($V12)=$S12,$T12,ABZ12)</f>
        <v>64</v>
      </c>
      <c r="ACA13" s="17">
        <f>IF(COLUMN()-COLUMN($V12)=$S12,$T12,ACA12)</f>
        <v>1</v>
      </c>
      <c r="ACB13" s="17">
        <f>IF(COLUMN()-COLUMN($V12)=$S12,$T12,ACB12)</f>
        <v>64</v>
      </c>
      <c r="ACC13" s="17">
        <f>IF(COLUMN()-COLUMN($V12)=$S12,$T12,ACC12)</f>
        <v>1002</v>
      </c>
      <c r="ACD13" s="17">
        <f>IF(COLUMN()-COLUMN($V12)=$S12,$T12,ACD12)</f>
        <v>64</v>
      </c>
      <c r="ACE13" s="17">
        <f>IF(COLUMN()-COLUMN($V12)=$S12,$T12,ACE12)</f>
        <v>2</v>
      </c>
      <c r="ACF13" s="17">
        <f>IF(COLUMN()-COLUMN($V12)=$S12,$T12,ACF12)</f>
        <v>64</v>
      </c>
      <c r="ACG13" s="17">
        <f>IF(COLUMN()-COLUMN($V12)=$S12,$T12,ACG12)</f>
        <v>109</v>
      </c>
      <c r="ACH13" s="17">
        <f>IF(COLUMN()-COLUMN($V12)=$S12,$T12,ACH12)</f>
        <v>-15</v>
      </c>
      <c r="ACI13" s="17">
        <f>IF(COLUMN()-COLUMN($V12)=$S12,$T12,ACI12)</f>
        <v>2101</v>
      </c>
      <c r="ACJ13" s="17">
        <f>IF(COLUMN()-COLUMN($V12)=$S12,$T12,ACJ12)</f>
        <v>0</v>
      </c>
      <c r="ACK13" s="17">
        <f>IF(COLUMN()-COLUMN($V12)=$S12,$T12,ACK12)</f>
        <v>0</v>
      </c>
      <c r="ACL13" s="17">
        <f>IF(COLUMN()-COLUMN($V12)=$S12,$T12,ACL12)</f>
        <v>63</v>
      </c>
      <c r="ACM13" s="17">
        <f>IF(COLUMN()-COLUMN($V12)=$S12,$T12,ACM12)</f>
        <v>1008</v>
      </c>
      <c r="ACN13" s="17">
        <f>IF(COLUMN()-COLUMN($V12)=$S12,$T12,ACN12)</f>
        <v>63</v>
      </c>
      <c r="ACO13" s="17">
        <f>IF(COLUMN()-COLUMN($V12)=$S12,$T12,ACO12)</f>
        <v>38</v>
      </c>
      <c r="ACP13" s="17">
        <f>IF(COLUMN()-COLUMN($V12)=$S12,$T12,ACP12)</f>
        <v>63</v>
      </c>
      <c r="ACQ13" s="17">
        <f>IF(COLUMN()-COLUMN($V12)=$S12,$T12,ACQ12)</f>
        <v>1005</v>
      </c>
      <c r="ACR13" s="17">
        <f>IF(COLUMN()-COLUMN($V12)=$S12,$T12,ACR12)</f>
        <v>63</v>
      </c>
      <c r="ACS13" s="17">
        <f>IF(COLUMN()-COLUMN($V12)=$S12,$T12,ACS12)</f>
        <v>755</v>
      </c>
      <c r="ACT13" s="17">
        <f>IF(COLUMN()-COLUMN($V12)=$S12,$T12,ACT12)</f>
        <v>1106</v>
      </c>
      <c r="ACU13" s="17">
        <f>IF(COLUMN()-COLUMN($V12)=$S12,$T12,ACU12)</f>
        <v>0</v>
      </c>
      <c r="ACV13" s="17">
        <f>IF(COLUMN()-COLUMN($V12)=$S12,$T12,ACV12)</f>
        <v>761</v>
      </c>
      <c r="ACW13" s="17">
        <f>IF(COLUMN()-COLUMN($V12)=$S12,$T12,ACW12)</f>
        <v>4</v>
      </c>
      <c r="ACX13" s="17">
        <f>IF(COLUMN()-COLUMN($V12)=$S12,$T12,ACX12)</f>
        <v>741</v>
      </c>
      <c r="ACY13" s="17">
        <f>IF(COLUMN()-COLUMN($V12)=$S12,$T12,ACY12)</f>
        <v>1001</v>
      </c>
      <c r="ACZ13" s="17">
        <f>IF(COLUMN()-COLUMN($V12)=$S12,$T12,ACZ12)</f>
        <v>64</v>
      </c>
      <c r="ADA13" s="17">
        <f>IF(COLUMN()-COLUMN($V12)=$S12,$T12,ADA12)</f>
        <v>1</v>
      </c>
      <c r="ADB13" s="17">
        <f>IF(COLUMN()-COLUMN($V12)=$S12,$T12,ADB12)</f>
        <v>64</v>
      </c>
      <c r="ADC13" s="17">
        <f>IF(COLUMN()-COLUMN($V12)=$S12,$T12,ADC12)</f>
        <v>1002</v>
      </c>
      <c r="ADD13" s="17">
        <f>IF(COLUMN()-COLUMN($V12)=$S12,$T12,ADD12)</f>
        <v>64</v>
      </c>
      <c r="ADE13" s="17">
        <f>IF(COLUMN()-COLUMN($V12)=$S12,$T12,ADE12)</f>
        <v>2</v>
      </c>
      <c r="ADF13" s="17">
        <f>IF(COLUMN()-COLUMN($V12)=$S12,$T12,ADF12)</f>
        <v>64</v>
      </c>
      <c r="ADG13" s="17">
        <f>IF(COLUMN()-COLUMN($V12)=$S12,$T12,ADG12)</f>
        <v>109</v>
      </c>
      <c r="ADH13" s="17">
        <f>IF(COLUMN()-COLUMN($V12)=$S12,$T12,ADH12)</f>
        <v>-2</v>
      </c>
      <c r="ADI13" s="17">
        <f>IF(COLUMN()-COLUMN($V12)=$S12,$T12,ADI12)</f>
        <v>2107</v>
      </c>
      <c r="ADJ13" s="17">
        <f>IF(COLUMN()-COLUMN($V12)=$S12,$T12,ADJ12)</f>
        <v>28</v>
      </c>
      <c r="ADK13" s="17">
        <f>IF(COLUMN()-COLUMN($V12)=$S12,$T12,ADK12)</f>
        <v>-1</v>
      </c>
      <c r="ADL13" s="17">
        <f>IF(COLUMN()-COLUMN($V12)=$S12,$T12,ADL12)</f>
        <v>63</v>
      </c>
      <c r="ADM13" s="17">
        <f>IF(COLUMN()-COLUMN($V12)=$S12,$T12,ADM12)</f>
        <v>1005</v>
      </c>
      <c r="ADN13" s="17">
        <f>IF(COLUMN()-COLUMN($V12)=$S12,$T12,ADN12)</f>
        <v>63</v>
      </c>
      <c r="ADO13" s="17">
        <f>IF(COLUMN()-COLUMN($V12)=$S12,$T12,ADO12)</f>
        <v>779</v>
      </c>
      <c r="ADP13" s="17">
        <f>IF(COLUMN()-COLUMN($V12)=$S12,$T12,ADP12)</f>
        <v>4</v>
      </c>
      <c r="ADQ13" s="17">
        <f>IF(COLUMN()-COLUMN($V12)=$S12,$T12,ADQ12)</f>
        <v>767</v>
      </c>
      <c r="ADR13" s="17">
        <f>IF(COLUMN()-COLUMN($V12)=$S12,$T12,ADR12)</f>
        <v>1106</v>
      </c>
      <c r="ADS13" s="17">
        <f>IF(COLUMN()-COLUMN($V12)=$S12,$T12,ADS12)</f>
        <v>0</v>
      </c>
      <c r="ADT13" s="17">
        <f>IF(COLUMN()-COLUMN($V12)=$S12,$T12,ADT12)</f>
        <v>783</v>
      </c>
      <c r="ADU13" s="17">
        <f>IF(COLUMN()-COLUMN($V12)=$S12,$T12,ADU12)</f>
        <v>1001</v>
      </c>
      <c r="ADV13" s="17">
        <f>IF(COLUMN()-COLUMN($V12)=$S12,$T12,ADV12)</f>
        <v>64</v>
      </c>
      <c r="ADW13" s="17">
        <f>IF(COLUMN()-COLUMN($V12)=$S12,$T12,ADW12)</f>
        <v>1</v>
      </c>
      <c r="ADX13" s="17">
        <f>IF(COLUMN()-COLUMN($V12)=$S12,$T12,ADX12)</f>
        <v>64</v>
      </c>
      <c r="ADY13" s="17">
        <f>IF(COLUMN()-COLUMN($V12)=$S12,$T12,ADY12)</f>
        <v>1002</v>
      </c>
      <c r="ADZ13" s="17">
        <f>IF(COLUMN()-COLUMN($V12)=$S12,$T12,ADZ12)</f>
        <v>64</v>
      </c>
      <c r="AEA13" s="17">
        <f>IF(COLUMN()-COLUMN($V12)=$S12,$T12,AEA12)</f>
        <v>2</v>
      </c>
      <c r="AEB13" s="17">
        <f>IF(COLUMN()-COLUMN($V12)=$S12,$T12,AEB12)</f>
        <v>64</v>
      </c>
      <c r="AEC13" s="17">
        <f>IF(COLUMN()-COLUMN($V12)=$S12,$T12,AEC12)</f>
        <v>109</v>
      </c>
      <c r="AED13" s="17">
        <f>IF(COLUMN()-COLUMN($V12)=$S12,$T12,AED12)</f>
        <v>-2</v>
      </c>
      <c r="AEE13" s="17">
        <f>IF(COLUMN()-COLUMN($V12)=$S12,$T12,AEE12)</f>
        <v>2108</v>
      </c>
      <c r="AEF13" s="17">
        <f>IF(COLUMN()-COLUMN($V12)=$S12,$T12,AEF12)</f>
        <v>35</v>
      </c>
      <c r="AEG13" s="17">
        <f>IF(COLUMN()-COLUMN($V12)=$S12,$T12,AEG12)</f>
        <v>0</v>
      </c>
      <c r="AEH13" s="17">
        <f>IF(COLUMN()-COLUMN($V12)=$S12,$T12,AEH12)</f>
        <v>63</v>
      </c>
      <c r="AEI13" s="17">
        <f>IF(COLUMN()-COLUMN($V12)=$S12,$T12,AEI12)</f>
        <v>1005</v>
      </c>
      <c r="AEJ13" s="17">
        <f>IF(COLUMN()-COLUMN($V12)=$S12,$T12,AEJ12)</f>
        <v>63</v>
      </c>
      <c r="AEK13" s="17">
        <f>IF(COLUMN()-COLUMN($V12)=$S12,$T12,AEK12)</f>
        <v>801</v>
      </c>
      <c r="AEL13" s="17">
        <f>IF(COLUMN()-COLUMN($V12)=$S12,$T12,AEL12)</f>
        <v>4</v>
      </c>
      <c r="AEM13" s="17">
        <f>IF(COLUMN()-COLUMN($V12)=$S12,$T12,AEM12)</f>
        <v>789</v>
      </c>
      <c r="AEN13" s="17">
        <f>IF(COLUMN()-COLUMN($V12)=$S12,$T12,AEN12)</f>
        <v>1105</v>
      </c>
      <c r="AEO13" s="17">
        <f>IF(COLUMN()-COLUMN($V12)=$S12,$T12,AEO12)</f>
        <v>1</v>
      </c>
      <c r="AEP13" s="17">
        <f>IF(COLUMN()-COLUMN($V12)=$S12,$T12,AEP12)</f>
        <v>805</v>
      </c>
      <c r="AEQ13" s="17">
        <f>IF(COLUMN()-COLUMN($V12)=$S12,$T12,AEQ12)</f>
        <v>1001</v>
      </c>
      <c r="AER13" s="17">
        <f>IF(COLUMN()-COLUMN($V12)=$S12,$T12,AER12)</f>
        <v>64</v>
      </c>
      <c r="AES13" s="17">
        <f>IF(COLUMN()-COLUMN($V12)=$S12,$T12,AES12)</f>
        <v>1</v>
      </c>
      <c r="AET13" s="17">
        <f>IF(COLUMN()-COLUMN($V12)=$S12,$T12,AET12)</f>
        <v>64</v>
      </c>
      <c r="AEU13" s="17">
        <f>IF(COLUMN()-COLUMN($V12)=$S12,$T12,AEU12)</f>
        <v>1002</v>
      </c>
      <c r="AEV13" s="17">
        <f>IF(COLUMN()-COLUMN($V12)=$S12,$T12,AEV12)</f>
        <v>64</v>
      </c>
      <c r="AEW13" s="17">
        <f>IF(COLUMN()-COLUMN($V12)=$S12,$T12,AEW12)</f>
        <v>2</v>
      </c>
      <c r="AEX13" s="17">
        <f>IF(COLUMN()-COLUMN($V12)=$S12,$T12,AEX12)</f>
        <v>64</v>
      </c>
      <c r="AEY13" s="17">
        <f>IF(COLUMN()-COLUMN($V12)=$S12,$T12,AEY12)</f>
        <v>109</v>
      </c>
      <c r="AEZ13" s="17">
        <f>IF(COLUMN()-COLUMN($V12)=$S12,$T12,AEZ12)</f>
        <v>1</v>
      </c>
      <c r="AFA13" s="17">
        <f>IF(COLUMN()-COLUMN($V12)=$S12,$T12,AFA12)</f>
        <v>1201</v>
      </c>
      <c r="AFB13" s="17">
        <f>IF(COLUMN()-COLUMN($V12)=$S12,$T12,AFB12)</f>
        <v>-5</v>
      </c>
      <c r="AFC13" s="17">
        <f>IF(COLUMN()-COLUMN($V12)=$S12,$T12,AFC12)</f>
        <v>0</v>
      </c>
      <c r="AFD13" s="17">
        <f>IF(COLUMN()-COLUMN($V12)=$S12,$T12,AFD12)</f>
        <v>63</v>
      </c>
      <c r="AFE13" s="17">
        <f>IF(COLUMN()-COLUMN($V12)=$S12,$T12,AFE12)</f>
        <v>1008</v>
      </c>
      <c r="AFF13" s="17">
        <f>IF(COLUMN()-COLUMN($V12)=$S12,$T12,AFF12)</f>
        <v>63</v>
      </c>
      <c r="AFG13" s="17">
        <f>IF(COLUMN()-COLUMN($V12)=$S12,$T12,AFG12)</f>
        <v>26</v>
      </c>
      <c r="AFH13" s="17">
        <f>IF(COLUMN()-COLUMN($V12)=$S12,$T12,AFH12)</f>
        <v>63</v>
      </c>
      <c r="AFI13" s="17">
        <f>IF(COLUMN()-COLUMN($V12)=$S12,$T12,AFI12)</f>
        <v>1005</v>
      </c>
      <c r="AFJ13" s="17">
        <f>IF(COLUMN()-COLUMN($V12)=$S12,$T12,AFJ12)</f>
        <v>63</v>
      </c>
      <c r="AFK13" s="17">
        <f>IF(COLUMN()-COLUMN($V12)=$S12,$T12,AFK12)</f>
        <v>831</v>
      </c>
      <c r="AFL13" s="17">
        <f>IF(COLUMN()-COLUMN($V12)=$S12,$T12,AFL12)</f>
        <v>4</v>
      </c>
      <c r="AFM13" s="17">
        <f>IF(COLUMN()-COLUMN($V12)=$S12,$T12,AFM12)</f>
        <v>811</v>
      </c>
      <c r="AFN13" s="17">
        <f>IF(COLUMN()-COLUMN($V12)=$S12,$T12,AFN12)</f>
        <v>1001</v>
      </c>
      <c r="AFO13" s="17">
        <f>IF(COLUMN()-COLUMN($V12)=$S12,$T12,AFO12)</f>
        <v>64</v>
      </c>
      <c r="AFP13" s="17">
        <f>IF(COLUMN()-COLUMN($V12)=$S12,$T12,AFP12)</f>
        <v>1</v>
      </c>
      <c r="AFQ13" s="17">
        <f>IF(COLUMN()-COLUMN($V12)=$S12,$T12,AFQ12)</f>
        <v>64</v>
      </c>
      <c r="AFR13" s="17">
        <f>IF(COLUMN()-COLUMN($V12)=$S12,$T12,AFR12)</f>
        <v>1105</v>
      </c>
      <c r="AFS13" s="17">
        <f>IF(COLUMN()-COLUMN($V12)=$S12,$T12,AFS12)</f>
        <v>1</v>
      </c>
      <c r="AFT13" s="17">
        <f>IF(COLUMN()-COLUMN($V12)=$S12,$T12,AFT12)</f>
        <v>831</v>
      </c>
      <c r="AFU13" s="17">
        <f>IF(COLUMN()-COLUMN($V12)=$S12,$T12,AFU12)</f>
        <v>1002</v>
      </c>
      <c r="AFV13" s="17">
        <f>IF(COLUMN()-COLUMN($V12)=$S12,$T12,AFV12)</f>
        <v>64</v>
      </c>
      <c r="AFW13" s="17">
        <f>IF(COLUMN()-COLUMN($V12)=$S12,$T12,AFW12)</f>
        <v>2</v>
      </c>
      <c r="AFX13" s="17">
        <f>IF(COLUMN()-COLUMN($V12)=$S12,$T12,AFX12)</f>
        <v>64</v>
      </c>
      <c r="AFY13" s="17">
        <f>IF(COLUMN()-COLUMN($V12)=$S12,$T12,AFY12)</f>
        <v>109</v>
      </c>
      <c r="AFZ13" s="17">
        <f>IF(COLUMN()-COLUMN($V12)=$S12,$T12,AFZ12)</f>
        <v>-5</v>
      </c>
      <c r="AGA13" s="17">
        <f>IF(COLUMN()-COLUMN($V12)=$S12,$T12,AGA12)</f>
        <v>1207</v>
      </c>
      <c r="AGB13" s="17">
        <f>IF(COLUMN()-COLUMN($V12)=$S12,$T12,AGB12)</f>
        <v>5</v>
      </c>
      <c r="AGC13" s="17">
        <f>IF(COLUMN()-COLUMN($V12)=$S12,$T12,AGC12)</f>
        <v>30</v>
      </c>
      <c r="AGD13" s="17">
        <f>IF(COLUMN()-COLUMN($V12)=$S12,$T12,AGD12)</f>
        <v>63</v>
      </c>
      <c r="AGE13" s="17">
        <f>IF(COLUMN()-COLUMN($V12)=$S12,$T12,AGE12)</f>
        <v>1005</v>
      </c>
      <c r="AGF13" s="17">
        <f>IF(COLUMN()-COLUMN($V12)=$S12,$T12,AGF12)</f>
        <v>63</v>
      </c>
      <c r="AGG13" s="17">
        <f>IF(COLUMN()-COLUMN($V12)=$S12,$T12,AGG12)</f>
        <v>849</v>
      </c>
      <c r="AGH13" s="17">
        <f>IF(COLUMN()-COLUMN($V12)=$S12,$T12,AGH12)</f>
        <v>4</v>
      </c>
      <c r="AGI13" s="17">
        <f>IF(COLUMN()-COLUMN($V12)=$S12,$T12,AGI12)</f>
        <v>837</v>
      </c>
      <c r="AGJ13" s="17">
        <f>IF(COLUMN()-COLUMN($V12)=$S12,$T12,AGJ12)</f>
        <v>1106</v>
      </c>
      <c r="AGK13" s="17">
        <f>IF(COLUMN()-COLUMN($V12)=$S12,$T12,AGK12)</f>
        <v>0</v>
      </c>
      <c r="AGL13" s="17">
        <f>IF(COLUMN()-COLUMN($V12)=$S12,$T12,AGL12)</f>
        <v>853</v>
      </c>
      <c r="AGM13" s="17">
        <f>IF(COLUMN()-COLUMN($V12)=$S12,$T12,AGM12)</f>
        <v>1001</v>
      </c>
      <c r="AGN13" s="17">
        <f>IF(COLUMN()-COLUMN($V12)=$S12,$T12,AGN12)</f>
        <v>64</v>
      </c>
      <c r="AGO13" s="17">
        <f>IF(COLUMN()-COLUMN($V12)=$S12,$T12,AGO12)</f>
        <v>1</v>
      </c>
      <c r="AGP13" s="17">
        <f>IF(COLUMN()-COLUMN($V12)=$S12,$T12,AGP12)</f>
        <v>64</v>
      </c>
      <c r="AGQ13" s="17">
        <f>IF(COLUMN()-COLUMN($V12)=$S12,$T12,AGQ12)</f>
        <v>1002</v>
      </c>
      <c r="AGR13" s="17">
        <f>IF(COLUMN()-COLUMN($V12)=$S12,$T12,AGR12)</f>
        <v>64</v>
      </c>
      <c r="AGS13" s="17">
        <f>IF(COLUMN()-COLUMN($V12)=$S12,$T12,AGS12)</f>
        <v>2</v>
      </c>
      <c r="AGT13" s="17">
        <f>IF(COLUMN()-COLUMN($V12)=$S12,$T12,AGT12)</f>
        <v>64</v>
      </c>
      <c r="AGU13" s="17">
        <f>IF(COLUMN()-COLUMN($V12)=$S12,$T12,AGU12)</f>
        <v>109</v>
      </c>
      <c r="AGV13" s="17">
        <f>IF(COLUMN()-COLUMN($V12)=$S12,$T12,AGV12)</f>
        <v>2</v>
      </c>
      <c r="AGW13" s="17">
        <f>IF(COLUMN()-COLUMN($V12)=$S12,$T12,AGW12)</f>
        <v>1202</v>
      </c>
      <c r="AGX13" s="17">
        <f>IF(COLUMN()-COLUMN($V12)=$S12,$T12,AGX12)</f>
        <v>-2</v>
      </c>
      <c r="AGY13" s="17">
        <f>IF(COLUMN()-COLUMN($V12)=$S12,$T12,AGY12)</f>
        <v>1</v>
      </c>
      <c r="AGZ13" s="17">
        <f>IF(COLUMN()-COLUMN($V12)=$S12,$T12,AGZ12)</f>
        <v>63</v>
      </c>
      <c r="AHA13" s="17">
        <f>IF(COLUMN()-COLUMN($V12)=$S12,$T12,AHA12)</f>
        <v>1008</v>
      </c>
      <c r="AHB13" s="17">
        <f>IF(COLUMN()-COLUMN($V12)=$S12,$T12,AHB12)</f>
        <v>63</v>
      </c>
      <c r="AHC13" s="17">
        <f>IF(COLUMN()-COLUMN($V12)=$S12,$T12,AHC12)</f>
        <v>26</v>
      </c>
      <c r="AHD13" s="17">
        <f>IF(COLUMN()-COLUMN($V12)=$S12,$T12,AHD12)</f>
        <v>63</v>
      </c>
      <c r="AHE13" s="17">
        <f>IF(COLUMN()-COLUMN($V12)=$S12,$T12,AHE12)</f>
        <v>1005</v>
      </c>
      <c r="AHF13" s="17">
        <f>IF(COLUMN()-COLUMN($V12)=$S12,$T12,AHF12)</f>
        <v>63</v>
      </c>
      <c r="AHG13" s="17">
        <f>IF(COLUMN()-COLUMN($V12)=$S12,$T12,AHG12)</f>
        <v>879</v>
      </c>
      <c r="AHH13" s="17">
        <f>IF(COLUMN()-COLUMN($V12)=$S12,$T12,AHH12)</f>
        <v>4</v>
      </c>
      <c r="AHI13" s="17">
        <f>IF(COLUMN()-COLUMN($V12)=$S12,$T12,AHI12)</f>
        <v>859</v>
      </c>
      <c r="AHJ13" s="17">
        <f>IF(COLUMN()-COLUMN($V12)=$S12,$T12,AHJ12)</f>
        <v>1001</v>
      </c>
      <c r="AHK13" s="17">
        <f>IF(COLUMN()-COLUMN($V12)=$S12,$T12,AHK12)</f>
        <v>64</v>
      </c>
      <c r="AHL13" s="17">
        <f>IF(COLUMN()-COLUMN($V12)=$S12,$T12,AHL12)</f>
        <v>1</v>
      </c>
      <c r="AHM13" s="17">
        <f>IF(COLUMN()-COLUMN($V12)=$S12,$T12,AHM12)</f>
        <v>64</v>
      </c>
      <c r="AHN13" s="17">
        <f>IF(COLUMN()-COLUMN($V12)=$S12,$T12,AHN12)</f>
        <v>1105</v>
      </c>
      <c r="AHO13" s="17">
        <f>IF(COLUMN()-COLUMN($V12)=$S12,$T12,AHO12)</f>
        <v>1</v>
      </c>
      <c r="AHP13" s="17">
        <f>IF(COLUMN()-COLUMN($V12)=$S12,$T12,AHP12)</f>
        <v>879</v>
      </c>
      <c r="AHQ13" s="17">
        <f>IF(COLUMN()-COLUMN($V12)=$S12,$T12,AHQ12)</f>
        <v>1002</v>
      </c>
      <c r="AHR13" s="17">
        <f>IF(COLUMN()-COLUMN($V12)=$S12,$T12,AHR12)</f>
        <v>64</v>
      </c>
      <c r="AHS13" s="17">
        <f>IF(COLUMN()-COLUMN($V12)=$S12,$T12,AHS12)</f>
        <v>2</v>
      </c>
      <c r="AHT13" s="17">
        <f>IF(COLUMN()-COLUMN($V12)=$S12,$T12,AHT12)</f>
        <v>64</v>
      </c>
      <c r="AHU13" s="17">
        <f>IF(COLUMN()-COLUMN($V12)=$S12,$T12,AHU12)</f>
        <v>109</v>
      </c>
      <c r="AHV13" s="17">
        <f>IF(COLUMN()-COLUMN($V12)=$S12,$T12,AHV12)</f>
        <v>15</v>
      </c>
      <c r="AHW13" s="17">
        <f>IF(COLUMN()-COLUMN($V12)=$S12,$T12,AHW12)</f>
        <v>21107</v>
      </c>
      <c r="AHX13" s="17">
        <f>IF(COLUMN()-COLUMN($V12)=$S12,$T12,AHX12)</f>
        <v>47</v>
      </c>
      <c r="AHY13" s="17">
        <f>IF(COLUMN()-COLUMN($V12)=$S12,$T12,AHY12)</f>
        <v>46</v>
      </c>
      <c r="AHZ13" s="17">
        <f>IF(COLUMN()-COLUMN($V12)=$S12,$T12,AHZ12)</f>
        <v>0</v>
      </c>
      <c r="AIA13" s="17">
        <f>IF(COLUMN()-COLUMN($V12)=$S12,$T12,AIA12)</f>
        <v>1005</v>
      </c>
      <c r="AIB13" s="17">
        <f>IF(COLUMN()-COLUMN($V12)=$S12,$T12,AIB12)</f>
        <v>1017</v>
      </c>
      <c r="AIC13" s="17">
        <f>IF(COLUMN()-COLUMN($V12)=$S12,$T12,AIC12)</f>
        <v>899</v>
      </c>
      <c r="AID13" s="17">
        <f>IF(COLUMN()-COLUMN($V12)=$S12,$T12,AID12)</f>
        <v>1001</v>
      </c>
      <c r="AIE13" s="17">
        <f>IF(COLUMN()-COLUMN($V12)=$S12,$T12,AIE12)</f>
        <v>64</v>
      </c>
      <c r="AIF13" s="17">
        <f>IF(COLUMN()-COLUMN($V12)=$S12,$T12,AIF12)</f>
        <v>1</v>
      </c>
      <c r="AIG13" s="17">
        <f>IF(COLUMN()-COLUMN($V12)=$S12,$T12,AIG12)</f>
        <v>64</v>
      </c>
      <c r="AIH13" s="17">
        <f>IF(COLUMN()-COLUMN($V12)=$S12,$T12,AIH12)</f>
        <v>1105</v>
      </c>
      <c r="AII13" s="17">
        <f>IF(COLUMN()-COLUMN($V12)=$S12,$T12,AII12)</f>
        <v>1</v>
      </c>
      <c r="AIJ13" s="17">
        <f>IF(COLUMN()-COLUMN($V12)=$S12,$T12,AIJ12)</f>
        <v>901</v>
      </c>
      <c r="AIK13" s="17">
        <f>IF(COLUMN()-COLUMN($V12)=$S12,$T12,AIK12)</f>
        <v>4</v>
      </c>
      <c r="AIL13" s="17">
        <f>IF(COLUMN()-COLUMN($V12)=$S12,$T12,AIL12)</f>
        <v>885</v>
      </c>
      <c r="AIM13" s="17">
        <f>IF(COLUMN()-COLUMN($V12)=$S12,$T12,AIM12)</f>
        <v>4</v>
      </c>
      <c r="AIN13" s="17">
        <f>IF(COLUMN()-COLUMN($V12)=$S12,$T12,AIN12)</f>
        <v>64</v>
      </c>
      <c r="AIO13" s="17">
        <f>IF(COLUMN()-COLUMN($V12)=$S12,$T12,AIO12)</f>
        <v>99</v>
      </c>
      <c r="AIP13" s="17">
        <f>IF(COLUMN()-COLUMN($V12)=$S12,$T12,AIP12)</f>
        <v>21102</v>
      </c>
      <c r="AIQ13" s="17">
        <f>IF(COLUMN()-COLUMN($V12)=$S12,$T12,AIQ12)</f>
        <v>1</v>
      </c>
      <c r="AIR13" s="17">
        <f>IF(COLUMN()-COLUMN($V12)=$S12,$T12,AIR12)</f>
        <v>27</v>
      </c>
      <c r="AIS13" s="17">
        <f>IF(COLUMN()-COLUMN($V12)=$S12,$T12,AIS12)</f>
        <v>1</v>
      </c>
      <c r="AIT13" s="17">
        <f>IF(COLUMN()-COLUMN($V12)=$S12,$T12,AIT12)</f>
        <v>21101</v>
      </c>
      <c r="AIU13" s="17">
        <f>IF(COLUMN()-COLUMN($V12)=$S12,$T12,AIU12)</f>
        <v>915</v>
      </c>
      <c r="AIV13" s="17">
        <f>IF(COLUMN()-COLUMN($V12)=$S12,$T12,AIV12)</f>
        <v>0</v>
      </c>
      <c r="AIW13" s="17">
        <f>IF(COLUMN()-COLUMN($V12)=$S12,$T12,AIW12)</f>
        <v>0</v>
      </c>
      <c r="AIX13" s="17">
        <f>IF(COLUMN()-COLUMN($V12)=$S12,$T12,AIX12)</f>
        <v>1106</v>
      </c>
      <c r="AIY13" s="17">
        <f>IF(COLUMN()-COLUMN($V12)=$S12,$T12,AIY12)</f>
        <v>0</v>
      </c>
      <c r="AIZ13" s="17">
        <f>IF(COLUMN()-COLUMN($V12)=$S12,$T12,AIZ12)</f>
        <v>922</v>
      </c>
      <c r="AJA13" s="17">
        <f>IF(COLUMN()-COLUMN($V12)=$S12,$T12,AJA12)</f>
        <v>21201</v>
      </c>
      <c r="AJB13" s="17">
        <f>IF(COLUMN()-COLUMN($V12)=$S12,$T12,AJB12)</f>
        <v>1</v>
      </c>
      <c r="AJC13" s="17">
        <f>IF(COLUMN()-COLUMN($V12)=$S12,$T12,AJC12)</f>
        <v>66416</v>
      </c>
      <c r="AJD13" s="17">
        <f>IF(COLUMN()-COLUMN($V12)=$S12,$T12,AJD12)</f>
        <v>1</v>
      </c>
      <c r="AJE13" s="17">
        <f>IF(COLUMN()-COLUMN($V12)=$S12,$T12,AJE12)</f>
        <v>204</v>
      </c>
      <c r="AJF13" s="17">
        <f>IF(COLUMN()-COLUMN($V12)=$S12,$T12,AJF12)</f>
        <v>1</v>
      </c>
      <c r="AJG13" s="17">
        <f>IF(COLUMN()-COLUMN($V12)=$S12,$T12,AJG12)</f>
        <v>99</v>
      </c>
      <c r="AJH13" s="17">
        <f>IF(COLUMN()-COLUMN($V12)=$S12,$T12,AJH12)</f>
        <v>109</v>
      </c>
      <c r="AJI13" s="17">
        <f>IF(COLUMN()-COLUMN($V12)=$S12,$T12,AJI12)</f>
        <v>3</v>
      </c>
      <c r="AJJ13" s="17">
        <f>IF(COLUMN()-COLUMN($V12)=$S12,$T12,AJJ12)</f>
        <v>1207</v>
      </c>
      <c r="AJK13" s="17">
        <f>IF(COLUMN()-COLUMN($V12)=$S12,$T12,AJK12)</f>
        <v>-2</v>
      </c>
      <c r="AJL13" s="17">
        <f>IF(COLUMN()-COLUMN($V12)=$S12,$T12,AJL12)</f>
        <v>3</v>
      </c>
      <c r="AJM13" s="17">
        <f>IF(COLUMN()-COLUMN($V12)=$S12,$T12,AJM12)</f>
        <v>63</v>
      </c>
      <c r="AJN13" s="17">
        <f>IF(COLUMN()-COLUMN($V12)=$S12,$T12,AJN12)</f>
        <v>1005</v>
      </c>
      <c r="AJO13" s="17">
        <f>IF(COLUMN()-COLUMN($V12)=$S12,$T12,AJO12)</f>
        <v>63</v>
      </c>
      <c r="AJP13" s="17">
        <f>IF(COLUMN()-COLUMN($V12)=$S12,$T12,AJP12)</f>
        <v>964</v>
      </c>
      <c r="AJQ13" s="17">
        <f>IF(COLUMN()-COLUMN($V12)=$S12,$T12,AJQ12)</f>
        <v>21201</v>
      </c>
      <c r="AJR13" s="17">
        <f>IF(COLUMN()-COLUMN($V12)=$S12,$T12,AJR12)</f>
        <v>-2</v>
      </c>
      <c r="AJS13" s="17">
        <f>IF(COLUMN()-COLUMN($V12)=$S12,$T12,AJS12)</f>
        <v>-1</v>
      </c>
      <c r="AJT13" s="17">
        <f>IF(COLUMN()-COLUMN($V12)=$S12,$T12,AJT12)</f>
        <v>1</v>
      </c>
      <c r="AJU13" s="17">
        <f>IF(COLUMN()-COLUMN($V12)=$S12,$T12,AJU12)</f>
        <v>21102</v>
      </c>
      <c r="AJV13" s="17">
        <f>IF(COLUMN()-COLUMN($V12)=$S12,$T12,AJV12)</f>
        <v>942</v>
      </c>
      <c r="AJW13" s="17">
        <f>IF(COLUMN()-COLUMN($V12)=$S12,$T12,AJW12)</f>
        <v>1</v>
      </c>
      <c r="AJX13" s="17">
        <f>IF(COLUMN()-COLUMN($V12)=$S12,$T12,AJX12)</f>
        <v>0</v>
      </c>
      <c r="AJY13" s="17">
        <f>IF(COLUMN()-COLUMN($V12)=$S12,$T12,AJY12)</f>
        <v>1105</v>
      </c>
      <c r="AJZ13" s="17">
        <f>IF(COLUMN()-COLUMN($V12)=$S12,$T12,AJZ12)</f>
        <v>1</v>
      </c>
      <c r="AKA13" s="17">
        <f>IF(COLUMN()-COLUMN($V12)=$S12,$T12,AKA12)</f>
        <v>922</v>
      </c>
      <c r="AKB13" s="17">
        <f>IF(COLUMN()-COLUMN($V12)=$S12,$T12,AKB12)</f>
        <v>21202</v>
      </c>
      <c r="AKC13" s="17">
        <f>IF(COLUMN()-COLUMN($V12)=$S12,$T12,AKC12)</f>
        <v>1</v>
      </c>
      <c r="AKD13" s="17">
        <f>IF(COLUMN()-COLUMN($V12)=$S12,$T12,AKD12)</f>
        <v>1</v>
      </c>
      <c r="AKE13" s="17">
        <f>IF(COLUMN()-COLUMN($V12)=$S12,$T12,AKE12)</f>
        <v>-1</v>
      </c>
      <c r="AKF13" s="17">
        <f>IF(COLUMN()-COLUMN($V12)=$S12,$T12,AKF12)</f>
        <v>21201</v>
      </c>
      <c r="AKG13" s="17">
        <f>IF(COLUMN()-COLUMN($V12)=$S12,$T12,AKG12)</f>
        <v>-2</v>
      </c>
      <c r="AKH13" s="17">
        <f>IF(COLUMN()-COLUMN($V12)=$S12,$T12,AKH12)</f>
        <v>-3</v>
      </c>
      <c r="AKI13" s="17">
        <f>IF(COLUMN()-COLUMN($V12)=$S12,$T12,AKI12)</f>
        <v>1</v>
      </c>
      <c r="AKJ13" s="17">
        <f>IF(COLUMN()-COLUMN($V12)=$S12,$T12,AKJ12)</f>
        <v>21102</v>
      </c>
      <c r="AKK13" s="17">
        <f>IF(COLUMN()-COLUMN($V12)=$S12,$T12,AKK12)</f>
        <v>1</v>
      </c>
      <c r="AKL13" s="17">
        <f>IF(COLUMN()-COLUMN($V12)=$S12,$T12,AKL12)</f>
        <v>957</v>
      </c>
      <c r="AKM13" s="17">
        <f>IF(COLUMN()-COLUMN($V12)=$S12,$T12,AKM12)</f>
        <v>0</v>
      </c>
      <c r="AKN13" s="17">
        <f>IF(COLUMN()-COLUMN($V12)=$S12,$T12,AKN12)</f>
        <v>1105</v>
      </c>
      <c r="AKO13" s="17">
        <f>IF(COLUMN()-COLUMN($V12)=$S12,$T12,AKO12)</f>
        <v>1</v>
      </c>
      <c r="AKP13" s="17">
        <f>IF(COLUMN()-COLUMN($V12)=$S12,$T12,AKP12)</f>
        <v>922</v>
      </c>
      <c r="AKQ13" s="17">
        <f>IF(COLUMN()-COLUMN($V12)=$S12,$T12,AKQ12)</f>
        <v>22201</v>
      </c>
      <c r="AKR13" s="17">
        <f>IF(COLUMN()-COLUMN($V12)=$S12,$T12,AKR12)</f>
        <v>1</v>
      </c>
      <c r="AKS13" s="17">
        <f>IF(COLUMN()-COLUMN($V12)=$S12,$T12,AKS12)</f>
        <v>-1</v>
      </c>
      <c r="AKT13" s="17">
        <f>IF(COLUMN()-COLUMN($V12)=$S12,$T12,AKT12)</f>
        <v>-2</v>
      </c>
      <c r="AKU13" s="17">
        <f>IF(COLUMN()-COLUMN($V12)=$S12,$T12,AKU12)</f>
        <v>1105</v>
      </c>
      <c r="AKV13" s="17">
        <f>IF(COLUMN()-COLUMN($V12)=$S12,$T12,AKV12)</f>
        <v>1</v>
      </c>
      <c r="AKW13" s="17">
        <f>IF(COLUMN()-COLUMN($V12)=$S12,$T12,AKW12)</f>
        <v>968</v>
      </c>
      <c r="AKX13" s="17">
        <f>IF(COLUMN()-COLUMN($V12)=$S12,$T12,AKX12)</f>
        <v>22102</v>
      </c>
      <c r="AKY13" s="17">
        <f>IF(COLUMN()-COLUMN($V12)=$S12,$T12,AKY12)</f>
        <v>1</v>
      </c>
      <c r="AKZ13" s="17">
        <f>IF(COLUMN()-COLUMN($V12)=$S12,$T12,AKZ12)</f>
        <v>-2</v>
      </c>
      <c r="ALA13" s="17">
        <f>IF(COLUMN()-COLUMN($V12)=$S12,$T12,ALA12)</f>
        <v>-2</v>
      </c>
      <c r="ALB13" s="17">
        <f>IF(COLUMN()-COLUMN($V12)=$S12,$T12,ALB12)</f>
        <v>109</v>
      </c>
      <c r="ALC13" s="17">
        <f>IF(COLUMN()-COLUMN($V12)=$S12,$T12,ALC12)</f>
        <v>-3</v>
      </c>
      <c r="ALD13" s="17">
        <f>IF(COLUMN()-COLUMN($V12)=$S12,$T12,ALD12)</f>
        <v>2105</v>
      </c>
      <c r="ALE13" s="17">
        <f>IF(COLUMN()-COLUMN($V12)=$S12,$T12,ALE12)</f>
        <v>1</v>
      </c>
      <c r="ALF13" s="17">
        <f>IF(COLUMN()-COLUMN($V12)=$S12,$T12,ALF12)</f>
        <v>0</v>
      </c>
      <c r="ALG13" s="17">
        <f>IF(COLUMN()-COLUMN($V12)=$S12,$T12,ALG12)</f>
        <v>0</v>
      </c>
      <c r="ALH13" s="17">
        <f>IF(COLUMN()-COLUMN($V12)=$S12,$T12,ALH12)</f>
        <v>0</v>
      </c>
      <c r="ALI13" s="17">
        <f>IF(COLUMN()-COLUMN($V12)=$S12,$T12,ALI12)</f>
        <v>0</v>
      </c>
      <c r="ALJ13" s="17">
        <f>IF(COLUMN()-COLUMN($V12)=$S12,$T12,ALJ12)</f>
        <v>0</v>
      </c>
      <c r="ALK13" s="17">
        <f>IF(COLUMN()-COLUMN($V12)=$S12,$T12,ALK12)</f>
        <v>0</v>
      </c>
      <c r="ALL13" s="17">
        <f>IF(COLUMN()-COLUMN($V12)=$S12,$T12,ALL12)</f>
        <v>0</v>
      </c>
      <c r="ALM13" s="17">
        <f>IF(COLUMN()-COLUMN($V12)=$S12,$T12,ALM12)</f>
        <v>0</v>
      </c>
      <c r="ALN13" s="17">
        <f>IF(COLUMN()-COLUMN($V12)=$S12,$T12,ALN12)</f>
        <v>0</v>
      </c>
      <c r="ALO13" s="17">
        <f>IF(COLUMN()-COLUMN($V12)=$S12,$T12,ALO12)</f>
        <v>0</v>
      </c>
      <c r="ALP13" s="17">
        <f>IF(COLUMN()-COLUMN($V12)=$S12,$T12,ALP12)</f>
        <v>0</v>
      </c>
      <c r="ALQ13" s="17">
        <f>IF(COLUMN()-COLUMN($V12)=$S12,$T12,ALQ12)</f>
        <v>0</v>
      </c>
      <c r="ALR13" s="17">
        <f>IF(COLUMN()-COLUMN($V12)=$S12,$T12,ALR12)</f>
        <v>0</v>
      </c>
      <c r="ALS13" s="17">
        <f>IF(COLUMN()-COLUMN($V12)=$S12,$T12,ALS12)</f>
        <v>0</v>
      </c>
      <c r="ALT13" s="17">
        <f>IF(COLUMN()-COLUMN($V12)=$S12,$T12,ALT12)</f>
        <v>0</v>
      </c>
      <c r="ALU13" s="17">
        <f>IF(COLUMN()-COLUMN($V12)=$S12,$T12,ALU12)</f>
        <v>0</v>
      </c>
      <c r="ALV13" s="17">
        <f>IF(COLUMN()-COLUMN($V12)=$S12,$T12,ALV12)</f>
        <v>0</v>
      </c>
      <c r="ALW13" s="17">
        <f>IF(COLUMN()-COLUMN($V12)=$S12,$T12,ALW12)</f>
        <v>0</v>
      </c>
      <c r="ALX13" s="17">
        <f>IF(COLUMN()-COLUMN($V12)=$S12,$T12,ALX12)</f>
        <v>0</v>
      </c>
      <c r="ALY13" s="17">
        <f>IF(COLUMN()-COLUMN($V12)=$S12,$T12,ALY12)</f>
        <v>0</v>
      </c>
      <c r="ALZ13" s="17">
        <f>IF(COLUMN()-COLUMN($V12)=$S12,$T12,ALZ12)</f>
        <v>0</v>
      </c>
      <c r="AMA13" s="17">
        <f>IF(COLUMN()-COLUMN($V12)=$S12,$T12,AMA12)</f>
        <v>0</v>
      </c>
      <c r="AMB13" s="17">
        <f>IF(COLUMN()-COLUMN($V12)=$S12,$T12,AMB12)</f>
        <v>0</v>
      </c>
      <c r="AMC13" s="17">
        <f>IF(COLUMN()-COLUMN($V12)=$S12,$T12,AMC12)</f>
        <v>0</v>
      </c>
      <c r="AMD13" s="17">
        <f>IF(COLUMN()-COLUMN($V12)=$S12,$T12,AMD12)</f>
        <v>0</v>
      </c>
      <c r="AME13" s="17">
        <f>IF(COLUMN()-COLUMN($V12)=$S12,$T12,AME12)</f>
        <v>0</v>
      </c>
      <c r="AMF13" s="17">
        <f>IF(COLUMN()-COLUMN($V12)=$S12,$T12,AMF12)</f>
        <v>0</v>
      </c>
      <c r="AMG13" s="17">
        <f>IF(COLUMN()-COLUMN($V12)=$S12,$T12,AMG12)</f>
        <v>0</v>
      </c>
      <c r="AMH13" s="17">
        <f>IF(COLUMN()-COLUMN($V12)=$S12,$T12,AMH12)</f>
        <v>1</v>
      </c>
      <c r="AMI13" s="17">
        <f>IF(COLUMN()-COLUMN($V12)=$S12,$T12,AMI12)</f>
        <v>0</v>
      </c>
      <c r="AMJ13" s="17">
        <f>IF(COLUMN()-COLUMN($V12)=$S12,$T12,AMJ12)</f>
        <v>0</v>
      </c>
      <c r="AMK13" s="17">
        <f>IF(COLUMN()-COLUMN($V12)=$S12,$T12,AMK12)</f>
        <v>0</v>
      </c>
      <c r="AML13" s="17">
        <f>IF(COLUMN()-COLUMN($V12)=$S12,$T12,AML12)</f>
        <v>0</v>
      </c>
      <c r="AMM13" s="17">
        <f>IF(COLUMN()-COLUMN($V12)=$S12,$T12,AMM12)</f>
        <v>0</v>
      </c>
      <c r="AMN13" s="17">
        <f>IF(COLUMN()-COLUMN($V12)=$S12,$T12,AMN12)</f>
        <v>0</v>
      </c>
      <c r="AMO13" s="17">
        <f>IF(COLUMN()-COLUMN($V12)=$S12,$T12,AMO12)</f>
        <v>0</v>
      </c>
      <c r="AMP13" s="17">
        <f>IF(COLUMN()-COLUMN($V12)=$S12,$T12,AMP12)</f>
        <v>0</v>
      </c>
      <c r="AMQ13" s="17">
        <f>IF(COLUMN()-COLUMN($V12)=$S12,$T12,AMQ12)</f>
        <v>0</v>
      </c>
      <c r="AMR13" s="17">
        <f>IF(COLUMN()-COLUMN($V12)=$S12,$T12,AMR12)</f>
        <v>0</v>
      </c>
      <c r="AMS13" s="17">
        <f>IF(COLUMN()-COLUMN($V12)=$S12,$T12,AMS12)</f>
        <v>0</v>
      </c>
      <c r="AMT13" s="17">
        <f>IF(COLUMN()-COLUMN($V12)=$S12,$T12,AMT12)</f>
        <v>0</v>
      </c>
      <c r="AMU13" s="17">
        <f>IF(COLUMN()-COLUMN($V12)=$S12,$T12,AMU12)</f>
        <v>0</v>
      </c>
      <c r="AMV13" s="17">
        <f>IF(COLUMN()-COLUMN($V12)=$S12,$T12,AMV12)</f>
        <v>0</v>
      </c>
      <c r="AMW13" s="17">
        <f>IF(COLUMN()-COLUMN($V12)=$S12,$T12,AMW12)</f>
        <v>0</v>
      </c>
      <c r="AMX13" s="17">
        <f>IF(COLUMN()-COLUMN($V12)=$S12,$T12,AMX12)</f>
        <v>0</v>
      </c>
      <c r="AMY13" s="17">
        <f>IF(COLUMN()-COLUMN($V12)=$S12,$T12,AMY12)</f>
        <v>0</v>
      </c>
      <c r="AMZ13" s="17">
        <f>IF(COLUMN()-COLUMN($V12)=$S12,$T12,AMZ12)</f>
        <v>0</v>
      </c>
      <c r="ANA13" s="17">
        <f>IF(COLUMN()-COLUMN($V12)=$S12,$T12,ANA12)</f>
        <v>0</v>
      </c>
      <c r="ANB13" s="17">
        <f>IF(COLUMN()-COLUMN($V12)=$S12,$T12,ANB12)</f>
        <v>0</v>
      </c>
      <c r="ANC13" s="17">
        <f>IF(COLUMN()-COLUMN($V12)=$S12,$T12,ANC12)</f>
        <v>0</v>
      </c>
      <c r="AND13" s="17">
        <f>IF(COLUMN()-COLUMN($V12)=$S12,$T12,AND12)</f>
        <v>0</v>
      </c>
      <c r="ANE13" s="17">
        <f>IF(COLUMN()-COLUMN($V12)=$S12,$T12,ANE12)</f>
        <v>0</v>
      </c>
      <c r="ANF13" s="17">
        <f>IF(COLUMN()-COLUMN($V12)=$S12,$T12,ANF12)</f>
        <v>0</v>
      </c>
      <c r="ANG13" s="17">
        <f>IF(COLUMN()-COLUMN($V12)=$S12,$T12,ANG12)</f>
        <v>0</v>
      </c>
      <c r="ANH13" s="17">
        <f>IF(COLUMN()-COLUMN($V12)=$S12,$T12,ANH12)</f>
        <v>0</v>
      </c>
      <c r="ANI13" s="17">
        <f>IF(COLUMN()-COLUMN($V12)=$S12,$T12,ANI12)</f>
        <v>0</v>
      </c>
      <c r="ANJ13" s="17">
        <f>IF(COLUMN()-COLUMN($V12)=$S12,$T12,ANJ12)</f>
        <v>0</v>
      </c>
      <c r="ANK13" s="17">
        <f>IF(COLUMN()-COLUMN($V12)=$S12,$T12,ANK12)</f>
        <v>0</v>
      </c>
      <c r="ANL13" s="17">
        <f>IF(COLUMN()-COLUMN($V12)=$S12,$T12,ANL12)</f>
        <v>0</v>
      </c>
      <c r="ANM13" s="17">
        <f>IF(COLUMN()-COLUMN($V12)=$S12,$T12,ANM12)</f>
        <v>0</v>
      </c>
      <c r="ANN13" s="17">
        <f>IF(COLUMN()-COLUMN($V12)=$S12,$T12,ANN12)</f>
        <v>0</v>
      </c>
      <c r="ANO13" s="17">
        <f>IF(COLUMN()-COLUMN($V12)=$S12,$T12,ANO12)</f>
        <v>0</v>
      </c>
      <c r="ANP13" s="17">
        <f>IF(COLUMN()-COLUMN($V12)=$S12,$T12,ANP12)</f>
        <v>0</v>
      </c>
      <c r="ANQ13" s="17">
        <f>IF(COLUMN()-COLUMN($V12)=$S12,$T12,ANQ12)</f>
        <v>0</v>
      </c>
      <c r="ANR13" s="17">
        <f>IF(COLUMN()-COLUMN($V12)=$S12,$T12,ANR12)</f>
        <v>0</v>
      </c>
      <c r="ANS13" s="17">
        <f>IF(COLUMN()-COLUMN($V12)=$S12,$T12,ANS12)</f>
        <v>0</v>
      </c>
      <c r="ANT13" s="17">
        <f>IF(COLUMN()-COLUMN($V12)=$S12,$T12,ANT12)</f>
        <v>0</v>
      </c>
      <c r="ANU13" s="17">
        <f>IF(COLUMN()-COLUMN($V12)=$S12,$T12,ANU12)</f>
        <v>0</v>
      </c>
      <c r="ANV13" s="17">
        <f>IF(COLUMN()-COLUMN($V12)=$S12,$T12,ANV12)</f>
        <v>0</v>
      </c>
      <c r="ANW13" s="17">
        <f>IF(COLUMN()-COLUMN($V12)=$S12,$T12,ANW12)</f>
        <v>0</v>
      </c>
      <c r="ANX13" s="17">
        <f>IF(COLUMN()-COLUMN($V12)=$S12,$T12,ANX12)</f>
        <v>0</v>
      </c>
      <c r="ANY13" s="17">
        <f>IF(COLUMN()-COLUMN($V12)=$S12,$T12,ANY12)</f>
        <v>0</v>
      </c>
      <c r="ANZ13" s="17">
        <f>IF(COLUMN()-COLUMN($V12)=$S12,$T12,ANZ12)</f>
        <v>0</v>
      </c>
      <c r="AOA13" s="17">
        <f>IF(COLUMN()-COLUMN($V12)=$S12,$T12,AOA12)</f>
        <v>0</v>
      </c>
      <c r="AOB13" s="17">
        <f>IF(COLUMN()-COLUMN($V12)=$S12,$T12,AOB12)</f>
        <v>0</v>
      </c>
      <c r="AOC13" s="17">
        <f>IF(COLUMN()-COLUMN($V12)=$S12,$T12,AOC12)</f>
        <v>0</v>
      </c>
      <c r="AOD13" s="17">
        <f>IF(COLUMN()-COLUMN($V12)=$S12,$T12,AOD12)</f>
        <v>0</v>
      </c>
      <c r="AOE13" s="17">
        <f>IF(COLUMN()-COLUMN($V12)=$S12,$T12,AOE12)</f>
        <v>0</v>
      </c>
      <c r="AOF13" s="17">
        <f>IF(COLUMN()-COLUMN($V12)=$S12,$T12,AOF12)</f>
        <v>0</v>
      </c>
      <c r="AOG13" s="17">
        <f>IF(COLUMN()-COLUMN($V12)=$S12,$T12,AOG12)</f>
        <v>0</v>
      </c>
      <c r="AOH13" s="17">
        <f>IF(COLUMN()-COLUMN($V12)=$S12,$T12,AOH12)</f>
        <v>0</v>
      </c>
      <c r="AOI13" s="17">
        <f>IF(COLUMN()-COLUMN($V12)=$S12,$T12,AOI12)</f>
        <v>0</v>
      </c>
      <c r="AOJ13" s="17">
        <f>IF(COLUMN()-COLUMN($V12)=$S12,$T12,AOJ12)</f>
        <v>0</v>
      </c>
      <c r="AOK13" s="17">
        <f>IF(COLUMN()-COLUMN($V12)=$S12,$T12,AOK12)</f>
        <v>0</v>
      </c>
      <c r="AOL13" s="17">
        <f>IF(COLUMN()-COLUMN($V12)=$S12,$T12,AOL12)</f>
        <v>0</v>
      </c>
      <c r="AOM13" s="4"/>
    </row>
    <row r="14" ht="14.25">
      <c r="A14" s="4">
        <v>12</v>
      </c>
      <c r="B14" s="8">
        <f>IFERROR(CHOOSE($F13,B13+4,$B13+4,$B13+2,$B13+2,IF($N13&lt;&gt;0,$O13,$B13+3),IF($N13=0,$O13,$B13+3),$B13+4,$B13+4,$B13+2),$B13)</f>
        <v>65</v>
      </c>
      <c r="C14" s="8">
        <f>C13+IF(S13="SP",T13,0)</f>
        <v>1000</v>
      </c>
      <c r="D14" s="9" t="str">
        <f>IF(F14=99,"END",CHOOSE(F14,"ADD ","MUL ","IN  ","OUT ","J!=0","J=0 ","CMP&lt;","CMP=","SP+ "))&amp;IF(G14&gt;=1,CHOOSE(1+MOD(INT(E14/100),10)," ["&amp;H14&amp;"]"," "&amp;H14," [SP+"&amp;H14&amp;"]"),"")&amp;IF(G14&gt;=2,CHOOSE(1+MOD(INT(E14/1000),10),", ["&amp;I14&amp;"]",", "&amp;I14,,", [SP+"&amp;I14&amp;"]"),"")&amp;IF(G14&gt;=3,CHOOSE(1+MOD(INT(E14/10000),10),", ["&amp;J14&amp;"]",", "&amp;J14,,", [SP+"&amp;J14&amp;"]"),"")</f>
        <v xml:space="preserve">MUL  252, 1, [1023]</v>
      </c>
      <c r="E14" s="8">
        <f>INDIRECT(ADDRESS(ROW(),$B14+COLUMN(V14)))</f>
        <v>1102</v>
      </c>
      <c r="F14" s="10">
        <f>MOD($E14,100)</f>
        <v>2</v>
      </c>
      <c r="G14" s="10">
        <f>IFERROR(CHOOSE($F14,3,3,1,1,2,2,3,3,1),0)</f>
        <v>3</v>
      </c>
      <c r="H14" s="10">
        <f ca="1">IF(G14&gt;=1,INDIRECT(ADDRESS(ROW(),$B14+COLUMN(W14))),"")</f>
        <v>252</v>
      </c>
      <c r="I14" s="10">
        <f ca="1">IF(G14&gt;=2,INDIRECT(ADDRESS(ROW(),$B14+COLUMN(X14))),"")</f>
        <v>1</v>
      </c>
      <c r="J14" s="10">
        <f ca="1">IF(G14&gt;=3,INDIRECT(ADDRESS(ROW(),$B14+COLUMN(Y14))),"")</f>
        <v>1023</v>
      </c>
      <c r="K14" s="11">
        <f>IF(G14&gt;=1,CHOOSE(MOD(INT($E14/100),10)+1,H14,$B14+1,$C14+H14),"")</f>
        <v>66</v>
      </c>
      <c r="L14" s="11">
        <f>IF(G14&gt;=2,CHOOSE(MOD(INT($E14/1000),10)+1,I14,$B14+2,$C14+I14),"")</f>
        <v>67</v>
      </c>
      <c r="M14" s="11">
        <f>IF(G14&gt;=3,CHOOSE(MOD(INT($E14/10000),10)+1,J14,$B14+3,$C14+J14),"")</f>
        <v>1023</v>
      </c>
      <c r="N14" s="12">
        <f ca="1">IF(G14&gt;=1,INDIRECT(ADDRESS(ROW(),K14+COLUMN($V14))),"")</f>
        <v>252</v>
      </c>
      <c r="O14" s="12">
        <f ca="1">IF(G14&gt;=2,INDIRECT(ADDRESS(ROW(),L14+COLUMN($V14))),"")</f>
        <v>1</v>
      </c>
      <c r="P14" s="5">
        <f>P13</f>
        <v>1</v>
      </c>
      <c r="Q14" s="5">
        <f>Q13+IF(F13=3,1,0)</f>
        <v>3</v>
      </c>
      <c r="R14" s="5">
        <f>R13+IF(F13=4,1,0)</f>
        <v>1</v>
      </c>
      <c r="S14" s="13">
        <f>IFERROR(CHOOSE($F14,$M14,$M14,$K14,"OUT "&amp;R14,"","",$M14,$M14,"SP"),"")</f>
        <v>1023</v>
      </c>
      <c r="T14" s="13">
        <f>IFERROR(CHOOSE($F14,$N14+$O14,$N14*$O14,OFFSET(IO!$A$1,$Q14-1,$P14-1),$N14,"","",IF($N14&lt;$O14,1,0),IF($N14=$O14,1,0),$N14),"")</f>
        <v>252</v>
      </c>
      <c r="U14" s="14">
        <v>0</v>
      </c>
      <c r="V14" s="17">
        <f>IF(COLUMN()-COLUMN($V13)=$S13,$T13,V13)</f>
        <v>1102</v>
      </c>
      <c r="W14" s="17">
        <f>IF(COLUMN()-COLUMN($V13)=$S13,$T13,W13)</f>
        <v>34463338</v>
      </c>
      <c r="X14" s="17">
        <f>IF(COLUMN()-COLUMN($V13)=$S13,$T13,X13)</f>
        <v>34463338</v>
      </c>
      <c r="Y14" s="17">
        <f>IF(COLUMN()-COLUMN($V13)=$S13,$T13,Y13)</f>
        <v>63</v>
      </c>
      <c r="Z14" s="17">
        <f>IF(COLUMN()-COLUMN($V13)=$S13,$T13,Z13)</f>
        <v>1007</v>
      </c>
      <c r="AA14" s="17">
        <f>IF(COLUMN()-COLUMN($V13)=$S13,$T13,AA13)</f>
        <v>63</v>
      </c>
      <c r="AB14" s="17">
        <f>IF(COLUMN()-COLUMN($V13)=$S13,$T13,AB13)</f>
        <v>34463338</v>
      </c>
      <c r="AC14" s="17">
        <f>IF(COLUMN()-COLUMN($V13)=$S13,$T13,AC13)</f>
        <v>63</v>
      </c>
      <c r="AD14" s="17">
        <f>IF(COLUMN()-COLUMN($V13)=$S13,$T13,AD13)</f>
        <v>1005</v>
      </c>
      <c r="AE14" s="17">
        <f>IF(COLUMN()-COLUMN($V13)=$S13,$T13,AE13)</f>
        <v>63</v>
      </c>
      <c r="AF14" s="17">
        <f>IF(COLUMN()-COLUMN($V13)=$S13,$T13,AF13)</f>
        <v>53</v>
      </c>
      <c r="AG14" s="17">
        <f>IF(COLUMN()-COLUMN($V13)=$S13,$T13,AG13)</f>
        <v>1101</v>
      </c>
      <c r="AH14" s="17">
        <f>IF(COLUMN()-COLUMN($V13)=$S13,$T13,AH13)</f>
        <v>0</v>
      </c>
      <c r="AI14" s="17">
        <f>IF(COLUMN()-COLUMN($V13)=$S13,$T13,AI13)</f>
        <v>3</v>
      </c>
      <c r="AJ14" s="17">
        <f>IF(COLUMN()-COLUMN($V13)=$S13,$T13,AJ13)</f>
        <v>1000</v>
      </c>
      <c r="AK14" s="17">
        <f>IF(COLUMN()-COLUMN($V13)=$S13,$T13,AK13)</f>
        <v>109</v>
      </c>
      <c r="AL14" s="17">
        <f>IF(COLUMN()-COLUMN($V13)=$S13,$T13,AL13)</f>
        <v>988</v>
      </c>
      <c r="AM14" s="17">
        <f>IF(COLUMN()-COLUMN($V13)=$S13,$T13,AM13)</f>
        <v>209</v>
      </c>
      <c r="AN14" s="17">
        <f>IF(COLUMN()-COLUMN($V13)=$S13,$T13,AN13)</f>
        <v>12</v>
      </c>
      <c r="AO14" s="17">
        <f>IF(COLUMN()-COLUMN($V13)=$S13,$T13,AO13)</f>
        <v>9</v>
      </c>
      <c r="AP14" s="17">
        <f>IF(COLUMN()-COLUMN($V13)=$S13,$T13,AP13)</f>
        <v>1000</v>
      </c>
      <c r="AQ14" s="17">
        <f>IF(COLUMN()-COLUMN($V13)=$S13,$T13,AQ13)</f>
        <v>209</v>
      </c>
      <c r="AR14" s="17">
        <f>IF(COLUMN()-COLUMN($V13)=$S13,$T13,AR13)</f>
        <v>6</v>
      </c>
      <c r="AS14" s="17">
        <f>IF(COLUMN()-COLUMN($V13)=$S13,$T13,AS13)</f>
        <v>209</v>
      </c>
      <c r="AT14" s="17">
        <f>IF(COLUMN()-COLUMN($V13)=$S13,$T13,AT13)</f>
        <v>3</v>
      </c>
      <c r="AU14" s="17">
        <f>IF(COLUMN()-COLUMN($V13)=$S13,$T13,AU13)</f>
        <v>203</v>
      </c>
      <c r="AV14" s="17">
        <f>IF(COLUMN()-COLUMN($V13)=$S13,$T13,AV13)</f>
        <v>0</v>
      </c>
      <c r="AW14" s="17">
        <f>IF(COLUMN()-COLUMN($V13)=$S13,$T13,AW13)</f>
        <v>1008</v>
      </c>
      <c r="AX14" s="17">
        <f>IF(COLUMN()-COLUMN($V13)=$S13,$T13,AX13)</f>
        <v>1000</v>
      </c>
      <c r="AY14" s="17">
        <f>IF(COLUMN()-COLUMN($V13)=$S13,$T13,AY13)</f>
        <v>1</v>
      </c>
      <c r="AZ14" s="17">
        <f>IF(COLUMN()-COLUMN($V13)=$S13,$T13,AZ13)</f>
        <v>63</v>
      </c>
      <c r="BA14" s="17">
        <f>IF(COLUMN()-COLUMN($V13)=$S13,$T13,BA13)</f>
        <v>1005</v>
      </c>
      <c r="BB14" s="17">
        <f>IF(COLUMN()-COLUMN($V13)=$S13,$T13,BB13)</f>
        <v>63</v>
      </c>
      <c r="BC14" s="17">
        <f>IF(COLUMN()-COLUMN($V13)=$S13,$T13,BC13)</f>
        <v>65</v>
      </c>
      <c r="BD14" s="17">
        <f>IF(COLUMN()-COLUMN($V13)=$S13,$T13,BD13)</f>
        <v>1008</v>
      </c>
      <c r="BE14" s="17">
        <f>IF(COLUMN()-COLUMN($V13)=$S13,$T13,BE13)</f>
        <v>1000</v>
      </c>
      <c r="BF14" s="17">
        <f>IF(COLUMN()-COLUMN($V13)=$S13,$T13,BF13)</f>
        <v>2</v>
      </c>
      <c r="BG14" s="17">
        <f>IF(COLUMN()-COLUMN($V13)=$S13,$T13,BG13)</f>
        <v>63</v>
      </c>
      <c r="BH14" s="17">
        <f>IF(COLUMN()-COLUMN($V13)=$S13,$T13,BH13)</f>
        <v>1005</v>
      </c>
      <c r="BI14" s="17">
        <f>IF(COLUMN()-COLUMN($V13)=$S13,$T13,BI13)</f>
        <v>63</v>
      </c>
      <c r="BJ14" s="17">
        <f>IF(COLUMN()-COLUMN($V13)=$S13,$T13,BJ13)</f>
        <v>904</v>
      </c>
      <c r="BK14" s="17">
        <f>IF(COLUMN()-COLUMN($V13)=$S13,$T13,BK13)</f>
        <v>1008</v>
      </c>
      <c r="BL14" s="17">
        <f>IF(COLUMN()-COLUMN($V13)=$S13,$T13,BL13)</f>
        <v>1000</v>
      </c>
      <c r="BM14" s="17">
        <f>IF(COLUMN()-COLUMN($V13)=$S13,$T13,BM13)</f>
        <v>0</v>
      </c>
      <c r="BN14" s="17">
        <f>IF(COLUMN()-COLUMN($V13)=$S13,$T13,BN13)</f>
        <v>63</v>
      </c>
      <c r="BO14" s="17">
        <f>IF(COLUMN()-COLUMN($V13)=$S13,$T13,BO13)</f>
        <v>1005</v>
      </c>
      <c r="BP14" s="17">
        <f>IF(COLUMN()-COLUMN($V13)=$S13,$T13,BP13)</f>
        <v>63</v>
      </c>
      <c r="BQ14" s="17">
        <f>IF(COLUMN()-COLUMN($V13)=$S13,$T13,BQ13)</f>
        <v>58</v>
      </c>
      <c r="BR14" s="17">
        <f>IF(COLUMN()-COLUMN($V13)=$S13,$T13,BR13)</f>
        <v>4</v>
      </c>
      <c r="BS14" s="17">
        <f>IF(COLUMN()-COLUMN($V13)=$S13,$T13,BS13)</f>
        <v>25</v>
      </c>
      <c r="BT14" s="17">
        <f>IF(COLUMN()-COLUMN($V13)=$S13,$T13,BT13)</f>
        <v>104</v>
      </c>
      <c r="BU14" s="17">
        <f>IF(COLUMN()-COLUMN($V13)=$S13,$T13,BU13)</f>
        <v>0</v>
      </c>
      <c r="BV14" s="17">
        <f>IF(COLUMN()-COLUMN($V13)=$S13,$T13,BV13)</f>
        <v>99</v>
      </c>
      <c r="BW14" s="17">
        <f>IF(COLUMN()-COLUMN($V13)=$S13,$T13,BW13)</f>
        <v>4</v>
      </c>
      <c r="BX14" s="17">
        <f>IF(COLUMN()-COLUMN($V13)=$S13,$T13,BX13)</f>
        <v>0</v>
      </c>
      <c r="BY14" s="17">
        <f>IF(COLUMN()-COLUMN($V13)=$S13,$T13,BY13)</f>
        <v>104</v>
      </c>
      <c r="BZ14" s="17">
        <f>IF(COLUMN()-COLUMN($V13)=$S13,$T13,BZ13)</f>
        <v>0</v>
      </c>
      <c r="CA14" s="17">
        <f>IF(COLUMN()-COLUMN($V13)=$S13,$T13,CA13)</f>
        <v>99</v>
      </c>
      <c r="CB14" s="17">
        <f>IF(COLUMN()-COLUMN($V13)=$S13,$T13,CB13)</f>
        <v>4</v>
      </c>
      <c r="CC14" s="17">
        <f>IF(COLUMN()-COLUMN($V13)=$S13,$T13,CC13)</f>
        <v>17</v>
      </c>
      <c r="CD14" s="17">
        <f>IF(COLUMN()-COLUMN($V13)=$S13,$T13,CD13)</f>
        <v>104</v>
      </c>
      <c r="CE14" s="17">
        <f>IF(COLUMN()-COLUMN($V13)=$S13,$T13,CE13)</f>
        <v>0</v>
      </c>
      <c r="CF14" s="17">
        <f>IF(COLUMN()-COLUMN($V13)=$S13,$T13,CF13)</f>
        <v>99</v>
      </c>
      <c r="CG14" s="17">
        <f>IF(COLUMN()-COLUMN($V13)=$S13,$T13,CG13)</f>
        <v>1</v>
      </c>
      <c r="CH14" s="17">
        <f>IF(COLUMN()-COLUMN($V13)=$S13,$T13,CH13)</f>
        <v>0</v>
      </c>
      <c r="CI14" s="17">
        <f>IF(COLUMN()-COLUMN($V13)=$S13,$T13,CI13)</f>
        <v>1102</v>
      </c>
      <c r="CJ14" s="17">
        <f>IF(COLUMN()-COLUMN($V13)=$S13,$T13,CJ13)</f>
        <v>252</v>
      </c>
      <c r="CK14" s="17">
        <f>IF(COLUMN()-COLUMN($V13)=$S13,$T13,CK13)</f>
        <v>1</v>
      </c>
      <c r="CL14" s="17">
        <f>IF(COLUMN()-COLUMN($V13)=$S13,$T13,CL13)</f>
        <v>1023</v>
      </c>
      <c r="CM14" s="17">
        <f>IF(COLUMN()-COLUMN($V13)=$S13,$T13,CM13)</f>
        <v>1102</v>
      </c>
      <c r="CN14" s="17">
        <f>IF(COLUMN()-COLUMN($V13)=$S13,$T13,CN13)</f>
        <v>36</v>
      </c>
      <c r="CO14" s="17">
        <f>IF(COLUMN()-COLUMN($V13)=$S13,$T13,CO13)</f>
        <v>1</v>
      </c>
      <c r="CP14" s="17">
        <f>IF(COLUMN()-COLUMN($V13)=$S13,$T13,CP13)</f>
        <v>1008</v>
      </c>
      <c r="CQ14" s="17">
        <f>IF(COLUMN()-COLUMN($V13)=$S13,$T13,CQ13)</f>
        <v>1102</v>
      </c>
      <c r="CR14" s="17">
        <f>IF(COLUMN()-COLUMN($V13)=$S13,$T13,CR13)</f>
        <v>24</v>
      </c>
      <c r="CS14" s="17">
        <f>IF(COLUMN()-COLUMN($V13)=$S13,$T13,CS13)</f>
        <v>1</v>
      </c>
      <c r="CT14" s="17">
        <f>IF(COLUMN()-COLUMN($V13)=$S13,$T13,CT13)</f>
        <v>1017</v>
      </c>
      <c r="CU14" s="17">
        <f>IF(COLUMN()-COLUMN($V13)=$S13,$T13,CU13)</f>
        <v>1101</v>
      </c>
      <c r="CV14" s="17">
        <f>IF(COLUMN()-COLUMN($V13)=$S13,$T13,CV13)</f>
        <v>25</v>
      </c>
      <c r="CW14" s="17">
        <f>IF(COLUMN()-COLUMN($V13)=$S13,$T13,CW13)</f>
        <v>0</v>
      </c>
      <c r="CX14" s="17">
        <f>IF(COLUMN()-COLUMN($V13)=$S13,$T13,CX13)</f>
        <v>1013</v>
      </c>
      <c r="CY14" s="17">
        <f>IF(COLUMN()-COLUMN($V13)=$S13,$T13,CY13)</f>
        <v>1102</v>
      </c>
      <c r="CZ14" s="17">
        <f>IF(COLUMN()-COLUMN($V13)=$S13,$T13,CZ13)</f>
        <v>479</v>
      </c>
      <c r="DA14" s="17">
        <f>IF(COLUMN()-COLUMN($V13)=$S13,$T13,DA13)</f>
        <v>1</v>
      </c>
      <c r="DB14" s="17">
        <f>IF(COLUMN()-COLUMN($V13)=$S13,$T13,DB13)</f>
        <v>1026</v>
      </c>
      <c r="DC14" s="17">
        <f>IF(COLUMN()-COLUMN($V13)=$S13,$T13,DC13)</f>
        <v>1101</v>
      </c>
      <c r="DD14" s="17">
        <f>IF(COLUMN()-COLUMN($V13)=$S13,$T13,DD13)</f>
        <v>0</v>
      </c>
      <c r="DE14" s="17">
        <f>IF(COLUMN()-COLUMN($V13)=$S13,$T13,DE13)</f>
        <v>259</v>
      </c>
      <c r="DF14" s="17">
        <f>IF(COLUMN()-COLUMN($V13)=$S13,$T13,DF13)</f>
        <v>1022</v>
      </c>
      <c r="DG14" s="17">
        <f>IF(COLUMN()-COLUMN($V13)=$S13,$T13,DG13)</f>
        <v>1102</v>
      </c>
      <c r="DH14" s="17">
        <f>IF(COLUMN()-COLUMN($V13)=$S13,$T13,DH13)</f>
        <v>1</v>
      </c>
      <c r="DI14" s="17">
        <f>IF(COLUMN()-COLUMN($V13)=$S13,$T13,DI13)</f>
        <v>38</v>
      </c>
      <c r="DJ14" s="17">
        <f>IF(COLUMN()-COLUMN($V13)=$S13,$T13,DJ13)</f>
        <v>1001</v>
      </c>
      <c r="DK14" s="17">
        <f>IF(COLUMN()-COLUMN($V13)=$S13,$T13,DK13)</f>
        <v>1102</v>
      </c>
      <c r="DL14" s="17">
        <f>IF(COLUMN()-COLUMN($V13)=$S13,$T13,DL13)</f>
        <v>1</v>
      </c>
      <c r="DM14" s="17">
        <f>IF(COLUMN()-COLUMN($V13)=$S13,$T13,DM13)</f>
        <v>713</v>
      </c>
      <c r="DN14" s="17">
        <f>IF(COLUMN()-COLUMN($V13)=$S13,$T13,DN13)</f>
        <v>1024</v>
      </c>
      <c r="DO14" s="17">
        <f>IF(COLUMN()-COLUMN($V13)=$S13,$T13,DO13)</f>
        <v>1101</v>
      </c>
      <c r="DP14" s="17">
        <f>IF(COLUMN()-COLUMN($V13)=$S13,$T13,DP13)</f>
        <v>0</v>
      </c>
      <c r="DQ14" s="17">
        <f>IF(COLUMN()-COLUMN($V13)=$S13,$T13,DQ13)</f>
        <v>708</v>
      </c>
      <c r="DR14" s="17">
        <f>IF(COLUMN()-COLUMN($V13)=$S13,$T13,DR13)</f>
        <v>1025</v>
      </c>
      <c r="DS14" s="17">
        <f>IF(COLUMN()-COLUMN($V13)=$S13,$T13,DS13)</f>
        <v>1102</v>
      </c>
      <c r="DT14" s="17">
        <f>IF(COLUMN()-COLUMN($V13)=$S13,$T13,DT13)</f>
        <v>1</v>
      </c>
      <c r="DU14" s="17">
        <f>IF(COLUMN()-COLUMN($V13)=$S13,$T13,DU13)</f>
        <v>22</v>
      </c>
      <c r="DV14" s="17">
        <f>IF(COLUMN()-COLUMN($V13)=$S13,$T13,DV13)</f>
        <v>1006</v>
      </c>
      <c r="DW14" s="17">
        <f>IF(COLUMN()-COLUMN($V13)=$S13,$T13,DW13)</f>
        <v>1101</v>
      </c>
      <c r="DX14" s="17">
        <f>IF(COLUMN()-COLUMN($V13)=$S13,$T13,DX13)</f>
        <v>0</v>
      </c>
      <c r="DY14" s="17">
        <f>IF(COLUMN()-COLUMN($V13)=$S13,$T13,DY13)</f>
        <v>32</v>
      </c>
      <c r="DZ14" s="17">
        <f>IF(COLUMN()-COLUMN($V13)=$S13,$T13,DZ13)</f>
        <v>1010</v>
      </c>
      <c r="EA14" s="17">
        <f>IF(COLUMN()-COLUMN($V13)=$S13,$T13,EA13)</f>
        <v>1101</v>
      </c>
      <c r="EB14" s="17">
        <f>IF(COLUMN()-COLUMN($V13)=$S13,$T13,EB13)</f>
        <v>476</v>
      </c>
      <c r="EC14" s="17">
        <f>IF(COLUMN()-COLUMN($V13)=$S13,$T13,EC13)</f>
        <v>0</v>
      </c>
      <c r="ED14" s="17">
        <f>IF(COLUMN()-COLUMN($V13)=$S13,$T13,ED13)</f>
        <v>1027</v>
      </c>
      <c r="EE14" s="17">
        <f>IF(COLUMN()-COLUMN($V13)=$S13,$T13,EE13)</f>
        <v>1102</v>
      </c>
      <c r="EF14" s="17">
        <f>IF(COLUMN()-COLUMN($V13)=$S13,$T13,EF13)</f>
        <v>1</v>
      </c>
      <c r="EG14" s="17">
        <f>IF(COLUMN()-COLUMN($V13)=$S13,$T13,EG13)</f>
        <v>516</v>
      </c>
      <c r="EH14" s="17">
        <f>IF(COLUMN()-COLUMN($V13)=$S13,$T13,EH13)</f>
        <v>1029</v>
      </c>
      <c r="EI14" s="17">
        <f>IF(COLUMN()-COLUMN($V13)=$S13,$T13,EI13)</f>
        <v>1102</v>
      </c>
      <c r="EJ14" s="17">
        <f>IF(COLUMN()-COLUMN($V13)=$S13,$T13,EJ13)</f>
        <v>1</v>
      </c>
      <c r="EK14" s="17">
        <f>IF(COLUMN()-COLUMN($V13)=$S13,$T13,EK13)</f>
        <v>34</v>
      </c>
      <c r="EL14" s="17">
        <f>IF(COLUMN()-COLUMN($V13)=$S13,$T13,EL13)</f>
        <v>1009</v>
      </c>
      <c r="EM14" s="17">
        <f>IF(COLUMN()-COLUMN($V13)=$S13,$T13,EM13)</f>
        <v>1101</v>
      </c>
      <c r="EN14" s="17">
        <f>IF(COLUMN()-COLUMN($V13)=$S13,$T13,EN13)</f>
        <v>0</v>
      </c>
      <c r="EO14" s="17">
        <f>IF(COLUMN()-COLUMN($V13)=$S13,$T13,EO13)</f>
        <v>23</v>
      </c>
      <c r="EP14" s="17">
        <f>IF(COLUMN()-COLUMN($V13)=$S13,$T13,EP13)</f>
        <v>1016</v>
      </c>
      <c r="EQ14" s="17">
        <f>IF(COLUMN()-COLUMN($V13)=$S13,$T13,EQ13)</f>
        <v>1102</v>
      </c>
      <c r="ER14" s="17">
        <f>IF(COLUMN()-COLUMN($V13)=$S13,$T13,ER13)</f>
        <v>1</v>
      </c>
      <c r="ES14" s="17">
        <f>IF(COLUMN()-COLUMN($V13)=$S13,$T13,ES13)</f>
        <v>37</v>
      </c>
      <c r="ET14" s="17">
        <f>IF(COLUMN()-COLUMN($V13)=$S13,$T13,ET13)</f>
        <v>1011</v>
      </c>
      <c r="EU14" s="17">
        <f>IF(COLUMN()-COLUMN($V13)=$S13,$T13,EU13)</f>
        <v>1102</v>
      </c>
      <c r="EV14" s="17">
        <f>IF(COLUMN()-COLUMN($V13)=$S13,$T13,EV13)</f>
        <v>525</v>
      </c>
      <c r="EW14" s="17">
        <f>IF(COLUMN()-COLUMN($V13)=$S13,$T13,EW13)</f>
        <v>1</v>
      </c>
      <c r="EX14" s="17">
        <f>IF(COLUMN()-COLUMN($V13)=$S13,$T13,EX13)</f>
        <v>1028</v>
      </c>
      <c r="EY14" s="17">
        <f>IF(COLUMN()-COLUMN($V13)=$S13,$T13,EY13)</f>
        <v>1101</v>
      </c>
      <c r="EZ14" s="17">
        <f>IF(COLUMN()-COLUMN($V13)=$S13,$T13,EZ13)</f>
        <v>0</v>
      </c>
      <c r="FA14" s="17">
        <f>IF(COLUMN()-COLUMN($V13)=$S13,$T13,FA13)</f>
        <v>35</v>
      </c>
      <c r="FB14" s="17">
        <f>IF(COLUMN()-COLUMN($V13)=$S13,$T13,FB13)</f>
        <v>1004</v>
      </c>
      <c r="FC14" s="17">
        <f>IF(COLUMN()-COLUMN($V13)=$S13,$T13,FC13)</f>
        <v>1102</v>
      </c>
      <c r="FD14" s="17">
        <f>IF(COLUMN()-COLUMN($V13)=$S13,$T13,FD13)</f>
        <v>31</v>
      </c>
      <c r="FE14" s="17">
        <f>IF(COLUMN()-COLUMN($V13)=$S13,$T13,FE13)</f>
        <v>1</v>
      </c>
      <c r="FF14" s="17">
        <f>IF(COLUMN()-COLUMN($V13)=$S13,$T13,FF13)</f>
        <v>1002</v>
      </c>
      <c r="FG14" s="17">
        <f>IF(COLUMN()-COLUMN($V13)=$S13,$T13,FG13)</f>
        <v>1102</v>
      </c>
      <c r="FH14" s="17">
        <f>IF(COLUMN()-COLUMN($V13)=$S13,$T13,FH13)</f>
        <v>39</v>
      </c>
      <c r="FI14" s="17">
        <f>IF(COLUMN()-COLUMN($V13)=$S13,$T13,FI13)</f>
        <v>1</v>
      </c>
      <c r="FJ14" s="17">
        <f>IF(COLUMN()-COLUMN($V13)=$S13,$T13,FJ13)</f>
        <v>1019</v>
      </c>
      <c r="FK14" s="17">
        <f>IF(COLUMN()-COLUMN($V13)=$S13,$T13,FK13)</f>
        <v>1102</v>
      </c>
      <c r="FL14" s="17">
        <f>IF(COLUMN()-COLUMN($V13)=$S13,$T13,FL13)</f>
        <v>28</v>
      </c>
      <c r="FM14" s="17">
        <f>IF(COLUMN()-COLUMN($V13)=$S13,$T13,FM13)</f>
        <v>1</v>
      </c>
      <c r="FN14" s="17">
        <f>IF(COLUMN()-COLUMN($V13)=$S13,$T13,FN13)</f>
        <v>1015</v>
      </c>
      <c r="FO14" s="17">
        <f>IF(COLUMN()-COLUMN($V13)=$S13,$T13,FO13)</f>
        <v>1102</v>
      </c>
      <c r="FP14" s="17">
        <f>IF(COLUMN()-COLUMN($V13)=$S13,$T13,FP13)</f>
        <v>1</v>
      </c>
      <c r="FQ14" s="17">
        <f>IF(COLUMN()-COLUMN($V13)=$S13,$T13,FQ13)</f>
        <v>1</v>
      </c>
      <c r="FR14" s="17">
        <f>IF(COLUMN()-COLUMN($V13)=$S13,$T13,FR13)</f>
        <v>1021</v>
      </c>
      <c r="FS14" s="17">
        <f>IF(COLUMN()-COLUMN($V13)=$S13,$T13,FS13)</f>
        <v>1101</v>
      </c>
      <c r="FT14" s="17">
        <f>IF(COLUMN()-COLUMN($V13)=$S13,$T13,FT13)</f>
        <v>0</v>
      </c>
      <c r="FU14" s="17">
        <f>IF(COLUMN()-COLUMN($V13)=$S13,$T13,FU13)</f>
        <v>30</v>
      </c>
      <c r="FV14" s="17">
        <f>IF(COLUMN()-COLUMN($V13)=$S13,$T13,FV13)</f>
        <v>1007</v>
      </c>
      <c r="FW14" s="17">
        <f>IF(COLUMN()-COLUMN($V13)=$S13,$T13,FW13)</f>
        <v>1101</v>
      </c>
      <c r="FX14" s="17">
        <f>IF(COLUMN()-COLUMN($V13)=$S13,$T13,FX13)</f>
        <v>0</v>
      </c>
      <c r="FY14" s="17">
        <f>IF(COLUMN()-COLUMN($V13)=$S13,$T13,FY13)</f>
        <v>27</v>
      </c>
      <c r="FZ14" s="17">
        <f>IF(COLUMN()-COLUMN($V13)=$S13,$T13,FZ13)</f>
        <v>1014</v>
      </c>
      <c r="GA14" s="17">
        <f>IF(COLUMN()-COLUMN($V13)=$S13,$T13,GA13)</f>
        <v>1101</v>
      </c>
      <c r="GB14" s="17">
        <f>IF(COLUMN()-COLUMN($V13)=$S13,$T13,GB13)</f>
        <v>21</v>
      </c>
      <c r="GC14" s="17">
        <f>IF(COLUMN()-COLUMN($V13)=$S13,$T13,GC13)</f>
        <v>0</v>
      </c>
      <c r="GD14" s="17">
        <f>IF(COLUMN()-COLUMN($V13)=$S13,$T13,GD13)</f>
        <v>1018</v>
      </c>
      <c r="GE14" s="17">
        <f>IF(COLUMN()-COLUMN($V13)=$S13,$T13,GE13)</f>
        <v>1101</v>
      </c>
      <c r="GF14" s="17">
        <f>IF(COLUMN()-COLUMN($V13)=$S13,$T13,GF13)</f>
        <v>0</v>
      </c>
      <c r="GG14" s="17">
        <f>IF(COLUMN()-COLUMN($V13)=$S13,$T13,GG13)</f>
        <v>29</v>
      </c>
      <c r="GH14" s="17">
        <f>IF(COLUMN()-COLUMN($V13)=$S13,$T13,GH13)</f>
        <v>1005</v>
      </c>
      <c r="GI14" s="17">
        <f>IF(COLUMN()-COLUMN($V13)=$S13,$T13,GI13)</f>
        <v>1102</v>
      </c>
      <c r="GJ14" s="17">
        <f>IF(COLUMN()-COLUMN($V13)=$S13,$T13,GJ13)</f>
        <v>26</v>
      </c>
      <c r="GK14" s="17">
        <f>IF(COLUMN()-COLUMN($V13)=$S13,$T13,GK13)</f>
        <v>1</v>
      </c>
      <c r="GL14" s="17">
        <f>IF(COLUMN()-COLUMN($V13)=$S13,$T13,GL13)</f>
        <v>1000</v>
      </c>
      <c r="GM14" s="17">
        <f>IF(COLUMN()-COLUMN($V13)=$S13,$T13,GM13)</f>
        <v>1102</v>
      </c>
      <c r="GN14" s="17">
        <f>IF(COLUMN()-COLUMN($V13)=$S13,$T13,GN13)</f>
        <v>1</v>
      </c>
      <c r="GO14" s="17">
        <f>IF(COLUMN()-COLUMN($V13)=$S13,$T13,GO13)</f>
        <v>0</v>
      </c>
      <c r="GP14" s="17">
        <f>IF(COLUMN()-COLUMN($V13)=$S13,$T13,GP13)</f>
        <v>1020</v>
      </c>
      <c r="GQ14" s="17">
        <f>IF(COLUMN()-COLUMN($V13)=$S13,$T13,GQ13)</f>
        <v>1101</v>
      </c>
      <c r="GR14" s="17">
        <f>IF(COLUMN()-COLUMN($V13)=$S13,$T13,GR13)</f>
        <v>0</v>
      </c>
      <c r="GS14" s="17">
        <f>IF(COLUMN()-COLUMN($V13)=$S13,$T13,GS13)</f>
        <v>20</v>
      </c>
      <c r="GT14" s="17">
        <f>IF(COLUMN()-COLUMN($V13)=$S13,$T13,GT13)</f>
        <v>1012</v>
      </c>
      <c r="GU14" s="17">
        <f>IF(COLUMN()-COLUMN($V13)=$S13,$T13,GU13)</f>
        <v>1101</v>
      </c>
      <c r="GV14" s="17">
        <f>IF(COLUMN()-COLUMN($V13)=$S13,$T13,GV13)</f>
        <v>33</v>
      </c>
      <c r="GW14" s="17">
        <f>IF(COLUMN()-COLUMN($V13)=$S13,$T13,GW13)</f>
        <v>0</v>
      </c>
      <c r="GX14" s="17">
        <f>IF(COLUMN()-COLUMN($V13)=$S13,$T13,GX13)</f>
        <v>1003</v>
      </c>
      <c r="GY14" s="17">
        <f>IF(COLUMN()-COLUMN($V13)=$S13,$T13,GY13)</f>
        <v>109</v>
      </c>
      <c r="GZ14" s="17">
        <f>IF(COLUMN()-COLUMN($V13)=$S13,$T13,GZ13)</f>
        <v>13</v>
      </c>
      <c r="HA14" s="17">
        <f>IF(COLUMN()-COLUMN($V13)=$S13,$T13,HA13)</f>
        <v>21108</v>
      </c>
      <c r="HB14" s="17">
        <f>IF(COLUMN()-COLUMN($V13)=$S13,$T13,HB13)</f>
        <v>40</v>
      </c>
      <c r="HC14" s="17">
        <f>IF(COLUMN()-COLUMN($V13)=$S13,$T13,HC13)</f>
        <v>40</v>
      </c>
      <c r="HD14" s="17">
        <f>IF(COLUMN()-COLUMN($V13)=$S13,$T13,HD13)</f>
        <v>6</v>
      </c>
      <c r="HE14" s="17">
        <f>IF(COLUMN()-COLUMN($V13)=$S13,$T13,HE13)</f>
        <v>1005</v>
      </c>
      <c r="HF14" s="17">
        <f>IF(COLUMN()-COLUMN($V13)=$S13,$T13,HF13)</f>
        <v>1019</v>
      </c>
      <c r="HG14" s="17">
        <f>IF(COLUMN()-COLUMN($V13)=$S13,$T13,HG13)</f>
        <v>199</v>
      </c>
      <c r="HH14" s="17">
        <f>IF(COLUMN()-COLUMN($V13)=$S13,$T13,HH13)</f>
        <v>4</v>
      </c>
      <c r="HI14" s="17">
        <f>IF(COLUMN()-COLUMN($V13)=$S13,$T13,HI13)</f>
        <v>187</v>
      </c>
      <c r="HJ14" s="17">
        <f>IF(COLUMN()-COLUMN($V13)=$S13,$T13,HJ13)</f>
        <v>1106</v>
      </c>
      <c r="HK14" s="17">
        <f>IF(COLUMN()-COLUMN($V13)=$S13,$T13,HK13)</f>
        <v>0</v>
      </c>
      <c r="HL14" s="17">
        <f>IF(COLUMN()-COLUMN($V13)=$S13,$T13,HL13)</f>
        <v>203</v>
      </c>
      <c r="HM14" s="17">
        <f>IF(COLUMN()-COLUMN($V13)=$S13,$T13,HM13)</f>
        <v>1001</v>
      </c>
      <c r="HN14" s="17">
        <f>IF(COLUMN()-COLUMN($V13)=$S13,$T13,HN13)</f>
        <v>64</v>
      </c>
      <c r="HO14" s="17">
        <f>IF(COLUMN()-COLUMN($V13)=$S13,$T13,HO13)</f>
        <v>1</v>
      </c>
      <c r="HP14" s="17">
        <f>IF(COLUMN()-COLUMN($V13)=$S13,$T13,HP13)</f>
        <v>64</v>
      </c>
      <c r="HQ14" s="17">
        <f>IF(COLUMN()-COLUMN($V13)=$S13,$T13,HQ13)</f>
        <v>1002</v>
      </c>
      <c r="HR14" s="17">
        <f>IF(COLUMN()-COLUMN($V13)=$S13,$T13,HR13)</f>
        <v>64</v>
      </c>
      <c r="HS14" s="17">
        <f>IF(COLUMN()-COLUMN($V13)=$S13,$T13,HS13)</f>
        <v>2</v>
      </c>
      <c r="HT14" s="17">
        <f>IF(COLUMN()-COLUMN($V13)=$S13,$T13,HT13)</f>
        <v>64</v>
      </c>
      <c r="HU14" s="17">
        <f>IF(COLUMN()-COLUMN($V13)=$S13,$T13,HU13)</f>
        <v>109</v>
      </c>
      <c r="HV14" s="17">
        <f>IF(COLUMN()-COLUMN($V13)=$S13,$T13,HV13)</f>
        <v>15</v>
      </c>
      <c r="HW14" s="17">
        <f>IF(COLUMN()-COLUMN($V13)=$S13,$T13,HW13)</f>
        <v>1205</v>
      </c>
      <c r="HX14" s="17">
        <f>IF(COLUMN()-COLUMN($V13)=$S13,$T13,HX13)</f>
        <v>-7</v>
      </c>
      <c r="HY14" s="17">
        <f>IF(COLUMN()-COLUMN($V13)=$S13,$T13,HY13)</f>
        <v>221</v>
      </c>
      <c r="HZ14" s="17">
        <f>IF(COLUMN()-COLUMN($V13)=$S13,$T13,HZ13)</f>
        <v>4</v>
      </c>
      <c r="IA14" s="17">
        <f>IF(COLUMN()-COLUMN($V13)=$S13,$T13,IA13)</f>
        <v>209</v>
      </c>
      <c r="IB14" s="17">
        <f>IF(COLUMN()-COLUMN($V13)=$S13,$T13,IB13)</f>
        <v>1001</v>
      </c>
      <c r="IC14" s="17">
        <f>IF(COLUMN()-COLUMN($V13)=$S13,$T13,IC13)</f>
        <v>64</v>
      </c>
      <c r="ID14" s="17">
        <f>IF(COLUMN()-COLUMN($V13)=$S13,$T13,ID13)</f>
        <v>1</v>
      </c>
      <c r="IE14" s="17">
        <f>IF(COLUMN()-COLUMN($V13)=$S13,$T13,IE13)</f>
        <v>64</v>
      </c>
      <c r="IF14" s="17">
        <f>IF(COLUMN()-COLUMN($V13)=$S13,$T13,IF13)</f>
        <v>1105</v>
      </c>
      <c r="IG14" s="17">
        <f>IF(COLUMN()-COLUMN($V13)=$S13,$T13,IG13)</f>
        <v>1</v>
      </c>
      <c r="IH14" s="17">
        <f>IF(COLUMN()-COLUMN($V13)=$S13,$T13,IH13)</f>
        <v>221</v>
      </c>
      <c r="II14" s="17">
        <f>IF(COLUMN()-COLUMN($V13)=$S13,$T13,II13)</f>
        <v>1002</v>
      </c>
      <c r="IJ14" s="17">
        <f>IF(COLUMN()-COLUMN($V13)=$S13,$T13,IJ13)</f>
        <v>64</v>
      </c>
      <c r="IK14" s="17">
        <f>IF(COLUMN()-COLUMN($V13)=$S13,$T13,IK13)</f>
        <v>2</v>
      </c>
      <c r="IL14" s="17">
        <f>IF(COLUMN()-COLUMN($V13)=$S13,$T13,IL13)</f>
        <v>64</v>
      </c>
      <c r="IM14" s="17">
        <f>IF(COLUMN()-COLUMN($V13)=$S13,$T13,IM13)</f>
        <v>109</v>
      </c>
      <c r="IN14" s="17">
        <f>IF(COLUMN()-COLUMN($V13)=$S13,$T13,IN13)</f>
        <v>-25</v>
      </c>
      <c r="IO14" s="17">
        <f>IF(COLUMN()-COLUMN($V13)=$S13,$T13,IO13)</f>
        <v>1208</v>
      </c>
      <c r="IP14" s="17">
        <f>IF(COLUMN()-COLUMN($V13)=$S13,$T13,IP13)</f>
        <v>-3</v>
      </c>
      <c r="IQ14" s="17">
        <f>IF(COLUMN()-COLUMN($V13)=$S13,$T13,IQ13)</f>
        <v>26</v>
      </c>
      <c r="IR14" s="17">
        <f>IF(COLUMN()-COLUMN($V13)=$S13,$T13,IR13)</f>
        <v>63</v>
      </c>
      <c r="IS14" s="17">
        <f>IF(COLUMN()-COLUMN($V13)=$S13,$T13,IS13)</f>
        <v>1005</v>
      </c>
      <c r="IT14" s="17">
        <f>IF(COLUMN()-COLUMN($V13)=$S13,$T13,IT13)</f>
        <v>63</v>
      </c>
      <c r="IU14" s="17">
        <f>IF(COLUMN()-COLUMN($V13)=$S13,$T13,IU13)</f>
        <v>243</v>
      </c>
      <c r="IV14" s="17">
        <f>IF(COLUMN()-COLUMN($V13)=$S13,$T13,IV13)</f>
        <v>4</v>
      </c>
      <c r="IW14" s="17">
        <f>IF(COLUMN()-COLUMN($V13)=$S13,$T13,IW13)</f>
        <v>227</v>
      </c>
      <c r="IX14" s="17">
        <f>IF(COLUMN()-COLUMN($V13)=$S13,$T13,IX13)</f>
        <v>1001</v>
      </c>
      <c r="IY14" s="17">
        <f>IF(COLUMN()-COLUMN($V13)=$S13,$T13,IY13)</f>
        <v>64</v>
      </c>
      <c r="IZ14" s="17">
        <f>IF(COLUMN()-COLUMN($V13)=$S13,$T13,IZ13)</f>
        <v>1</v>
      </c>
      <c r="JA14" s="17">
        <f>IF(COLUMN()-COLUMN($V13)=$S13,$T13,JA13)</f>
        <v>64</v>
      </c>
      <c r="JB14" s="17">
        <f>IF(COLUMN()-COLUMN($V13)=$S13,$T13,JB13)</f>
        <v>1106</v>
      </c>
      <c r="JC14" s="17">
        <f>IF(COLUMN()-COLUMN($V13)=$S13,$T13,JC13)</f>
        <v>0</v>
      </c>
      <c r="JD14" s="17">
        <f>IF(COLUMN()-COLUMN($V13)=$S13,$T13,JD13)</f>
        <v>243</v>
      </c>
      <c r="JE14" s="17">
        <f>IF(COLUMN()-COLUMN($V13)=$S13,$T13,JE13)</f>
        <v>1002</v>
      </c>
      <c r="JF14" s="17">
        <f>IF(COLUMN()-COLUMN($V13)=$S13,$T13,JF13)</f>
        <v>64</v>
      </c>
      <c r="JG14" s="17">
        <f>IF(COLUMN()-COLUMN($V13)=$S13,$T13,JG13)</f>
        <v>2</v>
      </c>
      <c r="JH14" s="17">
        <f>IF(COLUMN()-COLUMN($V13)=$S13,$T13,JH13)</f>
        <v>64</v>
      </c>
      <c r="JI14" s="17">
        <f>IF(COLUMN()-COLUMN($V13)=$S13,$T13,JI13)</f>
        <v>109</v>
      </c>
      <c r="JJ14" s="17">
        <f>IF(COLUMN()-COLUMN($V13)=$S13,$T13,JJ13)</f>
        <v>25</v>
      </c>
      <c r="JK14" s="17">
        <f>IF(COLUMN()-COLUMN($V13)=$S13,$T13,JK13)</f>
        <v>2105</v>
      </c>
      <c r="JL14" s="17">
        <f>IF(COLUMN()-COLUMN($V13)=$S13,$T13,JL13)</f>
        <v>1</v>
      </c>
      <c r="JM14" s="17">
        <f>IF(COLUMN()-COLUMN($V13)=$S13,$T13,JM13)</f>
        <v>-5</v>
      </c>
      <c r="JN14" s="17">
        <f>IF(COLUMN()-COLUMN($V13)=$S13,$T13,JN13)</f>
        <v>1001</v>
      </c>
      <c r="JO14" s="17">
        <f>IF(COLUMN()-COLUMN($V13)=$S13,$T13,JO13)</f>
        <v>64</v>
      </c>
      <c r="JP14" s="17">
        <f>IF(COLUMN()-COLUMN($V13)=$S13,$T13,JP13)</f>
        <v>1</v>
      </c>
      <c r="JQ14" s="17">
        <f>IF(COLUMN()-COLUMN($V13)=$S13,$T13,JQ13)</f>
        <v>64</v>
      </c>
      <c r="JR14" s="17">
        <f>IF(COLUMN()-COLUMN($V13)=$S13,$T13,JR13)</f>
        <v>1106</v>
      </c>
      <c r="JS14" s="17">
        <f>IF(COLUMN()-COLUMN($V13)=$S13,$T13,JS13)</f>
        <v>0</v>
      </c>
      <c r="JT14" s="17">
        <f>IF(COLUMN()-COLUMN($V13)=$S13,$T13,JT13)</f>
        <v>261</v>
      </c>
      <c r="JU14" s="17">
        <f>IF(COLUMN()-COLUMN($V13)=$S13,$T13,JU13)</f>
        <v>4</v>
      </c>
      <c r="JV14" s="17">
        <f>IF(COLUMN()-COLUMN($V13)=$S13,$T13,JV13)</f>
        <v>249</v>
      </c>
      <c r="JW14" s="17">
        <f>IF(COLUMN()-COLUMN($V13)=$S13,$T13,JW13)</f>
        <v>1002</v>
      </c>
      <c r="JX14" s="17">
        <f>IF(COLUMN()-COLUMN($V13)=$S13,$T13,JX13)</f>
        <v>64</v>
      </c>
      <c r="JY14" s="17">
        <f>IF(COLUMN()-COLUMN($V13)=$S13,$T13,JY13)</f>
        <v>2</v>
      </c>
      <c r="JZ14" s="17">
        <f>IF(COLUMN()-COLUMN($V13)=$S13,$T13,JZ13)</f>
        <v>64</v>
      </c>
      <c r="KA14" s="17">
        <f>IF(COLUMN()-COLUMN($V13)=$S13,$T13,KA13)</f>
        <v>109</v>
      </c>
      <c r="KB14" s="17">
        <f>IF(COLUMN()-COLUMN($V13)=$S13,$T13,KB13)</f>
        <v>-4</v>
      </c>
      <c r="KC14" s="17">
        <f>IF(COLUMN()-COLUMN($V13)=$S13,$T13,KC13)</f>
        <v>21108</v>
      </c>
      <c r="KD14" s="17">
        <f>IF(COLUMN()-COLUMN($V13)=$S13,$T13,KD13)</f>
        <v>41</v>
      </c>
      <c r="KE14" s="17">
        <f>IF(COLUMN()-COLUMN($V13)=$S13,$T13,KE13)</f>
        <v>42</v>
      </c>
      <c r="KF14" s="17">
        <f>IF(COLUMN()-COLUMN($V13)=$S13,$T13,KF13)</f>
        <v>-8</v>
      </c>
      <c r="KG14" s="17">
        <f>IF(COLUMN()-COLUMN($V13)=$S13,$T13,KG13)</f>
        <v>1005</v>
      </c>
      <c r="KH14" s="17">
        <f>IF(COLUMN()-COLUMN($V13)=$S13,$T13,KH13)</f>
        <v>1016</v>
      </c>
      <c r="KI14" s="17">
        <f>IF(COLUMN()-COLUMN($V13)=$S13,$T13,KI13)</f>
        <v>281</v>
      </c>
      <c r="KJ14" s="17">
        <f>IF(COLUMN()-COLUMN($V13)=$S13,$T13,KJ13)</f>
        <v>1001</v>
      </c>
      <c r="KK14" s="17">
        <f>IF(COLUMN()-COLUMN($V13)=$S13,$T13,KK13)</f>
        <v>64</v>
      </c>
      <c r="KL14" s="17">
        <f>IF(COLUMN()-COLUMN($V13)=$S13,$T13,KL13)</f>
        <v>1</v>
      </c>
      <c r="KM14" s="17">
        <f>IF(COLUMN()-COLUMN($V13)=$S13,$T13,KM13)</f>
        <v>64</v>
      </c>
      <c r="KN14" s="17">
        <f>IF(COLUMN()-COLUMN($V13)=$S13,$T13,KN13)</f>
        <v>1106</v>
      </c>
      <c r="KO14" s="17">
        <f>IF(COLUMN()-COLUMN($V13)=$S13,$T13,KO13)</f>
        <v>0</v>
      </c>
      <c r="KP14" s="17">
        <f>IF(COLUMN()-COLUMN($V13)=$S13,$T13,KP13)</f>
        <v>283</v>
      </c>
      <c r="KQ14" s="17">
        <f>IF(COLUMN()-COLUMN($V13)=$S13,$T13,KQ13)</f>
        <v>4</v>
      </c>
      <c r="KR14" s="17">
        <f>IF(COLUMN()-COLUMN($V13)=$S13,$T13,KR13)</f>
        <v>267</v>
      </c>
      <c r="KS14" s="17">
        <f>IF(COLUMN()-COLUMN($V13)=$S13,$T13,KS13)</f>
        <v>1002</v>
      </c>
      <c r="KT14" s="17">
        <f>IF(COLUMN()-COLUMN($V13)=$S13,$T13,KT13)</f>
        <v>64</v>
      </c>
      <c r="KU14" s="17">
        <f>IF(COLUMN()-COLUMN($V13)=$S13,$T13,KU13)</f>
        <v>2</v>
      </c>
      <c r="KV14" s="17">
        <f>IF(COLUMN()-COLUMN($V13)=$S13,$T13,KV13)</f>
        <v>64</v>
      </c>
      <c r="KW14" s="17">
        <f>IF(COLUMN()-COLUMN($V13)=$S13,$T13,KW13)</f>
        <v>109</v>
      </c>
      <c r="KX14" s="17">
        <f>IF(COLUMN()-COLUMN($V13)=$S13,$T13,KX13)</f>
        <v>-6</v>
      </c>
      <c r="KY14" s="17">
        <f>IF(COLUMN()-COLUMN($V13)=$S13,$T13,KY13)</f>
        <v>1206</v>
      </c>
      <c r="KZ14" s="17">
        <f>IF(COLUMN()-COLUMN($V13)=$S13,$T13,KZ13)</f>
        <v>2</v>
      </c>
      <c r="LA14" s="17">
        <f>IF(COLUMN()-COLUMN($V13)=$S13,$T13,LA13)</f>
        <v>301</v>
      </c>
      <c r="LB14" s="17">
        <f>IF(COLUMN()-COLUMN($V13)=$S13,$T13,LB13)</f>
        <v>4</v>
      </c>
      <c r="LC14" s="17">
        <f>IF(COLUMN()-COLUMN($V13)=$S13,$T13,LC13)</f>
        <v>289</v>
      </c>
      <c r="LD14" s="17">
        <f>IF(COLUMN()-COLUMN($V13)=$S13,$T13,LD13)</f>
        <v>1001</v>
      </c>
      <c r="LE14" s="17">
        <f>IF(COLUMN()-COLUMN($V13)=$S13,$T13,LE13)</f>
        <v>64</v>
      </c>
      <c r="LF14" s="17">
        <f>IF(COLUMN()-COLUMN($V13)=$S13,$T13,LF13)</f>
        <v>1</v>
      </c>
      <c r="LG14" s="17">
        <f>IF(COLUMN()-COLUMN($V13)=$S13,$T13,LG13)</f>
        <v>64</v>
      </c>
      <c r="LH14" s="17">
        <f>IF(COLUMN()-COLUMN($V13)=$S13,$T13,LH13)</f>
        <v>1105</v>
      </c>
      <c r="LI14" s="17">
        <f>IF(COLUMN()-COLUMN($V13)=$S13,$T13,LI13)</f>
        <v>1</v>
      </c>
      <c r="LJ14" s="17">
        <f>IF(COLUMN()-COLUMN($V13)=$S13,$T13,LJ13)</f>
        <v>301</v>
      </c>
      <c r="LK14" s="17">
        <f>IF(COLUMN()-COLUMN($V13)=$S13,$T13,LK13)</f>
        <v>1002</v>
      </c>
      <c r="LL14" s="17">
        <f>IF(COLUMN()-COLUMN($V13)=$S13,$T13,LL13)</f>
        <v>64</v>
      </c>
      <c r="LM14" s="17">
        <f>IF(COLUMN()-COLUMN($V13)=$S13,$T13,LM13)</f>
        <v>2</v>
      </c>
      <c r="LN14" s="17">
        <f>IF(COLUMN()-COLUMN($V13)=$S13,$T13,LN13)</f>
        <v>64</v>
      </c>
      <c r="LO14" s="17">
        <f>IF(COLUMN()-COLUMN($V13)=$S13,$T13,LO13)</f>
        <v>109</v>
      </c>
      <c r="LP14" s="17">
        <f>IF(COLUMN()-COLUMN($V13)=$S13,$T13,LP13)</f>
        <v>-4</v>
      </c>
      <c r="LQ14" s="17">
        <f>IF(COLUMN()-COLUMN($V13)=$S13,$T13,LQ13)</f>
        <v>21102</v>
      </c>
      <c r="LR14" s="17">
        <f>IF(COLUMN()-COLUMN($V13)=$S13,$T13,LR13)</f>
        <v>42</v>
      </c>
      <c r="LS14" s="17">
        <f>IF(COLUMN()-COLUMN($V13)=$S13,$T13,LS13)</f>
        <v>1</v>
      </c>
      <c r="LT14" s="17">
        <f>IF(COLUMN()-COLUMN($V13)=$S13,$T13,LT13)</f>
        <v>2</v>
      </c>
      <c r="LU14" s="17">
        <f>IF(COLUMN()-COLUMN($V13)=$S13,$T13,LU13)</f>
        <v>1008</v>
      </c>
      <c r="LV14" s="17">
        <f>IF(COLUMN()-COLUMN($V13)=$S13,$T13,LV13)</f>
        <v>1016</v>
      </c>
      <c r="LW14" s="17">
        <f>IF(COLUMN()-COLUMN($V13)=$S13,$T13,LW13)</f>
        <v>42</v>
      </c>
      <c r="LX14" s="17">
        <f>IF(COLUMN()-COLUMN($V13)=$S13,$T13,LX13)</f>
        <v>63</v>
      </c>
      <c r="LY14" s="17">
        <f>IF(COLUMN()-COLUMN($V13)=$S13,$T13,LY13)</f>
        <v>1005</v>
      </c>
      <c r="LZ14" s="17">
        <f>IF(COLUMN()-COLUMN($V13)=$S13,$T13,LZ13)</f>
        <v>63</v>
      </c>
      <c r="MA14" s="17">
        <f>IF(COLUMN()-COLUMN($V13)=$S13,$T13,MA13)</f>
        <v>323</v>
      </c>
      <c r="MB14" s="17">
        <f>IF(COLUMN()-COLUMN($V13)=$S13,$T13,MB13)</f>
        <v>4</v>
      </c>
      <c r="MC14" s="17">
        <f>IF(COLUMN()-COLUMN($V13)=$S13,$T13,MC13)</f>
        <v>307</v>
      </c>
      <c r="MD14" s="17">
        <f>IF(COLUMN()-COLUMN($V13)=$S13,$T13,MD13)</f>
        <v>1106</v>
      </c>
      <c r="ME14" s="17">
        <f>IF(COLUMN()-COLUMN($V13)=$S13,$T13,ME13)</f>
        <v>0</v>
      </c>
      <c r="MF14" s="17">
        <f>IF(COLUMN()-COLUMN($V13)=$S13,$T13,MF13)</f>
        <v>327</v>
      </c>
      <c r="MG14" s="17">
        <f>IF(COLUMN()-COLUMN($V13)=$S13,$T13,MG13)</f>
        <v>1001</v>
      </c>
      <c r="MH14" s="17">
        <f>IF(COLUMN()-COLUMN($V13)=$S13,$T13,MH13)</f>
        <v>64</v>
      </c>
      <c r="MI14" s="17">
        <f>IF(COLUMN()-COLUMN($V13)=$S13,$T13,MI13)</f>
        <v>1</v>
      </c>
      <c r="MJ14" s="17">
        <f>IF(COLUMN()-COLUMN($V13)=$S13,$T13,MJ13)</f>
        <v>64</v>
      </c>
      <c r="MK14" s="17">
        <f>IF(COLUMN()-COLUMN($V13)=$S13,$T13,MK13)</f>
        <v>1002</v>
      </c>
      <c r="ML14" s="17">
        <f>IF(COLUMN()-COLUMN($V13)=$S13,$T13,ML13)</f>
        <v>64</v>
      </c>
      <c r="MM14" s="17">
        <f>IF(COLUMN()-COLUMN($V13)=$S13,$T13,MM13)</f>
        <v>2</v>
      </c>
      <c r="MN14" s="17">
        <f>IF(COLUMN()-COLUMN($V13)=$S13,$T13,MN13)</f>
        <v>64</v>
      </c>
      <c r="MO14" s="17">
        <f>IF(COLUMN()-COLUMN($V13)=$S13,$T13,MO13)</f>
        <v>109</v>
      </c>
      <c r="MP14" s="17">
        <f>IF(COLUMN()-COLUMN($V13)=$S13,$T13,MP13)</f>
        <v>-7</v>
      </c>
      <c r="MQ14" s="17">
        <f>IF(COLUMN()-COLUMN($V13)=$S13,$T13,MQ13)</f>
        <v>2108</v>
      </c>
      <c r="MR14" s="17">
        <f>IF(COLUMN()-COLUMN($V13)=$S13,$T13,MR13)</f>
        <v>35</v>
      </c>
      <c r="MS14" s="17">
        <f>IF(COLUMN()-COLUMN($V13)=$S13,$T13,MS13)</f>
        <v>1</v>
      </c>
      <c r="MT14" s="17">
        <f>IF(COLUMN()-COLUMN($V13)=$S13,$T13,MT13)</f>
        <v>63</v>
      </c>
      <c r="MU14" s="17">
        <f>IF(COLUMN()-COLUMN($V13)=$S13,$T13,MU13)</f>
        <v>1005</v>
      </c>
      <c r="MV14" s="17">
        <f>IF(COLUMN()-COLUMN($V13)=$S13,$T13,MV13)</f>
        <v>63</v>
      </c>
      <c r="MW14" s="17">
        <f>IF(COLUMN()-COLUMN($V13)=$S13,$T13,MW13)</f>
        <v>343</v>
      </c>
      <c r="MX14" s="17">
        <f>IF(COLUMN()-COLUMN($V13)=$S13,$T13,MX13)</f>
        <v>1105</v>
      </c>
      <c r="MY14" s="17">
        <f>IF(COLUMN()-COLUMN($V13)=$S13,$T13,MY13)</f>
        <v>1</v>
      </c>
      <c r="MZ14" s="17">
        <f>IF(COLUMN()-COLUMN($V13)=$S13,$T13,MZ13)</f>
        <v>349</v>
      </c>
      <c r="NA14" s="17">
        <f>IF(COLUMN()-COLUMN($V13)=$S13,$T13,NA13)</f>
        <v>4</v>
      </c>
      <c r="NB14" s="17">
        <f>IF(COLUMN()-COLUMN($V13)=$S13,$T13,NB13)</f>
        <v>333</v>
      </c>
      <c r="NC14" s="17">
        <f>IF(COLUMN()-COLUMN($V13)=$S13,$T13,NC13)</f>
        <v>1001</v>
      </c>
      <c r="ND14" s="17">
        <f>IF(COLUMN()-COLUMN($V13)=$S13,$T13,ND13)</f>
        <v>64</v>
      </c>
      <c r="NE14" s="17">
        <f>IF(COLUMN()-COLUMN($V13)=$S13,$T13,NE13)</f>
        <v>1</v>
      </c>
      <c r="NF14" s="17">
        <f>IF(COLUMN()-COLUMN($V13)=$S13,$T13,NF13)</f>
        <v>64</v>
      </c>
      <c r="NG14" s="17">
        <f>IF(COLUMN()-COLUMN($V13)=$S13,$T13,NG13)</f>
        <v>1002</v>
      </c>
      <c r="NH14" s="17">
        <f>IF(COLUMN()-COLUMN($V13)=$S13,$T13,NH13)</f>
        <v>64</v>
      </c>
      <c r="NI14" s="17">
        <f>IF(COLUMN()-COLUMN($V13)=$S13,$T13,NI13)</f>
        <v>2</v>
      </c>
      <c r="NJ14" s="17">
        <f>IF(COLUMN()-COLUMN($V13)=$S13,$T13,NJ13)</f>
        <v>64</v>
      </c>
      <c r="NK14" s="17">
        <f>IF(COLUMN()-COLUMN($V13)=$S13,$T13,NK13)</f>
        <v>109</v>
      </c>
      <c r="NL14" s="17">
        <f>IF(COLUMN()-COLUMN($V13)=$S13,$T13,NL13)</f>
        <v>-13</v>
      </c>
      <c r="NM14" s="17">
        <f>IF(COLUMN()-COLUMN($V13)=$S13,$T13,NM13)</f>
        <v>1208</v>
      </c>
      <c r="NN14" s="17">
        <f>IF(COLUMN()-COLUMN($V13)=$S13,$T13,NN13)</f>
        <v>7</v>
      </c>
      <c r="NO14" s="17">
        <f>IF(COLUMN()-COLUMN($V13)=$S13,$T13,NO13)</f>
        <v>35</v>
      </c>
      <c r="NP14" s="17">
        <f>IF(COLUMN()-COLUMN($V13)=$S13,$T13,NP13)</f>
        <v>63</v>
      </c>
      <c r="NQ14" s="17">
        <f>IF(COLUMN()-COLUMN($V13)=$S13,$T13,NQ13)</f>
        <v>1005</v>
      </c>
      <c r="NR14" s="17">
        <f>IF(COLUMN()-COLUMN($V13)=$S13,$T13,NR13)</f>
        <v>63</v>
      </c>
      <c r="NS14" s="17">
        <f>IF(COLUMN()-COLUMN($V13)=$S13,$T13,NS13)</f>
        <v>369</v>
      </c>
      <c r="NT14" s="17">
        <f>IF(COLUMN()-COLUMN($V13)=$S13,$T13,NT13)</f>
        <v>1001</v>
      </c>
      <c r="NU14" s="17">
        <f>IF(COLUMN()-COLUMN($V13)=$S13,$T13,NU13)</f>
        <v>64</v>
      </c>
      <c r="NV14" s="17">
        <f>IF(COLUMN()-COLUMN($V13)=$S13,$T13,NV13)</f>
        <v>1</v>
      </c>
      <c r="NW14" s="17">
        <f>IF(COLUMN()-COLUMN($V13)=$S13,$T13,NW13)</f>
        <v>64</v>
      </c>
      <c r="NX14" s="17">
        <f>IF(COLUMN()-COLUMN($V13)=$S13,$T13,NX13)</f>
        <v>1106</v>
      </c>
      <c r="NY14" s="17">
        <f>IF(COLUMN()-COLUMN($V13)=$S13,$T13,NY13)</f>
        <v>0</v>
      </c>
      <c r="NZ14" s="17">
        <f>IF(COLUMN()-COLUMN($V13)=$S13,$T13,NZ13)</f>
        <v>371</v>
      </c>
      <c r="OA14" s="17">
        <f>IF(COLUMN()-COLUMN($V13)=$S13,$T13,OA13)</f>
        <v>4</v>
      </c>
      <c r="OB14" s="17">
        <f>IF(COLUMN()-COLUMN($V13)=$S13,$T13,OB13)</f>
        <v>355</v>
      </c>
      <c r="OC14" s="17">
        <f>IF(COLUMN()-COLUMN($V13)=$S13,$T13,OC13)</f>
        <v>1002</v>
      </c>
      <c r="OD14" s="17">
        <f>IF(COLUMN()-COLUMN($V13)=$S13,$T13,OD13)</f>
        <v>64</v>
      </c>
      <c r="OE14" s="17">
        <f>IF(COLUMN()-COLUMN($V13)=$S13,$T13,OE13)</f>
        <v>2</v>
      </c>
      <c r="OF14" s="17">
        <f>IF(COLUMN()-COLUMN($V13)=$S13,$T13,OF13)</f>
        <v>64</v>
      </c>
      <c r="OG14" s="17">
        <f>IF(COLUMN()-COLUMN($V13)=$S13,$T13,OG13)</f>
        <v>109</v>
      </c>
      <c r="OH14" s="17">
        <f>IF(COLUMN()-COLUMN($V13)=$S13,$T13,OH13)</f>
        <v>24</v>
      </c>
      <c r="OI14" s="17">
        <f>IF(COLUMN()-COLUMN($V13)=$S13,$T13,OI13)</f>
        <v>21102</v>
      </c>
      <c r="OJ14" s="17">
        <f>IF(COLUMN()-COLUMN($V13)=$S13,$T13,OJ13)</f>
        <v>43</v>
      </c>
      <c r="OK14" s="17">
        <f>IF(COLUMN()-COLUMN($V13)=$S13,$T13,OK13)</f>
        <v>1</v>
      </c>
      <c r="OL14" s="17">
        <f>IF(COLUMN()-COLUMN($V13)=$S13,$T13,OL13)</f>
        <v>-1</v>
      </c>
      <c r="OM14" s="17">
        <f>IF(COLUMN()-COLUMN($V13)=$S13,$T13,OM13)</f>
        <v>1008</v>
      </c>
      <c r="ON14" s="17">
        <f>IF(COLUMN()-COLUMN($V13)=$S13,$T13,ON13)</f>
        <v>1017</v>
      </c>
      <c r="OO14" s="17">
        <f>IF(COLUMN()-COLUMN($V13)=$S13,$T13,OO13)</f>
        <v>42</v>
      </c>
      <c r="OP14" s="17">
        <f>IF(COLUMN()-COLUMN($V13)=$S13,$T13,OP13)</f>
        <v>63</v>
      </c>
      <c r="OQ14" s="17">
        <f>IF(COLUMN()-COLUMN($V13)=$S13,$T13,OQ13)</f>
        <v>1005</v>
      </c>
      <c r="OR14" s="17">
        <f>IF(COLUMN()-COLUMN($V13)=$S13,$T13,OR13)</f>
        <v>63</v>
      </c>
      <c r="OS14" s="17">
        <f>IF(COLUMN()-COLUMN($V13)=$S13,$T13,OS13)</f>
        <v>391</v>
      </c>
      <c r="OT14" s="17">
        <f>IF(COLUMN()-COLUMN($V13)=$S13,$T13,OT13)</f>
        <v>1105</v>
      </c>
      <c r="OU14" s="17">
        <f>IF(COLUMN()-COLUMN($V13)=$S13,$T13,OU13)</f>
        <v>1</v>
      </c>
      <c r="OV14" s="17">
        <f>IF(COLUMN()-COLUMN($V13)=$S13,$T13,OV13)</f>
        <v>397</v>
      </c>
      <c r="OW14" s="17">
        <f>IF(COLUMN()-COLUMN($V13)=$S13,$T13,OW13)</f>
        <v>4</v>
      </c>
      <c r="OX14" s="17">
        <f>IF(COLUMN()-COLUMN($V13)=$S13,$T13,OX13)</f>
        <v>377</v>
      </c>
      <c r="OY14" s="17">
        <f>IF(COLUMN()-COLUMN($V13)=$S13,$T13,OY13)</f>
        <v>1001</v>
      </c>
      <c r="OZ14" s="17">
        <f>IF(COLUMN()-COLUMN($V13)=$S13,$T13,OZ13)</f>
        <v>64</v>
      </c>
      <c r="PA14" s="17">
        <f>IF(COLUMN()-COLUMN($V13)=$S13,$T13,PA13)</f>
        <v>1</v>
      </c>
      <c r="PB14" s="17">
        <f>IF(COLUMN()-COLUMN($V13)=$S13,$T13,PB13)</f>
        <v>64</v>
      </c>
      <c r="PC14" s="17">
        <f>IF(COLUMN()-COLUMN($V13)=$S13,$T13,PC13)</f>
        <v>1002</v>
      </c>
      <c r="PD14" s="17">
        <f>IF(COLUMN()-COLUMN($V13)=$S13,$T13,PD13)</f>
        <v>64</v>
      </c>
      <c r="PE14" s="17">
        <f>IF(COLUMN()-COLUMN($V13)=$S13,$T13,PE13)</f>
        <v>2</v>
      </c>
      <c r="PF14" s="17">
        <f>IF(COLUMN()-COLUMN($V13)=$S13,$T13,PF13)</f>
        <v>64</v>
      </c>
      <c r="PG14" s="17">
        <f>IF(COLUMN()-COLUMN($V13)=$S13,$T13,PG13)</f>
        <v>109</v>
      </c>
      <c r="PH14" s="17">
        <f>IF(COLUMN()-COLUMN($V13)=$S13,$T13,PH13)</f>
        <v>-13</v>
      </c>
      <c r="PI14" s="17">
        <f>IF(COLUMN()-COLUMN($V13)=$S13,$T13,PI13)</f>
        <v>2101</v>
      </c>
      <c r="PJ14" s="17">
        <f>IF(COLUMN()-COLUMN($V13)=$S13,$T13,PJ13)</f>
        <v>0</v>
      </c>
      <c r="PK14" s="17">
        <f>IF(COLUMN()-COLUMN($V13)=$S13,$T13,PK13)</f>
        <v>-4</v>
      </c>
      <c r="PL14" s="17">
        <f>IF(COLUMN()-COLUMN($V13)=$S13,$T13,PL13)</f>
        <v>63</v>
      </c>
      <c r="PM14" s="17">
        <f>IF(COLUMN()-COLUMN($V13)=$S13,$T13,PM13)</f>
        <v>1008</v>
      </c>
      <c r="PN14" s="17">
        <f>IF(COLUMN()-COLUMN($V13)=$S13,$T13,PN13)</f>
        <v>63</v>
      </c>
      <c r="PO14" s="17">
        <f>IF(COLUMN()-COLUMN($V13)=$S13,$T13,PO13)</f>
        <v>38</v>
      </c>
      <c r="PP14" s="17">
        <f>IF(COLUMN()-COLUMN($V13)=$S13,$T13,PP13)</f>
        <v>63</v>
      </c>
      <c r="PQ14" s="17">
        <f>IF(COLUMN()-COLUMN($V13)=$S13,$T13,PQ13)</f>
        <v>1005</v>
      </c>
      <c r="PR14" s="17">
        <f>IF(COLUMN()-COLUMN($V13)=$S13,$T13,PR13)</f>
        <v>63</v>
      </c>
      <c r="PS14" s="17">
        <f>IF(COLUMN()-COLUMN($V13)=$S13,$T13,PS13)</f>
        <v>419</v>
      </c>
      <c r="PT14" s="17">
        <f>IF(COLUMN()-COLUMN($V13)=$S13,$T13,PT13)</f>
        <v>4</v>
      </c>
      <c r="PU14" s="17">
        <f>IF(COLUMN()-COLUMN($V13)=$S13,$T13,PU13)</f>
        <v>403</v>
      </c>
      <c r="PV14" s="17">
        <f>IF(COLUMN()-COLUMN($V13)=$S13,$T13,PV13)</f>
        <v>1105</v>
      </c>
      <c r="PW14" s="17">
        <f>IF(COLUMN()-COLUMN($V13)=$S13,$T13,PW13)</f>
        <v>1</v>
      </c>
      <c r="PX14" s="17">
        <f>IF(COLUMN()-COLUMN($V13)=$S13,$T13,PX13)</f>
        <v>423</v>
      </c>
      <c r="PY14" s="17">
        <f>IF(COLUMN()-COLUMN($V13)=$S13,$T13,PY13)</f>
        <v>1001</v>
      </c>
      <c r="PZ14" s="17">
        <f>IF(COLUMN()-COLUMN($V13)=$S13,$T13,PZ13)</f>
        <v>64</v>
      </c>
      <c r="QA14" s="17">
        <f>IF(COLUMN()-COLUMN($V13)=$S13,$T13,QA13)</f>
        <v>1</v>
      </c>
      <c r="QB14" s="17">
        <f>IF(COLUMN()-COLUMN($V13)=$S13,$T13,QB13)</f>
        <v>64</v>
      </c>
      <c r="QC14" s="17">
        <f>IF(COLUMN()-COLUMN($V13)=$S13,$T13,QC13)</f>
        <v>1002</v>
      </c>
      <c r="QD14" s="17">
        <f>IF(COLUMN()-COLUMN($V13)=$S13,$T13,QD13)</f>
        <v>64</v>
      </c>
      <c r="QE14" s="17">
        <f>IF(COLUMN()-COLUMN($V13)=$S13,$T13,QE13)</f>
        <v>2</v>
      </c>
      <c r="QF14" s="17">
        <f>IF(COLUMN()-COLUMN($V13)=$S13,$T13,QF13)</f>
        <v>64</v>
      </c>
      <c r="QG14" s="17">
        <f>IF(COLUMN()-COLUMN($V13)=$S13,$T13,QG13)</f>
        <v>109</v>
      </c>
      <c r="QH14" s="17">
        <f>IF(COLUMN()-COLUMN($V13)=$S13,$T13,QH13)</f>
        <v>21</v>
      </c>
      <c r="QI14" s="17">
        <f>IF(COLUMN()-COLUMN($V13)=$S13,$T13,QI13)</f>
        <v>1206</v>
      </c>
      <c r="QJ14" s="17">
        <f>IF(COLUMN()-COLUMN($V13)=$S13,$T13,QJ13)</f>
        <v>-5</v>
      </c>
      <c r="QK14" s="17">
        <f>IF(COLUMN()-COLUMN($V13)=$S13,$T13,QK13)</f>
        <v>435</v>
      </c>
      <c r="QL14" s="17">
        <f>IF(COLUMN()-COLUMN($V13)=$S13,$T13,QL13)</f>
        <v>1106</v>
      </c>
      <c r="QM14" s="17">
        <f>IF(COLUMN()-COLUMN($V13)=$S13,$T13,QM13)</f>
        <v>0</v>
      </c>
      <c r="QN14" s="17">
        <f>IF(COLUMN()-COLUMN($V13)=$S13,$T13,QN13)</f>
        <v>441</v>
      </c>
      <c r="QO14" s="17">
        <f>IF(COLUMN()-COLUMN($V13)=$S13,$T13,QO13)</f>
        <v>4</v>
      </c>
      <c r="QP14" s="17">
        <f>IF(COLUMN()-COLUMN($V13)=$S13,$T13,QP13)</f>
        <v>429</v>
      </c>
      <c r="QQ14" s="17">
        <f>IF(COLUMN()-COLUMN($V13)=$S13,$T13,QQ13)</f>
        <v>1001</v>
      </c>
      <c r="QR14" s="17">
        <f>IF(COLUMN()-COLUMN($V13)=$S13,$T13,QR13)</f>
        <v>64</v>
      </c>
      <c r="QS14" s="17">
        <f>IF(COLUMN()-COLUMN($V13)=$S13,$T13,QS13)</f>
        <v>1</v>
      </c>
      <c r="QT14" s="17">
        <f>IF(COLUMN()-COLUMN($V13)=$S13,$T13,QT13)</f>
        <v>64</v>
      </c>
      <c r="QU14" s="17">
        <f>IF(COLUMN()-COLUMN($V13)=$S13,$T13,QU13)</f>
        <v>1002</v>
      </c>
      <c r="QV14" s="17">
        <f>IF(COLUMN()-COLUMN($V13)=$S13,$T13,QV13)</f>
        <v>64</v>
      </c>
      <c r="QW14" s="17">
        <f>IF(COLUMN()-COLUMN($V13)=$S13,$T13,QW13)</f>
        <v>2</v>
      </c>
      <c r="QX14" s="17">
        <f>IF(COLUMN()-COLUMN($V13)=$S13,$T13,QX13)</f>
        <v>64</v>
      </c>
      <c r="QY14" s="17">
        <f>IF(COLUMN()-COLUMN($V13)=$S13,$T13,QY13)</f>
        <v>109</v>
      </c>
      <c r="QZ14" s="17">
        <f>IF(COLUMN()-COLUMN($V13)=$S13,$T13,QZ13)</f>
        <v>-22</v>
      </c>
      <c r="RA14" s="17">
        <f>IF(COLUMN()-COLUMN($V13)=$S13,$T13,RA13)</f>
        <v>21101</v>
      </c>
      <c r="RB14" s="17">
        <f>IF(COLUMN()-COLUMN($V13)=$S13,$T13,RB13)</f>
        <v>44</v>
      </c>
      <c r="RC14" s="17">
        <f>IF(COLUMN()-COLUMN($V13)=$S13,$T13,RC13)</f>
        <v>0</v>
      </c>
      <c r="RD14" s="17">
        <f>IF(COLUMN()-COLUMN($V13)=$S13,$T13,RD13)</f>
        <v>10</v>
      </c>
      <c r="RE14" s="17">
        <f>IF(COLUMN()-COLUMN($V13)=$S13,$T13,RE13)</f>
        <v>1008</v>
      </c>
      <c r="RF14" s="17">
        <f>IF(COLUMN()-COLUMN($V13)=$S13,$T13,RF13)</f>
        <v>1014</v>
      </c>
      <c r="RG14" s="17">
        <f>IF(COLUMN()-COLUMN($V13)=$S13,$T13,RG13)</f>
        <v>44</v>
      </c>
      <c r="RH14" s="17">
        <f>IF(COLUMN()-COLUMN($V13)=$S13,$T13,RH13)</f>
        <v>63</v>
      </c>
      <c r="RI14" s="17">
        <f>IF(COLUMN()-COLUMN($V13)=$S13,$T13,RI13)</f>
        <v>1005</v>
      </c>
      <c r="RJ14" s="17">
        <f>IF(COLUMN()-COLUMN($V13)=$S13,$T13,RJ13)</f>
        <v>63</v>
      </c>
      <c r="RK14" s="17">
        <f>IF(COLUMN()-COLUMN($V13)=$S13,$T13,RK13)</f>
        <v>463</v>
      </c>
      <c r="RL14" s="17">
        <f>IF(COLUMN()-COLUMN($V13)=$S13,$T13,RL13)</f>
        <v>4</v>
      </c>
      <c r="RM14" s="17">
        <f>IF(COLUMN()-COLUMN($V13)=$S13,$T13,RM13)</f>
        <v>447</v>
      </c>
      <c r="RN14" s="17">
        <f>IF(COLUMN()-COLUMN($V13)=$S13,$T13,RN13)</f>
        <v>1105</v>
      </c>
      <c r="RO14" s="17">
        <f>IF(COLUMN()-COLUMN($V13)=$S13,$T13,RO13)</f>
        <v>1</v>
      </c>
      <c r="RP14" s="17">
        <f>IF(COLUMN()-COLUMN($V13)=$S13,$T13,RP13)</f>
        <v>467</v>
      </c>
      <c r="RQ14" s="17">
        <f>IF(COLUMN()-COLUMN($V13)=$S13,$T13,RQ13)</f>
        <v>1001</v>
      </c>
      <c r="RR14" s="17">
        <f>IF(COLUMN()-COLUMN($V13)=$S13,$T13,RR13)</f>
        <v>64</v>
      </c>
      <c r="RS14" s="17">
        <f>IF(COLUMN()-COLUMN($V13)=$S13,$T13,RS13)</f>
        <v>1</v>
      </c>
      <c r="RT14" s="17">
        <f>IF(COLUMN()-COLUMN($V13)=$S13,$T13,RT13)</f>
        <v>64</v>
      </c>
      <c r="RU14" s="17">
        <f>IF(COLUMN()-COLUMN($V13)=$S13,$T13,RU13)</f>
        <v>1002</v>
      </c>
      <c r="RV14" s="17">
        <f>IF(COLUMN()-COLUMN($V13)=$S13,$T13,RV13)</f>
        <v>64</v>
      </c>
      <c r="RW14" s="17">
        <f>IF(COLUMN()-COLUMN($V13)=$S13,$T13,RW13)</f>
        <v>2</v>
      </c>
      <c r="RX14" s="17">
        <f>IF(COLUMN()-COLUMN($V13)=$S13,$T13,RX13)</f>
        <v>64</v>
      </c>
      <c r="RY14" s="17">
        <f>IF(COLUMN()-COLUMN($V13)=$S13,$T13,RY13)</f>
        <v>109</v>
      </c>
      <c r="RZ14" s="17">
        <f>IF(COLUMN()-COLUMN($V13)=$S13,$T13,RZ13)</f>
        <v>25</v>
      </c>
      <c r="SA14" s="17">
        <f>IF(COLUMN()-COLUMN($V13)=$S13,$T13,SA13)</f>
        <v>2106</v>
      </c>
      <c r="SB14" s="17">
        <f>IF(COLUMN()-COLUMN($V13)=$S13,$T13,SB13)</f>
        <v>0</v>
      </c>
      <c r="SC14" s="17">
        <f>IF(COLUMN()-COLUMN($V13)=$S13,$T13,SC13)</f>
        <v>-2</v>
      </c>
      <c r="SD14" s="17">
        <f>IF(COLUMN()-COLUMN($V13)=$S13,$T13,SD13)</f>
        <v>1106</v>
      </c>
      <c r="SE14" s="17">
        <f>IF(COLUMN()-COLUMN($V13)=$S13,$T13,SE13)</f>
        <v>0</v>
      </c>
      <c r="SF14" s="17">
        <f>IF(COLUMN()-COLUMN($V13)=$S13,$T13,SF13)</f>
        <v>485</v>
      </c>
      <c r="SG14" s="17">
        <f>IF(COLUMN()-COLUMN($V13)=$S13,$T13,SG13)</f>
        <v>4</v>
      </c>
      <c r="SH14" s="17">
        <f>IF(COLUMN()-COLUMN($V13)=$S13,$T13,SH13)</f>
        <v>473</v>
      </c>
      <c r="SI14" s="17">
        <f>IF(COLUMN()-COLUMN($V13)=$S13,$T13,SI13)</f>
        <v>1001</v>
      </c>
      <c r="SJ14" s="17">
        <f>IF(COLUMN()-COLUMN($V13)=$S13,$T13,SJ13)</f>
        <v>64</v>
      </c>
      <c r="SK14" s="17">
        <f>IF(COLUMN()-COLUMN($V13)=$S13,$T13,SK13)</f>
        <v>1</v>
      </c>
      <c r="SL14" s="17">
        <f>IF(COLUMN()-COLUMN($V13)=$S13,$T13,SL13)</f>
        <v>64</v>
      </c>
      <c r="SM14" s="17">
        <f>IF(COLUMN()-COLUMN($V13)=$S13,$T13,SM13)</f>
        <v>1002</v>
      </c>
      <c r="SN14" s="17">
        <f>IF(COLUMN()-COLUMN($V13)=$S13,$T13,SN13)</f>
        <v>64</v>
      </c>
      <c r="SO14" s="17">
        <f>IF(COLUMN()-COLUMN($V13)=$S13,$T13,SO13)</f>
        <v>2</v>
      </c>
      <c r="SP14" s="17">
        <f>IF(COLUMN()-COLUMN($V13)=$S13,$T13,SP13)</f>
        <v>64</v>
      </c>
      <c r="SQ14" s="17">
        <f>IF(COLUMN()-COLUMN($V13)=$S13,$T13,SQ13)</f>
        <v>109</v>
      </c>
      <c r="SR14" s="17">
        <f>IF(COLUMN()-COLUMN($V13)=$S13,$T13,SR13)</f>
        <v>-19</v>
      </c>
      <c r="SS14" s="17">
        <f>IF(COLUMN()-COLUMN($V13)=$S13,$T13,SS13)</f>
        <v>2107</v>
      </c>
      <c r="ST14" s="17">
        <f>IF(COLUMN()-COLUMN($V13)=$S13,$T13,ST13)</f>
        <v>37</v>
      </c>
      <c r="SU14" s="17">
        <f>IF(COLUMN()-COLUMN($V13)=$S13,$T13,SU13)</f>
        <v>-2</v>
      </c>
      <c r="SV14" s="17">
        <f>IF(COLUMN()-COLUMN($V13)=$S13,$T13,SV13)</f>
        <v>63</v>
      </c>
      <c r="SW14" s="17">
        <f>IF(COLUMN()-COLUMN($V13)=$S13,$T13,SW13)</f>
        <v>1005</v>
      </c>
      <c r="SX14" s="17">
        <f>IF(COLUMN()-COLUMN($V13)=$S13,$T13,SX13)</f>
        <v>63</v>
      </c>
      <c r="SY14" s="17">
        <f>IF(COLUMN()-COLUMN($V13)=$S13,$T13,SY13)</f>
        <v>501</v>
      </c>
      <c r="SZ14" s="17">
        <f>IF(COLUMN()-COLUMN($V13)=$S13,$T13,SZ13)</f>
        <v>1106</v>
      </c>
      <c r="TA14" s="17">
        <f>IF(COLUMN()-COLUMN($V13)=$S13,$T13,TA13)</f>
        <v>0</v>
      </c>
      <c r="TB14" s="17">
        <f>IF(COLUMN()-COLUMN($V13)=$S13,$T13,TB13)</f>
        <v>507</v>
      </c>
      <c r="TC14" s="17">
        <f>IF(COLUMN()-COLUMN($V13)=$S13,$T13,TC13)</f>
        <v>4</v>
      </c>
      <c r="TD14" s="17">
        <f>IF(COLUMN()-COLUMN($V13)=$S13,$T13,TD13)</f>
        <v>491</v>
      </c>
      <c r="TE14" s="17">
        <f>IF(COLUMN()-COLUMN($V13)=$S13,$T13,TE13)</f>
        <v>1001</v>
      </c>
      <c r="TF14" s="17">
        <f>IF(COLUMN()-COLUMN($V13)=$S13,$T13,TF13)</f>
        <v>64</v>
      </c>
      <c r="TG14" s="17">
        <f>IF(COLUMN()-COLUMN($V13)=$S13,$T13,TG13)</f>
        <v>1</v>
      </c>
      <c r="TH14" s="17">
        <f>IF(COLUMN()-COLUMN($V13)=$S13,$T13,TH13)</f>
        <v>64</v>
      </c>
      <c r="TI14" s="17">
        <f>IF(COLUMN()-COLUMN($V13)=$S13,$T13,TI13)</f>
        <v>1002</v>
      </c>
      <c r="TJ14" s="17">
        <f>IF(COLUMN()-COLUMN($V13)=$S13,$T13,TJ13)</f>
        <v>64</v>
      </c>
      <c r="TK14" s="17">
        <f>IF(COLUMN()-COLUMN($V13)=$S13,$T13,TK13)</f>
        <v>2</v>
      </c>
      <c r="TL14" s="17">
        <f>IF(COLUMN()-COLUMN($V13)=$S13,$T13,TL13)</f>
        <v>64</v>
      </c>
      <c r="TM14" s="17">
        <f>IF(COLUMN()-COLUMN($V13)=$S13,$T13,TM13)</f>
        <v>109</v>
      </c>
      <c r="TN14" s="17">
        <f>IF(COLUMN()-COLUMN($V13)=$S13,$T13,TN13)</f>
        <v>8</v>
      </c>
      <c r="TO14" s="17">
        <f>IF(COLUMN()-COLUMN($V13)=$S13,$T13,TO13)</f>
        <v>2106</v>
      </c>
      <c r="TP14" s="17">
        <f>IF(COLUMN()-COLUMN($V13)=$S13,$T13,TP13)</f>
        <v>0</v>
      </c>
      <c r="TQ14" s="17">
        <f>IF(COLUMN()-COLUMN($V13)=$S13,$T13,TQ13)</f>
        <v>10</v>
      </c>
      <c r="TR14" s="17">
        <f>IF(COLUMN()-COLUMN($V13)=$S13,$T13,TR13)</f>
        <v>4</v>
      </c>
      <c r="TS14" s="17">
        <f>IF(COLUMN()-COLUMN($V13)=$S13,$T13,TS13)</f>
        <v>513</v>
      </c>
      <c r="TT14" s="17">
        <f>IF(COLUMN()-COLUMN($V13)=$S13,$T13,TT13)</f>
        <v>1001</v>
      </c>
      <c r="TU14" s="17">
        <f>IF(COLUMN()-COLUMN($V13)=$S13,$T13,TU13)</f>
        <v>64</v>
      </c>
      <c r="TV14" s="17">
        <f>IF(COLUMN()-COLUMN($V13)=$S13,$T13,TV13)</f>
        <v>1</v>
      </c>
      <c r="TW14" s="17">
        <f>IF(COLUMN()-COLUMN($V13)=$S13,$T13,TW13)</f>
        <v>64</v>
      </c>
      <c r="TX14" s="17">
        <f>IF(COLUMN()-COLUMN($V13)=$S13,$T13,TX13)</f>
        <v>1105</v>
      </c>
      <c r="TY14" s="17">
        <f>IF(COLUMN()-COLUMN($V13)=$S13,$T13,TY13)</f>
        <v>1</v>
      </c>
      <c r="TZ14" s="17">
        <f>IF(COLUMN()-COLUMN($V13)=$S13,$T13,TZ13)</f>
        <v>525</v>
      </c>
      <c r="UA14" s="17">
        <f>IF(COLUMN()-COLUMN($V13)=$S13,$T13,UA13)</f>
        <v>1002</v>
      </c>
      <c r="UB14" s="17">
        <f>IF(COLUMN()-COLUMN($V13)=$S13,$T13,UB13)</f>
        <v>64</v>
      </c>
      <c r="UC14" s="17">
        <f>IF(COLUMN()-COLUMN($V13)=$S13,$T13,UC13)</f>
        <v>2</v>
      </c>
      <c r="UD14" s="17">
        <f>IF(COLUMN()-COLUMN($V13)=$S13,$T13,UD13)</f>
        <v>64</v>
      </c>
      <c r="UE14" s="17">
        <f>IF(COLUMN()-COLUMN($V13)=$S13,$T13,UE13)</f>
        <v>109</v>
      </c>
      <c r="UF14" s="17">
        <f>IF(COLUMN()-COLUMN($V13)=$S13,$T13,UF13)</f>
        <v>-6</v>
      </c>
      <c r="UG14" s="17">
        <f>IF(COLUMN()-COLUMN($V13)=$S13,$T13,UG13)</f>
        <v>21107</v>
      </c>
      <c r="UH14" s="17">
        <f>IF(COLUMN()-COLUMN($V13)=$S13,$T13,UH13)</f>
        <v>45</v>
      </c>
      <c r="UI14" s="17">
        <f>IF(COLUMN()-COLUMN($V13)=$S13,$T13,UI13)</f>
        <v>46</v>
      </c>
      <c r="UJ14" s="17">
        <f>IF(COLUMN()-COLUMN($V13)=$S13,$T13,UJ13)</f>
        <v>0</v>
      </c>
      <c r="UK14" s="17">
        <f>IF(COLUMN()-COLUMN($V13)=$S13,$T13,UK13)</f>
        <v>1005</v>
      </c>
      <c r="UL14" s="17">
        <f>IF(COLUMN()-COLUMN($V13)=$S13,$T13,UL13)</f>
        <v>1012</v>
      </c>
      <c r="UM14" s="17">
        <f>IF(COLUMN()-COLUMN($V13)=$S13,$T13,UM13)</f>
        <v>547</v>
      </c>
      <c r="UN14" s="17">
        <f>IF(COLUMN()-COLUMN($V13)=$S13,$T13,UN13)</f>
        <v>4</v>
      </c>
      <c r="UO14" s="17">
        <f>IF(COLUMN()-COLUMN($V13)=$S13,$T13,UO13)</f>
        <v>531</v>
      </c>
      <c r="UP14" s="17">
        <f>IF(COLUMN()-COLUMN($V13)=$S13,$T13,UP13)</f>
        <v>1001</v>
      </c>
      <c r="UQ14" s="17">
        <f>IF(COLUMN()-COLUMN($V13)=$S13,$T13,UQ13)</f>
        <v>64</v>
      </c>
      <c r="UR14" s="17">
        <f>IF(COLUMN()-COLUMN($V13)=$S13,$T13,UR13)</f>
        <v>1</v>
      </c>
      <c r="US14" s="17">
        <f>IF(COLUMN()-COLUMN($V13)=$S13,$T13,US13)</f>
        <v>64</v>
      </c>
      <c r="UT14" s="17">
        <f>IF(COLUMN()-COLUMN($V13)=$S13,$T13,UT13)</f>
        <v>1105</v>
      </c>
      <c r="UU14" s="17">
        <f>IF(COLUMN()-COLUMN($V13)=$S13,$T13,UU13)</f>
        <v>1</v>
      </c>
      <c r="UV14" s="17">
        <f>IF(COLUMN()-COLUMN($V13)=$S13,$T13,UV13)</f>
        <v>547</v>
      </c>
      <c r="UW14" s="17">
        <f>IF(COLUMN()-COLUMN($V13)=$S13,$T13,UW13)</f>
        <v>1002</v>
      </c>
      <c r="UX14" s="17">
        <f>IF(COLUMN()-COLUMN($V13)=$S13,$T13,UX13)</f>
        <v>64</v>
      </c>
      <c r="UY14" s="17">
        <f>IF(COLUMN()-COLUMN($V13)=$S13,$T13,UY13)</f>
        <v>2</v>
      </c>
      <c r="UZ14" s="17">
        <f>IF(COLUMN()-COLUMN($V13)=$S13,$T13,UZ13)</f>
        <v>64</v>
      </c>
      <c r="VA14" s="17">
        <f>IF(COLUMN()-COLUMN($V13)=$S13,$T13,VA13)</f>
        <v>109</v>
      </c>
      <c r="VB14" s="17">
        <f>IF(COLUMN()-COLUMN($V13)=$S13,$T13,VB13)</f>
        <v>-5</v>
      </c>
      <c r="VC14" s="17">
        <f>IF(COLUMN()-COLUMN($V13)=$S13,$T13,VC13)</f>
        <v>1202</v>
      </c>
      <c r="VD14" s="17">
        <f>IF(COLUMN()-COLUMN($V13)=$S13,$T13,VD13)</f>
        <v>-1</v>
      </c>
      <c r="VE14" s="17">
        <f>IF(COLUMN()-COLUMN($V13)=$S13,$T13,VE13)</f>
        <v>1</v>
      </c>
      <c r="VF14" s="17">
        <f>IF(COLUMN()-COLUMN($V13)=$S13,$T13,VF13)</f>
        <v>63</v>
      </c>
      <c r="VG14" s="17">
        <f>IF(COLUMN()-COLUMN($V13)=$S13,$T13,VG13)</f>
        <v>1008</v>
      </c>
      <c r="VH14" s="17">
        <f>IF(COLUMN()-COLUMN($V13)=$S13,$T13,VH13)</f>
        <v>63</v>
      </c>
      <c r="VI14" s="17">
        <f>IF(COLUMN()-COLUMN($V13)=$S13,$T13,VI13)</f>
        <v>21</v>
      </c>
      <c r="VJ14" s="17">
        <f>IF(COLUMN()-COLUMN($V13)=$S13,$T13,VJ13)</f>
        <v>63</v>
      </c>
      <c r="VK14" s="17">
        <f>IF(COLUMN()-COLUMN($V13)=$S13,$T13,VK13)</f>
        <v>1005</v>
      </c>
      <c r="VL14" s="17">
        <f>IF(COLUMN()-COLUMN($V13)=$S13,$T13,VL13)</f>
        <v>63</v>
      </c>
      <c r="VM14" s="17">
        <f>IF(COLUMN()-COLUMN($V13)=$S13,$T13,VM13)</f>
        <v>567</v>
      </c>
      <c r="VN14" s="17">
        <f>IF(COLUMN()-COLUMN($V13)=$S13,$T13,VN13)</f>
        <v>1105</v>
      </c>
      <c r="VO14" s="17">
        <f>IF(COLUMN()-COLUMN($V13)=$S13,$T13,VO13)</f>
        <v>1</v>
      </c>
      <c r="VP14" s="17">
        <f>IF(COLUMN()-COLUMN($V13)=$S13,$T13,VP13)</f>
        <v>573</v>
      </c>
      <c r="VQ14" s="17">
        <f>IF(COLUMN()-COLUMN($V13)=$S13,$T13,VQ13)</f>
        <v>4</v>
      </c>
      <c r="VR14" s="17">
        <f>IF(COLUMN()-COLUMN($V13)=$S13,$T13,VR13)</f>
        <v>553</v>
      </c>
      <c r="VS14" s="17">
        <f>IF(COLUMN()-COLUMN($V13)=$S13,$T13,VS13)</f>
        <v>1001</v>
      </c>
      <c r="VT14" s="17">
        <f>IF(COLUMN()-COLUMN($V13)=$S13,$T13,VT13)</f>
        <v>64</v>
      </c>
      <c r="VU14" s="17">
        <f>IF(COLUMN()-COLUMN($V13)=$S13,$T13,VU13)</f>
        <v>1</v>
      </c>
      <c r="VV14" s="17">
        <f>IF(COLUMN()-COLUMN($V13)=$S13,$T13,VV13)</f>
        <v>64</v>
      </c>
      <c r="VW14" s="17">
        <f>IF(COLUMN()-COLUMN($V13)=$S13,$T13,VW13)</f>
        <v>1002</v>
      </c>
      <c r="VX14" s="17">
        <f>IF(COLUMN()-COLUMN($V13)=$S13,$T13,VX13)</f>
        <v>64</v>
      </c>
      <c r="VY14" s="17">
        <f>IF(COLUMN()-COLUMN($V13)=$S13,$T13,VY13)</f>
        <v>2</v>
      </c>
      <c r="VZ14" s="17">
        <f>IF(COLUMN()-COLUMN($V13)=$S13,$T13,VZ13)</f>
        <v>64</v>
      </c>
      <c r="WA14" s="17">
        <f>IF(COLUMN()-COLUMN($V13)=$S13,$T13,WA13)</f>
        <v>109</v>
      </c>
      <c r="WB14" s="17">
        <f>IF(COLUMN()-COLUMN($V13)=$S13,$T13,WB13)</f>
        <v>2</v>
      </c>
      <c r="WC14" s="17">
        <f>IF(COLUMN()-COLUMN($V13)=$S13,$T13,WC13)</f>
        <v>1207</v>
      </c>
      <c r="WD14" s="17">
        <f>IF(COLUMN()-COLUMN($V13)=$S13,$T13,WD13)</f>
        <v>-3</v>
      </c>
      <c r="WE14" s="17">
        <f>IF(COLUMN()-COLUMN($V13)=$S13,$T13,WE13)</f>
        <v>21</v>
      </c>
      <c r="WF14" s="17">
        <f>IF(COLUMN()-COLUMN($V13)=$S13,$T13,WF13)</f>
        <v>63</v>
      </c>
      <c r="WG14" s="17">
        <f>IF(COLUMN()-COLUMN($V13)=$S13,$T13,WG13)</f>
        <v>1005</v>
      </c>
      <c r="WH14" s="17">
        <f>IF(COLUMN()-COLUMN($V13)=$S13,$T13,WH13)</f>
        <v>63</v>
      </c>
      <c r="WI14" s="17">
        <f>IF(COLUMN()-COLUMN($V13)=$S13,$T13,WI13)</f>
        <v>589</v>
      </c>
      <c r="WJ14" s="17">
        <f>IF(COLUMN()-COLUMN($V13)=$S13,$T13,WJ13)</f>
        <v>1105</v>
      </c>
      <c r="WK14" s="17">
        <f>IF(COLUMN()-COLUMN($V13)=$S13,$T13,WK13)</f>
        <v>1</v>
      </c>
      <c r="WL14" s="17">
        <f>IF(COLUMN()-COLUMN($V13)=$S13,$T13,WL13)</f>
        <v>595</v>
      </c>
      <c r="WM14" s="17">
        <f>IF(COLUMN()-COLUMN($V13)=$S13,$T13,WM13)</f>
        <v>4</v>
      </c>
      <c r="WN14" s="17">
        <f>IF(COLUMN()-COLUMN($V13)=$S13,$T13,WN13)</f>
        <v>579</v>
      </c>
      <c r="WO14" s="17">
        <f>IF(COLUMN()-COLUMN($V13)=$S13,$T13,WO13)</f>
        <v>1001</v>
      </c>
      <c r="WP14" s="17">
        <f>IF(COLUMN()-COLUMN($V13)=$S13,$T13,WP13)</f>
        <v>64</v>
      </c>
      <c r="WQ14" s="17">
        <f>IF(COLUMN()-COLUMN($V13)=$S13,$T13,WQ13)</f>
        <v>1</v>
      </c>
      <c r="WR14" s="17">
        <f>IF(COLUMN()-COLUMN($V13)=$S13,$T13,WR13)</f>
        <v>64</v>
      </c>
      <c r="WS14" s="17">
        <f>IF(COLUMN()-COLUMN($V13)=$S13,$T13,WS13)</f>
        <v>1002</v>
      </c>
      <c r="WT14" s="17">
        <f>IF(COLUMN()-COLUMN($V13)=$S13,$T13,WT13)</f>
        <v>64</v>
      </c>
      <c r="WU14" s="17">
        <f>IF(COLUMN()-COLUMN($V13)=$S13,$T13,WU13)</f>
        <v>2</v>
      </c>
      <c r="WV14" s="17">
        <f>IF(COLUMN()-COLUMN($V13)=$S13,$T13,WV13)</f>
        <v>64</v>
      </c>
      <c r="WW14" s="17">
        <f>IF(COLUMN()-COLUMN($V13)=$S13,$T13,WW13)</f>
        <v>109</v>
      </c>
      <c r="WX14" s="17">
        <f>IF(COLUMN()-COLUMN($V13)=$S13,$T13,WX13)</f>
        <v>1</v>
      </c>
      <c r="WY14" s="17">
        <f>IF(COLUMN()-COLUMN($V13)=$S13,$T13,WY13)</f>
        <v>1201</v>
      </c>
      <c r="WZ14" s="17">
        <f>IF(COLUMN()-COLUMN($V13)=$S13,$T13,WZ13)</f>
        <v>-8</v>
      </c>
      <c r="XA14" s="17">
        <f>IF(COLUMN()-COLUMN($V13)=$S13,$T13,XA13)</f>
        <v>0</v>
      </c>
      <c r="XB14" s="17">
        <f>IF(COLUMN()-COLUMN($V13)=$S13,$T13,XB13)</f>
        <v>63</v>
      </c>
      <c r="XC14" s="17">
        <f>IF(COLUMN()-COLUMN($V13)=$S13,$T13,XC13)</f>
        <v>1008</v>
      </c>
      <c r="XD14" s="17">
        <f>IF(COLUMN()-COLUMN($V13)=$S13,$T13,XD13)</f>
        <v>63</v>
      </c>
      <c r="XE14" s="17">
        <f>IF(COLUMN()-COLUMN($V13)=$S13,$T13,XE13)</f>
        <v>34</v>
      </c>
      <c r="XF14" s="17">
        <f>IF(COLUMN()-COLUMN($V13)=$S13,$T13,XF13)</f>
        <v>63</v>
      </c>
      <c r="XG14" s="17">
        <f>IF(COLUMN()-COLUMN($V13)=$S13,$T13,XG13)</f>
        <v>1005</v>
      </c>
      <c r="XH14" s="17">
        <f>IF(COLUMN()-COLUMN($V13)=$S13,$T13,XH13)</f>
        <v>63</v>
      </c>
      <c r="XI14" s="17">
        <f>IF(COLUMN()-COLUMN($V13)=$S13,$T13,XI13)</f>
        <v>619</v>
      </c>
      <c r="XJ14" s="17">
        <f>IF(COLUMN()-COLUMN($V13)=$S13,$T13,XJ13)</f>
        <v>1001</v>
      </c>
      <c r="XK14" s="17">
        <f>IF(COLUMN()-COLUMN($V13)=$S13,$T13,XK13)</f>
        <v>64</v>
      </c>
      <c r="XL14" s="17">
        <f>IF(COLUMN()-COLUMN($V13)=$S13,$T13,XL13)</f>
        <v>1</v>
      </c>
      <c r="XM14" s="17">
        <f>IF(COLUMN()-COLUMN($V13)=$S13,$T13,XM13)</f>
        <v>64</v>
      </c>
      <c r="XN14" s="17">
        <f>IF(COLUMN()-COLUMN($V13)=$S13,$T13,XN13)</f>
        <v>1106</v>
      </c>
      <c r="XO14" s="17">
        <f>IF(COLUMN()-COLUMN($V13)=$S13,$T13,XO13)</f>
        <v>0</v>
      </c>
      <c r="XP14" s="17">
        <f>IF(COLUMN()-COLUMN($V13)=$S13,$T13,XP13)</f>
        <v>621</v>
      </c>
      <c r="XQ14" s="17">
        <f>IF(COLUMN()-COLUMN($V13)=$S13,$T13,XQ13)</f>
        <v>4</v>
      </c>
      <c r="XR14" s="17">
        <f>IF(COLUMN()-COLUMN($V13)=$S13,$T13,XR13)</f>
        <v>601</v>
      </c>
      <c r="XS14" s="17">
        <f>IF(COLUMN()-COLUMN($V13)=$S13,$T13,XS13)</f>
        <v>1002</v>
      </c>
      <c r="XT14" s="17">
        <f>IF(COLUMN()-COLUMN($V13)=$S13,$T13,XT13)</f>
        <v>64</v>
      </c>
      <c r="XU14" s="17">
        <f>IF(COLUMN()-COLUMN($V13)=$S13,$T13,XU13)</f>
        <v>2</v>
      </c>
      <c r="XV14" s="17">
        <f>IF(COLUMN()-COLUMN($V13)=$S13,$T13,XV13)</f>
        <v>64</v>
      </c>
      <c r="XW14" s="17">
        <f>IF(COLUMN()-COLUMN($V13)=$S13,$T13,XW13)</f>
        <v>109</v>
      </c>
      <c r="XX14" s="17">
        <f>IF(COLUMN()-COLUMN($V13)=$S13,$T13,XX13)</f>
        <v>-6</v>
      </c>
      <c r="XY14" s="17">
        <f>IF(COLUMN()-COLUMN($V13)=$S13,$T13,XY13)</f>
        <v>2102</v>
      </c>
      <c r="XZ14" s="17">
        <f>IF(COLUMN()-COLUMN($V13)=$S13,$T13,XZ13)</f>
        <v>1</v>
      </c>
      <c r="YA14" s="17">
        <f>IF(COLUMN()-COLUMN($V13)=$S13,$T13,YA13)</f>
        <v>-1</v>
      </c>
      <c r="YB14" s="17">
        <f>IF(COLUMN()-COLUMN($V13)=$S13,$T13,YB13)</f>
        <v>63</v>
      </c>
      <c r="YC14" s="17">
        <f>IF(COLUMN()-COLUMN($V13)=$S13,$T13,YC13)</f>
        <v>1008</v>
      </c>
      <c r="YD14" s="17">
        <f>IF(COLUMN()-COLUMN($V13)=$S13,$T13,YD13)</f>
        <v>63</v>
      </c>
      <c r="YE14" s="17">
        <f>IF(COLUMN()-COLUMN($V13)=$S13,$T13,YE13)</f>
        <v>33</v>
      </c>
      <c r="YF14" s="17">
        <f>IF(COLUMN()-COLUMN($V13)=$S13,$T13,YF13)</f>
        <v>63</v>
      </c>
      <c r="YG14" s="17">
        <f>IF(COLUMN()-COLUMN($V13)=$S13,$T13,YG13)</f>
        <v>1005</v>
      </c>
      <c r="YH14" s="17">
        <f>IF(COLUMN()-COLUMN($V13)=$S13,$T13,YH13)</f>
        <v>63</v>
      </c>
      <c r="YI14" s="17">
        <f>IF(COLUMN()-COLUMN($V13)=$S13,$T13,YI13)</f>
        <v>643</v>
      </c>
      <c r="YJ14" s="17">
        <f>IF(COLUMN()-COLUMN($V13)=$S13,$T13,YJ13)</f>
        <v>4</v>
      </c>
      <c r="YK14" s="17">
        <f>IF(COLUMN()-COLUMN($V13)=$S13,$T13,YK13)</f>
        <v>627</v>
      </c>
      <c r="YL14" s="17">
        <f>IF(COLUMN()-COLUMN($V13)=$S13,$T13,YL13)</f>
        <v>1105</v>
      </c>
      <c r="YM14" s="17">
        <f>IF(COLUMN()-COLUMN($V13)=$S13,$T13,YM13)</f>
        <v>1</v>
      </c>
      <c r="YN14" s="17">
        <f>IF(COLUMN()-COLUMN($V13)=$S13,$T13,YN13)</f>
        <v>647</v>
      </c>
      <c r="YO14" s="17">
        <f>IF(COLUMN()-COLUMN($V13)=$S13,$T13,YO13)</f>
        <v>1001</v>
      </c>
      <c r="YP14" s="17">
        <f>IF(COLUMN()-COLUMN($V13)=$S13,$T13,YP13)</f>
        <v>64</v>
      </c>
      <c r="YQ14" s="17">
        <f>IF(COLUMN()-COLUMN($V13)=$S13,$T13,YQ13)</f>
        <v>1</v>
      </c>
      <c r="YR14" s="17">
        <f>IF(COLUMN()-COLUMN($V13)=$S13,$T13,YR13)</f>
        <v>64</v>
      </c>
      <c r="YS14" s="17">
        <f>IF(COLUMN()-COLUMN($V13)=$S13,$T13,YS13)</f>
        <v>1002</v>
      </c>
      <c r="YT14" s="17">
        <f>IF(COLUMN()-COLUMN($V13)=$S13,$T13,YT13)</f>
        <v>64</v>
      </c>
      <c r="YU14" s="17">
        <f>IF(COLUMN()-COLUMN($V13)=$S13,$T13,YU13)</f>
        <v>2</v>
      </c>
      <c r="YV14" s="17">
        <f>IF(COLUMN()-COLUMN($V13)=$S13,$T13,YV13)</f>
        <v>64</v>
      </c>
      <c r="YW14" s="17">
        <f>IF(COLUMN()-COLUMN($V13)=$S13,$T13,YW13)</f>
        <v>109</v>
      </c>
      <c r="YX14" s="17">
        <f>IF(COLUMN()-COLUMN($V13)=$S13,$T13,YX13)</f>
        <v>10</v>
      </c>
      <c r="YY14" s="17">
        <f>IF(COLUMN()-COLUMN($V13)=$S13,$T13,YY13)</f>
        <v>21101</v>
      </c>
      <c r="YZ14" s="17">
        <f>IF(COLUMN()-COLUMN($V13)=$S13,$T13,YZ13)</f>
        <v>46</v>
      </c>
      <c r="ZA14" s="17">
        <f>IF(COLUMN()-COLUMN($V13)=$S13,$T13,ZA13)</f>
        <v>0</v>
      </c>
      <c r="ZB14" s="17">
        <f>IF(COLUMN()-COLUMN($V13)=$S13,$T13,ZB13)</f>
        <v>3</v>
      </c>
      <c r="ZC14" s="17">
        <f>IF(COLUMN()-COLUMN($V13)=$S13,$T13,ZC13)</f>
        <v>1008</v>
      </c>
      <c r="ZD14" s="17">
        <f>IF(COLUMN()-COLUMN($V13)=$S13,$T13,ZD13)</f>
        <v>1017</v>
      </c>
      <c r="ZE14" s="17">
        <f>IF(COLUMN()-COLUMN($V13)=$S13,$T13,ZE13)</f>
        <v>43</v>
      </c>
      <c r="ZF14" s="17">
        <f>IF(COLUMN()-COLUMN($V13)=$S13,$T13,ZF13)</f>
        <v>63</v>
      </c>
      <c r="ZG14" s="17">
        <f>IF(COLUMN()-COLUMN($V13)=$S13,$T13,ZG13)</f>
        <v>1005</v>
      </c>
      <c r="ZH14" s="17">
        <f>IF(COLUMN()-COLUMN($V13)=$S13,$T13,ZH13)</f>
        <v>63</v>
      </c>
      <c r="ZI14" s="17">
        <f>IF(COLUMN()-COLUMN($V13)=$S13,$T13,ZI13)</f>
        <v>667</v>
      </c>
      <c r="ZJ14" s="17">
        <f>IF(COLUMN()-COLUMN($V13)=$S13,$T13,ZJ13)</f>
        <v>1106</v>
      </c>
      <c r="ZK14" s="17">
        <f>IF(COLUMN()-COLUMN($V13)=$S13,$T13,ZK13)</f>
        <v>0</v>
      </c>
      <c r="ZL14" s="17">
        <f>IF(COLUMN()-COLUMN($V13)=$S13,$T13,ZL13)</f>
        <v>673</v>
      </c>
      <c r="ZM14" s="17">
        <f>IF(COLUMN()-COLUMN($V13)=$S13,$T13,ZM13)</f>
        <v>4</v>
      </c>
      <c r="ZN14" s="17">
        <f>IF(COLUMN()-COLUMN($V13)=$S13,$T13,ZN13)</f>
        <v>653</v>
      </c>
      <c r="ZO14" s="17">
        <f>IF(COLUMN()-COLUMN($V13)=$S13,$T13,ZO13)</f>
        <v>1001</v>
      </c>
      <c r="ZP14" s="17">
        <f>IF(COLUMN()-COLUMN($V13)=$S13,$T13,ZP13)</f>
        <v>64</v>
      </c>
      <c r="ZQ14" s="17">
        <f>IF(COLUMN()-COLUMN($V13)=$S13,$T13,ZQ13)</f>
        <v>1</v>
      </c>
      <c r="ZR14" s="17">
        <f>IF(COLUMN()-COLUMN($V13)=$S13,$T13,ZR13)</f>
        <v>64</v>
      </c>
      <c r="ZS14" s="17">
        <f>IF(COLUMN()-COLUMN($V13)=$S13,$T13,ZS13)</f>
        <v>1002</v>
      </c>
      <c r="ZT14" s="17">
        <f>IF(COLUMN()-COLUMN($V13)=$S13,$T13,ZT13)</f>
        <v>64</v>
      </c>
      <c r="ZU14" s="17">
        <f>IF(COLUMN()-COLUMN($V13)=$S13,$T13,ZU13)</f>
        <v>2</v>
      </c>
      <c r="ZV14" s="17">
        <f>IF(COLUMN()-COLUMN($V13)=$S13,$T13,ZV13)</f>
        <v>64</v>
      </c>
      <c r="ZW14" s="17">
        <f>IF(COLUMN()-COLUMN($V13)=$S13,$T13,ZW13)</f>
        <v>109</v>
      </c>
      <c r="ZX14" s="17">
        <f>IF(COLUMN()-COLUMN($V13)=$S13,$T13,ZX13)</f>
        <v>-13</v>
      </c>
      <c r="ZY14" s="17">
        <f>IF(COLUMN()-COLUMN($V13)=$S13,$T13,ZY13)</f>
        <v>2102</v>
      </c>
      <c r="ZZ14" s="17">
        <f>IF(COLUMN()-COLUMN($V13)=$S13,$T13,ZZ13)</f>
        <v>1</v>
      </c>
      <c r="AAA14" s="17">
        <f>IF(COLUMN()-COLUMN($V13)=$S13,$T13,AAA13)</f>
        <v>8</v>
      </c>
      <c r="AAB14" s="17">
        <f>IF(COLUMN()-COLUMN($V13)=$S13,$T13,AAB13)</f>
        <v>63</v>
      </c>
      <c r="AAC14" s="17">
        <f>IF(COLUMN()-COLUMN($V13)=$S13,$T13,AAC13)</f>
        <v>1008</v>
      </c>
      <c r="AAD14" s="17">
        <f>IF(COLUMN()-COLUMN($V13)=$S13,$T13,AAD13)</f>
        <v>63</v>
      </c>
      <c r="AAE14" s="17">
        <f>IF(COLUMN()-COLUMN($V13)=$S13,$T13,AAE13)</f>
        <v>35</v>
      </c>
      <c r="AAF14" s="17">
        <f>IF(COLUMN()-COLUMN($V13)=$S13,$T13,AAF13)</f>
        <v>63</v>
      </c>
      <c r="AAG14" s="17">
        <f>IF(COLUMN()-COLUMN($V13)=$S13,$T13,AAG13)</f>
        <v>1005</v>
      </c>
      <c r="AAH14" s="17">
        <f>IF(COLUMN()-COLUMN($V13)=$S13,$T13,AAH13)</f>
        <v>63</v>
      </c>
      <c r="AAI14" s="17">
        <f>IF(COLUMN()-COLUMN($V13)=$S13,$T13,AAI13)</f>
        <v>697</v>
      </c>
      <c r="AAJ14" s="17">
        <f>IF(COLUMN()-COLUMN($V13)=$S13,$T13,AAJ13)</f>
        <v>1001</v>
      </c>
      <c r="AAK14" s="17">
        <f>IF(COLUMN()-COLUMN($V13)=$S13,$T13,AAK13)</f>
        <v>64</v>
      </c>
      <c r="AAL14" s="17">
        <f>IF(COLUMN()-COLUMN($V13)=$S13,$T13,AAL13)</f>
        <v>1</v>
      </c>
      <c r="AAM14" s="17">
        <f>IF(COLUMN()-COLUMN($V13)=$S13,$T13,AAM13)</f>
        <v>64</v>
      </c>
      <c r="AAN14" s="17">
        <f>IF(COLUMN()-COLUMN($V13)=$S13,$T13,AAN13)</f>
        <v>1106</v>
      </c>
      <c r="AAO14" s="17">
        <f>IF(COLUMN()-COLUMN($V13)=$S13,$T13,AAO13)</f>
        <v>0</v>
      </c>
      <c r="AAP14" s="17">
        <f>IF(COLUMN()-COLUMN($V13)=$S13,$T13,AAP13)</f>
        <v>699</v>
      </c>
      <c r="AAQ14" s="17">
        <f>IF(COLUMN()-COLUMN($V13)=$S13,$T13,AAQ13)</f>
        <v>4</v>
      </c>
      <c r="AAR14" s="17">
        <f>IF(COLUMN()-COLUMN($V13)=$S13,$T13,AAR13)</f>
        <v>679</v>
      </c>
      <c r="AAS14" s="17">
        <f>IF(COLUMN()-COLUMN($V13)=$S13,$T13,AAS13)</f>
        <v>1002</v>
      </c>
      <c r="AAT14" s="17">
        <f>IF(COLUMN()-COLUMN($V13)=$S13,$T13,AAT13)</f>
        <v>64</v>
      </c>
      <c r="AAU14" s="17">
        <f>IF(COLUMN()-COLUMN($V13)=$S13,$T13,AAU13)</f>
        <v>2</v>
      </c>
      <c r="AAV14" s="17">
        <f>IF(COLUMN()-COLUMN($V13)=$S13,$T13,AAV13)</f>
        <v>64</v>
      </c>
      <c r="AAW14" s="17">
        <f>IF(COLUMN()-COLUMN($V13)=$S13,$T13,AAW13)</f>
        <v>109</v>
      </c>
      <c r="AAX14" s="17">
        <f>IF(COLUMN()-COLUMN($V13)=$S13,$T13,AAX13)</f>
        <v>23</v>
      </c>
      <c r="AAY14" s="17">
        <f>IF(COLUMN()-COLUMN($V13)=$S13,$T13,AAY13)</f>
        <v>2105</v>
      </c>
      <c r="AAZ14" s="17">
        <f>IF(COLUMN()-COLUMN($V13)=$S13,$T13,AAZ13)</f>
        <v>1</v>
      </c>
      <c r="ABA14" s="17">
        <f>IF(COLUMN()-COLUMN($V13)=$S13,$T13,ABA13)</f>
        <v>0</v>
      </c>
      <c r="ABB14" s="17">
        <f>IF(COLUMN()-COLUMN($V13)=$S13,$T13,ABB13)</f>
        <v>4</v>
      </c>
      <c r="ABC14" s="17">
        <f>IF(COLUMN()-COLUMN($V13)=$S13,$T13,ABC13)</f>
        <v>705</v>
      </c>
      <c r="ABD14" s="17">
        <f>IF(COLUMN()-COLUMN($V13)=$S13,$T13,ABD13)</f>
        <v>1105</v>
      </c>
      <c r="ABE14" s="17">
        <f>IF(COLUMN()-COLUMN($V13)=$S13,$T13,ABE13)</f>
        <v>1</v>
      </c>
      <c r="ABF14" s="17">
        <f>IF(COLUMN()-COLUMN($V13)=$S13,$T13,ABF13)</f>
        <v>717</v>
      </c>
      <c r="ABG14" s="17">
        <f>IF(COLUMN()-COLUMN($V13)=$S13,$T13,ABG13)</f>
        <v>1001</v>
      </c>
      <c r="ABH14" s="17">
        <f>IF(COLUMN()-COLUMN($V13)=$S13,$T13,ABH13)</f>
        <v>64</v>
      </c>
      <c r="ABI14" s="17">
        <f>IF(COLUMN()-COLUMN($V13)=$S13,$T13,ABI13)</f>
        <v>1</v>
      </c>
      <c r="ABJ14" s="17">
        <f>IF(COLUMN()-COLUMN($V13)=$S13,$T13,ABJ13)</f>
        <v>64</v>
      </c>
      <c r="ABK14" s="17">
        <f>IF(COLUMN()-COLUMN($V13)=$S13,$T13,ABK13)</f>
        <v>1002</v>
      </c>
      <c r="ABL14" s="17">
        <f>IF(COLUMN()-COLUMN($V13)=$S13,$T13,ABL13)</f>
        <v>64</v>
      </c>
      <c r="ABM14" s="17">
        <f>IF(COLUMN()-COLUMN($V13)=$S13,$T13,ABM13)</f>
        <v>2</v>
      </c>
      <c r="ABN14" s="17">
        <f>IF(COLUMN()-COLUMN($V13)=$S13,$T13,ABN13)</f>
        <v>64</v>
      </c>
      <c r="ABO14" s="17">
        <f>IF(COLUMN()-COLUMN($V13)=$S13,$T13,ABO13)</f>
        <v>109</v>
      </c>
      <c r="ABP14" s="17">
        <f>IF(COLUMN()-COLUMN($V13)=$S13,$T13,ABP13)</f>
        <v>-1</v>
      </c>
      <c r="ABQ14" s="17">
        <f>IF(COLUMN()-COLUMN($V13)=$S13,$T13,ABQ13)</f>
        <v>1205</v>
      </c>
      <c r="ABR14" s="17">
        <f>IF(COLUMN()-COLUMN($V13)=$S13,$T13,ABR13)</f>
        <v>-3</v>
      </c>
      <c r="ABS14" s="17">
        <f>IF(COLUMN()-COLUMN($V13)=$S13,$T13,ABS13)</f>
        <v>729</v>
      </c>
      <c r="ABT14" s="17">
        <f>IF(COLUMN()-COLUMN($V13)=$S13,$T13,ABT13)</f>
        <v>1106</v>
      </c>
      <c r="ABU14" s="17">
        <f>IF(COLUMN()-COLUMN($V13)=$S13,$T13,ABU13)</f>
        <v>0</v>
      </c>
      <c r="ABV14" s="17">
        <f>IF(COLUMN()-COLUMN($V13)=$S13,$T13,ABV13)</f>
        <v>735</v>
      </c>
      <c r="ABW14" s="17">
        <f>IF(COLUMN()-COLUMN($V13)=$S13,$T13,ABW13)</f>
        <v>4</v>
      </c>
      <c r="ABX14" s="17">
        <f>IF(COLUMN()-COLUMN($V13)=$S13,$T13,ABX13)</f>
        <v>723</v>
      </c>
      <c r="ABY14" s="17">
        <f>IF(COLUMN()-COLUMN($V13)=$S13,$T13,ABY13)</f>
        <v>1001</v>
      </c>
      <c r="ABZ14" s="17">
        <f>IF(COLUMN()-COLUMN($V13)=$S13,$T13,ABZ13)</f>
        <v>64</v>
      </c>
      <c r="ACA14" s="17">
        <f>IF(COLUMN()-COLUMN($V13)=$S13,$T13,ACA13)</f>
        <v>1</v>
      </c>
      <c r="ACB14" s="17">
        <f>IF(COLUMN()-COLUMN($V13)=$S13,$T13,ACB13)</f>
        <v>64</v>
      </c>
      <c r="ACC14" s="17">
        <f>IF(COLUMN()-COLUMN($V13)=$S13,$T13,ACC13)</f>
        <v>1002</v>
      </c>
      <c r="ACD14" s="17">
        <f>IF(COLUMN()-COLUMN($V13)=$S13,$T13,ACD13)</f>
        <v>64</v>
      </c>
      <c r="ACE14" s="17">
        <f>IF(COLUMN()-COLUMN($V13)=$S13,$T13,ACE13)</f>
        <v>2</v>
      </c>
      <c r="ACF14" s="17">
        <f>IF(COLUMN()-COLUMN($V13)=$S13,$T13,ACF13)</f>
        <v>64</v>
      </c>
      <c r="ACG14" s="17">
        <f>IF(COLUMN()-COLUMN($V13)=$S13,$T13,ACG13)</f>
        <v>109</v>
      </c>
      <c r="ACH14" s="17">
        <f>IF(COLUMN()-COLUMN($V13)=$S13,$T13,ACH13)</f>
        <v>-15</v>
      </c>
      <c r="ACI14" s="17">
        <f>IF(COLUMN()-COLUMN($V13)=$S13,$T13,ACI13)</f>
        <v>2101</v>
      </c>
      <c r="ACJ14" s="17">
        <f>IF(COLUMN()-COLUMN($V13)=$S13,$T13,ACJ13)</f>
        <v>0</v>
      </c>
      <c r="ACK14" s="17">
        <f>IF(COLUMN()-COLUMN($V13)=$S13,$T13,ACK13)</f>
        <v>0</v>
      </c>
      <c r="ACL14" s="17">
        <f>IF(COLUMN()-COLUMN($V13)=$S13,$T13,ACL13)</f>
        <v>63</v>
      </c>
      <c r="ACM14" s="17">
        <f>IF(COLUMN()-COLUMN($V13)=$S13,$T13,ACM13)</f>
        <v>1008</v>
      </c>
      <c r="ACN14" s="17">
        <f>IF(COLUMN()-COLUMN($V13)=$S13,$T13,ACN13)</f>
        <v>63</v>
      </c>
      <c r="ACO14" s="17">
        <f>IF(COLUMN()-COLUMN($V13)=$S13,$T13,ACO13)</f>
        <v>38</v>
      </c>
      <c r="ACP14" s="17">
        <f>IF(COLUMN()-COLUMN($V13)=$S13,$T13,ACP13)</f>
        <v>63</v>
      </c>
      <c r="ACQ14" s="17">
        <f>IF(COLUMN()-COLUMN($V13)=$S13,$T13,ACQ13)</f>
        <v>1005</v>
      </c>
      <c r="ACR14" s="17">
        <f>IF(COLUMN()-COLUMN($V13)=$S13,$T13,ACR13)</f>
        <v>63</v>
      </c>
      <c r="ACS14" s="17">
        <f>IF(COLUMN()-COLUMN($V13)=$S13,$T13,ACS13)</f>
        <v>755</v>
      </c>
      <c r="ACT14" s="17">
        <f>IF(COLUMN()-COLUMN($V13)=$S13,$T13,ACT13)</f>
        <v>1106</v>
      </c>
      <c r="ACU14" s="17">
        <f>IF(COLUMN()-COLUMN($V13)=$S13,$T13,ACU13)</f>
        <v>0</v>
      </c>
      <c r="ACV14" s="17">
        <f>IF(COLUMN()-COLUMN($V13)=$S13,$T13,ACV13)</f>
        <v>761</v>
      </c>
      <c r="ACW14" s="17">
        <f>IF(COLUMN()-COLUMN($V13)=$S13,$T13,ACW13)</f>
        <v>4</v>
      </c>
      <c r="ACX14" s="17">
        <f>IF(COLUMN()-COLUMN($V13)=$S13,$T13,ACX13)</f>
        <v>741</v>
      </c>
      <c r="ACY14" s="17">
        <f>IF(COLUMN()-COLUMN($V13)=$S13,$T13,ACY13)</f>
        <v>1001</v>
      </c>
      <c r="ACZ14" s="17">
        <f>IF(COLUMN()-COLUMN($V13)=$S13,$T13,ACZ13)</f>
        <v>64</v>
      </c>
      <c r="ADA14" s="17">
        <f>IF(COLUMN()-COLUMN($V13)=$S13,$T13,ADA13)</f>
        <v>1</v>
      </c>
      <c r="ADB14" s="17">
        <f>IF(COLUMN()-COLUMN($V13)=$S13,$T13,ADB13)</f>
        <v>64</v>
      </c>
      <c r="ADC14" s="17">
        <f>IF(COLUMN()-COLUMN($V13)=$S13,$T13,ADC13)</f>
        <v>1002</v>
      </c>
      <c r="ADD14" s="17">
        <f>IF(COLUMN()-COLUMN($V13)=$S13,$T13,ADD13)</f>
        <v>64</v>
      </c>
      <c r="ADE14" s="17">
        <f>IF(COLUMN()-COLUMN($V13)=$S13,$T13,ADE13)</f>
        <v>2</v>
      </c>
      <c r="ADF14" s="17">
        <f>IF(COLUMN()-COLUMN($V13)=$S13,$T13,ADF13)</f>
        <v>64</v>
      </c>
      <c r="ADG14" s="17">
        <f>IF(COLUMN()-COLUMN($V13)=$S13,$T13,ADG13)</f>
        <v>109</v>
      </c>
      <c r="ADH14" s="17">
        <f>IF(COLUMN()-COLUMN($V13)=$S13,$T13,ADH13)</f>
        <v>-2</v>
      </c>
      <c r="ADI14" s="17">
        <f>IF(COLUMN()-COLUMN($V13)=$S13,$T13,ADI13)</f>
        <v>2107</v>
      </c>
      <c r="ADJ14" s="17">
        <f>IF(COLUMN()-COLUMN($V13)=$S13,$T13,ADJ13)</f>
        <v>28</v>
      </c>
      <c r="ADK14" s="17">
        <f>IF(COLUMN()-COLUMN($V13)=$S13,$T13,ADK13)</f>
        <v>-1</v>
      </c>
      <c r="ADL14" s="17">
        <f>IF(COLUMN()-COLUMN($V13)=$S13,$T13,ADL13)</f>
        <v>63</v>
      </c>
      <c r="ADM14" s="17">
        <f>IF(COLUMN()-COLUMN($V13)=$S13,$T13,ADM13)</f>
        <v>1005</v>
      </c>
      <c r="ADN14" s="17">
        <f>IF(COLUMN()-COLUMN($V13)=$S13,$T13,ADN13)</f>
        <v>63</v>
      </c>
      <c r="ADO14" s="17">
        <f>IF(COLUMN()-COLUMN($V13)=$S13,$T13,ADO13)</f>
        <v>779</v>
      </c>
      <c r="ADP14" s="17">
        <f>IF(COLUMN()-COLUMN($V13)=$S13,$T13,ADP13)</f>
        <v>4</v>
      </c>
      <c r="ADQ14" s="17">
        <f>IF(COLUMN()-COLUMN($V13)=$S13,$T13,ADQ13)</f>
        <v>767</v>
      </c>
      <c r="ADR14" s="17">
        <f>IF(COLUMN()-COLUMN($V13)=$S13,$T13,ADR13)</f>
        <v>1106</v>
      </c>
      <c r="ADS14" s="17">
        <f>IF(COLUMN()-COLUMN($V13)=$S13,$T13,ADS13)</f>
        <v>0</v>
      </c>
      <c r="ADT14" s="17">
        <f>IF(COLUMN()-COLUMN($V13)=$S13,$T13,ADT13)</f>
        <v>783</v>
      </c>
      <c r="ADU14" s="17">
        <f>IF(COLUMN()-COLUMN($V13)=$S13,$T13,ADU13)</f>
        <v>1001</v>
      </c>
      <c r="ADV14" s="17">
        <f>IF(COLUMN()-COLUMN($V13)=$S13,$T13,ADV13)</f>
        <v>64</v>
      </c>
      <c r="ADW14" s="17">
        <f>IF(COLUMN()-COLUMN($V13)=$S13,$T13,ADW13)</f>
        <v>1</v>
      </c>
      <c r="ADX14" s="17">
        <f>IF(COLUMN()-COLUMN($V13)=$S13,$T13,ADX13)</f>
        <v>64</v>
      </c>
      <c r="ADY14" s="17">
        <f>IF(COLUMN()-COLUMN($V13)=$S13,$T13,ADY13)</f>
        <v>1002</v>
      </c>
      <c r="ADZ14" s="17">
        <f>IF(COLUMN()-COLUMN($V13)=$S13,$T13,ADZ13)</f>
        <v>64</v>
      </c>
      <c r="AEA14" s="17">
        <f>IF(COLUMN()-COLUMN($V13)=$S13,$T13,AEA13)</f>
        <v>2</v>
      </c>
      <c r="AEB14" s="17">
        <f>IF(COLUMN()-COLUMN($V13)=$S13,$T13,AEB13)</f>
        <v>64</v>
      </c>
      <c r="AEC14" s="17">
        <f>IF(COLUMN()-COLUMN($V13)=$S13,$T13,AEC13)</f>
        <v>109</v>
      </c>
      <c r="AED14" s="17">
        <f>IF(COLUMN()-COLUMN($V13)=$S13,$T13,AED13)</f>
        <v>-2</v>
      </c>
      <c r="AEE14" s="17">
        <f>IF(COLUMN()-COLUMN($V13)=$S13,$T13,AEE13)</f>
        <v>2108</v>
      </c>
      <c r="AEF14" s="17">
        <f>IF(COLUMN()-COLUMN($V13)=$S13,$T13,AEF13)</f>
        <v>35</v>
      </c>
      <c r="AEG14" s="17">
        <f>IF(COLUMN()-COLUMN($V13)=$S13,$T13,AEG13)</f>
        <v>0</v>
      </c>
      <c r="AEH14" s="17">
        <f>IF(COLUMN()-COLUMN($V13)=$S13,$T13,AEH13)</f>
        <v>63</v>
      </c>
      <c r="AEI14" s="17">
        <f>IF(COLUMN()-COLUMN($V13)=$S13,$T13,AEI13)</f>
        <v>1005</v>
      </c>
      <c r="AEJ14" s="17">
        <f>IF(COLUMN()-COLUMN($V13)=$S13,$T13,AEJ13)</f>
        <v>63</v>
      </c>
      <c r="AEK14" s="17">
        <f>IF(COLUMN()-COLUMN($V13)=$S13,$T13,AEK13)</f>
        <v>801</v>
      </c>
      <c r="AEL14" s="17">
        <f>IF(COLUMN()-COLUMN($V13)=$S13,$T13,AEL13)</f>
        <v>4</v>
      </c>
      <c r="AEM14" s="17">
        <f>IF(COLUMN()-COLUMN($V13)=$S13,$T13,AEM13)</f>
        <v>789</v>
      </c>
      <c r="AEN14" s="17">
        <f>IF(COLUMN()-COLUMN($V13)=$S13,$T13,AEN13)</f>
        <v>1105</v>
      </c>
      <c r="AEO14" s="17">
        <f>IF(COLUMN()-COLUMN($V13)=$S13,$T13,AEO13)</f>
        <v>1</v>
      </c>
      <c r="AEP14" s="17">
        <f>IF(COLUMN()-COLUMN($V13)=$S13,$T13,AEP13)</f>
        <v>805</v>
      </c>
      <c r="AEQ14" s="17">
        <f>IF(COLUMN()-COLUMN($V13)=$S13,$T13,AEQ13)</f>
        <v>1001</v>
      </c>
      <c r="AER14" s="17">
        <f>IF(COLUMN()-COLUMN($V13)=$S13,$T13,AER13)</f>
        <v>64</v>
      </c>
      <c r="AES14" s="17">
        <f>IF(COLUMN()-COLUMN($V13)=$S13,$T13,AES13)</f>
        <v>1</v>
      </c>
      <c r="AET14" s="17">
        <f>IF(COLUMN()-COLUMN($V13)=$S13,$T13,AET13)</f>
        <v>64</v>
      </c>
      <c r="AEU14" s="17">
        <f>IF(COLUMN()-COLUMN($V13)=$S13,$T13,AEU13)</f>
        <v>1002</v>
      </c>
      <c r="AEV14" s="17">
        <f>IF(COLUMN()-COLUMN($V13)=$S13,$T13,AEV13)</f>
        <v>64</v>
      </c>
      <c r="AEW14" s="17">
        <f>IF(COLUMN()-COLUMN($V13)=$S13,$T13,AEW13)</f>
        <v>2</v>
      </c>
      <c r="AEX14" s="17">
        <f>IF(COLUMN()-COLUMN($V13)=$S13,$T13,AEX13)</f>
        <v>64</v>
      </c>
      <c r="AEY14" s="17">
        <f>IF(COLUMN()-COLUMN($V13)=$S13,$T13,AEY13)</f>
        <v>109</v>
      </c>
      <c r="AEZ14" s="17">
        <f>IF(COLUMN()-COLUMN($V13)=$S13,$T13,AEZ13)</f>
        <v>1</v>
      </c>
      <c r="AFA14" s="17">
        <f>IF(COLUMN()-COLUMN($V13)=$S13,$T13,AFA13)</f>
        <v>1201</v>
      </c>
      <c r="AFB14" s="17">
        <f>IF(COLUMN()-COLUMN($V13)=$S13,$T13,AFB13)</f>
        <v>-5</v>
      </c>
      <c r="AFC14" s="17">
        <f>IF(COLUMN()-COLUMN($V13)=$S13,$T13,AFC13)</f>
        <v>0</v>
      </c>
      <c r="AFD14" s="17">
        <f>IF(COLUMN()-COLUMN($V13)=$S13,$T13,AFD13)</f>
        <v>63</v>
      </c>
      <c r="AFE14" s="17">
        <f>IF(COLUMN()-COLUMN($V13)=$S13,$T13,AFE13)</f>
        <v>1008</v>
      </c>
      <c r="AFF14" s="17">
        <f>IF(COLUMN()-COLUMN($V13)=$S13,$T13,AFF13)</f>
        <v>63</v>
      </c>
      <c r="AFG14" s="17">
        <f>IF(COLUMN()-COLUMN($V13)=$S13,$T13,AFG13)</f>
        <v>26</v>
      </c>
      <c r="AFH14" s="17">
        <f>IF(COLUMN()-COLUMN($V13)=$S13,$T13,AFH13)</f>
        <v>63</v>
      </c>
      <c r="AFI14" s="17">
        <f>IF(COLUMN()-COLUMN($V13)=$S13,$T13,AFI13)</f>
        <v>1005</v>
      </c>
      <c r="AFJ14" s="17">
        <f>IF(COLUMN()-COLUMN($V13)=$S13,$T13,AFJ13)</f>
        <v>63</v>
      </c>
      <c r="AFK14" s="17">
        <f>IF(COLUMN()-COLUMN($V13)=$S13,$T13,AFK13)</f>
        <v>831</v>
      </c>
      <c r="AFL14" s="17">
        <f>IF(COLUMN()-COLUMN($V13)=$S13,$T13,AFL13)</f>
        <v>4</v>
      </c>
      <c r="AFM14" s="17">
        <f>IF(COLUMN()-COLUMN($V13)=$S13,$T13,AFM13)</f>
        <v>811</v>
      </c>
      <c r="AFN14" s="17">
        <f>IF(COLUMN()-COLUMN($V13)=$S13,$T13,AFN13)</f>
        <v>1001</v>
      </c>
      <c r="AFO14" s="17">
        <f>IF(COLUMN()-COLUMN($V13)=$S13,$T13,AFO13)</f>
        <v>64</v>
      </c>
      <c r="AFP14" s="17">
        <f>IF(COLUMN()-COLUMN($V13)=$S13,$T13,AFP13)</f>
        <v>1</v>
      </c>
      <c r="AFQ14" s="17">
        <f>IF(COLUMN()-COLUMN($V13)=$S13,$T13,AFQ13)</f>
        <v>64</v>
      </c>
      <c r="AFR14" s="17">
        <f>IF(COLUMN()-COLUMN($V13)=$S13,$T13,AFR13)</f>
        <v>1105</v>
      </c>
      <c r="AFS14" s="17">
        <f>IF(COLUMN()-COLUMN($V13)=$S13,$T13,AFS13)</f>
        <v>1</v>
      </c>
      <c r="AFT14" s="17">
        <f>IF(COLUMN()-COLUMN($V13)=$S13,$T13,AFT13)</f>
        <v>831</v>
      </c>
      <c r="AFU14" s="17">
        <f>IF(COLUMN()-COLUMN($V13)=$S13,$T13,AFU13)</f>
        <v>1002</v>
      </c>
      <c r="AFV14" s="17">
        <f>IF(COLUMN()-COLUMN($V13)=$S13,$T13,AFV13)</f>
        <v>64</v>
      </c>
      <c r="AFW14" s="17">
        <f>IF(COLUMN()-COLUMN($V13)=$S13,$T13,AFW13)</f>
        <v>2</v>
      </c>
      <c r="AFX14" s="17">
        <f>IF(COLUMN()-COLUMN($V13)=$S13,$T13,AFX13)</f>
        <v>64</v>
      </c>
      <c r="AFY14" s="17">
        <f>IF(COLUMN()-COLUMN($V13)=$S13,$T13,AFY13)</f>
        <v>109</v>
      </c>
      <c r="AFZ14" s="17">
        <f>IF(COLUMN()-COLUMN($V13)=$S13,$T13,AFZ13)</f>
        <v>-5</v>
      </c>
      <c r="AGA14" s="17">
        <f>IF(COLUMN()-COLUMN($V13)=$S13,$T13,AGA13)</f>
        <v>1207</v>
      </c>
      <c r="AGB14" s="17">
        <f>IF(COLUMN()-COLUMN($V13)=$S13,$T13,AGB13)</f>
        <v>5</v>
      </c>
      <c r="AGC14" s="17">
        <f>IF(COLUMN()-COLUMN($V13)=$S13,$T13,AGC13)</f>
        <v>30</v>
      </c>
      <c r="AGD14" s="17">
        <f>IF(COLUMN()-COLUMN($V13)=$S13,$T13,AGD13)</f>
        <v>63</v>
      </c>
      <c r="AGE14" s="17">
        <f>IF(COLUMN()-COLUMN($V13)=$S13,$T13,AGE13)</f>
        <v>1005</v>
      </c>
      <c r="AGF14" s="17">
        <f>IF(COLUMN()-COLUMN($V13)=$S13,$T13,AGF13)</f>
        <v>63</v>
      </c>
      <c r="AGG14" s="17">
        <f>IF(COLUMN()-COLUMN($V13)=$S13,$T13,AGG13)</f>
        <v>849</v>
      </c>
      <c r="AGH14" s="17">
        <f>IF(COLUMN()-COLUMN($V13)=$S13,$T13,AGH13)</f>
        <v>4</v>
      </c>
      <c r="AGI14" s="17">
        <f>IF(COLUMN()-COLUMN($V13)=$S13,$T13,AGI13)</f>
        <v>837</v>
      </c>
      <c r="AGJ14" s="17">
        <f>IF(COLUMN()-COLUMN($V13)=$S13,$T13,AGJ13)</f>
        <v>1106</v>
      </c>
      <c r="AGK14" s="17">
        <f>IF(COLUMN()-COLUMN($V13)=$S13,$T13,AGK13)</f>
        <v>0</v>
      </c>
      <c r="AGL14" s="17">
        <f>IF(COLUMN()-COLUMN($V13)=$S13,$T13,AGL13)</f>
        <v>853</v>
      </c>
      <c r="AGM14" s="17">
        <f>IF(COLUMN()-COLUMN($V13)=$S13,$T13,AGM13)</f>
        <v>1001</v>
      </c>
      <c r="AGN14" s="17">
        <f>IF(COLUMN()-COLUMN($V13)=$S13,$T13,AGN13)</f>
        <v>64</v>
      </c>
      <c r="AGO14" s="17">
        <f>IF(COLUMN()-COLUMN($V13)=$S13,$T13,AGO13)</f>
        <v>1</v>
      </c>
      <c r="AGP14" s="17">
        <f>IF(COLUMN()-COLUMN($V13)=$S13,$T13,AGP13)</f>
        <v>64</v>
      </c>
      <c r="AGQ14" s="17">
        <f>IF(COLUMN()-COLUMN($V13)=$S13,$T13,AGQ13)</f>
        <v>1002</v>
      </c>
      <c r="AGR14" s="17">
        <f>IF(COLUMN()-COLUMN($V13)=$S13,$T13,AGR13)</f>
        <v>64</v>
      </c>
      <c r="AGS14" s="17">
        <f>IF(COLUMN()-COLUMN($V13)=$S13,$T13,AGS13)</f>
        <v>2</v>
      </c>
      <c r="AGT14" s="17">
        <f>IF(COLUMN()-COLUMN($V13)=$S13,$T13,AGT13)</f>
        <v>64</v>
      </c>
      <c r="AGU14" s="17">
        <f>IF(COLUMN()-COLUMN($V13)=$S13,$T13,AGU13)</f>
        <v>109</v>
      </c>
      <c r="AGV14" s="17">
        <f>IF(COLUMN()-COLUMN($V13)=$S13,$T13,AGV13)</f>
        <v>2</v>
      </c>
      <c r="AGW14" s="17">
        <f>IF(COLUMN()-COLUMN($V13)=$S13,$T13,AGW13)</f>
        <v>1202</v>
      </c>
      <c r="AGX14" s="17">
        <f>IF(COLUMN()-COLUMN($V13)=$S13,$T13,AGX13)</f>
        <v>-2</v>
      </c>
      <c r="AGY14" s="17">
        <f>IF(COLUMN()-COLUMN($V13)=$S13,$T13,AGY13)</f>
        <v>1</v>
      </c>
      <c r="AGZ14" s="17">
        <f>IF(COLUMN()-COLUMN($V13)=$S13,$T13,AGZ13)</f>
        <v>63</v>
      </c>
      <c r="AHA14" s="17">
        <f>IF(COLUMN()-COLUMN($V13)=$S13,$T13,AHA13)</f>
        <v>1008</v>
      </c>
      <c r="AHB14" s="17">
        <f>IF(COLUMN()-COLUMN($V13)=$S13,$T13,AHB13)</f>
        <v>63</v>
      </c>
      <c r="AHC14" s="17">
        <f>IF(COLUMN()-COLUMN($V13)=$S13,$T13,AHC13)</f>
        <v>26</v>
      </c>
      <c r="AHD14" s="17">
        <f>IF(COLUMN()-COLUMN($V13)=$S13,$T13,AHD13)</f>
        <v>63</v>
      </c>
      <c r="AHE14" s="17">
        <f>IF(COLUMN()-COLUMN($V13)=$S13,$T13,AHE13)</f>
        <v>1005</v>
      </c>
      <c r="AHF14" s="17">
        <f>IF(COLUMN()-COLUMN($V13)=$S13,$T13,AHF13)</f>
        <v>63</v>
      </c>
      <c r="AHG14" s="17">
        <f>IF(COLUMN()-COLUMN($V13)=$S13,$T13,AHG13)</f>
        <v>879</v>
      </c>
      <c r="AHH14" s="17">
        <f>IF(COLUMN()-COLUMN($V13)=$S13,$T13,AHH13)</f>
        <v>4</v>
      </c>
      <c r="AHI14" s="17">
        <f>IF(COLUMN()-COLUMN($V13)=$S13,$T13,AHI13)</f>
        <v>859</v>
      </c>
      <c r="AHJ14" s="17">
        <f>IF(COLUMN()-COLUMN($V13)=$S13,$T13,AHJ13)</f>
        <v>1001</v>
      </c>
      <c r="AHK14" s="17">
        <f>IF(COLUMN()-COLUMN($V13)=$S13,$T13,AHK13)</f>
        <v>64</v>
      </c>
      <c r="AHL14" s="17">
        <f>IF(COLUMN()-COLUMN($V13)=$S13,$T13,AHL13)</f>
        <v>1</v>
      </c>
      <c r="AHM14" s="17">
        <f>IF(COLUMN()-COLUMN($V13)=$S13,$T13,AHM13)</f>
        <v>64</v>
      </c>
      <c r="AHN14" s="17">
        <f>IF(COLUMN()-COLUMN($V13)=$S13,$T13,AHN13)</f>
        <v>1105</v>
      </c>
      <c r="AHO14" s="17">
        <f>IF(COLUMN()-COLUMN($V13)=$S13,$T13,AHO13)</f>
        <v>1</v>
      </c>
      <c r="AHP14" s="17">
        <f>IF(COLUMN()-COLUMN($V13)=$S13,$T13,AHP13)</f>
        <v>879</v>
      </c>
      <c r="AHQ14" s="17">
        <f>IF(COLUMN()-COLUMN($V13)=$S13,$T13,AHQ13)</f>
        <v>1002</v>
      </c>
      <c r="AHR14" s="17">
        <f>IF(COLUMN()-COLUMN($V13)=$S13,$T13,AHR13)</f>
        <v>64</v>
      </c>
      <c r="AHS14" s="17">
        <f>IF(COLUMN()-COLUMN($V13)=$S13,$T13,AHS13)</f>
        <v>2</v>
      </c>
      <c r="AHT14" s="17">
        <f>IF(COLUMN()-COLUMN($V13)=$S13,$T13,AHT13)</f>
        <v>64</v>
      </c>
      <c r="AHU14" s="17">
        <f>IF(COLUMN()-COLUMN($V13)=$S13,$T13,AHU13)</f>
        <v>109</v>
      </c>
      <c r="AHV14" s="17">
        <f>IF(COLUMN()-COLUMN($V13)=$S13,$T13,AHV13)</f>
        <v>15</v>
      </c>
      <c r="AHW14" s="17">
        <f>IF(COLUMN()-COLUMN($V13)=$S13,$T13,AHW13)</f>
        <v>21107</v>
      </c>
      <c r="AHX14" s="17">
        <f>IF(COLUMN()-COLUMN($V13)=$S13,$T13,AHX13)</f>
        <v>47</v>
      </c>
      <c r="AHY14" s="17">
        <f>IF(COLUMN()-COLUMN($V13)=$S13,$T13,AHY13)</f>
        <v>46</v>
      </c>
      <c r="AHZ14" s="17">
        <f>IF(COLUMN()-COLUMN($V13)=$S13,$T13,AHZ13)</f>
        <v>0</v>
      </c>
      <c r="AIA14" s="17">
        <f>IF(COLUMN()-COLUMN($V13)=$S13,$T13,AIA13)</f>
        <v>1005</v>
      </c>
      <c r="AIB14" s="17">
        <f>IF(COLUMN()-COLUMN($V13)=$S13,$T13,AIB13)</f>
        <v>1017</v>
      </c>
      <c r="AIC14" s="17">
        <f>IF(COLUMN()-COLUMN($V13)=$S13,$T13,AIC13)</f>
        <v>899</v>
      </c>
      <c r="AID14" s="17">
        <f>IF(COLUMN()-COLUMN($V13)=$S13,$T13,AID13)</f>
        <v>1001</v>
      </c>
      <c r="AIE14" s="17">
        <f>IF(COLUMN()-COLUMN($V13)=$S13,$T13,AIE13)</f>
        <v>64</v>
      </c>
      <c r="AIF14" s="17">
        <f>IF(COLUMN()-COLUMN($V13)=$S13,$T13,AIF13)</f>
        <v>1</v>
      </c>
      <c r="AIG14" s="17">
        <f>IF(COLUMN()-COLUMN($V13)=$S13,$T13,AIG13)</f>
        <v>64</v>
      </c>
      <c r="AIH14" s="17">
        <f>IF(COLUMN()-COLUMN($V13)=$S13,$T13,AIH13)</f>
        <v>1105</v>
      </c>
      <c r="AII14" s="17">
        <f>IF(COLUMN()-COLUMN($V13)=$S13,$T13,AII13)</f>
        <v>1</v>
      </c>
      <c r="AIJ14" s="17">
        <f>IF(COLUMN()-COLUMN($V13)=$S13,$T13,AIJ13)</f>
        <v>901</v>
      </c>
      <c r="AIK14" s="17">
        <f>IF(COLUMN()-COLUMN($V13)=$S13,$T13,AIK13)</f>
        <v>4</v>
      </c>
      <c r="AIL14" s="17">
        <f>IF(COLUMN()-COLUMN($V13)=$S13,$T13,AIL13)</f>
        <v>885</v>
      </c>
      <c r="AIM14" s="17">
        <f>IF(COLUMN()-COLUMN($V13)=$S13,$T13,AIM13)</f>
        <v>4</v>
      </c>
      <c r="AIN14" s="17">
        <f>IF(COLUMN()-COLUMN($V13)=$S13,$T13,AIN13)</f>
        <v>64</v>
      </c>
      <c r="AIO14" s="17">
        <f>IF(COLUMN()-COLUMN($V13)=$S13,$T13,AIO13)</f>
        <v>99</v>
      </c>
      <c r="AIP14" s="17">
        <f>IF(COLUMN()-COLUMN($V13)=$S13,$T13,AIP13)</f>
        <v>21102</v>
      </c>
      <c r="AIQ14" s="17">
        <f>IF(COLUMN()-COLUMN($V13)=$S13,$T13,AIQ13)</f>
        <v>1</v>
      </c>
      <c r="AIR14" s="17">
        <f>IF(COLUMN()-COLUMN($V13)=$S13,$T13,AIR13)</f>
        <v>27</v>
      </c>
      <c r="AIS14" s="17">
        <f>IF(COLUMN()-COLUMN($V13)=$S13,$T13,AIS13)</f>
        <v>1</v>
      </c>
      <c r="AIT14" s="17">
        <f>IF(COLUMN()-COLUMN($V13)=$S13,$T13,AIT13)</f>
        <v>21101</v>
      </c>
      <c r="AIU14" s="17">
        <f>IF(COLUMN()-COLUMN($V13)=$S13,$T13,AIU13)</f>
        <v>915</v>
      </c>
      <c r="AIV14" s="17">
        <f>IF(COLUMN()-COLUMN($V13)=$S13,$T13,AIV13)</f>
        <v>0</v>
      </c>
      <c r="AIW14" s="17">
        <f>IF(COLUMN()-COLUMN($V13)=$S13,$T13,AIW13)</f>
        <v>0</v>
      </c>
      <c r="AIX14" s="17">
        <f>IF(COLUMN()-COLUMN($V13)=$S13,$T13,AIX13)</f>
        <v>1106</v>
      </c>
      <c r="AIY14" s="17">
        <f>IF(COLUMN()-COLUMN($V13)=$S13,$T13,AIY13)</f>
        <v>0</v>
      </c>
      <c r="AIZ14" s="17">
        <f>IF(COLUMN()-COLUMN($V13)=$S13,$T13,AIZ13)</f>
        <v>922</v>
      </c>
      <c r="AJA14" s="17">
        <f>IF(COLUMN()-COLUMN($V13)=$S13,$T13,AJA13)</f>
        <v>21201</v>
      </c>
      <c r="AJB14" s="17">
        <f>IF(COLUMN()-COLUMN($V13)=$S13,$T13,AJB13)</f>
        <v>1</v>
      </c>
      <c r="AJC14" s="17">
        <f>IF(COLUMN()-COLUMN($V13)=$S13,$T13,AJC13)</f>
        <v>66416</v>
      </c>
      <c r="AJD14" s="17">
        <f>IF(COLUMN()-COLUMN($V13)=$S13,$T13,AJD13)</f>
        <v>1</v>
      </c>
      <c r="AJE14" s="17">
        <f>IF(COLUMN()-COLUMN($V13)=$S13,$T13,AJE13)</f>
        <v>204</v>
      </c>
      <c r="AJF14" s="17">
        <f>IF(COLUMN()-COLUMN($V13)=$S13,$T13,AJF13)</f>
        <v>1</v>
      </c>
      <c r="AJG14" s="17">
        <f>IF(COLUMN()-COLUMN($V13)=$S13,$T13,AJG13)</f>
        <v>99</v>
      </c>
      <c r="AJH14" s="17">
        <f>IF(COLUMN()-COLUMN($V13)=$S13,$T13,AJH13)</f>
        <v>109</v>
      </c>
      <c r="AJI14" s="17">
        <f>IF(COLUMN()-COLUMN($V13)=$S13,$T13,AJI13)</f>
        <v>3</v>
      </c>
      <c r="AJJ14" s="17">
        <f>IF(COLUMN()-COLUMN($V13)=$S13,$T13,AJJ13)</f>
        <v>1207</v>
      </c>
      <c r="AJK14" s="17">
        <f>IF(COLUMN()-COLUMN($V13)=$S13,$T13,AJK13)</f>
        <v>-2</v>
      </c>
      <c r="AJL14" s="17">
        <f>IF(COLUMN()-COLUMN($V13)=$S13,$T13,AJL13)</f>
        <v>3</v>
      </c>
      <c r="AJM14" s="17">
        <f>IF(COLUMN()-COLUMN($V13)=$S13,$T13,AJM13)</f>
        <v>63</v>
      </c>
      <c r="AJN14" s="17">
        <f>IF(COLUMN()-COLUMN($V13)=$S13,$T13,AJN13)</f>
        <v>1005</v>
      </c>
      <c r="AJO14" s="17">
        <f>IF(COLUMN()-COLUMN($V13)=$S13,$T13,AJO13)</f>
        <v>63</v>
      </c>
      <c r="AJP14" s="17">
        <f>IF(COLUMN()-COLUMN($V13)=$S13,$T13,AJP13)</f>
        <v>964</v>
      </c>
      <c r="AJQ14" s="17">
        <f>IF(COLUMN()-COLUMN($V13)=$S13,$T13,AJQ13)</f>
        <v>21201</v>
      </c>
      <c r="AJR14" s="17">
        <f>IF(COLUMN()-COLUMN($V13)=$S13,$T13,AJR13)</f>
        <v>-2</v>
      </c>
      <c r="AJS14" s="17">
        <f>IF(COLUMN()-COLUMN($V13)=$S13,$T13,AJS13)</f>
        <v>-1</v>
      </c>
      <c r="AJT14" s="17">
        <f>IF(COLUMN()-COLUMN($V13)=$S13,$T13,AJT13)</f>
        <v>1</v>
      </c>
      <c r="AJU14" s="17">
        <f>IF(COLUMN()-COLUMN($V13)=$S13,$T13,AJU13)</f>
        <v>21102</v>
      </c>
      <c r="AJV14" s="17">
        <f>IF(COLUMN()-COLUMN($V13)=$S13,$T13,AJV13)</f>
        <v>942</v>
      </c>
      <c r="AJW14" s="17">
        <f>IF(COLUMN()-COLUMN($V13)=$S13,$T13,AJW13)</f>
        <v>1</v>
      </c>
      <c r="AJX14" s="17">
        <f>IF(COLUMN()-COLUMN($V13)=$S13,$T13,AJX13)</f>
        <v>0</v>
      </c>
      <c r="AJY14" s="17">
        <f>IF(COLUMN()-COLUMN($V13)=$S13,$T13,AJY13)</f>
        <v>1105</v>
      </c>
      <c r="AJZ14" s="17">
        <f>IF(COLUMN()-COLUMN($V13)=$S13,$T13,AJZ13)</f>
        <v>1</v>
      </c>
      <c r="AKA14" s="17">
        <f>IF(COLUMN()-COLUMN($V13)=$S13,$T13,AKA13)</f>
        <v>922</v>
      </c>
      <c r="AKB14" s="17">
        <f>IF(COLUMN()-COLUMN($V13)=$S13,$T13,AKB13)</f>
        <v>21202</v>
      </c>
      <c r="AKC14" s="17">
        <f>IF(COLUMN()-COLUMN($V13)=$S13,$T13,AKC13)</f>
        <v>1</v>
      </c>
      <c r="AKD14" s="17">
        <f>IF(COLUMN()-COLUMN($V13)=$S13,$T13,AKD13)</f>
        <v>1</v>
      </c>
      <c r="AKE14" s="17">
        <f>IF(COLUMN()-COLUMN($V13)=$S13,$T13,AKE13)</f>
        <v>-1</v>
      </c>
      <c r="AKF14" s="17">
        <f>IF(COLUMN()-COLUMN($V13)=$S13,$T13,AKF13)</f>
        <v>21201</v>
      </c>
      <c r="AKG14" s="17">
        <f>IF(COLUMN()-COLUMN($V13)=$S13,$T13,AKG13)</f>
        <v>-2</v>
      </c>
      <c r="AKH14" s="17">
        <f>IF(COLUMN()-COLUMN($V13)=$S13,$T13,AKH13)</f>
        <v>-3</v>
      </c>
      <c r="AKI14" s="17">
        <f>IF(COLUMN()-COLUMN($V13)=$S13,$T13,AKI13)</f>
        <v>1</v>
      </c>
      <c r="AKJ14" s="17">
        <f>IF(COLUMN()-COLUMN($V13)=$S13,$T13,AKJ13)</f>
        <v>21102</v>
      </c>
      <c r="AKK14" s="17">
        <f>IF(COLUMN()-COLUMN($V13)=$S13,$T13,AKK13)</f>
        <v>1</v>
      </c>
      <c r="AKL14" s="17">
        <f>IF(COLUMN()-COLUMN($V13)=$S13,$T13,AKL13)</f>
        <v>957</v>
      </c>
      <c r="AKM14" s="17">
        <f>IF(COLUMN()-COLUMN($V13)=$S13,$T13,AKM13)</f>
        <v>0</v>
      </c>
      <c r="AKN14" s="17">
        <f>IF(COLUMN()-COLUMN($V13)=$S13,$T13,AKN13)</f>
        <v>1105</v>
      </c>
      <c r="AKO14" s="17">
        <f>IF(COLUMN()-COLUMN($V13)=$S13,$T13,AKO13)</f>
        <v>1</v>
      </c>
      <c r="AKP14" s="17">
        <f>IF(COLUMN()-COLUMN($V13)=$S13,$T13,AKP13)</f>
        <v>922</v>
      </c>
      <c r="AKQ14" s="17">
        <f>IF(COLUMN()-COLUMN($V13)=$S13,$T13,AKQ13)</f>
        <v>22201</v>
      </c>
      <c r="AKR14" s="17">
        <f>IF(COLUMN()-COLUMN($V13)=$S13,$T13,AKR13)</f>
        <v>1</v>
      </c>
      <c r="AKS14" s="17">
        <f>IF(COLUMN()-COLUMN($V13)=$S13,$T13,AKS13)</f>
        <v>-1</v>
      </c>
      <c r="AKT14" s="17">
        <f>IF(COLUMN()-COLUMN($V13)=$S13,$T13,AKT13)</f>
        <v>-2</v>
      </c>
      <c r="AKU14" s="17">
        <f>IF(COLUMN()-COLUMN($V13)=$S13,$T13,AKU13)</f>
        <v>1105</v>
      </c>
      <c r="AKV14" s="17">
        <f>IF(COLUMN()-COLUMN($V13)=$S13,$T13,AKV13)</f>
        <v>1</v>
      </c>
      <c r="AKW14" s="17">
        <f>IF(COLUMN()-COLUMN($V13)=$S13,$T13,AKW13)</f>
        <v>968</v>
      </c>
      <c r="AKX14" s="17">
        <f>IF(COLUMN()-COLUMN($V13)=$S13,$T13,AKX13)</f>
        <v>22102</v>
      </c>
      <c r="AKY14" s="17">
        <f>IF(COLUMN()-COLUMN($V13)=$S13,$T13,AKY13)</f>
        <v>1</v>
      </c>
      <c r="AKZ14" s="17">
        <f>IF(COLUMN()-COLUMN($V13)=$S13,$T13,AKZ13)</f>
        <v>-2</v>
      </c>
      <c r="ALA14" s="17">
        <f>IF(COLUMN()-COLUMN($V13)=$S13,$T13,ALA13)</f>
        <v>-2</v>
      </c>
      <c r="ALB14" s="17">
        <f>IF(COLUMN()-COLUMN($V13)=$S13,$T13,ALB13)</f>
        <v>109</v>
      </c>
      <c r="ALC14" s="17">
        <f>IF(COLUMN()-COLUMN($V13)=$S13,$T13,ALC13)</f>
        <v>-3</v>
      </c>
      <c r="ALD14" s="17">
        <f>IF(COLUMN()-COLUMN($V13)=$S13,$T13,ALD13)</f>
        <v>2105</v>
      </c>
      <c r="ALE14" s="17">
        <f>IF(COLUMN()-COLUMN($V13)=$S13,$T13,ALE13)</f>
        <v>1</v>
      </c>
      <c r="ALF14" s="17">
        <f>IF(COLUMN()-COLUMN($V13)=$S13,$T13,ALF13)</f>
        <v>0</v>
      </c>
      <c r="ALG14" s="17">
        <f>IF(COLUMN()-COLUMN($V13)=$S13,$T13,ALG13)</f>
        <v>0</v>
      </c>
      <c r="ALH14" s="17">
        <f>IF(COLUMN()-COLUMN($V13)=$S13,$T13,ALH13)</f>
        <v>0</v>
      </c>
      <c r="ALI14" s="17">
        <f>IF(COLUMN()-COLUMN($V13)=$S13,$T13,ALI13)</f>
        <v>0</v>
      </c>
      <c r="ALJ14" s="17">
        <f>IF(COLUMN()-COLUMN($V13)=$S13,$T13,ALJ13)</f>
        <v>0</v>
      </c>
      <c r="ALK14" s="17">
        <f>IF(COLUMN()-COLUMN($V13)=$S13,$T13,ALK13)</f>
        <v>0</v>
      </c>
      <c r="ALL14" s="17">
        <f>IF(COLUMN()-COLUMN($V13)=$S13,$T13,ALL13)</f>
        <v>0</v>
      </c>
      <c r="ALM14" s="17">
        <f>IF(COLUMN()-COLUMN($V13)=$S13,$T13,ALM13)</f>
        <v>0</v>
      </c>
      <c r="ALN14" s="17">
        <f>IF(COLUMN()-COLUMN($V13)=$S13,$T13,ALN13)</f>
        <v>0</v>
      </c>
      <c r="ALO14" s="17">
        <f>IF(COLUMN()-COLUMN($V13)=$S13,$T13,ALO13)</f>
        <v>0</v>
      </c>
      <c r="ALP14" s="17">
        <f>IF(COLUMN()-COLUMN($V13)=$S13,$T13,ALP13)</f>
        <v>0</v>
      </c>
      <c r="ALQ14" s="17">
        <f>IF(COLUMN()-COLUMN($V13)=$S13,$T13,ALQ13)</f>
        <v>0</v>
      </c>
      <c r="ALR14" s="17">
        <f>IF(COLUMN()-COLUMN($V13)=$S13,$T13,ALR13)</f>
        <v>0</v>
      </c>
      <c r="ALS14" s="17">
        <f>IF(COLUMN()-COLUMN($V13)=$S13,$T13,ALS13)</f>
        <v>0</v>
      </c>
      <c r="ALT14" s="17">
        <f>IF(COLUMN()-COLUMN($V13)=$S13,$T13,ALT13)</f>
        <v>0</v>
      </c>
      <c r="ALU14" s="17">
        <f>IF(COLUMN()-COLUMN($V13)=$S13,$T13,ALU13)</f>
        <v>0</v>
      </c>
      <c r="ALV14" s="17">
        <f>IF(COLUMN()-COLUMN($V13)=$S13,$T13,ALV13)</f>
        <v>0</v>
      </c>
      <c r="ALW14" s="17">
        <f>IF(COLUMN()-COLUMN($V13)=$S13,$T13,ALW13)</f>
        <v>0</v>
      </c>
      <c r="ALX14" s="17">
        <f>IF(COLUMN()-COLUMN($V13)=$S13,$T13,ALX13)</f>
        <v>0</v>
      </c>
      <c r="ALY14" s="17">
        <f>IF(COLUMN()-COLUMN($V13)=$S13,$T13,ALY13)</f>
        <v>0</v>
      </c>
      <c r="ALZ14" s="17">
        <f>IF(COLUMN()-COLUMN($V13)=$S13,$T13,ALZ13)</f>
        <v>0</v>
      </c>
      <c r="AMA14" s="17">
        <f>IF(COLUMN()-COLUMN($V13)=$S13,$T13,AMA13)</f>
        <v>0</v>
      </c>
      <c r="AMB14" s="17">
        <f>IF(COLUMN()-COLUMN($V13)=$S13,$T13,AMB13)</f>
        <v>0</v>
      </c>
      <c r="AMC14" s="17">
        <f>IF(COLUMN()-COLUMN($V13)=$S13,$T13,AMC13)</f>
        <v>0</v>
      </c>
      <c r="AMD14" s="17">
        <f>IF(COLUMN()-COLUMN($V13)=$S13,$T13,AMD13)</f>
        <v>0</v>
      </c>
      <c r="AME14" s="17">
        <f>IF(COLUMN()-COLUMN($V13)=$S13,$T13,AME13)</f>
        <v>0</v>
      </c>
      <c r="AMF14" s="17">
        <f>IF(COLUMN()-COLUMN($V13)=$S13,$T13,AMF13)</f>
        <v>0</v>
      </c>
      <c r="AMG14" s="17">
        <f>IF(COLUMN()-COLUMN($V13)=$S13,$T13,AMG13)</f>
        <v>0</v>
      </c>
      <c r="AMH14" s="17">
        <f>IF(COLUMN()-COLUMN($V13)=$S13,$T13,AMH13)</f>
        <v>1</v>
      </c>
      <c r="AMI14" s="17">
        <f>IF(COLUMN()-COLUMN($V13)=$S13,$T13,AMI13)</f>
        <v>0</v>
      </c>
      <c r="AMJ14" s="17">
        <f>IF(COLUMN()-COLUMN($V13)=$S13,$T13,AMJ13)</f>
        <v>0</v>
      </c>
      <c r="AMK14" s="17">
        <f>IF(COLUMN()-COLUMN($V13)=$S13,$T13,AMK13)</f>
        <v>0</v>
      </c>
      <c r="AML14" s="17">
        <f>IF(COLUMN()-COLUMN($V13)=$S13,$T13,AML13)</f>
        <v>0</v>
      </c>
      <c r="AMM14" s="17">
        <f>IF(COLUMN()-COLUMN($V13)=$S13,$T13,AMM13)</f>
        <v>0</v>
      </c>
      <c r="AMN14" s="17">
        <f>IF(COLUMN()-COLUMN($V13)=$S13,$T13,AMN13)</f>
        <v>0</v>
      </c>
      <c r="AMO14" s="17">
        <f>IF(COLUMN()-COLUMN($V13)=$S13,$T13,AMO13)</f>
        <v>0</v>
      </c>
      <c r="AMP14" s="17">
        <f>IF(COLUMN()-COLUMN($V13)=$S13,$T13,AMP13)</f>
        <v>0</v>
      </c>
      <c r="AMQ14" s="17">
        <f>IF(COLUMN()-COLUMN($V13)=$S13,$T13,AMQ13)</f>
        <v>0</v>
      </c>
      <c r="AMR14" s="17">
        <f>IF(COLUMN()-COLUMN($V13)=$S13,$T13,AMR13)</f>
        <v>0</v>
      </c>
      <c r="AMS14" s="17">
        <f>IF(COLUMN()-COLUMN($V13)=$S13,$T13,AMS13)</f>
        <v>0</v>
      </c>
      <c r="AMT14" s="17">
        <f>IF(COLUMN()-COLUMN($V13)=$S13,$T13,AMT13)</f>
        <v>0</v>
      </c>
      <c r="AMU14" s="17">
        <f>IF(COLUMN()-COLUMN($V13)=$S13,$T13,AMU13)</f>
        <v>0</v>
      </c>
      <c r="AMV14" s="17">
        <f>IF(COLUMN()-COLUMN($V13)=$S13,$T13,AMV13)</f>
        <v>0</v>
      </c>
      <c r="AMW14" s="17">
        <f>IF(COLUMN()-COLUMN($V13)=$S13,$T13,AMW13)</f>
        <v>0</v>
      </c>
      <c r="AMX14" s="17">
        <f>IF(COLUMN()-COLUMN($V13)=$S13,$T13,AMX13)</f>
        <v>0</v>
      </c>
      <c r="AMY14" s="17">
        <f>IF(COLUMN()-COLUMN($V13)=$S13,$T13,AMY13)</f>
        <v>0</v>
      </c>
      <c r="AMZ14" s="17">
        <f>IF(COLUMN()-COLUMN($V13)=$S13,$T13,AMZ13)</f>
        <v>0</v>
      </c>
      <c r="ANA14" s="17">
        <f>IF(COLUMN()-COLUMN($V13)=$S13,$T13,ANA13)</f>
        <v>0</v>
      </c>
      <c r="ANB14" s="17">
        <f>IF(COLUMN()-COLUMN($V13)=$S13,$T13,ANB13)</f>
        <v>0</v>
      </c>
      <c r="ANC14" s="17">
        <f>IF(COLUMN()-COLUMN($V13)=$S13,$T13,ANC13)</f>
        <v>0</v>
      </c>
      <c r="AND14" s="17">
        <f>IF(COLUMN()-COLUMN($V13)=$S13,$T13,AND13)</f>
        <v>0</v>
      </c>
      <c r="ANE14" s="17">
        <f>IF(COLUMN()-COLUMN($V13)=$S13,$T13,ANE13)</f>
        <v>0</v>
      </c>
      <c r="ANF14" s="17">
        <f>IF(COLUMN()-COLUMN($V13)=$S13,$T13,ANF13)</f>
        <v>0</v>
      </c>
      <c r="ANG14" s="17">
        <f>IF(COLUMN()-COLUMN($V13)=$S13,$T13,ANG13)</f>
        <v>0</v>
      </c>
      <c r="ANH14" s="17">
        <f>IF(COLUMN()-COLUMN($V13)=$S13,$T13,ANH13)</f>
        <v>0</v>
      </c>
      <c r="ANI14" s="17">
        <f>IF(COLUMN()-COLUMN($V13)=$S13,$T13,ANI13)</f>
        <v>0</v>
      </c>
      <c r="ANJ14" s="17">
        <f>IF(COLUMN()-COLUMN($V13)=$S13,$T13,ANJ13)</f>
        <v>0</v>
      </c>
      <c r="ANK14" s="17">
        <f>IF(COLUMN()-COLUMN($V13)=$S13,$T13,ANK13)</f>
        <v>0</v>
      </c>
      <c r="ANL14" s="17">
        <f>IF(COLUMN()-COLUMN($V13)=$S13,$T13,ANL13)</f>
        <v>0</v>
      </c>
      <c r="ANM14" s="17">
        <f>IF(COLUMN()-COLUMN($V13)=$S13,$T13,ANM13)</f>
        <v>0</v>
      </c>
      <c r="ANN14" s="17">
        <f>IF(COLUMN()-COLUMN($V13)=$S13,$T13,ANN13)</f>
        <v>0</v>
      </c>
      <c r="ANO14" s="17">
        <f>IF(COLUMN()-COLUMN($V13)=$S13,$T13,ANO13)</f>
        <v>0</v>
      </c>
      <c r="ANP14" s="17">
        <f>IF(COLUMN()-COLUMN($V13)=$S13,$T13,ANP13)</f>
        <v>0</v>
      </c>
      <c r="ANQ14" s="17">
        <f>IF(COLUMN()-COLUMN($V13)=$S13,$T13,ANQ13)</f>
        <v>0</v>
      </c>
      <c r="ANR14" s="17">
        <f>IF(COLUMN()-COLUMN($V13)=$S13,$T13,ANR13)</f>
        <v>0</v>
      </c>
      <c r="ANS14" s="17">
        <f>IF(COLUMN()-COLUMN($V13)=$S13,$T13,ANS13)</f>
        <v>0</v>
      </c>
      <c r="ANT14" s="17">
        <f>IF(COLUMN()-COLUMN($V13)=$S13,$T13,ANT13)</f>
        <v>0</v>
      </c>
      <c r="ANU14" s="17">
        <f>IF(COLUMN()-COLUMN($V13)=$S13,$T13,ANU13)</f>
        <v>0</v>
      </c>
      <c r="ANV14" s="17">
        <f>IF(COLUMN()-COLUMN($V13)=$S13,$T13,ANV13)</f>
        <v>0</v>
      </c>
      <c r="ANW14" s="17">
        <f>IF(COLUMN()-COLUMN($V13)=$S13,$T13,ANW13)</f>
        <v>0</v>
      </c>
      <c r="ANX14" s="17">
        <f>IF(COLUMN()-COLUMN($V13)=$S13,$T13,ANX13)</f>
        <v>0</v>
      </c>
      <c r="ANY14" s="17">
        <f>IF(COLUMN()-COLUMN($V13)=$S13,$T13,ANY13)</f>
        <v>0</v>
      </c>
      <c r="ANZ14" s="17">
        <f>IF(COLUMN()-COLUMN($V13)=$S13,$T13,ANZ13)</f>
        <v>0</v>
      </c>
      <c r="AOA14" s="17">
        <f>IF(COLUMN()-COLUMN($V13)=$S13,$T13,AOA13)</f>
        <v>0</v>
      </c>
      <c r="AOB14" s="17">
        <f>IF(COLUMN()-COLUMN($V13)=$S13,$T13,AOB13)</f>
        <v>0</v>
      </c>
      <c r="AOC14" s="17">
        <f>IF(COLUMN()-COLUMN($V13)=$S13,$T13,AOC13)</f>
        <v>0</v>
      </c>
      <c r="AOD14" s="17">
        <f>IF(COLUMN()-COLUMN($V13)=$S13,$T13,AOD13)</f>
        <v>0</v>
      </c>
      <c r="AOE14" s="17">
        <f>IF(COLUMN()-COLUMN($V13)=$S13,$T13,AOE13)</f>
        <v>0</v>
      </c>
      <c r="AOF14" s="17">
        <f>IF(COLUMN()-COLUMN($V13)=$S13,$T13,AOF13)</f>
        <v>0</v>
      </c>
      <c r="AOG14" s="17">
        <f>IF(COLUMN()-COLUMN($V13)=$S13,$T13,AOG13)</f>
        <v>0</v>
      </c>
      <c r="AOH14" s="17">
        <f>IF(COLUMN()-COLUMN($V13)=$S13,$T13,AOH13)</f>
        <v>0</v>
      </c>
      <c r="AOI14" s="17">
        <f>IF(COLUMN()-COLUMN($V13)=$S13,$T13,AOI13)</f>
        <v>0</v>
      </c>
      <c r="AOJ14" s="17">
        <f>IF(COLUMN()-COLUMN($V13)=$S13,$T13,AOJ13)</f>
        <v>0</v>
      </c>
      <c r="AOK14" s="17">
        <f>IF(COLUMN()-COLUMN($V13)=$S13,$T13,AOK13)</f>
        <v>0</v>
      </c>
      <c r="AOL14" s="17">
        <f>IF(COLUMN()-COLUMN($V13)=$S13,$T13,AOL13)</f>
        <v>0</v>
      </c>
      <c r="AOM14" s="4"/>
    </row>
    <row r="15" ht="14.25">
      <c r="A15" s="4">
        <v>13</v>
      </c>
      <c r="B15" s="8">
        <f>IFERROR(CHOOSE($F14,B14+4,$B14+4,$B14+2,$B14+2,IF($N14&lt;&gt;0,$O14,$B14+3),IF($N14=0,$O14,$B14+3),$B14+4,$B14+4,$B14+2),$B14)</f>
        <v>69</v>
      </c>
      <c r="C15" s="8">
        <f>C14+IF(S14="SP",T14,0)</f>
        <v>1000</v>
      </c>
      <c r="D15" s="9" t="str">
        <f>IF(F15=99,"END",CHOOSE(F15,"ADD ","MUL ","IN  ","OUT ","J!=0","J=0 ","CMP&lt;","CMP=","SP+ "))&amp;IF(G15&gt;=1,CHOOSE(1+MOD(INT(E15/100),10)," ["&amp;H15&amp;"]"," "&amp;H15," [SP+"&amp;H15&amp;"]"),"")&amp;IF(G15&gt;=2,CHOOSE(1+MOD(INT(E15/1000),10),", ["&amp;I15&amp;"]",", "&amp;I15,,", [SP+"&amp;I15&amp;"]"),"")&amp;IF(G15&gt;=3,CHOOSE(1+MOD(INT(E15/10000),10),", ["&amp;J15&amp;"]",", "&amp;J15,,", [SP+"&amp;J15&amp;"]"),"")</f>
        <v xml:space="preserve">MUL  36, 1, [1008]</v>
      </c>
      <c r="E15" s="8">
        <f>INDIRECT(ADDRESS(ROW(),$B15+COLUMN(V15)))</f>
        <v>1102</v>
      </c>
      <c r="F15" s="10">
        <f>MOD($E15,100)</f>
        <v>2</v>
      </c>
      <c r="G15" s="10">
        <f>IFERROR(CHOOSE($F15,3,3,1,1,2,2,3,3,1),0)</f>
        <v>3</v>
      </c>
      <c r="H15" s="10">
        <f ca="1">IF(G15&gt;=1,INDIRECT(ADDRESS(ROW(),$B15+COLUMN(W15))),"")</f>
        <v>36</v>
      </c>
      <c r="I15" s="10">
        <f ca="1">IF(G15&gt;=2,INDIRECT(ADDRESS(ROW(),$B15+COLUMN(X15))),"")</f>
        <v>1</v>
      </c>
      <c r="J15" s="10">
        <f ca="1">IF(G15&gt;=3,INDIRECT(ADDRESS(ROW(),$B15+COLUMN(Y15))),"")</f>
        <v>1008</v>
      </c>
      <c r="K15" s="11">
        <f>IF(G15&gt;=1,CHOOSE(MOD(INT($E15/100),10)+1,H15,$B15+1,$C15+H15),"")</f>
        <v>70</v>
      </c>
      <c r="L15" s="11">
        <f>IF(G15&gt;=2,CHOOSE(MOD(INT($E15/1000),10)+1,I15,$B15+2,$C15+I15),"")</f>
        <v>71</v>
      </c>
      <c r="M15" s="11">
        <f>IF(G15&gt;=3,CHOOSE(MOD(INT($E15/10000),10)+1,J15,$B15+3,$C15+J15),"")</f>
        <v>1008</v>
      </c>
      <c r="N15" s="12">
        <f ca="1">IF(G15&gt;=1,INDIRECT(ADDRESS(ROW(),K15+COLUMN($V15))),"")</f>
        <v>36</v>
      </c>
      <c r="O15" s="12">
        <f ca="1">IF(G15&gt;=2,INDIRECT(ADDRESS(ROW(),L15+COLUMN($V15))),"")</f>
        <v>1</v>
      </c>
      <c r="P15" s="5">
        <f>P14</f>
        <v>1</v>
      </c>
      <c r="Q15" s="5">
        <f>Q14+IF(F14=3,1,0)</f>
        <v>3</v>
      </c>
      <c r="R15" s="5">
        <f>R14+IF(F14=4,1,0)</f>
        <v>1</v>
      </c>
      <c r="S15" s="13">
        <f>IFERROR(CHOOSE($F15,$M15,$M15,$K15,"OUT "&amp;R15,"","",$M15,$M15,"SP"),"")</f>
        <v>1008</v>
      </c>
      <c r="T15" s="13">
        <f>IFERROR(CHOOSE($F15,$N15+$O15,$N15*$O15,OFFSET(IO!$A$1,$Q15-1,$P15-1),$N15,"","",IF($N15&lt;$O15,1,0),IF($N15=$O15,1,0),$N15),"")</f>
        <v>36</v>
      </c>
      <c r="U15" s="14">
        <v>0</v>
      </c>
      <c r="V15" s="17">
        <f>IF(COLUMN()-COLUMN($V14)=$S14,$T14,V14)</f>
        <v>1102</v>
      </c>
      <c r="W15" s="17">
        <f>IF(COLUMN()-COLUMN($V14)=$S14,$T14,W14)</f>
        <v>34463338</v>
      </c>
      <c r="X15" s="17">
        <f>IF(COLUMN()-COLUMN($V14)=$S14,$T14,X14)</f>
        <v>34463338</v>
      </c>
      <c r="Y15" s="17">
        <f>IF(COLUMN()-COLUMN($V14)=$S14,$T14,Y14)</f>
        <v>63</v>
      </c>
      <c r="Z15" s="17">
        <f>IF(COLUMN()-COLUMN($V14)=$S14,$T14,Z14)</f>
        <v>1007</v>
      </c>
      <c r="AA15" s="17">
        <f>IF(COLUMN()-COLUMN($V14)=$S14,$T14,AA14)</f>
        <v>63</v>
      </c>
      <c r="AB15" s="17">
        <f>IF(COLUMN()-COLUMN($V14)=$S14,$T14,AB14)</f>
        <v>34463338</v>
      </c>
      <c r="AC15" s="17">
        <f>IF(COLUMN()-COLUMN($V14)=$S14,$T14,AC14)</f>
        <v>63</v>
      </c>
      <c r="AD15" s="17">
        <f>IF(COLUMN()-COLUMN($V14)=$S14,$T14,AD14)</f>
        <v>1005</v>
      </c>
      <c r="AE15" s="17">
        <f>IF(COLUMN()-COLUMN($V14)=$S14,$T14,AE14)</f>
        <v>63</v>
      </c>
      <c r="AF15" s="17">
        <f>IF(COLUMN()-COLUMN($V14)=$S14,$T14,AF14)</f>
        <v>53</v>
      </c>
      <c r="AG15" s="17">
        <f>IF(COLUMN()-COLUMN($V14)=$S14,$T14,AG14)</f>
        <v>1101</v>
      </c>
      <c r="AH15" s="17">
        <f>IF(COLUMN()-COLUMN($V14)=$S14,$T14,AH14)</f>
        <v>0</v>
      </c>
      <c r="AI15" s="17">
        <f>IF(COLUMN()-COLUMN($V14)=$S14,$T14,AI14)</f>
        <v>3</v>
      </c>
      <c r="AJ15" s="17">
        <f>IF(COLUMN()-COLUMN($V14)=$S14,$T14,AJ14)</f>
        <v>1000</v>
      </c>
      <c r="AK15" s="17">
        <f>IF(COLUMN()-COLUMN($V14)=$S14,$T14,AK14)</f>
        <v>109</v>
      </c>
      <c r="AL15" s="17">
        <f>IF(COLUMN()-COLUMN($V14)=$S14,$T14,AL14)</f>
        <v>988</v>
      </c>
      <c r="AM15" s="17">
        <f>IF(COLUMN()-COLUMN($V14)=$S14,$T14,AM14)</f>
        <v>209</v>
      </c>
      <c r="AN15" s="17">
        <f>IF(COLUMN()-COLUMN($V14)=$S14,$T14,AN14)</f>
        <v>12</v>
      </c>
      <c r="AO15" s="17">
        <f>IF(COLUMN()-COLUMN($V14)=$S14,$T14,AO14)</f>
        <v>9</v>
      </c>
      <c r="AP15" s="17">
        <f>IF(COLUMN()-COLUMN($V14)=$S14,$T14,AP14)</f>
        <v>1000</v>
      </c>
      <c r="AQ15" s="17">
        <f>IF(COLUMN()-COLUMN($V14)=$S14,$T14,AQ14)</f>
        <v>209</v>
      </c>
      <c r="AR15" s="17">
        <f>IF(COLUMN()-COLUMN($V14)=$S14,$T14,AR14)</f>
        <v>6</v>
      </c>
      <c r="AS15" s="17">
        <f>IF(COLUMN()-COLUMN($V14)=$S14,$T14,AS14)</f>
        <v>209</v>
      </c>
      <c r="AT15" s="17">
        <f>IF(COLUMN()-COLUMN($V14)=$S14,$T14,AT14)</f>
        <v>3</v>
      </c>
      <c r="AU15" s="17">
        <f>IF(COLUMN()-COLUMN($V14)=$S14,$T14,AU14)</f>
        <v>203</v>
      </c>
      <c r="AV15" s="17">
        <f>IF(COLUMN()-COLUMN($V14)=$S14,$T14,AV14)</f>
        <v>0</v>
      </c>
      <c r="AW15" s="17">
        <f>IF(COLUMN()-COLUMN($V14)=$S14,$T14,AW14)</f>
        <v>1008</v>
      </c>
      <c r="AX15" s="17">
        <f>IF(COLUMN()-COLUMN($V14)=$S14,$T14,AX14)</f>
        <v>1000</v>
      </c>
      <c r="AY15" s="17">
        <f>IF(COLUMN()-COLUMN($V14)=$S14,$T14,AY14)</f>
        <v>1</v>
      </c>
      <c r="AZ15" s="17">
        <f>IF(COLUMN()-COLUMN($V14)=$S14,$T14,AZ14)</f>
        <v>63</v>
      </c>
      <c r="BA15" s="17">
        <f>IF(COLUMN()-COLUMN($V14)=$S14,$T14,BA14)</f>
        <v>1005</v>
      </c>
      <c r="BB15" s="17">
        <f>IF(COLUMN()-COLUMN($V14)=$S14,$T14,BB14)</f>
        <v>63</v>
      </c>
      <c r="BC15" s="17">
        <f>IF(COLUMN()-COLUMN($V14)=$S14,$T14,BC14)</f>
        <v>65</v>
      </c>
      <c r="BD15" s="17">
        <f>IF(COLUMN()-COLUMN($V14)=$S14,$T14,BD14)</f>
        <v>1008</v>
      </c>
      <c r="BE15" s="17">
        <f>IF(COLUMN()-COLUMN($V14)=$S14,$T14,BE14)</f>
        <v>1000</v>
      </c>
      <c r="BF15" s="17">
        <f>IF(COLUMN()-COLUMN($V14)=$S14,$T14,BF14)</f>
        <v>2</v>
      </c>
      <c r="BG15" s="17">
        <f>IF(COLUMN()-COLUMN($V14)=$S14,$T14,BG14)</f>
        <v>63</v>
      </c>
      <c r="BH15" s="17">
        <f>IF(COLUMN()-COLUMN($V14)=$S14,$T14,BH14)</f>
        <v>1005</v>
      </c>
      <c r="BI15" s="17">
        <f>IF(COLUMN()-COLUMN($V14)=$S14,$T14,BI14)</f>
        <v>63</v>
      </c>
      <c r="BJ15" s="17">
        <f>IF(COLUMN()-COLUMN($V14)=$S14,$T14,BJ14)</f>
        <v>904</v>
      </c>
      <c r="BK15" s="17">
        <f>IF(COLUMN()-COLUMN($V14)=$S14,$T14,BK14)</f>
        <v>1008</v>
      </c>
      <c r="BL15" s="17">
        <f>IF(COLUMN()-COLUMN($V14)=$S14,$T14,BL14)</f>
        <v>1000</v>
      </c>
      <c r="BM15" s="17">
        <f>IF(COLUMN()-COLUMN($V14)=$S14,$T14,BM14)</f>
        <v>0</v>
      </c>
      <c r="BN15" s="17">
        <f>IF(COLUMN()-COLUMN($V14)=$S14,$T14,BN14)</f>
        <v>63</v>
      </c>
      <c r="BO15" s="17">
        <f>IF(COLUMN()-COLUMN($V14)=$S14,$T14,BO14)</f>
        <v>1005</v>
      </c>
      <c r="BP15" s="17">
        <f>IF(COLUMN()-COLUMN($V14)=$S14,$T14,BP14)</f>
        <v>63</v>
      </c>
      <c r="BQ15" s="17">
        <f>IF(COLUMN()-COLUMN($V14)=$S14,$T14,BQ14)</f>
        <v>58</v>
      </c>
      <c r="BR15" s="17">
        <f>IF(COLUMN()-COLUMN($V14)=$S14,$T14,BR14)</f>
        <v>4</v>
      </c>
      <c r="BS15" s="17">
        <f>IF(COLUMN()-COLUMN($V14)=$S14,$T14,BS14)</f>
        <v>25</v>
      </c>
      <c r="BT15" s="17">
        <f>IF(COLUMN()-COLUMN($V14)=$S14,$T14,BT14)</f>
        <v>104</v>
      </c>
      <c r="BU15" s="17">
        <f>IF(COLUMN()-COLUMN($V14)=$S14,$T14,BU14)</f>
        <v>0</v>
      </c>
      <c r="BV15" s="17">
        <f>IF(COLUMN()-COLUMN($V14)=$S14,$T14,BV14)</f>
        <v>99</v>
      </c>
      <c r="BW15" s="17">
        <f>IF(COLUMN()-COLUMN($V14)=$S14,$T14,BW14)</f>
        <v>4</v>
      </c>
      <c r="BX15" s="17">
        <f>IF(COLUMN()-COLUMN($V14)=$S14,$T14,BX14)</f>
        <v>0</v>
      </c>
      <c r="BY15" s="17">
        <f>IF(COLUMN()-COLUMN($V14)=$S14,$T14,BY14)</f>
        <v>104</v>
      </c>
      <c r="BZ15" s="17">
        <f>IF(COLUMN()-COLUMN($V14)=$S14,$T14,BZ14)</f>
        <v>0</v>
      </c>
      <c r="CA15" s="17">
        <f>IF(COLUMN()-COLUMN($V14)=$S14,$T14,CA14)</f>
        <v>99</v>
      </c>
      <c r="CB15" s="17">
        <f>IF(COLUMN()-COLUMN($V14)=$S14,$T14,CB14)</f>
        <v>4</v>
      </c>
      <c r="CC15" s="17">
        <f>IF(COLUMN()-COLUMN($V14)=$S14,$T14,CC14)</f>
        <v>17</v>
      </c>
      <c r="CD15" s="17">
        <f>IF(COLUMN()-COLUMN($V14)=$S14,$T14,CD14)</f>
        <v>104</v>
      </c>
      <c r="CE15" s="17">
        <f>IF(COLUMN()-COLUMN($V14)=$S14,$T14,CE14)</f>
        <v>0</v>
      </c>
      <c r="CF15" s="17">
        <f>IF(COLUMN()-COLUMN($V14)=$S14,$T14,CF14)</f>
        <v>99</v>
      </c>
      <c r="CG15" s="17">
        <f>IF(COLUMN()-COLUMN($V14)=$S14,$T14,CG14)</f>
        <v>1</v>
      </c>
      <c r="CH15" s="17">
        <f>IF(COLUMN()-COLUMN($V14)=$S14,$T14,CH14)</f>
        <v>0</v>
      </c>
      <c r="CI15" s="17">
        <f>IF(COLUMN()-COLUMN($V14)=$S14,$T14,CI14)</f>
        <v>1102</v>
      </c>
      <c r="CJ15" s="17">
        <f>IF(COLUMN()-COLUMN($V14)=$S14,$T14,CJ14)</f>
        <v>252</v>
      </c>
      <c r="CK15" s="17">
        <f>IF(COLUMN()-COLUMN($V14)=$S14,$T14,CK14)</f>
        <v>1</v>
      </c>
      <c r="CL15" s="17">
        <f>IF(COLUMN()-COLUMN($V14)=$S14,$T14,CL14)</f>
        <v>1023</v>
      </c>
      <c r="CM15" s="17">
        <f>IF(COLUMN()-COLUMN($V14)=$S14,$T14,CM14)</f>
        <v>1102</v>
      </c>
      <c r="CN15" s="17">
        <f>IF(COLUMN()-COLUMN($V14)=$S14,$T14,CN14)</f>
        <v>36</v>
      </c>
      <c r="CO15" s="17">
        <f>IF(COLUMN()-COLUMN($V14)=$S14,$T14,CO14)</f>
        <v>1</v>
      </c>
      <c r="CP15" s="17">
        <f>IF(COLUMN()-COLUMN($V14)=$S14,$T14,CP14)</f>
        <v>1008</v>
      </c>
      <c r="CQ15" s="17">
        <f>IF(COLUMN()-COLUMN($V14)=$S14,$T14,CQ14)</f>
        <v>1102</v>
      </c>
      <c r="CR15" s="17">
        <f>IF(COLUMN()-COLUMN($V14)=$S14,$T14,CR14)</f>
        <v>24</v>
      </c>
      <c r="CS15" s="17">
        <f>IF(COLUMN()-COLUMN($V14)=$S14,$T14,CS14)</f>
        <v>1</v>
      </c>
      <c r="CT15" s="17">
        <f>IF(COLUMN()-COLUMN($V14)=$S14,$T14,CT14)</f>
        <v>1017</v>
      </c>
      <c r="CU15" s="17">
        <f>IF(COLUMN()-COLUMN($V14)=$S14,$T14,CU14)</f>
        <v>1101</v>
      </c>
      <c r="CV15" s="17">
        <f>IF(COLUMN()-COLUMN($V14)=$S14,$T14,CV14)</f>
        <v>25</v>
      </c>
      <c r="CW15" s="17">
        <f>IF(COLUMN()-COLUMN($V14)=$S14,$T14,CW14)</f>
        <v>0</v>
      </c>
      <c r="CX15" s="17">
        <f>IF(COLUMN()-COLUMN($V14)=$S14,$T14,CX14)</f>
        <v>1013</v>
      </c>
      <c r="CY15" s="17">
        <f>IF(COLUMN()-COLUMN($V14)=$S14,$T14,CY14)</f>
        <v>1102</v>
      </c>
      <c r="CZ15" s="17">
        <f>IF(COLUMN()-COLUMN($V14)=$S14,$T14,CZ14)</f>
        <v>479</v>
      </c>
      <c r="DA15" s="17">
        <f>IF(COLUMN()-COLUMN($V14)=$S14,$T14,DA14)</f>
        <v>1</v>
      </c>
      <c r="DB15" s="17">
        <f>IF(COLUMN()-COLUMN($V14)=$S14,$T14,DB14)</f>
        <v>1026</v>
      </c>
      <c r="DC15" s="17">
        <f>IF(COLUMN()-COLUMN($V14)=$S14,$T14,DC14)</f>
        <v>1101</v>
      </c>
      <c r="DD15" s="17">
        <f>IF(COLUMN()-COLUMN($V14)=$S14,$T14,DD14)</f>
        <v>0</v>
      </c>
      <c r="DE15" s="17">
        <f>IF(COLUMN()-COLUMN($V14)=$S14,$T14,DE14)</f>
        <v>259</v>
      </c>
      <c r="DF15" s="17">
        <f>IF(COLUMN()-COLUMN($V14)=$S14,$T14,DF14)</f>
        <v>1022</v>
      </c>
      <c r="DG15" s="17">
        <f>IF(COLUMN()-COLUMN($V14)=$S14,$T14,DG14)</f>
        <v>1102</v>
      </c>
      <c r="DH15" s="17">
        <f>IF(COLUMN()-COLUMN($V14)=$S14,$T14,DH14)</f>
        <v>1</v>
      </c>
      <c r="DI15" s="17">
        <f>IF(COLUMN()-COLUMN($V14)=$S14,$T14,DI14)</f>
        <v>38</v>
      </c>
      <c r="DJ15" s="17">
        <f>IF(COLUMN()-COLUMN($V14)=$S14,$T14,DJ14)</f>
        <v>1001</v>
      </c>
      <c r="DK15" s="17">
        <f>IF(COLUMN()-COLUMN($V14)=$S14,$T14,DK14)</f>
        <v>1102</v>
      </c>
      <c r="DL15" s="17">
        <f>IF(COLUMN()-COLUMN($V14)=$S14,$T14,DL14)</f>
        <v>1</v>
      </c>
      <c r="DM15" s="17">
        <f>IF(COLUMN()-COLUMN($V14)=$S14,$T14,DM14)</f>
        <v>713</v>
      </c>
      <c r="DN15" s="17">
        <f>IF(COLUMN()-COLUMN($V14)=$S14,$T14,DN14)</f>
        <v>1024</v>
      </c>
      <c r="DO15" s="17">
        <f>IF(COLUMN()-COLUMN($V14)=$S14,$T14,DO14)</f>
        <v>1101</v>
      </c>
      <c r="DP15" s="17">
        <f>IF(COLUMN()-COLUMN($V14)=$S14,$T14,DP14)</f>
        <v>0</v>
      </c>
      <c r="DQ15" s="17">
        <f>IF(COLUMN()-COLUMN($V14)=$S14,$T14,DQ14)</f>
        <v>708</v>
      </c>
      <c r="DR15" s="17">
        <f>IF(COLUMN()-COLUMN($V14)=$S14,$T14,DR14)</f>
        <v>1025</v>
      </c>
      <c r="DS15" s="17">
        <f>IF(COLUMN()-COLUMN($V14)=$S14,$T14,DS14)</f>
        <v>1102</v>
      </c>
      <c r="DT15" s="17">
        <f>IF(COLUMN()-COLUMN($V14)=$S14,$T14,DT14)</f>
        <v>1</v>
      </c>
      <c r="DU15" s="17">
        <f>IF(COLUMN()-COLUMN($V14)=$S14,$T14,DU14)</f>
        <v>22</v>
      </c>
      <c r="DV15" s="17">
        <f>IF(COLUMN()-COLUMN($V14)=$S14,$T14,DV14)</f>
        <v>1006</v>
      </c>
      <c r="DW15" s="17">
        <f>IF(COLUMN()-COLUMN($V14)=$S14,$T14,DW14)</f>
        <v>1101</v>
      </c>
      <c r="DX15" s="17">
        <f>IF(COLUMN()-COLUMN($V14)=$S14,$T14,DX14)</f>
        <v>0</v>
      </c>
      <c r="DY15" s="17">
        <f>IF(COLUMN()-COLUMN($V14)=$S14,$T14,DY14)</f>
        <v>32</v>
      </c>
      <c r="DZ15" s="17">
        <f>IF(COLUMN()-COLUMN($V14)=$S14,$T14,DZ14)</f>
        <v>1010</v>
      </c>
      <c r="EA15" s="17">
        <f>IF(COLUMN()-COLUMN($V14)=$S14,$T14,EA14)</f>
        <v>1101</v>
      </c>
      <c r="EB15" s="17">
        <f>IF(COLUMN()-COLUMN($V14)=$S14,$T14,EB14)</f>
        <v>476</v>
      </c>
      <c r="EC15" s="17">
        <f>IF(COLUMN()-COLUMN($V14)=$S14,$T14,EC14)</f>
        <v>0</v>
      </c>
      <c r="ED15" s="17">
        <f>IF(COLUMN()-COLUMN($V14)=$S14,$T14,ED14)</f>
        <v>1027</v>
      </c>
      <c r="EE15" s="17">
        <f>IF(COLUMN()-COLUMN($V14)=$S14,$T14,EE14)</f>
        <v>1102</v>
      </c>
      <c r="EF15" s="17">
        <f>IF(COLUMN()-COLUMN($V14)=$S14,$T14,EF14)</f>
        <v>1</v>
      </c>
      <c r="EG15" s="17">
        <f>IF(COLUMN()-COLUMN($V14)=$S14,$T14,EG14)</f>
        <v>516</v>
      </c>
      <c r="EH15" s="17">
        <f>IF(COLUMN()-COLUMN($V14)=$S14,$T14,EH14)</f>
        <v>1029</v>
      </c>
      <c r="EI15" s="17">
        <f>IF(COLUMN()-COLUMN($V14)=$S14,$T14,EI14)</f>
        <v>1102</v>
      </c>
      <c r="EJ15" s="17">
        <f>IF(COLUMN()-COLUMN($V14)=$S14,$T14,EJ14)</f>
        <v>1</v>
      </c>
      <c r="EK15" s="17">
        <f>IF(COLUMN()-COLUMN($V14)=$S14,$T14,EK14)</f>
        <v>34</v>
      </c>
      <c r="EL15" s="17">
        <f>IF(COLUMN()-COLUMN($V14)=$S14,$T14,EL14)</f>
        <v>1009</v>
      </c>
      <c r="EM15" s="17">
        <f>IF(COLUMN()-COLUMN($V14)=$S14,$T14,EM14)</f>
        <v>1101</v>
      </c>
      <c r="EN15" s="17">
        <f>IF(COLUMN()-COLUMN($V14)=$S14,$T14,EN14)</f>
        <v>0</v>
      </c>
      <c r="EO15" s="17">
        <f>IF(COLUMN()-COLUMN($V14)=$S14,$T14,EO14)</f>
        <v>23</v>
      </c>
      <c r="EP15" s="17">
        <f>IF(COLUMN()-COLUMN($V14)=$S14,$T14,EP14)</f>
        <v>1016</v>
      </c>
      <c r="EQ15" s="17">
        <f>IF(COLUMN()-COLUMN($V14)=$S14,$T14,EQ14)</f>
        <v>1102</v>
      </c>
      <c r="ER15" s="17">
        <f>IF(COLUMN()-COLUMN($V14)=$S14,$T14,ER14)</f>
        <v>1</v>
      </c>
      <c r="ES15" s="17">
        <f>IF(COLUMN()-COLUMN($V14)=$S14,$T14,ES14)</f>
        <v>37</v>
      </c>
      <c r="ET15" s="17">
        <f>IF(COLUMN()-COLUMN($V14)=$S14,$T14,ET14)</f>
        <v>1011</v>
      </c>
      <c r="EU15" s="17">
        <f>IF(COLUMN()-COLUMN($V14)=$S14,$T14,EU14)</f>
        <v>1102</v>
      </c>
      <c r="EV15" s="17">
        <f>IF(COLUMN()-COLUMN($V14)=$S14,$T14,EV14)</f>
        <v>525</v>
      </c>
      <c r="EW15" s="17">
        <f>IF(COLUMN()-COLUMN($V14)=$S14,$T14,EW14)</f>
        <v>1</v>
      </c>
      <c r="EX15" s="17">
        <f>IF(COLUMN()-COLUMN($V14)=$S14,$T14,EX14)</f>
        <v>1028</v>
      </c>
      <c r="EY15" s="17">
        <f>IF(COLUMN()-COLUMN($V14)=$S14,$T14,EY14)</f>
        <v>1101</v>
      </c>
      <c r="EZ15" s="17">
        <f>IF(COLUMN()-COLUMN($V14)=$S14,$T14,EZ14)</f>
        <v>0</v>
      </c>
      <c r="FA15" s="17">
        <f>IF(COLUMN()-COLUMN($V14)=$S14,$T14,FA14)</f>
        <v>35</v>
      </c>
      <c r="FB15" s="17">
        <f>IF(COLUMN()-COLUMN($V14)=$S14,$T14,FB14)</f>
        <v>1004</v>
      </c>
      <c r="FC15" s="17">
        <f>IF(COLUMN()-COLUMN($V14)=$S14,$T14,FC14)</f>
        <v>1102</v>
      </c>
      <c r="FD15" s="17">
        <f>IF(COLUMN()-COLUMN($V14)=$S14,$T14,FD14)</f>
        <v>31</v>
      </c>
      <c r="FE15" s="17">
        <f>IF(COLUMN()-COLUMN($V14)=$S14,$T14,FE14)</f>
        <v>1</v>
      </c>
      <c r="FF15" s="17">
        <f>IF(COLUMN()-COLUMN($V14)=$S14,$T14,FF14)</f>
        <v>1002</v>
      </c>
      <c r="FG15" s="17">
        <f>IF(COLUMN()-COLUMN($V14)=$S14,$T14,FG14)</f>
        <v>1102</v>
      </c>
      <c r="FH15" s="17">
        <f>IF(COLUMN()-COLUMN($V14)=$S14,$T14,FH14)</f>
        <v>39</v>
      </c>
      <c r="FI15" s="17">
        <f>IF(COLUMN()-COLUMN($V14)=$S14,$T14,FI14)</f>
        <v>1</v>
      </c>
      <c r="FJ15" s="17">
        <f>IF(COLUMN()-COLUMN($V14)=$S14,$T14,FJ14)</f>
        <v>1019</v>
      </c>
      <c r="FK15" s="17">
        <f>IF(COLUMN()-COLUMN($V14)=$S14,$T14,FK14)</f>
        <v>1102</v>
      </c>
      <c r="FL15" s="17">
        <f>IF(COLUMN()-COLUMN($V14)=$S14,$T14,FL14)</f>
        <v>28</v>
      </c>
      <c r="FM15" s="17">
        <f>IF(COLUMN()-COLUMN($V14)=$S14,$T14,FM14)</f>
        <v>1</v>
      </c>
      <c r="FN15" s="17">
        <f>IF(COLUMN()-COLUMN($V14)=$S14,$T14,FN14)</f>
        <v>1015</v>
      </c>
      <c r="FO15" s="17">
        <f>IF(COLUMN()-COLUMN($V14)=$S14,$T14,FO14)</f>
        <v>1102</v>
      </c>
      <c r="FP15" s="17">
        <f>IF(COLUMN()-COLUMN($V14)=$S14,$T14,FP14)</f>
        <v>1</v>
      </c>
      <c r="FQ15" s="17">
        <f>IF(COLUMN()-COLUMN($V14)=$S14,$T14,FQ14)</f>
        <v>1</v>
      </c>
      <c r="FR15" s="17">
        <f>IF(COLUMN()-COLUMN($V14)=$S14,$T14,FR14)</f>
        <v>1021</v>
      </c>
      <c r="FS15" s="17">
        <f>IF(COLUMN()-COLUMN($V14)=$S14,$T14,FS14)</f>
        <v>1101</v>
      </c>
      <c r="FT15" s="17">
        <f>IF(COLUMN()-COLUMN($V14)=$S14,$T14,FT14)</f>
        <v>0</v>
      </c>
      <c r="FU15" s="17">
        <f>IF(COLUMN()-COLUMN($V14)=$S14,$T14,FU14)</f>
        <v>30</v>
      </c>
      <c r="FV15" s="17">
        <f>IF(COLUMN()-COLUMN($V14)=$S14,$T14,FV14)</f>
        <v>1007</v>
      </c>
      <c r="FW15" s="17">
        <f>IF(COLUMN()-COLUMN($V14)=$S14,$T14,FW14)</f>
        <v>1101</v>
      </c>
      <c r="FX15" s="17">
        <f>IF(COLUMN()-COLUMN($V14)=$S14,$T14,FX14)</f>
        <v>0</v>
      </c>
      <c r="FY15" s="17">
        <f>IF(COLUMN()-COLUMN($V14)=$S14,$T14,FY14)</f>
        <v>27</v>
      </c>
      <c r="FZ15" s="17">
        <f>IF(COLUMN()-COLUMN($V14)=$S14,$T14,FZ14)</f>
        <v>1014</v>
      </c>
      <c r="GA15" s="17">
        <f>IF(COLUMN()-COLUMN($V14)=$S14,$T14,GA14)</f>
        <v>1101</v>
      </c>
      <c r="GB15" s="17">
        <f>IF(COLUMN()-COLUMN($V14)=$S14,$T14,GB14)</f>
        <v>21</v>
      </c>
      <c r="GC15" s="17">
        <f>IF(COLUMN()-COLUMN($V14)=$S14,$T14,GC14)</f>
        <v>0</v>
      </c>
      <c r="GD15" s="17">
        <f>IF(COLUMN()-COLUMN($V14)=$S14,$T14,GD14)</f>
        <v>1018</v>
      </c>
      <c r="GE15" s="17">
        <f>IF(COLUMN()-COLUMN($V14)=$S14,$T14,GE14)</f>
        <v>1101</v>
      </c>
      <c r="GF15" s="17">
        <f>IF(COLUMN()-COLUMN($V14)=$S14,$T14,GF14)</f>
        <v>0</v>
      </c>
      <c r="GG15" s="17">
        <f>IF(COLUMN()-COLUMN($V14)=$S14,$T14,GG14)</f>
        <v>29</v>
      </c>
      <c r="GH15" s="17">
        <f>IF(COLUMN()-COLUMN($V14)=$S14,$T14,GH14)</f>
        <v>1005</v>
      </c>
      <c r="GI15" s="17">
        <f>IF(COLUMN()-COLUMN($V14)=$S14,$T14,GI14)</f>
        <v>1102</v>
      </c>
      <c r="GJ15" s="17">
        <f>IF(COLUMN()-COLUMN($V14)=$S14,$T14,GJ14)</f>
        <v>26</v>
      </c>
      <c r="GK15" s="17">
        <f>IF(COLUMN()-COLUMN($V14)=$S14,$T14,GK14)</f>
        <v>1</v>
      </c>
      <c r="GL15" s="17">
        <f>IF(COLUMN()-COLUMN($V14)=$S14,$T14,GL14)</f>
        <v>1000</v>
      </c>
      <c r="GM15" s="17">
        <f>IF(COLUMN()-COLUMN($V14)=$S14,$T14,GM14)</f>
        <v>1102</v>
      </c>
      <c r="GN15" s="17">
        <f>IF(COLUMN()-COLUMN($V14)=$S14,$T14,GN14)</f>
        <v>1</v>
      </c>
      <c r="GO15" s="17">
        <f>IF(COLUMN()-COLUMN($V14)=$S14,$T14,GO14)</f>
        <v>0</v>
      </c>
      <c r="GP15" s="17">
        <f>IF(COLUMN()-COLUMN($V14)=$S14,$T14,GP14)</f>
        <v>1020</v>
      </c>
      <c r="GQ15" s="17">
        <f>IF(COLUMN()-COLUMN($V14)=$S14,$T14,GQ14)</f>
        <v>1101</v>
      </c>
      <c r="GR15" s="17">
        <f>IF(COLUMN()-COLUMN($V14)=$S14,$T14,GR14)</f>
        <v>0</v>
      </c>
      <c r="GS15" s="17">
        <f>IF(COLUMN()-COLUMN($V14)=$S14,$T14,GS14)</f>
        <v>20</v>
      </c>
      <c r="GT15" s="17">
        <f>IF(COLUMN()-COLUMN($V14)=$S14,$T14,GT14)</f>
        <v>1012</v>
      </c>
      <c r="GU15" s="17">
        <f>IF(COLUMN()-COLUMN($V14)=$S14,$T14,GU14)</f>
        <v>1101</v>
      </c>
      <c r="GV15" s="17">
        <f>IF(COLUMN()-COLUMN($V14)=$S14,$T14,GV14)</f>
        <v>33</v>
      </c>
      <c r="GW15" s="17">
        <f>IF(COLUMN()-COLUMN($V14)=$S14,$T14,GW14)</f>
        <v>0</v>
      </c>
      <c r="GX15" s="17">
        <f>IF(COLUMN()-COLUMN($V14)=$S14,$T14,GX14)</f>
        <v>1003</v>
      </c>
      <c r="GY15" s="17">
        <f>IF(COLUMN()-COLUMN($V14)=$S14,$T14,GY14)</f>
        <v>109</v>
      </c>
      <c r="GZ15" s="17">
        <f>IF(COLUMN()-COLUMN($V14)=$S14,$T14,GZ14)</f>
        <v>13</v>
      </c>
      <c r="HA15" s="17">
        <f>IF(COLUMN()-COLUMN($V14)=$S14,$T14,HA14)</f>
        <v>21108</v>
      </c>
      <c r="HB15" s="17">
        <f>IF(COLUMN()-COLUMN($V14)=$S14,$T14,HB14)</f>
        <v>40</v>
      </c>
      <c r="HC15" s="17">
        <f>IF(COLUMN()-COLUMN($V14)=$S14,$T14,HC14)</f>
        <v>40</v>
      </c>
      <c r="HD15" s="17">
        <f>IF(COLUMN()-COLUMN($V14)=$S14,$T14,HD14)</f>
        <v>6</v>
      </c>
      <c r="HE15" s="17">
        <f>IF(COLUMN()-COLUMN($V14)=$S14,$T14,HE14)</f>
        <v>1005</v>
      </c>
      <c r="HF15" s="17">
        <f>IF(COLUMN()-COLUMN($V14)=$S14,$T14,HF14)</f>
        <v>1019</v>
      </c>
      <c r="HG15" s="17">
        <f>IF(COLUMN()-COLUMN($V14)=$S14,$T14,HG14)</f>
        <v>199</v>
      </c>
      <c r="HH15" s="17">
        <f>IF(COLUMN()-COLUMN($V14)=$S14,$T14,HH14)</f>
        <v>4</v>
      </c>
      <c r="HI15" s="17">
        <f>IF(COLUMN()-COLUMN($V14)=$S14,$T14,HI14)</f>
        <v>187</v>
      </c>
      <c r="HJ15" s="17">
        <f>IF(COLUMN()-COLUMN($V14)=$S14,$T14,HJ14)</f>
        <v>1106</v>
      </c>
      <c r="HK15" s="17">
        <f>IF(COLUMN()-COLUMN($V14)=$S14,$T14,HK14)</f>
        <v>0</v>
      </c>
      <c r="HL15" s="17">
        <f>IF(COLUMN()-COLUMN($V14)=$S14,$T14,HL14)</f>
        <v>203</v>
      </c>
      <c r="HM15" s="17">
        <f>IF(COLUMN()-COLUMN($V14)=$S14,$T14,HM14)</f>
        <v>1001</v>
      </c>
      <c r="HN15" s="17">
        <f>IF(COLUMN()-COLUMN($V14)=$S14,$T14,HN14)</f>
        <v>64</v>
      </c>
      <c r="HO15" s="17">
        <f>IF(COLUMN()-COLUMN($V14)=$S14,$T14,HO14)</f>
        <v>1</v>
      </c>
      <c r="HP15" s="17">
        <f>IF(COLUMN()-COLUMN($V14)=$S14,$T14,HP14)</f>
        <v>64</v>
      </c>
      <c r="HQ15" s="17">
        <f>IF(COLUMN()-COLUMN($V14)=$S14,$T14,HQ14)</f>
        <v>1002</v>
      </c>
      <c r="HR15" s="17">
        <f>IF(COLUMN()-COLUMN($V14)=$S14,$T14,HR14)</f>
        <v>64</v>
      </c>
      <c r="HS15" s="17">
        <f>IF(COLUMN()-COLUMN($V14)=$S14,$T14,HS14)</f>
        <v>2</v>
      </c>
      <c r="HT15" s="17">
        <f>IF(COLUMN()-COLUMN($V14)=$S14,$T14,HT14)</f>
        <v>64</v>
      </c>
      <c r="HU15" s="17">
        <f>IF(COLUMN()-COLUMN($V14)=$S14,$T14,HU14)</f>
        <v>109</v>
      </c>
      <c r="HV15" s="17">
        <f>IF(COLUMN()-COLUMN($V14)=$S14,$T14,HV14)</f>
        <v>15</v>
      </c>
      <c r="HW15" s="17">
        <f>IF(COLUMN()-COLUMN($V14)=$S14,$T14,HW14)</f>
        <v>1205</v>
      </c>
      <c r="HX15" s="17">
        <f>IF(COLUMN()-COLUMN($V14)=$S14,$T14,HX14)</f>
        <v>-7</v>
      </c>
      <c r="HY15" s="17">
        <f>IF(COLUMN()-COLUMN($V14)=$S14,$T14,HY14)</f>
        <v>221</v>
      </c>
      <c r="HZ15" s="17">
        <f>IF(COLUMN()-COLUMN($V14)=$S14,$T14,HZ14)</f>
        <v>4</v>
      </c>
      <c r="IA15" s="17">
        <f>IF(COLUMN()-COLUMN($V14)=$S14,$T14,IA14)</f>
        <v>209</v>
      </c>
      <c r="IB15" s="17">
        <f>IF(COLUMN()-COLUMN($V14)=$S14,$T14,IB14)</f>
        <v>1001</v>
      </c>
      <c r="IC15" s="17">
        <f>IF(COLUMN()-COLUMN($V14)=$S14,$T14,IC14)</f>
        <v>64</v>
      </c>
      <c r="ID15" s="17">
        <f>IF(COLUMN()-COLUMN($V14)=$S14,$T14,ID14)</f>
        <v>1</v>
      </c>
      <c r="IE15" s="17">
        <f>IF(COLUMN()-COLUMN($V14)=$S14,$T14,IE14)</f>
        <v>64</v>
      </c>
      <c r="IF15" s="17">
        <f>IF(COLUMN()-COLUMN($V14)=$S14,$T14,IF14)</f>
        <v>1105</v>
      </c>
      <c r="IG15" s="17">
        <f>IF(COLUMN()-COLUMN($V14)=$S14,$T14,IG14)</f>
        <v>1</v>
      </c>
      <c r="IH15" s="17">
        <f>IF(COLUMN()-COLUMN($V14)=$S14,$T14,IH14)</f>
        <v>221</v>
      </c>
      <c r="II15" s="17">
        <f>IF(COLUMN()-COLUMN($V14)=$S14,$T14,II14)</f>
        <v>1002</v>
      </c>
      <c r="IJ15" s="17">
        <f>IF(COLUMN()-COLUMN($V14)=$S14,$T14,IJ14)</f>
        <v>64</v>
      </c>
      <c r="IK15" s="17">
        <f>IF(COLUMN()-COLUMN($V14)=$S14,$T14,IK14)</f>
        <v>2</v>
      </c>
      <c r="IL15" s="17">
        <f>IF(COLUMN()-COLUMN($V14)=$S14,$T14,IL14)</f>
        <v>64</v>
      </c>
      <c r="IM15" s="17">
        <f>IF(COLUMN()-COLUMN($V14)=$S14,$T14,IM14)</f>
        <v>109</v>
      </c>
      <c r="IN15" s="17">
        <f>IF(COLUMN()-COLUMN($V14)=$S14,$T14,IN14)</f>
        <v>-25</v>
      </c>
      <c r="IO15" s="17">
        <f>IF(COLUMN()-COLUMN($V14)=$S14,$T14,IO14)</f>
        <v>1208</v>
      </c>
      <c r="IP15" s="17">
        <f>IF(COLUMN()-COLUMN($V14)=$S14,$T14,IP14)</f>
        <v>-3</v>
      </c>
      <c r="IQ15" s="17">
        <f>IF(COLUMN()-COLUMN($V14)=$S14,$T14,IQ14)</f>
        <v>26</v>
      </c>
      <c r="IR15" s="17">
        <f>IF(COLUMN()-COLUMN($V14)=$S14,$T14,IR14)</f>
        <v>63</v>
      </c>
      <c r="IS15" s="17">
        <f>IF(COLUMN()-COLUMN($V14)=$S14,$T14,IS14)</f>
        <v>1005</v>
      </c>
      <c r="IT15" s="17">
        <f>IF(COLUMN()-COLUMN($V14)=$S14,$T14,IT14)</f>
        <v>63</v>
      </c>
      <c r="IU15" s="17">
        <f>IF(COLUMN()-COLUMN($V14)=$S14,$T14,IU14)</f>
        <v>243</v>
      </c>
      <c r="IV15" s="17">
        <f>IF(COLUMN()-COLUMN($V14)=$S14,$T14,IV14)</f>
        <v>4</v>
      </c>
      <c r="IW15" s="17">
        <f>IF(COLUMN()-COLUMN($V14)=$S14,$T14,IW14)</f>
        <v>227</v>
      </c>
      <c r="IX15" s="17">
        <f>IF(COLUMN()-COLUMN($V14)=$S14,$T14,IX14)</f>
        <v>1001</v>
      </c>
      <c r="IY15" s="17">
        <f>IF(COLUMN()-COLUMN($V14)=$S14,$T14,IY14)</f>
        <v>64</v>
      </c>
      <c r="IZ15" s="17">
        <f>IF(COLUMN()-COLUMN($V14)=$S14,$T14,IZ14)</f>
        <v>1</v>
      </c>
      <c r="JA15" s="17">
        <f>IF(COLUMN()-COLUMN($V14)=$S14,$T14,JA14)</f>
        <v>64</v>
      </c>
      <c r="JB15" s="17">
        <f>IF(COLUMN()-COLUMN($V14)=$S14,$T14,JB14)</f>
        <v>1106</v>
      </c>
      <c r="JC15" s="17">
        <f>IF(COLUMN()-COLUMN($V14)=$S14,$T14,JC14)</f>
        <v>0</v>
      </c>
      <c r="JD15" s="17">
        <f>IF(COLUMN()-COLUMN($V14)=$S14,$T14,JD14)</f>
        <v>243</v>
      </c>
      <c r="JE15" s="17">
        <f>IF(COLUMN()-COLUMN($V14)=$S14,$T14,JE14)</f>
        <v>1002</v>
      </c>
      <c r="JF15" s="17">
        <f>IF(COLUMN()-COLUMN($V14)=$S14,$T14,JF14)</f>
        <v>64</v>
      </c>
      <c r="JG15" s="17">
        <f>IF(COLUMN()-COLUMN($V14)=$S14,$T14,JG14)</f>
        <v>2</v>
      </c>
      <c r="JH15" s="17">
        <f>IF(COLUMN()-COLUMN($V14)=$S14,$T14,JH14)</f>
        <v>64</v>
      </c>
      <c r="JI15" s="17">
        <f>IF(COLUMN()-COLUMN($V14)=$S14,$T14,JI14)</f>
        <v>109</v>
      </c>
      <c r="JJ15" s="17">
        <f>IF(COLUMN()-COLUMN($V14)=$S14,$T14,JJ14)</f>
        <v>25</v>
      </c>
      <c r="JK15" s="17">
        <f>IF(COLUMN()-COLUMN($V14)=$S14,$T14,JK14)</f>
        <v>2105</v>
      </c>
      <c r="JL15" s="17">
        <f>IF(COLUMN()-COLUMN($V14)=$S14,$T14,JL14)</f>
        <v>1</v>
      </c>
      <c r="JM15" s="17">
        <f>IF(COLUMN()-COLUMN($V14)=$S14,$T14,JM14)</f>
        <v>-5</v>
      </c>
      <c r="JN15" s="17">
        <f>IF(COLUMN()-COLUMN($V14)=$S14,$T14,JN14)</f>
        <v>1001</v>
      </c>
      <c r="JO15" s="17">
        <f>IF(COLUMN()-COLUMN($V14)=$S14,$T14,JO14)</f>
        <v>64</v>
      </c>
      <c r="JP15" s="17">
        <f>IF(COLUMN()-COLUMN($V14)=$S14,$T14,JP14)</f>
        <v>1</v>
      </c>
      <c r="JQ15" s="17">
        <f>IF(COLUMN()-COLUMN($V14)=$S14,$T14,JQ14)</f>
        <v>64</v>
      </c>
      <c r="JR15" s="17">
        <f>IF(COLUMN()-COLUMN($V14)=$S14,$T14,JR14)</f>
        <v>1106</v>
      </c>
      <c r="JS15" s="17">
        <f>IF(COLUMN()-COLUMN($V14)=$S14,$T14,JS14)</f>
        <v>0</v>
      </c>
      <c r="JT15" s="17">
        <f>IF(COLUMN()-COLUMN($V14)=$S14,$T14,JT14)</f>
        <v>261</v>
      </c>
      <c r="JU15" s="17">
        <f>IF(COLUMN()-COLUMN($V14)=$S14,$T14,JU14)</f>
        <v>4</v>
      </c>
      <c r="JV15" s="17">
        <f>IF(COLUMN()-COLUMN($V14)=$S14,$T14,JV14)</f>
        <v>249</v>
      </c>
      <c r="JW15" s="17">
        <f>IF(COLUMN()-COLUMN($V14)=$S14,$T14,JW14)</f>
        <v>1002</v>
      </c>
      <c r="JX15" s="17">
        <f>IF(COLUMN()-COLUMN($V14)=$S14,$T14,JX14)</f>
        <v>64</v>
      </c>
      <c r="JY15" s="17">
        <f>IF(COLUMN()-COLUMN($V14)=$S14,$T14,JY14)</f>
        <v>2</v>
      </c>
      <c r="JZ15" s="17">
        <f>IF(COLUMN()-COLUMN($V14)=$S14,$T14,JZ14)</f>
        <v>64</v>
      </c>
      <c r="KA15" s="17">
        <f>IF(COLUMN()-COLUMN($V14)=$S14,$T14,KA14)</f>
        <v>109</v>
      </c>
      <c r="KB15" s="17">
        <f>IF(COLUMN()-COLUMN($V14)=$S14,$T14,KB14)</f>
        <v>-4</v>
      </c>
      <c r="KC15" s="17">
        <f>IF(COLUMN()-COLUMN($V14)=$S14,$T14,KC14)</f>
        <v>21108</v>
      </c>
      <c r="KD15" s="17">
        <f>IF(COLUMN()-COLUMN($V14)=$S14,$T14,KD14)</f>
        <v>41</v>
      </c>
      <c r="KE15" s="17">
        <f>IF(COLUMN()-COLUMN($V14)=$S14,$T14,KE14)</f>
        <v>42</v>
      </c>
      <c r="KF15" s="17">
        <f>IF(COLUMN()-COLUMN($V14)=$S14,$T14,KF14)</f>
        <v>-8</v>
      </c>
      <c r="KG15" s="17">
        <f>IF(COLUMN()-COLUMN($V14)=$S14,$T14,KG14)</f>
        <v>1005</v>
      </c>
      <c r="KH15" s="17">
        <f>IF(COLUMN()-COLUMN($V14)=$S14,$T14,KH14)</f>
        <v>1016</v>
      </c>
      <c r="KI15" s="17">
        <f>IF(COLUMN()-COLUMN($V14)=$S14,$T14,KI14)</f>
        <v>281</v>
      </c>
      <c r="KJ15" s="17">
        <f>IF(COLUMN()-COLUMN($V14)=$S14,$T14,KJ14)</f>
        <v>1001</v>
      </c>
      <c r="KK15" s="17">
        <f>IF(COLUMN()-COLUMN($V14)=$S14,$T14,KK14)</f>
        <v>64</v>
      </c>
      <c r="KL15" s="17">
        <f>IF(COLUMN()-COLUMN($V14)=$S14,$T14,KL14)</f>
        <v>1</v>
      </c>
      <c r="KM15" s="17">
        <f>IF(COLUMN()-COLUMN($V14)=$S14,$T14,KM14)</f>
        <v>64</v>
      </c>
      <c r="KN15" s="17">
        <f>IF(COLUMN()-COLUMN($V14)=$S14,$T14,KN14)</f>
        <v>1106</v>
      </c>
      <c r="KO15" s="17">
        <f>IF(COLUMN()-COLUMN($V14)=$S14,$T14,KO14)</f>
        <v>0</v>
      </c>
      <c r="KP15" s="17">
        <f>IF(COLUMN()-COLUMN($V14)=$S14,$T14,KP14)</f>
        <v>283</v>
      </c>
      <c r="KQ15" s="17">
        <f>IF(COLUMN()-COLUMN($V14)=$S14,$T14,KQ14)</f>
        <v>4</v>
      </c>
      <c r="KR15" s="17">
        <f>IF(COLUMN()-COLUMN($V14)=$S14,$T14,KR14)</f>
        <v>267</v>
      </c>
      <c r="KS15" s="17">
        <f>IF(COLUMN()-COLUMN($V14)=$S14,$T14,KS14)</f>
        <v>1002</v>
      </c>
      <c r="KT15" s="17">
        <f>IF(COLUMN()-COLUMN($V14)=$S14,$T14,KT14)</f>
        <v>64</v>
      </c>
      <c r="KU15" s="17">
        <f>IF(COLUMN()-COLUMN($V14)=$S14,$T14,KU14)</f>
        <v>2</v>
      </c>
      <c r="KV15" s="17">
        <f>IF(COLUMN()-COLUMN($V14)=$S14,$T14,KV14)</f>
        <v>64</v>
      </c>
      <c r="KW15" s="17">
        <f>IF(COLUMN()-COLUMN($V14)=$S14,$T14,KW14)</f>
        <v>109</v>
      </c>
      <c r="KX15" s="17">
        <f>IF(COLUMN()-COLUMN($V14)=$S14,$T14,KX14)</f>
        <v>-6</v>
      </c>
      <c r="KY15" s="17">
        <f>IF(COLUMN()-COLUMN($V14)=$S14,$T14,KY14)</f>
        <v>1206</v>
      </c>
      <c r="KZ15" s="17">
        <f>IF(COLUMN()-COLUMN($V14)=$S14,$T14,KZ14)</f>
        <v>2</v>
      </c>
      <c r="LA15" s="17">
        <f>IF(COLUMN()-COLUMN($V14)=$S14,$T14,LA14)</f>
        <v>301</v>
      </c>
      <c r="LB15" s="17">
        <f>IF(COLUMN()-COLUMN($V14)=$S14,$T14,LB14)</f>
        <v>4</v>
      </c>
      <c r="LC15" s="17">
        <f>IF(COLUMN()-COLUMN($V14)=$S14,$T14,LC14)</f>
        <v>289</v>
      </c>
      <c r="LD15" s="17">
        <f>IF(COLUMN()-COLUMN($V14)=$S14,$T14,LD14)</f>
        <v>1001</v>
      </c>
      <c r="LE15" s="17">
        <f>IF(COLUMN()-COLUMN($V14)=$S14,$T14,LE14)</f>
        <v>64</v>
      </c>
      <c r="LF15" s="17">
        <f>IF(COLUMN()-COLUMN($V14)=$S14,$T14,LF14)</f>
        <v>1</v>
      </c>
      <c r="LG15" s="17">
        <f>IF(COLUMN()-COLUMN($V14)=$S14,$T14,LG14)</f>
        <v>64</v>
      </c>
      <c r="LH15" s="17">
        <f>IF(COLUMN()-COLUMN($V14)=$S14,$T14,LH14)</f>
        <v>1105</v>
      </c>
      <c r="LI15" s="17">
        <f>IF(COLUMN()-COLUMN($V14)=$S14,$T14,LI14)</f>
        <v>1</v>
      </c>
      <c r="LJ15" s="17">
        <f>IF(COLUMN()-COLUMN($V14)=$S14,$T14,LJ14)</f>
        <v>301</v>
      </c>
      <c r="LK15" s="17">
        <f>IF(COLUMN()-COLUMN($V14)=$S14,$T14,LK14)</f>
        <v>1002</v>
      </c>
      <c r="LL15" s="17">
        <f>IF(COLUMN()-COLUMN($V14)=$S14,$T14,LL14)</f>
        <v>64</v>
      </c>
      <c r="LM15" s="17">
        <f>IF(COLUMN()-COLUMN($V14)=$S14,$T14,LM14)</f>
        <v>2</v>
      </c>
      <c r="LN15" s="17">
        <f>IF(COLUMN()-COLUMN($V14)=$S14,$T14,LN14)</f>
        <v>64</v>
      </c>
      <c r="LO15" s="17">
        <f>IF(COLUMN()-COLUMN($V14)=$S14,$T14,LO14)</f>
        <v>109</v>
      </c>
      <c r="LP15" s="17">
        <f>IF(COLUMN()-COLUMN($V14)=$S14,$T14,LP14)</f>
        <v>-4</v>
      </c>
      <c r="LQ15" s="17">
        <f>IF(COLUMN()-COLUMN($V14)=$S14,$T14,LQ14)</f>
        <v>21102</v>
      </c>
      <c r="LR15" s="17">
        <f>IF(COLUMN()-COLUMN($V14)=$S14,$T14,LR14)</f>
        <v>42</v>
      </c>
      <c r="LS15" s="17">
        <f>IF(COLUMN()-COLUMN($V14)=$S14,$T14,LS14)</f>
        <v>1</v>
      </c>
      <c r="LT15" s="17">
        <f>IF(COLUMN()-COLUMN($V14)=$S14,$T14,LT14)</f>
        <v>2</v>
      </c>
      <c r="LU15" s="17">
        <f>IF(COLUMN()-COLUMN($V14)=$S14,$T14,LU14)</f>
        <v>1008</v>
      </c>
      <c r="LV15" s="17">
        <f>IF(COLUMN()-COLUMN($V14)=$S14,$T14,LV14)</f>
        <v>1016</v>
      </c>
      <c r="LW15" s="17">
        <f>IF(COLUMN()-COLUMN($V14)=$S14,$T14,LW14)</f>
        <v>42</v>
      </c>
      <c r="LX15" s="17">
        <f>IF(COLUMN()-COLUMN($V14)=$S14,$T14,LX14)</f>
        <v>63</v>
      </c>
      <c r="LY15" s="17">
        <f>IF(COLUMN()-COLUMN($V14)=$S14,$T14,LY14)</f>
        <v>1005</v>
      </c>
      <c r="LZ15" s="17">
        <f>IF(COLUMN()-COLUMN($V14)=$S14,$T14,LZ14)</f>
        <v>63</v>
      </c>
      <c r="MA15" s="17">
        <f>IF(COLUMN()-COLUMN($V14)=$S14,$T14,MA14)</f>
        <v>323</v>
      </c>
      <c r="MB15" s="17">
        <f>IF(COLUMN()-COLUMN($V14)=$S14,$T14,MB14)</f>
        <v>4</v>
      </c>
      <c r="MC15" s="17">
        <f>IF(COLUMN()-COLUMN($V14)=$S14,$T14,MC14)</f>
        <v>307</v>
      </c>
      <c r="MD15" s="17">
        <f>IF(COLUMN()-COLUMN($V14)=$S14,$T14,MD14)</f>
        <v>1106</v>
      </c>
      <c r="ME15" s="17">
        <f>IF(COLUMN()-COLUMN($V14)=$S14,$T14,ME14)</f>
        <v>0</v>
      </c>
      <c r="MF15" s="17">
        <f>IF(COLUMN()-COLUMN($V14)=$S14,$T14,MF14)</f>
        <v>327</v>
      </c>
      <c r="MG15" s="17">
        <f>IF(COLUMN()-COLUMN($V14)=$S14,$T14,MG14)</f>
        <v>1001</v>
      </c>
      <c r="MH15" s="17">
        <f>IF(COLUMN()-COLUMN($V14)=$S14,$T14,MH14)</f>
        <v>64</v>
      </c>
      <c r="MI15" s="17">
        <f>IF(COLUMN()-COLUMN($V14)=$S14,$T14,MI14)</f>
        <v>1</v>
      </c>
      <c r="MJ15" s="17">
        <f>IF(COLUMN()-COLUMN($V14)=$S14,$T14,MJ14)</f>
        <v>64</v>
      </c>
      <c r="MK15" s="17">
        <f>IF(COLUMN()-COLUMN($V14)=$S14,$T14,MK14)</f>
        <v>1002</v>
      </c>
      <c r="ML15" s="17">
        <f>IF(COLUMN()-COLUMN($V14)=$S14,$T14,ML14)</f>
        <v>64</v>
      </c>
      <c r="MM15" s="17">
        <f>IF(COLUMN()-COLUMN($V14)=$S14,$T14,MM14)</f>
        <v>2</v>
      </c>
      <c r="MN15" s="17">
        <f>IF(COLUMN()-COLUMN($V14)=$S14,$T14,MN14)</f>
        <v>64</v>
      </c>
      <c r="MO15" s="17">
        <f>IF(COLUMN()-COLUMN($V14)=$S14,$T14,MO14)</f>
        <v>109</v>
      </c>
      <c r="MP15" s="17">
        <f>IF(COLUMN()-COLUMN($V14)=$S14,$T14,MP14)</f>
        <v>-7</v>
      </c>
      <c r="MQ15" s="17">
        <f>IF(COLUMN()-COLUMN($V14)=$S14,$T14,MQ14)</f>
        <v>2108</v>
      </c>
      <c r="MR15" s="17">
        <f>IF(COLUMN()-COLUMN($V14)=$S14,$T14,MR14)</f>
        <v>35</v>
      </c>
      <c r="MS15" s="17">
        <f>IF(COLUMN()-COLUMN($V14)=$S14,$T14,MS14)</f>
        <v>1</v>
      </c>
      <c r="MT15" s="17">
        <f>IF(COLUMN()-COLUMN($V14)=$S14,$T14,MT14)</f>
        <v>63</v>
      </c>
      <c r="MU15" s="17">
        <f>IF(COLUMN()-COLUMN($V14)=$S14,$T14,MU14)</f>
        <v>1005</v>
      </c>
      <c r="MV15" s="17">
        <f>IF(COLUMN()-COLUMN($V14)=$S14,$T14,MV14)</f>
        <v>63</v>
      </c>
      <c r="MW15" s="17">
        <f>IF(COLUMN()-COLUMN($V14)=$S14,$T14,MW14)</f>
        <v>343</v>
      </c>
      <c r="MX15" s="17">
        <f>IF(COLUMN()-COLUMN($V14)=$S14,$T14,MX14)</f>
        <v>1105</v>
      </c>
      <c r="MY15" s="17">
        <f>IF(COLUMN()-COLUMN($V14)=$S14,$T14,MY14)</f>
        <v>1</v>
      </c>
      <c r="MZ15" s="17">
        <f>IF(COLUMN()-COLUMN($V14)=$S14,$T14,MZ14)</f>
        <v>349</v>
      </c>
      <c r="NA15" s="17">
        <f>IF(COLUMN()-COLUMN($V14)=$S14,$T14,NA14)</f>
        <v>4</v>
      </c>
      <c r="NB15" s="17">
        <f>IF(COLUMN()-COLUMN($V14)=$S14,$T14,NB14)</f>
        <v>333</v>
      </c>
      <c r="NC15" s="17">
        <f>IF(COLUMN()-COLUMN($V14)=$S14,$T14,NC14)</f>
        <v>1001</v>
      </c>
      <c r="ND15" s="17">
        <f>IF(COLUMN()-COLUMN($V14)=$S14,$T14,ND14)</f>
        <v>64</v>
      </c>
      <c r="NE15" s="17">
        <f>IF(COLUMN()-COLUMN($V14)=$S14,$T14,NE14)</f>
        <v>1</v>
      </c>
      <c r="NF15" s="17">
        <f>IF(COLUMN()-COLUMN($V14)=$S14,$T14,NF14)</f>
        <v>64</v>
      </c>
      <c r="NG15" s="17">
        <f>IF(COLUMN()-COLUMN($V14)=$S14,$T14,NG14)</f>
        <v>1002</v>
      </c>
      <c r="NH15" s="17">
        <f>IF(COLUMN()-COLUMN($V14)=$S14,$T14,NH14)</f>
        <v>64</v>
      </c>
      <c r="NI15" s="17">
        <f>IF(COLUMN()-COLUMN($V14)=$S14,$T14,NI14)</f>
        <v>2</v>
      </c>
      <c r="NJ15" s="17">
        <f>IF(COLUMN()-COLUMN($V14)=$S14,$T14,NJ14)</f>
        <v>64</v>
      </c>
      <c r="NK15" s="17">
        <f>IF(COLUMN()-COLUMN($V14)=$S14,$T14,NK14)</f>
        <v>109</v>
      </c>
      <c r="NL15" s="17">
        <f>IF(COLUMN()-COLUMN($V14)=$S14,$T14,NL14)</f>
        <v>-13</v>
      </c>
      <c r="NM15" s="17">
        <f>IF(COLUMN()-COLUMN($V14)=$S14,$T14,NM14)</f>
        <v>1208</v>
      </c>
      <c r="NN15" s="17">
        <f>IF(COLUMN()-COLUMN($V14)=$S14,$T14,NN14)</f>
        <v>7</v>
      </c>
      <c r="NO15" s="17">
        <f>IF(COLUMN()-COLUMN($V14)=$S14,$T14,NO14)</f>
        <v>35</v>
      </c>
      <c r="NP15" s="17">
        <f>IF(COLUMN()-COLUMN($V14)=$S14,$T14,NP14)</f>
        <v>63</v>
      </c>
      <c r="NQ15" s="17">
        <f>IF(COLUMN()-COLUMN($V14)=$S14,$T14,NQ14)</f>
        <v>1005</v>
      </c>
      <c r="NR15" s="17">
        <f>IF(COLUMN()-COLUMN($V14)=$S14,$T14,NR14)</f>
        <v>63</v>
      </c>
      <c r="NS15" s="17">
        <f>IF(COLUMN()-COLUMN($V14)=$S14,$T14,NS14)</f>
        <v>369</v>
      </c>
      <c r="NT15" s="17">
        <f>IF(COLUMN()-COLUMN($V14)=$S14,$T14,NT14)</f>
        <v>1001</v>
      </c>
      <c r="NU15" s="17">
        <f>IF(COLUMN()-COLUMN($V14)=$S14,$T14,NU14)</f>
        <v>64</v>
      </c>
      <c r="NV15" s="17">
        <f>IF(COLUMN()-COLUMN($V14)=$S14,$T14,NV14)</f>
        <v>1</v>
      </c>
      <c r="NW15" s="17">
        <f>IF(COLUMN()-COLUMN($V14)=$S14,$T14,NW14)</f>
        <v>64</v>
      </c>
      <c r="NX15" s="17">
        <f>IF(COLUMN()-COLUMN($V14)=$S14,$T14,NX14)</f>
        <v>1106</v>
      </c>
      <c r="NY15" s="17">
        <f>IF(COLUMN()-COLUMN($V14)=$S14,$T14,NY14)</f>
        <v>0</v>
      </c>
      <c r="NZ15" s="17">
        <f>IF(COLUMN()-COLUMN($V14)=$S14,$T14,NZ14)</f>
        <v>371</v>
      </c>
      <c r="OA15" s="17">
        <f>IF(COLUMN()-COLUMN($V14)=$S14,$T14,OA14)</f>
        <v>4</v>
      </c>
      <c r="OB15" s="17">
        <f>IF(COLUMN()-COLUMN($V14)=$S14,$T14,OB14)</f>
        <v>355</v>
      </c>
      <c r="OC15" s="17">
        <f>IF(COLUMN()-COLUMN($V14)=$S14,$T14,OC14)</f>
        <v>1002</v>
      </c>
      <c r="OD15" s="17">
        <f>IF(COLUMN()-COLUMN($V14)=$S14,$T14,OD14)</f>
        <v>64</v>
      </c>
      <c r="OE15" s="17">
        <f>IF(COLUMN()-COLUMN($V14)=$S14,$T14,OE14)</f>
        <v>2</v>
      </c>
      <c r="OF15" s="17">
        <f>IF(COLUMN()-COLUMN($V14)=$S14,$T14,OF14)</f>
        <v>64</v>
      </c>
      <c r="OG15" s="17">
        <f>IF(COLUMN()-COLUMN($V14)=$S14,$T14,OG14)</f>
        <v>109</v>
      </c>
      <c r="OH15" s="17">
        <f>IF(COLUMN()-COLUMN($V14)=$S14,$T14,OH14)</f>
        <v>24</v>
      </c>
      <c r="OI15" s="17">
        <f>IF(COLUMN()-COLUMN($V14)=$S14,$T14,OI14)</f>
        <v>21102</v>
      </c>
      <c r="OJ15" s="17">
        <f>IF(COLUMN()-COLUMN($V14)=$S14,$T14,OJ14)</f>
        <v>43</v>
      </c>
      <c r="OK15" s="17">
        <f>IF(COLUMN()-COLUMN($V14)=$S14,$T14,OK14)</f>
        <v>1</v>
      </c>
      <c r="OL15" s="17">
        <f>IF(COLUMN()-COLUMN($V14)=$S14,$T14,OL14)</f>
        <v>-1</v>
      </c>
      <c r="OM15" s="17">
        <f>IF(COLUMN()-COLUMN($V14)=$S14,$T14,OM14)</f>
        <v>1008</v>
      </c>
      <c r="ON15" s="17">
        <f>IF(COLUMN()-COLUMN($V14)=$S14,$T14,ON14)</f>
        <v>1017</v>
      </c>
      <c r="OO15" s="17">
        <f>IF(COLUMN()-COLUMN($V14)=$S14,$T14,OO14)</f>
        <v>42</v>
      </c>
      <c r="OP15" s="17">
        <f>IF(COLUMN()-COLUMN($V14)=$S14,$T14,OP14)</f>
        <v>63</v>
      </c>
      <c r="OQ15" s="17">
        <f>IF(COLUMN()-COLUMN($V14)=$S14,$T14,OQ14)</f>
        <v>1005</v>
      </c>
      <c r="OR15" s="17">
        <f>IF(COLUMN()-COLUMN($V14)=$S14,$T14,OR14)</f>
        <v>63</v>
      </c>
      <c r="OS15" s="17">
        <f>IF(COLUMN()-COLUMN($V14)=$S14,$T14,OS14)</f>
        <v>391</v>
      </c>
      <c r="OT15" s="17">
        <f>IF(COLUMN()-COLUMN($V14)=$S14,$T14,OT14)</f>
        <v>1105</v>
      </c>
      <c r="OU15" s="17">
        <f>IF(COLUMN()-COLUMN($V14)=$S14,$T14,OU14)</f>
        <v>1</v>
      </c>
      <c r="OV15" s="17">
        <f>IF(COLUMN()-COLUMN($V14)=$S14,$T14,OV14)</f>
        <v>397</v>
      </c>
      <c r="OW15" s="17">
        <f>IF(COLUMN()-COLUMN($V14)=$S14,$T14,OW14)</f>
        <v>4</v>
      </c>
      <c r="OX15" s="17">
        <f>IF(COLUMN()-COLUMN($V14)=$S14,$T14,OX14)</f>
        <v>377</v>
      </c>
      <c r="OY15" s="17">
        <f>IF(COLUMN()-COLUMN($V14)=$S14,$T14,OY14)</f>
        <v>1001</v>
      </c>
      <c r="OZ15" s="17">
        <f>IF(COLUMN()-COLUMN($V14)=$S14,$T14,OZ14)</f>
        <v>64</v>
      </c>
      <c r="PA15" s="17">
        <f>IF(COLUMN()-COLUMN($V14)=$S14,$T14,PA14)</f>
        <v>1</v>
      </c>
      <c r="PB15" s="17">
        <f>IF(COLUMN()-COLUMN($V14)=$S14,$T14,PB14)</f>
        <v>64</v>
      </c>
      <c r="PC15" s="17">
        <f>IF(COLUMN()-COLUMN($V14)=$S14,$T14,PC14)</f>
        <v>1002</v>
      </c>
      <c r="PD15" s="17">
        <f>IF(COLUMN()-COLUMN($V14)=$S14,$T14,PD14)</f>
        <v>64</v>
      </c>
      <c r="PE15" s="17">
        <f>IF(COLUMN()-COLUMN($V14)=$S14,$T14,PE14)</f>
        <v>2</v>
      </c>
      <c r="PF15" s="17">
        <f>IF(COLUMN()-COLUMN($V14)=$S14,$T14,PF14)</f>
        <v>64</v>
      </c>
      <c r="PG15" s="17">
        <f>IF(COLUMN()-COLUMN($V14)=$S14,$T14,PG14)</f>
        <v>109</v>
      </c>
      <c r="PH15" s="17">
        <f>IF(COLUMN()-COLUMN($V14)=$S14,$T14,PH14)</f>
        <v>-13</v>
      </c>
      <c r="PI15" s="17">
        <f>IF(COLUMN()-COLUMN($V14)=$S14,$T14,PI14)</f>
        <v>2101</v>
      </c>
      <c r="PJ15" s="17">
        <f>IF(COLUMN()-COLUMN($V14)=$S14,$T14,PJ14)</f>
        <v>0</v>
      </c>
      <c r="PK15" s="17">
        <f>IF(COLUMN()-COLUMN($V14)=$S14,$T14,PK14)</f>
        <v>-4</v>
      </c>
      <c r="PL15" s="17">
        <f>IF(COLUMN()-COLUMN($V14)=$S14,$T14,PL14)</f>
        <v>63</v>
      </c>
      <c r="PM15" s="17">
        <f>IF(COLUMN()-COLUMN($V14)=$S14,$T14,PM14)</f>
        <v>1008</v>
      </c>
      <c r="PN15" s="17">
        <f>IF(COLUMN()-COLUMN($V14)=$S14,$T14,PN14)</f>
        <v>63</v>
      </c>
      <c r="PO15" s="17">
        <f>IF(COLUMN()-COLUMN($V14)=$S14,$T14,PO14)</f>
        <v>38</v>
      </c>
      <c r="PP15" s="17">
        <f>IF(COLUMN()-COLUMN($V14)=$S14,$T14,PP14)</f>
        <v>63</v>
      </c>
      <c r="PQ15" s="17">
        <f>IF(COLUMN()-COLUMN($V14)=$S14,$T14,PQ14)</f>
        <v>1005</v>
      </c>
      <c r="PR15" s="17">
        <f>IF(COLUMN()-COLUMN($V14)=$S14,$T14,PR14)</f>
        <v>63</v>
      </c>
      <c r="PS15" s="17">
        <f>IF(COLUMN()-COLUMN($V14)=$S14,$T14,PS14)</f>
        <v>419</v>
      </c>
      <c r="PT15" s="17">
        <f>IF(COLUMN()-COLUMN($V14)=$S14,$T14,PT14)</f>
        <v>4</v>
      </c>
      <c r="PU15" s="17">
        <f>IF(COLUMN()-COLUMN($V14)=$S14,$T14,PU14)</f>
        <v>403</v>
      </c>
      <c r="PV15" s="17">
        <f>IF(COLUMN()-COLUMN($V14)=$S14,$T14,PV14)</f>
        <v>1105</v>
      </c>
      <c r="PW15" s="17">
        <f>IF(COLUMN()-COLUMN($V14)=$S14,$T14,PW14)</f>
        <v>1</v>
      </c>
      <c r="PX15" s="17">
        <f>IF(COLUMN()-COLUMN($V14)=$S14,$T14,PX14)</f>
        <v>423</v>
      </c>
      <c r="PY15" s="17">
        <f>IF(COLUMN()-COLUMN($V14)=$S14,$T14,PY14)</f>
        <v>1001</v>
      </c>
      <c r="PZ15" s="17">
        <f>IF(COLUMN()-COLUMN($V14)=$S14,$T14,PZ14)</f>
        <v>64</v>
      </c>
      <c r="QA15" s="17">
        <f>IF(COLUMN()-COLUMN($V14)=$S14,$T14,QA14)</f>
        <v>1</v>
      </c>
      <c r="QB15" s="17">
        <f>IF(COLUMN()-COLUMN($V14)=$S14,$T14,QB14)</f>
        <v>64</v>
      </c>
      <c r="QC15" s="17">
        <f>IF(COLUMN()-COLUMN($V14)=$S14,$T14,QC14)</f>
        <v>1002</v>
      </c>
      <c r="QD15" s="17">
        <f>IF(COLUMN()-COLUMN($V14)=$S14,$T14,QD14)</f>
        <v>64</v>
      </c>
      <c r="QE15" s="17">
        <f>IF(COLUMN()-COLUMN($V14)=$S14,$T14,QE14)</f>
        <v>2</v>
      </c>
      <c r="QF15" s="17">
        <f>IF(COLUMN()-COLUMN($V14)=$S14,$T14,QF14)</f>
        <v>64</v>
      </c>
      <c r="QG15" s="17">
        <f>IF(COLUMN()-COLUMN($V14)=$S14,$T14,QG14)</f>
        <v>109</v>
      </c>
      <c r="QH15" s="17">
        <f>IF(COLUMN()-COLUMN($V14)=$S14,$T14,QH14)</f>
        <v>21</v>
      </c>
      <c r="QI15" s="17">
        <f>IF(COLUMN()-COLUMN($V14)=$S14,$T14,QI14)</f>
        <v>1206</v>
      </c>
      <c r="QJ15" s="17">
        <f>IF(COLUMN()-COLUMN($V14)=$S14,$T14,QJ14)</f>
        <v>-5</v>
      </c>
      <c r="QK15" s="17">
        <f>IF(COLUMN()-COLUMN($V14)=$S14,$T14,QK14)</f>
        <v>435</v>
      </c>
      <c r="QL15" s="17">
        <f>IF(COLUMN()-COLUMN($V14)=$S14,$T14,QL14)</f>
        <v>1106</v>
      </c>
      <c r="QM15" s="17">
        <f>IF(COLUMN()-COLUMN($V14)=$S14,$T14,QM14)</f>
        <v>0</v>
      </c>
      <c r="QN15" s="17">
        <f>IF(COLUMN()-COLUMN($V14)=$S14,$T14,QN14)</f>
        <v>441</v>
      </c>
      <c r="QO15" s="17">
        <f>IF(COLUMN()-COLUMN($V14)=$S14,$T14,QO14)</f>
        <v>4</v>
      </c>
      <c r="QP15" s="17">
        <f>IF(COLUMN()-COLUMN($V14)=$S14,$T14,QP14)</f>
        <v>429</v>
      </c>
      <c r="QQ15" s="17">
        <f>IF(COLUMN()-COLUMN($V14)=$S14,$T14,QQ14)</f>
        <v>1001</v>
      </c>
      <c r="QR15" s="17">
        <f>IF(COLUMN()-COLUMN($V14)=$S14,$T14,QR14)</f>
        <v>64</v>
      </c>
      <c r="QS15" s="17">
        <f>IF(COLUMN()-COLUMN($V14)=$S14,$T14,QS14)</f>
        <v>1</v>
      </c>
      <c r="QT15" s="17">
        <f>IF(COLUMN()-COLUMN($V14)=$S14,$T14,QT14)</f>
        <v>64</v>
      </c>
      <c r="QU15" s="17">
        <f>IF(COLUMN()-COLUMN($V14)=$S14,$T14,QU14)</f>
        <v>1002</v>
      </c>
      <c r="QV15" s="17">
        <f>IF(COLUMN()-COLUMN($V14)=$S14,$T14,QV14)</f>
        <v>64</v>
      </c>
      <c r="QW15" s="17">
        <f>IF(COLUMN()-COLUMN($V14)=$S14,$T14,QW14)</f>
        <v>2</v>
      </c>
      <c r="QX15" s="17">
        <f>IF(COLUMN()-COLUMN($V14)=$S14,$T14,QX14)</f>
        <v>64</v>
      </c>
      <c r="QY15" s="17">
        <f>IF(COLUMN()-COLUMN($V14)=$S14,$T14,QY14)</f>
        <v>109</v>
      </c>
      <c r="QZ15" s="17">
        <f>IF(COLUMN()-COLUMN($V14)=$S14,$T14,QZ14)</f>
        <v>-22</v>
      </c>
      <c r="RA15" s="17">
        <f>IF(COLUMN()-COLUMN($V14)=$S14,$T14,RA14)</f>
        <v>21101</v>
      </c>
      <c r="RB15" s="17">
        <f>IF(COLUMN()-COLUMN($V14)=$S14,$T14,RB14)</f>
        <v>44</v>
      </c>
      <c r="RC15" s="17">
        <f>IF(COLUMN()-COLUMN($V14)=$S14,$T14,RC14)</f>
        <v>0</v>
      </c>
      <c r="RD15" s="17">
        <f>IF(COLUMN()-COLUMN($V14)=$S14,$T14,RD14)</f>
        <v>10</v>
      </c>
      <c r="RE15" s="17">
        <f>IF(COLUMN()-COLUMN($V14)=$S14,$T14,RE14)</f>
        <v>1008</v>
      </c>
      <c r="RF15" s="17">
        <f>IF(COLUMN()-COLUMN($V14)=$S14,$T14,RF14)</f>
        <v>1014</v>
      </c>
      <c r="RG15" s="17">
        <f>IF(COLUMN()-COLUMN($V14)=$S14,$T14,RG14)</f>
        <v>44</v>
      </c>
      <c r="RH15" s="17">
        <f>IF(COLUMN()-COLUMN($V14)=$S14,$T14,RH14)</f>
        <v>63</v>
      </c>
      <c r="RI15" s="17">
        <f>IF(COLUMN()-COLUMN($V14)=$S14,$T14,RI14)</f>
        <v>1005</v>
      </c>
      <c r="RJ15" s="17">
        <f>IF(COLUMN()-COLUMN($V14)=$S14,$T14,RJ14)</f>
        <v>63</v>
      </c>
      <c r="RK15" s="17">
        <f>IF(COLUMN()-COLUMN($V14)=$S14,$T14,RK14)</f>
        <v>463</v>
      </c>
      <c r="RL15" s="17">
        <f>IF(COLUMN()-COLUMN($V14)=$S14,$T14,RL14)</f>
        <v>4</v>
      </c>
      <c r="RM15" s="17">
        <f>IF(COLUMN()-COLUMN($V14)=$S14,$T14,RM14)</f>
        <v>447</v>
      </c>
      <c r="RN15" s="17">
        <f>IF(COLUMN()-COLUMN($V14)=$S14,$T14,RN14)</f>
        <v>1105</v>
      </c>
      <c r="RO15" s="17">
        <f>IF(COLUMN()-COLUMN($V14)=$S14,$T14,RO14)</f>
        <v>1</v>
      </c>
      <c r="RP15" s="17">
        <f>IF(COLUMN()-COLUMN($V14)=$S14,$T14,RP14)</f>
        <v>467</v>
      </c>
      <c r="RQ15" s="17">
        <f>IF(COLUMN()-COLUMN($V14)=$S14,$T14,RQ14)</f>
        <v>1001</v>
      </c>
      <c r="RR15" s="17">
        <f>IF(COLUMN()-COLUMN($V14)=$S14,$T14,RR14)</f>
        <v>64</v>
      </c>
      <c r="RS15" s="17">
        <f>IF(COLUMN()-COLUMN($V14)=$S14,$T14,RS14)</f>
        <v>1</v>
      </c>
      <c r="RT15" s="17">
        <f>IF(COLUMN()-COLUMN($V14)=$S14,$T14,RT14)</f>
        <v>64</v>
      </c>
      <c r="RU15" s="17">
        <f>IF(COLUMN()-COLUMN($V14)=$S14,$T14,RU14)</f>
        <v>1002</v>
      </c>
      <c r="RV15" s="17">
        <f>IF(COLUMN()-COLUMN($V14)=$S14,$T14,RV14)</f>
        <v>64</v>
      </c>
      <c r="RW15" s="17">
        <f>IF(COLUMN()-COLUMN($V14)=$S14,$T14,RW14)</f>
        <v>2</v>
      </c>
      <c r="RX15" s="17">
        <f>IF(COLUMN()-COLUMN($V14)=$S14,$T14,RX14)</f>
        <v>64</v>
      </c>
      <c r="RY15" s="17">
        <f>IF(COLUMN()-COLUMN($V14)=$S14,$T14,RY14)</f>
        <v>109</v>
      </c>
      <c r="RZ15" s="17">
        <f>IF(COLUMN()-COLUMN($V14)=$S14,$T14,RZ14)</f>
        <v>25</v>
      </c>
      <c r="SA15" s="17">
        <f>IF(COLUMN()-COLUMN($V14)=$S14,$T14,SA14)</f>
        <v>2106</v>
      </c>
      <c r="SB15" s="17">
        <f>IF(COLUMN()-COLUMN($V14)=$S14,$T14,SB14)</f>
        <v>0</v>
      </c>
      <c r="SC15" s="17">
        <f>IF(COLUMN()-COLUMN($V14)=$S14,$T14,SC14)</f>
        <v>-2</v>
      </c>
      <c r="SD15" s="17">
        <f>IF(COLUMN()-COLUMN($V14)=$S14,$T14,SD14)</f>
        <v>1106</v>
      </c>
      <c r="SE15" s="17">
        <f>IF(COLUMN()-COLUMN($V14)=$S14,$T14,SE14)</f>
        <v>0</v>
      </c>
      <c r="SF15" s="17">
        <f>IF(COLUMN()-COLUMN($V14)=$S14,$T14,SF14)</f>
        <v>485</v>
      </c>
      <c r="SG15" s="17">
        <f>IF(COLUMN()-COLUMN($V14)=$S14,$T14,SG14)</f>
        <v>4</v>
      </c>
      <c r="SH15" s="17">
        <f>IF(COLUMN()-COLUMN($V14)=$S14,$T14,SH14)</f>
        <v>473</v>
      </c>
      <c r="SI15" s="17">
        <f>IF(COLUMN()-COLUMN($V14)=$S14,$T14,SI14)</f>
        <v>1001</v>
      </c>
      <c r="SJ15" s="17">
        <f>IF(COLUMN()-COLUMN($V14)=$S14,$T14,SJ14)</f>
        <v>64</v>
      </c>
      <c r="SK15" s="17">
        <f>IF(COLUMN()-COLUMN($V14)=$S14,$T14,SK14)</f>
        <v>1</v>
      </c>
      <c r="SL15" s="17">
        <f>IF(COLUMN()-COLUMN($V14)=$S14,$T14,SL14)</f>
        <v>64</v>
      </c>
      <c r="SM15" s="17">
        <f>IF(COLUMN()-COLUMN($V14)=$S14,$T14,SM14)</f>
        <v>1002</v>
      </c>
      <c r="SN15" s="17">
        <f>IF(COLUMN()-COLUMN($V14)=$S14,$T14,SN14)</f>
        <v>64</v>
      </c>
      <c r="SO15" s="17">
        <f>IF(COLUMN()-COLUMN($V14)=$S14,$T14,SO14)</f>
        <v>2</v>
      </c>
      <c r="SP15" s="17">
        <f>IF(COLUMN()-COLUMN($V14)=$S14,$T14,SP14)</f>
        <v>64</v>
      </c>
      <c r="SQ15" s="17">
        <f>IF(COLUMN()-COLUMN($V14)=$S14,$T14,SQ14)</f>
        <v>109</v>
      </c>
      <c r="SR15" s="17">
        <f>IF(COLUMN()-COLUMN($V14)=$S14,$T14,SR14)</f>
        <v>-19</v>
      </c>
      <c r="SS15" s="17">
        <f>IF(COLUMN()-COLUMN($V14)=$S14,$T14,SS14)</f>
        <v>2107</v>
      </c>
      <c r="ST15" s="17">
        <f>IF(COLUMN()-COLUMN($V14)=$S14,$T14,ST14)</f>
        <v>37</v>
      </c>
      <c r="SU15" s="17">
        <f>IF(COLUMN()-COLUMN($V14)=$S14,$T14,SU14)</f>
        <v>-2</v>
      </c>
      <c r="SV15" s="17">
        <f>IF(COLUMN()-COLUMN($V14)=$S14,$T14,SV14)</f>
        <v>63</v>
      </c>
      <c r="SW15" s="17">
        <f>IF(COLUMN()-COLUMN($V14)=$S14,$T14,SW14)</f>
        <v>1005</v>
      </c>
      <c r="SX15" s="17">
        <f>IF(COLUMN()-COLUMN($V14)=$S14,$T14,SX14)</f>
        <v>63</v>
      </c>
      <c r="SY15" s="17">
        <f>IF(COLUMN()-COLUMN($V14)=$S14,$T14,SY14)</f>
        <v>501</v>
      </c>
      <c r="SZ15" s="17">
        <f>IF(COLUMN()-COLUMN($V14)=$S14,$T14,SZ14)</f>
        <v>1106</v>
      </c>
      <c r="TA15" s="17">
        <f>IF(COLUMN()-COLUMN($V14)=$S14,$T14,TA14)</f>
        <v>0</v>
      </c>
      <c r="TB15" s="17">
        <f>IF(COLUMN()-COLUMN($V14)=$S14,$T14,TB14)</f>
        <v>507</v>
      </c>
      <c r="TC15" s="17">
        <f>IF(COLUMN()-COLUMN($V14)=$S14,$T14,TC14)</f>
        <v>4</v>
      </c>
      <c r="TD15" s="17">
        <f>IF(COLUMN()-COLUMN($V14)=$S14,$T14,TD14)</f>
        <v>491</v>
      </c>
      <c r="TE15" s="17">
        <f>IF(COLUMN()-COLUMN($V14)=$S14,$T14,TE14)</f>
        <v>1001</v>
      </c>
      <c r="TF15" s="17">
        <f>IF(COLUMN()-COLUMN($V14)=$S14,$T14,TF14)</f>
        <v>64</v>
      </c>
      <c r="TG15" s="17">
        <f>IF(COLUMN()-COLUMN($V14)=$S14,$T14,TG14)</f>
        <v>1</v>
      </c>
      <c r="TH15" s="17">
        <f>IF(COLUMN()-COLUMN($V14)=$S14,$T14,TH14)</f>
        <v>64</v>
      </c>
      <c r="TI15" s="17">
        <f>IF(COLUMN()-COLUMN($V14)=$S14,$T14,TI14)</f>
        <v>1002</v>
      </c>
      <c r="TJ15" s="17">
        <f>IF(COLUMN()-COLUMN($V14)=$S14,$T14,TJ14)</f>
        <v>64</v>
      </c>
      <c r="TK15" s="17">
        <f>IF(COLUMN()-COLUMN($V14)=$S14,$T14,TK14)</f>
        <v>2</v>
      </c>
      <c r="TL15" s="17">
        <f>IF(COLUMN()-COLUMN($V14)=$S14,$T14,TL14)</f>
        <v>64</v>
      </c>
      <c r="TM15" s="17">
        <f>IF(COLUMN()-COLUMN($V14)=$S14,$T14,TM14)</f>
        <v>109</v>
      </c>
      <c r="TN15" s="17">
        <f>IF(COLUMN()-COLUMN($V14)=$S14,$T14,TN14)</f>
        <v>8</v>
      </c>
      <c r="TO15" s="17">
        <f>IF(COLUMN()-COLUMN($V14)=$S14,$T14,TO14)</f>
        <v>2106</v>
      </c>
      <c r="TP15" s="17">
        <f>IF(COLUMN()-COLUMN($V14)=$S14,$T14,TP14)</f>
        <v>0</v>
      </c>
      <c r="TQ15" s="17">
        <f>IF(COLUMN()-COLUMN($V14)=$S14,$T14,TQ14)</f>
        <v>10</v>
      </c>
      <c r="TR15" s="17">
        <f>IF(COLUMN()-COLUMN($V14)=$S14,$T14,TR14)</f>
        <v>4</v>
      </c>
      <c r="TS15" s="17">
        <f>IF(COLUMN()-COLUMN($V14)=$S14,$T14,TS14)</f>
        <v>513</v>
      </c>
      <c r="TT15" s="17">
        <f>IF(COLUMN()-COLUMN($V14)=$S14,$T14,TT14)</f>
        <v>1001</v>
      </c>
      <c r="TU15" s="17">
        <f>IF(COLUMN()-COLUMN($V14)=$S14,$T14,TU14)</f>
        <v>64</v>
      </c>
      <c r="TV15" s="17">
        <f>IF(COLUMN()-COLUMN($V14)=$S14,$T14,TV14)</f>
        <v>1</v>
      </c>
      <c r="TW15" s="17">
        <f>IF(COLUMN()-COLUMN($V14)=$S14,$T14,TW14)</f>
        <v>64</v>
      </c>
      <c r="TX15" s="17">
        <f>IF(COLUMN()-COLUMN($V14)=$S14,$T14,TX14)</f>
        <v>1105</v>
      </c>
      <c r="TY15" s="17">
        <f>IF(COLUMN()-COLUMN($V14)=$S14,$T14,TY14)</f>
        <v>1</v>
      </c>
      <c r="TZ15" s="17">
        <f>IF(COLUMN()-COLUMN($V14)=$S14,$T14,TZ14)</f>
        <v>525</v>
      </c>
      <c r="UA15" s="17">
        <f>IF(COLUMN()-COLUMN($V14)=$S14,$T14,UA14)</f>
        <v>1002</v>
      </c>
      <c r="UB15" s="17">
        <f>IF(COLUMN()-COLUMN($V14)=$S14,$T14,UB14)</f>
        <v>64</v>
      </c>
      <c r="UC15" s="17">
        <f>IF(COLUMN()-COLUMN($V14)=$S14,$T14,UC14)</f>
        <v>2</v>
      </c>
      <c r="UD15" s="17">
        <f>IF(COLUMN()-COLUMN($V14)=$S14,$T14,UD14)</f>
        <v>64</v>
      </c>
      <c r="UE15" s="17">
        <f>IF(COLUMN()-COLUMN($V14)=$S14,$T14,UE14)</f>
        <v>109</v>
      </c>
      <c r="UF15" s="17">
        <f>IF(COLUMN()-COLUMN($V14)=$S14,$T14,UF14)</f>
        <v>-6</v>
      </c>
      <c r="UG15" s="17">
        <f>IF(COLUMN()-COLUMN($V14)=$S14,$T14,UG14)</f>
        <v>21107</v>
      </c>
      <c r="UH15" s="17">
        <f>IF(COLUMN()-COLUMN($V14)=$S14,$T14,UH14)</f>
        <v>45</v>
      </c>
      <c r="UI15" s="17">
        <f>IF(COLUMN()-COLUMN($V14)=$S14,$T14,UI14)</f>
        <v>46</v>
      </c>
      <c r="UJ15" s="17">
        <f>IF(COLUMN()-COLUMN($V14)=$S14,$T14,UJ14)</f>
        <v>0</v>
      </c>
      <c r="UK15" s="17">
        <f>IF(COLUMN()-COLUMN($V14)=$S14,$T14,UK14)</f>
        <v>1005</v>
      </c>
      <c r="UL15" s="17">
        <f>IF(COLUMN()-COLUMN($V14)=$S14,$T14,UL14)</f>
        <v>1012</v>
      </c>
      <c r="UM15" s="17">
        <f>IF(COLUMN()-COLUMN($V14)=$S14,$T14,UM14)</f>
        <v>547</v>
      </c>
      <c r="UN15" s="17">
        <f>IF(COLUMN()-COLUMN($V14)=$S14,$T14,UN14)</f>
        <v>4</v>
      </c>
      <c r="UO15" s="17">
        <f>IF(COLUMN()-COLUMN($V14)=$S14,$T14,UO14)</f>
        <v>531</v>
      </c>
      <c r="UP15" s="17">
        <f>IF(COLUMN()-COLUMN($V14)=$S14,$T14,UP14)</f>
        <v>1001</v>
      </c>
      <c r="UQ15" s="17">
        <f>IF(COLUMN()-COLUMN($V14)=$S14,$T14,UQ14)</f>
        <v>64</v>
      </c>
      <c r="UR15" s="17">
        <f>IF(COLUMN()-COLUMN($V14)=$S14,$T14,UR14)</f>
        <v>1</v>
      </c>
      <c r="US15" s="17">
        <f>IF(COLUMN()-COLUMN($V14)=$S14,$T14,US14)</f>
        <v>64</v>
      </c>
      <c r="UT15" s="17">
        <f>IF(COLUMN()-COLUMN($V14)=$S14,$T14,UT14)</f>
        <v>1105</v>
      </c>
      <c r="UU15" s="17">
        <f>IF(COLUMN()-COLUMN($V14)=$S14,$T14,UU14)</f>
        <v>1</v>
      </c>
      <c r="UV15" s="17">
        <f>IF(COLUMN()-COLUMN($V14)=$S14,$T14,UV14)</f>
        <v>547</v>
      </c>
      <c r="UW15" s="17">
        <f>IF(COLUMN()-COLUMN($V14)=$S14,$T14,UW14)</f>
        <v>1002</v>
      </c>
      <c r="UX15" s="17">
        <f>IF(COLUMN()-COLUMN($V14)=$S14,$T14,UX14)</f>
        <v>64</v>
      </c>
      <c r="UY15" s="17">
        <f>IF(COLUMN()-COLUMN($V14)=$S14,$T14,UY14)</f>
        <v>2</v>
      </c>
      <c r="UZ15" s="17">
        <f>IF(COLUMN()-COLUMN($V14)=$S14,$T14,UZ14)</f>
        <v>64</v>
      </c>
      <c r="VA15" s="17">
        <f>IF(COLUMN()-COLUMN($V14)=$S14,$T14,VA14)</f>
        <v>109</v>
      </c>
      <c r="VB15" s="17">
        <f>IF(COLUMN()-COLUMN($V14)=$S14,$T14,VB14)</f>
        <v>-5</v>
      </c>
      <c r="VC15" s="17">
        <f>IF(COLUMN()-COLUMN($V14)=$S14,$T14,VC14)</f>
        <v>1202</v>
      </c>
      <c r="VD15" s="17">
        <f>IF(COLUMN()-COLUMN($V14)=$S14,$T14,VD14)</f>
        <v>-1</v>
      </c>
      <c r="VE15" s="17">
        <f>IF(COLUMN()-COLUMN($V14)=$S14,$T14,VE14)</f>
        <v>1</v>
      </c>
      <c r="VF15" s="17">
        <f>IF(COLUMN()-COLUMN($V14)=$S14,$T14,VF14)</f>
        <v>63</v>
      </c>
      <c r="VG15" s="17">
        <f>IF(COLUMN()-COLUMN($V14)=$S14,$T14,VG14)</f>
        <v>1008</v>
      </c>
      <c r="VH15" s="17">
        <f>IF(COLUMN()-COLUMN($V14)=$S14,$T14,VH14)</f>
        <v>63</v>
      </c>
      <c r="VI15" s="17">
        <f>IF(COLUMN()-COLUMN($V14)=$S14,$T14,VI14)</f>
        <v>21</v>
      </c>
      <c r="VJ15" s="17">
        <f>IF(COLUMN()-COLUMN($V14)=$S14,$T14,VJ14)</f>
        <v>63</v>
      </c>
      <c r="VK15" s="17">
        <f>IF(COLUMN()-COLUMN($V14)=$S14,$T14,VK14)</f>
        <v>1005</v>
      </c>
      <c r="VL15" s="17">
        <f>IF(COLUMN()-COLUMN($V14)=$S14,$T14,VL14)</f>
        <v>63</v>
      </c>
      <c r="VM15" s="17">
        <f>IF(COLUMN()-COLUMN($V14)=$S14,$T14,VM14)</f>
        <v>567</v>
      </c>
      <c r="VN15" s="17">
        <f>IF(COLUMN()-COLUMN($V14)=$S14,$T14,VN14)</f>
        <v>1105</v>
      </c>
      <c r="VO15" s="17">
        <f>IF(COLUMN()-COLUMN($V14)=$S14,$T14,VO14)</f>
        <v>1</v>
      </c>
      <c r="VP15" s="17">
        <f>IF(COLUMN()-COLUMN($V14)=$S14,$T14,VP14)</f>
        <v>573</v>
      </c>
      <c r="VQ15" s="17">
        <f>IF(COLUMN()-COLUMN($V14)=$S14,$T14,VQ14)</f>
        <v>4</v>
      </c>
      <c r="VR15" s="17">
        <f>IF(COLUMN()-COLUMN($V14)=$S14,$T14,VR14)</f>
        <v>553</v>
      </c>
      <c r="VS15" s="17">
        <f>IF(COLUMN()-COLUMN($V14)=$S14,$T14,VS14)</f>
        <v>1001</v>
      </c>
      <c r="VT15" s="17">
        <f>IF(COLUMN()-COLUMN($V14)=$S14,$T14,VT14)</f>
        <v>64</v>
      </c>
      <c r="VU15" s="17">
        <f>IF(COLUMN()-COLUMN($V14)=$S14,$T14,VU14)</f>
        <v>1</v>
      </c>
      <c r="VV15" s="17">
        <f>IF(COLUMN()-COLUMN($V14)=$S14,$T14,VV14)</f>
        <v>64</v>
      </c>
      <c r="VW15" s="17">
        <f>IF(COLUMN()-COLUMN($V14)=$S14,$T14,VW14)</f>
        <v>1002</v>
      </c>
      <c r="VX15" s="17">
        <f>IF(COLUMN()-COLUMN($V14)=$S14,$T14,VX14)</f>
        <v>64</v>
      </c>
      <c r="VY15" s="17">
        <f>IF(COLUMN()-COLUMN($V14)=$S14,$T14,VY14)</f>
        <v>2</v>
      </c>
      <c r="VZ15" s="17">
        <f>IF(COLUMN()-COLUMN($V14)=$S14,$T14,VZ14)</f>
        <v>64</v>
      </c>
      <c r="WA15" s="17">
        <f>IF(COLUMN()-COLUMN($V14)=$S14,$T14,WA14)</f>
        <v>109</v>
      </c>
      <c r="WB15" s="17">
        <f>IF(COLUMN()-COLUMN($V14)=$S14,$T14,WB14)</f>
        <v>2</v>
      </c>
      <c r="WC15" s="17">
        <f>IF(COLUMN()-COLUMN($V14)=$S14,$T14,WC14)</f>
        <v>1207</v>
      </c>
      <c r="WD15" s="17">
        <f>IF(COLUMN()-COLUMN($V14)=$S14,$T14,WD14)</f>
        <v>-3</v>
      </c>
      <c r="WE15" s="17">
        <f>IF(COLUMN()-COLUMN($V14)=$S14,$T14,WE14)</f>
        <v>21</v>
      </c>
      <c r="WF15" s="17">
        <f>IF(COLUMN()-COLUMN($V14)=$S14,$T14,WF14)</f>
        <v>63</v>
      </c>
      <c r="WG15" s="17">
        <f>IF(COLUMN()-COLUMN($V14)=$S14,$T14,WG14)</f>
        <v>1005</v>
      </c>
      <c r="WH15" s="17">
        <f>IF(COLUMN()-COLUMN($V14)=$S14,$T14,WH14)</f>
        <v>63</v>
      </c>
      <c r="WI15" s="17">
        <f>IF(COLUMN()-COLUMN($V14)=$S14,$T14,WI14)</f>
        <v>589</v>
      </c>
      <c r="WJ15" s="17">
        <f>IF(COLUMN()-COLUMN($V14)=$S14,$T14,WJ14)</f>
        <v>1105</v>
      </c>
      <c r="WK15" s="17">
        <f>IF(COLUMN()-COLUMN($V14)=$S14,$T14,WK14)</f>
        <v>1</v>
      </c>
      <c r="WL15" s="17">
        <f>IF(COLUMN()-COLUMN($V14)=$S14,$T14,WL14)</f>
        <v>595</v>
      </c>
      <c r="WM15" s="17">
        <f>IF(COLUMN()-COLUMN($V14)=$S14,$T14,WM14)</f>
        <v>4</v>
      </c>
      <c r="WN15" s="17">
        <f>IF(COLUMN()-COLUMN($V14)=$S14,$T14,WN14)</f>
        <v>579</v>
      </c>
      <c r="WO15" s="17">
        <f>IF(COLUMN()-COLUMN($V14)=$S14,$T14,WO14)</f>
        <v>1001</v>
      </c>
      <c r="WP15" s="17">
        <f>IF(COLUMN()-COLUMN($V14)=$S14,$T14,WP14)</f>
        <v>64</v>
      </c>
      <c r="WQ15" s="17">
        <f>IF(COLUMN()-COLUMN($V14)=$S14,$T14,WQ14)</f>
        <v>1</v>
      </c>
      <c r="WR15" s="17">
        <f>IF(COLUMN()-COLUMN($V14)=$S14,$T14,WR14)</f>
        <v>64</v>
      </c>
      <c r="WS15" s="17">
        <f>IF(COLUMN()-COLUMN($V14)=$S14,$T14,WS14)</f>
        <v>1002</v>
      </c>
      <c r="WT15" s="17">
        <f>IF(COLUMN()-COLUMN($V14)=$S14,$T14,WT14)</f>
        <v>64</v>
      </c>
      <c r="WU15" s="17">
        <f>IF(COLUMN()-COLUMN($V14)=$S14,$T14,WU14)</f>
        <v>2</v>
      </c>
      <c r="WV15" s="17">
        <f>IF(COLUMN()-COLUMN($V14)=$S14,$T14,WV14)</f>
        <v>64</v>
      </c>
      <c r="WW15" s="17">
        <f>IF(COLUMN()-COLUMN($V14)=$S14,$T14,WW14)</f>
        <v>109</v>
      </c>
      <c r="WX15" s="17">
        <f>IF(COLUMN()-COLUMN($V14)=$S14,$T14,WX14)</f>
        <v>1</v>
      </c>
      <c r="WY15" s="17">
        <f>IF(COLUMN()-COLUMN($V14)=$S14,$T14,WY14)</f>
        <v>1201</v>
      </c>
      <c r="WZ15" s="17">
        <f>IF(COLUMN()-COLUMN($V14)=$S14,$T14,WZ14)</f>
        <v>-8</v>
      </c>
      <c r="XA15" s="17">
        <f>IF(COLUMN()-COLUMN($V14)=$S14,$T14,XA14)</f>
        <v>0</v>
      </c>
      <c r="XB15" s="17">
        <f>IF(COLUMN()-COLUMN($V14)=$S14,$T14,XB14)</f>
        <v>63</v>
      </c>
      <c r="XC15" s="17">
        <f>IF(COLUMN()-COLUMN($V14)=$S14,$T14,XC14)</f>
        <v>1008</v>
      </c>
      <c r="XD15" s="17">
        <f>IF(COLUMN()-COLUMN($V14)=$S14,$T14,XD14)</f>
        <v>63</v>
      </c>
      <c r="XE15" s="17">
        <f>IF(COLUMN()-COLUMN($V14)=$S14,$T14,XE14)</f>
        <v>34</v>
      </c>
      <c r="XF15" s="17">
        <f>IF(COLUMN()-COLUMN($V14)=$S14,$T14,XF14)</f>
        <v>63</v>
      </c>
      <c r="XG15" s="17">
        <f>IF(COLUMN()-COLUMN($V14)=$S14,$T14,XG14)</f>
        <v>1005</v>
      </c>
      <c r="XH15" s="17">
        <f>IF(COLUMN()-COLUMN($V14)=$S14,$T14,XH14)</f>
        <v>63</v>
      </c>
      <c r="XI15" s="17">
        <f>IF(COLUMN()-COLUMN($V14)=$S14,$T14,XI14)</f>
        <v>619</v>
      </c>
      <c r="XJ15" s="17">
        <f>IF(COLUMN()-COLUMN($V14)=$S14,$T14,XJ14)</f>
        <v>1001</v>
      </c>
      <c r="XK15" s="17">
        <f>IF(COLUMN()-COLUMN($V14)=$S14,$T14,XK14)</f>
        <v>64</v>
      </c>
      <c r="XL15" s="17">
        <f>IF(COLUMN()-COLUMN($V14)=$S14,$T14,XL14)</f>
        <v>1</v>
      </c>
      <c r="XM15" s="17">
        <f>IF(COLUMN()-COLUMN($V14)=$S14,$T14,XM14)</f>
        <v>64</v>
      </c>
      <c r="XN15" s="17">
        <f>IF(COLUMN()-COLUMN($V14)=$S14,$T14,XN14)</f>
        <v>1106</v>
      </c>
      <c r="XO15" s="17">
        <f>IF(COLUMN()-COLUMN($V14)=$S14,$T14,XO14)</f>
        <v>0</v>
      </c>
      <c r="XP15" s="17">
        <f>IF(COLUMN()-COLUMN($V14)=$S14,$T14,XP14)</f>
        <v>621</v>
      </c>
      <c r="XQ15" s="17">
        <f>IF(COLUMN()-COLUMN($V14)=$S14,$T14,XQ14)</f>
        <v>4</v>
      </c>
      <c r="XR15" s="17">
        <f>IF(COLUMN()-COLUMN($V14)=$S14,$T14,XR14)</f>
        <v>601</v>
      </c>
      <c r="XS15" s="17">
        <f>IF(COLUMN()-COLUMN($V14)=$S14,$T14,XS14)</f>
        <v>1002</v>
      </c>
      <c r="XT15" s="17">
        <f>IF(COLUMN()-COLUMN($V14)=$S14,$T14,XT14)</f>
        <v>64</v>
      </c>
      <c r="XU15" s="17">
        <f>IF(COLUMN()-COLUMN($V14)=$S14,$T14,XU14)</f>
        <v>2</v>
      </c>
      <c r="XV15" s="17">
        <f>IF(COLUMN()-COLUMN($V14)=$S14,$T14,XV14)</f>
        <v>64</v>
      </c>
      <c r="XW15" s="17">
        <f>IF(COLUMN()-COLUMN($V14)=$S14,$T14,XW14)</f>
        <v>109</v>
      </c>
      <c r="XX15" s="17">
        <f>IF(COLUMN()-COLUMN($V14)=$S14,$T14,XX14)</f>
        <v>-6</v>
      </c>
      <c r="XY15" s="17">
        <f>IF(COLUMN()-COLUMN($V14)=$S14,$T14,XY14)</f>
        <v>2102</v>
      </c>
      <c r="XZ15" s="17">
        <f>IF(COLUMN()-COLUMN($V14)=$S14,$T14,XZ14)</f>
        <v>1</v>
      </c>
      <c r="YA15" s="17">
        <f>IF(COLUMN()-COLUMN($V14)=$S14,$T14,YA14)</f>
        <v>-1</v>
      </c>
      <c r="YB15" s="17">
        <f>IF(COLUMN()-COLUMN($V14)=$S14,$T14,YB14)</f>
        <v>63</v>
      </c>
      <c r="YC15" s="17">
        <f>IF(COLUMN()-COLUMN($V14)=$S14,$T14,YC14)</f>
        <v>1008</v>
      </c>
      <c r="YD15" s="17">
        <f>IF(COLUMN()-COLUMN($V14)=$S14,$T14,YD14)</f>
        <v>63</v>
      </c>
      <c r="YE15" s="17">
        <f>IF(COLUMN()-COLUMN($V14)=$S14,$T14,YE14)</f>
        <v>33</v>
      </c>
      <c r="YF15" s="17">
        <f>IF(COLUMN()-COLUMN($V14)=$S14,$T14,YF14)</f>
        <v>63</v>
      </c>
      <c r="YG15" s="17">
        <f>IF(COLUMN()-COLUMN($V14)=$S14,$T14,YG14)</f>
        <v>1005</v>
      </c>
      <c r="YH15" s="17">
        <f>IF(COLUMN()-COLUMN($V14)=$S14,$T14,YH14)</f>
        <v>63</v>
      </c>
      <c r="YI15" s="17">
        <f>IF(COLUMN()-COLUMN($V14)=$S14,$T14,YI14)</f>
        <v>643</v>
      </c>
      <c r="YJ15" s="17">
        <f>IF(COLUMN()-COLUMN($V14)=$S14,$T14,YJ14)</f>
        <v>4</v>
      </c>
      <c r="YK15" s="17">
        <f>IF(COLUMN()-COLUMN($V14)=$S14,$T14,YK14)</f>
        <v>627</v>
      </c>
      <c r="YL15" s="17">
        <f>IF(COLUMN()-COLUMN($V14)=$S14,$T14,YL14)</f>
        <v>1105</v>
      </c>
      <c r="YM15" s="17">
        <f>IF(COLUMN()-COLUMN($V14)=$S14,$T14,YM14)</f>
        <v>1</v>
      </c>
      <c r="YN15" s="17">
        <f>IF(COLUMN()-COLUMN($V14)=$S14,$T14,YN14)</f>
        <v>647</v>
      </c>
      <c r="YO15" s="17">
        <f>IF(COLUMN()-COLUMN($V14)=$S14,$T14,YO14)</f>
        <v>1001</v>
      </c>
      <c r="YP15" s="17">
        <f>IF(COLUMN()-COLUMN($V14)=$S14,$T14,YP14)</f>
        <v>64</v>
      </c>
      <c r="YQ15" s="17">
        <f>IF(COLUMN()-COLUMN($V14)=$S14,$T14,YQ14)</f>
        <v>1</v>
      </c>
      <c r="YR15" s="17">
        <f>IF(COLUMN()-COLUMN($V14)=$S14,$T14,YR14)</f>
        <v>64</v>
      </c>
      <c r="YS15" s="17">
        <f>IF(COLUMN()-COLUMN($V14)=$S14,$T14,YS14)</f>
        <v>1002</v>
      </c>
      <c r="YT15" s="17">
        <f>IF(COLUMN()-COLUMN($V14)=$S14,$T14,YT14)</f>
        <v>64</v>
      </c>
      <c r="YU15" s="17">
        <f>IF(COLUMN()-COLUMN($V14)=$S14,$T14,YU14)</f>
        <v>2</v>
      </c>
      <c r="YV15" s="17">
        <f>IF(COLUMN()-COLUMN($V14)=$S14,$T14,YV14)</f>
        <v>64</v>
      </c>
      <c r="YW15" s="17">
        <f>IF(COLUMN()-COLUMN($V14)=$S14,$T14,YW14)</f>
        <v>109</v>
      </c>
      <c r="YX15" s="17">
        <f>IF(COLUMN()-COLUMN($V14)=$S14,$T14,YX14)</f>
        <v>10</v>
      </c>
      <c r="YY15" s="17">
        <f>IF(COLUMN()-COLUMN($V14)=$S14,$T14,YY14)</f>
        <v>21101</v>
      </c>
      <c r="YZ15" s="17">
        <f>IF(COLUMN()-COLUMN($V14)=$S14,$T14,YZ14)</f>
        <v>46</v>
      </c>
      <c r="ZA15" s="17">
        <f>IF(COLUMN()-COLUMN($V14)=$S14,$T14,ZA14)</f>
        <v>0</v>
      </c>
      <c r="ZB15" s="17">
        <f>IF(COLUMN()-COLUMN($V14)=$S14,$T14,ZB14)</f>
        <v>3</v>
      </c>
      <c r="ZC15" s="17">
        <f>IF(COLUMN()-COLUMN($V14)=$S14,$T14,ZC14)</f>
        <v>1008</v>
      </c>
      <c r="ZD15" s="17">
        <f>IF(COLUMN()-COLUMN($V14)=$S14,$T14,ZD14)</f>
        <v>1017</v>
      </c>
      <c r="ZE15" s="17">
        <f>IF(COLUMN()-COLUMN($V14)=$S14,$T14,ZE14)</f>
        <v>43</v>
      </c>
      <c r="ZF15" s="17">
        <f>IF(COLUMN()-COLUMN($V14)=$S14,$T14,ZF14)</f>
        <v>63</v>
      </c>
      <c r="ZG15" s="17">
        <f>IF(COLUMN()-COLUMN($V14)=$S14,$T14,ZG14)</f>
        <v>1005</v>
      </c>
      <c r="ZH15" s="17">
        <f>IF(COLUMN()-COLUMN($V14)=$S14,$T14,ZH14)</f>
        <v>63</v>
      </c>
      <c r="ZI15" s="17">
        <f>IF(COLUMN()-COLUMN($V14)=$S14,$T14,ZI14)</f>
        <v>667</v>
      </c>
      <c r="ZJ15" s="17">
        <f>IF(COLUMN()-COLUMN($V14)=$S14,$T14,ZJ14)</f>
        <v>1106</v>
      </c>
      <c r="ZK15" s="17">
        <f>IF(COLUMN()-COLUMN($V14)=$S14,$T14,ZK14)</f>
        <v>0</v>
      </c>
      <c r="ZL15" s="17">
        <f>IF(COLUMN()-COLUMN($V14)=$S14,$T14,ZL14)</f>
        <v>673</v>
      </c>
      <c r="ZM15" s="17">
        <f>IF(COLUMN()-COLUMN($V14)=$S14,$T14,ZM14)</f>
        <v>4</v>
      </c>
      <c r="ZN15" s="17">
        <f>IF(COLUMN()-COLUMN($V14)=$S14,$T14,ZN14)</f>
        <v>653</v>
      </c>
      <c r="ZO15" s="17">
        <f>IF(COLUMN()-COLUMN($V14)=$S14,$T14,ZO14)</f>
        <v>1001</v>
      </c>
      <c r="ZP15" s="17">
        <f>IF(COLUMN()-COLUMN($V14)=$S14,$T14,ZP14)</f>
        <v>64</v>
      </c>
      <c r="ZQ15" s="17">
        <f>IF(COLUMN()-COLUMN($V14)=$S14,$T14,ZQ14)</f>
        <v>1</v>
      </c>
      <c r="ZR15" s="17">
        <f>IF(COLUMN()-COLUMN($V14)=$S14,$T14,ZR14)</f>
        <v>64</v>
      </c>
      <c r="ZS15" s="17">
        <f>IF(COLUMN()-COLUMN($V14)=$S14,$T14,ZS14)</f>
        <v>1002</v>
      </c>
      <c r="ZT15" s="17">
        <f>IF(COLUMN()-COLUMN($V14)=$S14,$T14,ZT14)</f>
        <v>64</v>
      </c>
      <c r="ZU15" s="17">
        <f>IF(COLUMN()-COLUMN($V14)=$S14,$T14,ZU14)</f>
        <v>2</v>
      </c>
      <c r="ZV15" s="17">
        <f>IF(COLUMN()-COLUMN($V14)=$S14,$T14,ZV14)</f>
        <v>64</v>
      </c>
      <c r="ZW15" s="17">
        <f>IF(COLUMN()-COLUMN($V14)=$S14,$T14,ZW14)</f>
        <v>109</v>
      </c>
      <c r="ZX15" s="17">
        <f>IF(COLUMN()-COLUMN($V14)=$S14,$T14,ZX14)</f>
        <v>-13</v>
      </c>
      <c r="ZY15" s="17">
        <f>IF(COLUMN()-COLUMN($V14)=$S14,$T14,ZY14)</f>
        <v>2102</v>
      </c>
      <c r="ZZ15" s="17">
        <f>IF(COLUMN()-COLUMN($V14)=$S14,$T14,ZZ14)</f>
        <v>1</v>
      </c>
      <c r="AAA15" s="17">
        <f>IF(COLUMN()-COLUMN($V14)=$S14,$T14,AAA14)</f>
        <v>8</v>
      </c>
      <c r="AAB15" s="17">
        <f>IF(COLUMN()-COLUMN($V14)=$S14,$T14,AAB14)</f>
        <v>63</v>
      </c>
      <c r="AAC15" s="17">
        <f>IF(COLUMN()-COLUMN($V14)=$S14,$T14,AAC14)</f>
        <v>1008</v>
      </c>
      <c r="AAD15" s="17">
        <f>IF(COLUMN()-COLUMN($V14)=$S14,$T14,AAD14)</f>
        <v>63</v>
      </c>
      <c r="AAE15" s="17">
        <f>IF(COLUMN()-COLUMN($V14)=$S14,$T14,AAE14)</f>
        <v>35</v>
      </c>
      <c r="AAF15" s="17">
        <f>IF(COLUMN()-COLUMN($V14)=$S14,$T14,AAF14)</f>
        <v>63</v>
      </c>
      <c r="AAG15" s="17">
        <f>IF(COLUMN()-COLUMN($V14)=$S14,$T14,AAG14)</f>
        <v>1005</v>
      </c>
      <c r="AAH15" s="17">
        <f>IF(COLUMN()-COLUMN($V14)=$S14,$T14,AAH14)</f>
        <v>63</v>
      </c>
      <c r="AAI15" s="17">
        <f>IF(COLUMN()-COLUMN($V14)=$S14,$T14,AAI14)</f>
        <v>697</v>
      </c>
      <c r="AAJ15" s="17">
        <f>IF(COLUMN()-COLUMN($V14)=$S14,$T14,AAJ14)</f>
        <v>1001</v>
      </c>
      <c r="AAK15" s="17">
        <f>IF(COLUMN()-COLUMN($V14)=$S14,$T14,AAK14)</f>
        <v>64</v>
      </c>
      <c r="AAL15" s="17">
        <f>IF(COLUMN()-COLUMN($V14)=$S14,$T14,AAL14)</f>
        <v>1</v>
      </c>
      <c r="AAM15" s="17">
        <f>IF(COLUMN()-COLUMN($V14)=$S14,$T14,AAM14)</f>
        <v>64</v>
      </c>
      <c r="AAN15" s="17">
        <f>IF(COLUMN()-COLUMN($V14)=$S14,$T14,AAN14)</f>
        <v>1106</v>
      </c>
      <c r="AAO15" s="17">
        <f>IF(COLUMN()-COLUMN($V14)=$S14,$T14,AAO14)</f>
        <v>0</v>
      </c>
      <c r="AAP15" s="17">
        <f>IF(COLUMN()-COLUMN($V14)=$S14,$T14,AAP14)</f>
        <v>699</v>
      </c>
      <c r="AAQ15" s="17">
        <f>IF(COLUMN()-COLUMN($V14)=$S14,$T14,AAQ14)</f>
        <v>4</v>
      </c>
      <c r="AAR15" s="17">
        <f>IF(COLUMN()-COLUMN($V14)=$S14,$T14,AAR14)</f>
        <v>679</v>
      </c>
      <c r="AAS15" s="17">
        <f>IF(COLUMN()-COLUMN($V14)=$S14,$T14,AAS14)</f>
        <v>1002</v>
      </c>
      <c r="AAT15" s="17">
        <f>IF(COLUMN()-COLUMN($V14)=$S14,$T14,AAT14)</f>
        <v>64</v>
      </c>
      <c r="AAU15" s="17">
        <f>IF(COLUMN()-COLUMN($V14)=$S14,$T14,AAU14)</f>
        <v>2</v>
      </c>
      <c r="AAV15" s="17">
        <f>IF(COLUMN()-COLUMN($V14)=$S14,$T14,AAV14)</f>
        <v>64</v>
      </c>
      <c r="AAW15" s="17">
        <f>IF(COLUMN()-COLUMN($V14)=$S14,$T14,AAW14)</f>
        <v>109</v>
      </c>
      <c r="AAX15" s="17">
        <f>IF(COLUMN()-COLUMN($V14)=$S14,$T14,AAX14)</f>
        <v>23</v>
      </c>
      <c r="AAY15" s="17">
        <f>IF(COLUMN()-COLUMN($V14)=$S14,$T14,AAY14)</f>
        <v>2105</v>
      </c>
      <c r="AAZ15" s="17">
        <f>IF(COLUMN()-COLUMN($V14)=$S14,$T14,AAZ14)</f>
        <v>1</v>
      </c>
      <c r="ABA15" s="17">
        <f>IF(COLUMN()-COLUMN($V14)=$S14,$T14,ABA14)</f>
        <v>0</v>
      </c>
      <c r="ABB15" s="17">
        <f>IF(COLUMN()-COLUMN($V14)=$S14,$T14,ABB14)</f>
        <v>4</v>
      </c>
      <c r="ABC15" s="17">
        <f>IF(COLUMN()-COLUMN($V14)=$S14,$T14,ABC14)</f>
        <v>705</v>
      </c>
      <c r="ABD15" s="17">
        <f>IF(COLUMN()-COLUMN($V14)=$S14,$T14,ABD14)</f>
        <v>1105</v>
      </c>
      <c r="ABE15" s="17">
        <f>IF(COLUMN()-COLUMN($V14)=$S14,$T14,ABE14)</f>
        <v>1</v>
      </c>
      <c r="ABF15" s="17">
        <f>IF(COLUMN()-COLUMN($V14)=$S14,$T14,ABF14)</f>
        <v>717</v>
      </c>
      <c r="ABG15" s="17">
        <f>IF(COLUMN()-COLUMN($V14)=$S14,$T14,ABG14)</f>
        <v>1001</v>
      </c>
      <c r="ABH15" s="17">
        <f>IF(COLUMN()-COLUMN($V14)=$S14,$T14,ABH14)</f>
        <v>64</v>
      </c>
      <c r="ABI15" s="17">
        <f>IF(COLUMN()-COLUMN($V14)=$S14,$T14,ABI14)</f>
        <v>1</v>
      </c>
      <c r="ABJ15" s="17">
        <f>IF(COLUMN()-COLUMN($V14)=$S14,$T14,ABJ14)</f>
        <v>64</v>
      </c>
      <c r="ABK15" s="17">
        <f>IF(COLUMN()-COLUMN($V14)=$S14,$T14,ABK14)</f>
        <v>1002</v>
      </c>
      <c r="ABL15" s="17">
        <f>IF(COLUMN()-COLUMN($V14)=$S14,$T14,ABL14)</f>
        <v>64</v>
      </c>
      <c r="ABM15" s="17">
        <f>IF(COLUMN()-COLUMN($V14)=$S14,$T14,ABM14)</f>
        <v>2</v>
      </c>
      <c r="ABN15" s="17">
        <f>IF(COLUMN()-COLUMN($V14)=$S14,$T14,ABN14)</f>
        <v>64</v>
      </c>
      <c r="ABO15" s="17">
        <f>IF(COLUMN()-COLUMN($V14)=$S14,$T14,ABO14)</f>
        <v>109</v>
      </c>
      <c r="ABP15" s="17">
        <f>IF(COLUMN()-COLUMN($V14)=$S14,$T14,ABP14)</f>
        <v>-1</v>
      </c>
      <c r="ABQ15" s="17">
        <f>IF(COLUMN()-COLUMN($V14)=$S14,$T14,ABQ14)</f>
        <v>1205</v>
      </c>
      <c r="ABR15" s="17">
        <f>IF(COLUMN()-COLUMN($V14)=$S14,$T14,ABR14)</f>
        <v>-3</v>
      </c>
      <c r="ABS15" s="17">
        <f>IF(COLUMN()-COLUMN($V14)=$S14,$T14,ABS14)</f>
        <v>729</v>
      </c>
      <c r="ABT15" s="17">
        <f>IF(COLUMN()-COLUMN($V14)=$S14,$T14,ABT14)</f>
        <v>1106</v>
      </c>
      <c r="ABU15" s="17">
        <f>IF(COLUMN()-COLUMN($V14)=$S14,$T14,ABU14)</f>
        <v>0</v>
      </c>
      <c r="ABV15" s="17">
        <f>IF(COLUMN()-COLUMN($V14)=$S14,$T14,ABV14)</f>
        <v>735</v>
      </c>
      <c r="ABW15" s="17">
        <f>IF(COLUMN()-COLUMN($V14)=$S14,$T14,ABW14)</f>
        <v>4</v>
      </c>
      <c r="ABX15" s="17">
        <f>IF(COLUMN()-COLUMN($V14)=$S14,$T14,ABX14)</f>
        <v>723</v>
      </c>
      <c r="ABY15" s="17">
        <f>IF(COLUMN()-COLUMN($V14)=$S14,$T14,ABY14)</f>
        <v>1001</v>
      </c>
      <c r="ABZ15" s="17">
        <f>IF(COLUMN()-COLUMN($V14)=$S14,$T14,ABZ14)</f>
        <v>64</v>
      </c>
      <c r="ACA15" s="17">
        <f>IF(COLUMN()-COLUMN($V14)=$S14,$T14,ACA14)</f>
        <v>1</v>
      </c>
      <c r="ACB15" s="17">
        <f>IF(COLUMN()-COLUMN($V14)=$S14,$T14,ACB14)</f>
        <v>64</v>
      </c>
      <c r="ACC15" s="17">
        <f>IF(COLUMN()-COLUMN($V14)=$S14,$T14,ACC14)</f>
        <v>1002</v>
      </c>
      <c r="ACD15" s="17">
        <f>IF(COLUMN()-COLUMN($V14)=$S14,$T14,ACD14)</f>
        <v>64</v>
      </c>
      <c r="ACE15" s="17">
        <f>IF(COLUMN()-COLUMN($V14)=$S14,$T14,ACE14)</f>
        <v>2</v>
      </c>
      <c r="ACF15" s="17">
        <f>IF(COLUMN()-COLUMN($V14)=$S14,$T14,ACF14)</f>
        <v>64</v>
      </c>
      <c r="ACG15" s="17">
        <f>IF(COLUMN()-COLUMN($V14)=$S14,$T14,ACG14)</f>
        <v>109</v>
      </c>
      <c r="ACH15" s="17">
        <f>IF(COLUMN()-COLUMN($V14)=$S14,$T14,ACH14)</f>
        <v>-15</v>
      </c>
      <c r="ACI15" s="17">
        <f>IF(COLUMN()-COLUMN($V14)=$S14,$T14,ACI14)</f>
        <v>2101</v>
      </c>
      <c r="ACJ15" s="17">
        <f>IF(COLUMN()-COLUMN($V14)=$S14,$T14,ACJ14)</f>
        <v>0</v>
      </c>
      <c r="ACK15" s="17">
        <f>IF(COLUMN()-COLUMN($V14)=$S14,$T14,ACK14)</f>
        <v>0</v>
      </c>
      <c r="ACL15" s="17">
        <f>IF(COLUMN()-COLUMN($V14)=$S14,$T14,ACL14)</f>
        <v>63</v>
      </c>
      <c r="ACM15" s="17">
        <f>IF(COLUMN()-COLUMN($V14)=$S14,$T14,ACM14)</f>
        <v>1008</v>
      </c>
      <c r="ACN15" s="17">
        <f>IF(COLUMN()-COLUMN($V14)=$S14,$T14,ACN14)</f>
        <v>63</v>
      </c>
      <c r="ACO15" s="17">
        <f>IF(COLUMN()-COLUMN($V14)=$S14,$T14,ACO14)</f>
        <v>38</v>
      </c>
      <c r="ACP15" s="17">
        <f>IF(COLUMN()-COLUMN($V14)=$S14,$T14,ACP14)</f>
        <v>63</v>
      </c>
      <c r="ACQ15" s="17">
        <f>IF(COLUMN()-COLUMN($V14)=$S14,$T14,ACQ14)</f>
        <v>1005</v>
      </c>
      <c r="ACR15" s="17">
        <f>IF(COLUMN()-COLUMN($V14)=$S14,$T14,ACR14)</f>
        <v>63</v>
      </c>
      <c r="ACS15" s="17">
        <f>IF(COLUMN()-COLUMN($V14)=$S14,$T14,ACS14)</f>
        <v>755</v>
      </c>
      <c r="ACT15" s="17">
        <f>IF(COLUMN()-COLUMN($V14)=$S14,$T14,ACT14)</f>
        <v>1106</v>
      </c>
      <c r="ACU15" s="17">
        <f>IF(COLUMN()-COLUMN($V14)=$S14,$T14,ACU14)</f>
        <v>0</v>
      </c>
      <c r="ACV15" s="17">
        <f>IF(COLUMN()-COLUMN($V14)=$S14,$T14,ACV14)</f>
        <v>761</v>
      </c>
      <c r="ACW15" s="17">
        <f>IF(COLUMN()-COLUMN($V14)=$S14,$T14,ACW14)</f>
        <v>4</v>
      </c>
      <c r="ACX15" s="17">
        <f>IF(COLUMN()-COLUMN($V14)=$S14,$T14,ACX14)</f>
        <v>741</v>
      </c>
      <c r="ACY15" s="17">
        <f>IF(COLUMN()-COLUMN($V14)=$S14,$T14,ACY14)</f>
        <v>1001</v>
      </c>
      <c r="ACZ15" s="17">
        <f>IF(COLUMN()-COLUMN($V14)=$S14,$T14,ACZ14)</f>
        <v>64</v>
      </c>
      <c r="ADA15" s="17">
        <f>IF(COLUMN()-COLUMN($V14)=$S14,$T14,ADA14)</f>
        <v>1</v>
      </c>
      <c r="ADB15" s="17">
        <f>IF(COLUMN()-COLUMN($V14)=$S14,$T14,ADB14)</f>
        <v>64</v>
      </c>
      <c r="ADC15" s="17">
        <f>IF(COLUMN()-COLUMN($V14)=$S14,$T14,ADC14)</f>
        <v>1002</v>
      </c>
      <c r="ADD15" s="17">
        <f>IF(COLUMN()-COLUMN($V14)=$S14,$T14,ADD14)</f>
        <v>64</v>
      </c>
      <c r="ADE15" s="17">
        <f>IF(COLUMN()-COLUMN($V14)=$S14,$T14,ADE14)</f>
        <v>2</v>
      </c>
      <c r="ADF15" s="17">
        <f>IF(COLUMN()-COLUMN($V14)=$S14,$T14,ADF14)</f>
        <v>64</v>
      </c>
      <c r="ADG15" s="17">
        <f>IF(COLUMN()-COLUMN($V14)=$S14,$T14,ADG14)</f>
        <v>109</v>
      </c>
      <c r="ADH15" s="17">
        <f>IF(COLUMN()-COLUMN($V14)=$S14,$T14,ADH14)</f>
        <v>-2</v>
      </c>
      <c r="ADI15" s="17">
        <f>IF(COLUMN()-COLUMN($V14)=$S14,$T14,ADI14)</f>
        <v>2107</v>
      </c>
      <c r="ADJ15" s="17">
        <f>IF(COLUMN()-COLUMN($V14)=$S14,$T14,ADJ14)</f>
        <v>28</v>
      </c>
      <c r="ADK15" s="17">
        <f>IF(COLUMN()-COLUMN($V14)=$S14,$T14,ADK14)</f>
        <v>-1</v>
      </c>
      <c r="ADL15" s="17">
        <f>IF(COLUMN()-COLUMN($V14)=$S14,$T14,ADL14)</f>
        <v>63</v>
      </c>
      <c r="ADM15" s="17">
        <f>IF(COLUMN()-COLUMN($V14)=$S14,$T14,ADM14)</f>
        <v>1005</v>
      </c>
      <c r="ADN15" s="17">
        <f>IF(COLUMN()-COLUMN($V14)=$S14,$T14,ADN14)</f>
        <v>63</v>
      </c>
      <c r="ADO15" s="17">
        <f>IF(COLUMN()-COLUMN($V14)=$S14,$T14,ADO14)</f>
        <v>779</v>
      </c>
      <c r="ADP15" s="17">
        <f>IF(COLUMN()-COLUMN($V14)=$S14,$T14,ADP14)</f>
        <v>4</v>
      </c>
      <c r="ADQ15" s="17">
        <f>IF(COLUMN()-COLUMN($V14)=$S14,$T14,ADQ14)</f>
        <v>767</v>
      </c>
      <c r="ADR15" s="17">
        <f>IF(COLUMN()-COLUMN($V14)=$S14,$T14,ADR14)</f>
        <v>1106</v>
      </c>
      <c r="ADS15" s="17">
        <f>IF(COLUMN()-COLUMN($V14)=$S14,$T14,ADS14)</f>
        <v>0</v>
      </c>
      <c r="ADT15" s="17">
        <f>IF(COLUMN()-COLUMN($V14)=$S14,$T14,ADT14)</f>
        <v>783</v>
      </c>
      <c r="ADU15" s="17">
        <f>IF(COLUMN()-COLUMN($V14)=$S14,$T14,ADU14)</f>
        <v>1001</v>
      </c>
      <c r="ADV15" s="17">
        <f>IF(COLUMN()-COLUMN($V14)=$S14,$T14,ADV14)</f>
        <v>64</v>
      </c>
      <c r="ADW15" s="17">
        <f>IF(COLUMN()-COLUMN($V14)=$S14,$T14,ADW14)</f>
        <v>1</v>
      </c>
      <c r="ADX15" s="17">
        <f>IF(COLUMN()-COLUMN($V14)=$S14,$T14,ADX14)</f>
        <v>64</v>
      </c>
      <c r="ADY15" s="17">
        <f>IF(COLUMN()-COLUMN($V14)=$S14,$T14,ADY14)</f>
        <v>1002</v>
      </c>
      <c r="ADZ15" s="17">
        <f>IF(COLUMN()-COLUMN($V14)=$S14,$T14,ADZ14)</f>
        <v>64</v>
      </c>
      <c r="AEA15" s="17">
        <f>IF(COLUMN()-COLUMN($V14)=$S14,$T14,AEA14)</f>
        <v>2</v>
      </c>
      <c r="AEB15" s="17">
        <f>IF(COLUMN()-COLUMN($V14)=$S14,$T14,AEB14)</f>
        <v>64</v>
      </c>
      <c r="AEC15" s="17">
        <f>IF(COLUMN()-COLUMN($V14)=$S14,$T14,AEC14)</f>
        <v>109</v>
      </c>
      <c r="AED15" s="17">
        <f>IF(COLUMN()-COLUMN($V14)=$S14,$T14,AED14)</f>
        <v>-2</v>
      </c>
      <c r="AEE15" s="17">
        <f>IF(COLUMN()-COLUMN($V14)=$S14,$T14,AEE14)</f>
        <v>2108</v>
      </c>
      <c r="AEF15" s="17">
        <f>IF(COLUMN()-COLUMN($V14)=$S14,$T14,AEF14)</f>
        <v>35</v>
      </c>
      <c r="AEG15" s="17">
        <f>IF(COLUMN()-COLUMN($V14)=$S14,$T14,AEG14)</f>
        <v>0</v>
      </c>
      <c r="AEH15" s="17">
        <f>IF(COLUMN()-COLUMN($V14)=$S14,$T14,AEH14)</f>
        <v>63</v>
      </c>
      <c r="AEI15" s="17">
        <f>IF(COLUMN()-COLUMN($V14)=$S14,$T14,AEI14)</f>
        <v>1005</v>
      </c>
      <c r="AEJ15" s="17">
        <f>IF(COLUMN()-COLUMN($V14)=$S14,$T14,AEJ14)</f>
        <v>63</v>
      </c>
      <c r="AEK15" s="17">
        <f>IF(COLUMN()-COLUMN($V14)=$S14,$T14,AEK14)</f>
        <v>801</v>
      </c>
      <c r="AEL15" s="17">
        <f>IF(COLUMN()-COLUMN($V14)=$S14,$T14,AEL14)</f>
        <v>4</v>
      </c>
      <c r="AEM15" s="17">
        <f>IF(COLUMN()-COLUMN($V14)=$S14,$T14,AEM14)</f>
        <v>789</v>
      </c>
      <c r="AEN15" s="17">
        <f>IF(COLUMN()-COLUMN($V14)=$S14,$T14,AEN14)</f>
        <v>1105</v>
      </c>
      <c r="AEO15" s="17">
        <f>IF(COLUMN()-COLUMN($V14)=$S14,$T14,AEO14)</f>
        <v>1</v>
      </c>
      <c r="AEP15" s="17">
        <f>IF(COLUMN()-COLUMN($V14)=$S14,$T14,AEP14)</f>
        <v>805</v>
      </c>
      <c r="AEQ15" s="17">
        <f>IF(COLUMN()-COLUMN($V14)=$S14,$T14,AEQ14)</f>
        <v>1001</v>
      </c>
      <c r="AER15" s="17">
        <f>IF(COLUMN()-COLUMN($V14)=$S14,$T14,AER14)</f>
        <v>64</v>
      </c>
      <c r="AES15" s="17">
        <f>IF(COLUMN()-COLUMN($V14)=$S14,$T14,AES14)</f>
        <v>1</v>
      </c>
      <c r="AET15" s="17">
        <f>IF(COLUMN()-COLUMN($V14)=$S14,$T14,AET14)</f>
        <v>64</v>
      </c>
      <c r="AEU15" s="17">
        <f>IF(COLUMN()-COLUMN($V14)=$S14,$T14,AEU14)</f>
        <v>1002</v>
      </c>
      <c r="AEV15" s="17">
        <f>IF(COLUMN()-COLUMN($V14)=$S14,$T14,AEV14)</f>
        <v>64</v>
      </c>
      <c r="AEW15" s="17">
        <f>IF(COLUMN()-COLUMN($V14)=$S14,$T14,AEW14)</f>
        <v>2</v>
      </c>
      <c r="AEX15" s="17">
        <f>IF(COLUMN()-COLUMN($V14)=$S14,$T14,AEX14)</f>
        <v>64</v>
      </c>
      <c r="AEY15" s="17">
        <f>IF(COLUMN()-COLUMN($V14)=$S14,$T14,AEY14)</f>
        <v>109</v>
      </c>
      <c r="AEZ15" s="17">
        <f>IF(COLUMN()-COLUMN($V14)=$S14,$T14,AEZ14)</f>
        <v>1</v>
      </c>
      <c r="AFA15" s="17">
        <f>IF(COLUMN()-COLUMN($V14)=$S14,$T14,AFA14)</f>
        <v>1201</v>
      </c>
      <c r="AFB15" s="17">
        <f>IF(COLUMN()-COLUMN($V14)=$S14,$T14,AFB14)</f>
        <v>-5</v>
      </c>
      <c r="AFC15" s="17">
        <f>IF(COLUMN()-COLUMN($V14)=$S14,$T14,AFC14)</f>
        <v>0</v>
      </c>
      <c r="AFD15" s="17">
        <f>IF(COLUMN()-COLUMN($V14)=$S14,$T14,AFD14)</f>
        <v>63</v>
      </c>
      <c r="AFE15" s="17">
        <f>IF(COLUMN()-COLUMN($V14)=$S14,$T14,AFE14)</f>
        <v>1008</v>
      </c>
      <c r="AFF15" s="17">
        <f>IF(COLUMN()-COLUMN($V14)=$S14,$T14,AFF14)</f>
        <v>63</v>
      </c>
      <c r="AFG15" s="17">
        <f>IF(COLUMN()-COLUMN($V14)=$S14,$T14,AFG14)</f>
        <v>26</v>
      </c>
      <c r="AFH15" s="17">
        <f>IF(COLUMN()-COLUMN($V14)=$S14,$T14,AFH14)</f>
        <v>63</v>
      </c>
      <c r="AFI15" s="17">
        <f>IF(COLUMN()-COLUMN($V14)=$S14,$T14,AFI14)</f>
        <v>1005</v>
      </c>
      <c r="AFJ15" s="17">
        <f>IF(COLUMN()-COLUMN($V14)=$S14,$T14,AFJ14)</f>
        <v>63</v>
      </c>
      <c r="AFK15" s="17">
        <f>IF(COLUMN()-COLUMN($V14)=$S14,$T14,AFK14)</f>
        <v>831</v>
      </c>
      <c r="AFL15" s="17">
        <f>IF(COLUMN()-COLUMN($V14)=$S14,$T14,AFL14)</f>
        <v>4</v>
      </c>
      <c r="AFM15" s="17">
        <f>IF(COLUMN()-COLUMN($V14)=$S14,$T14,AFM14)</f>
        <v>811</v>
      </c>
      <c r="AFN15" s="17">
        <f>IF(COLUMN()-COLUMN($V14)=$S14,$T14,AFN14)</f>
        <v>1001</v>
      </c>
      <c r="AFO15" s="17">
        <f>IF(COLUMN()-COLUMN($V14)=$S14,$T14,AFO14)</f>
        <v>64</v>
      </c>
      <c r="AFP15" s="17">
        <f>IF(COLUMN()-COLUMN($V14)=$S14,$T14,AFP14)</f>
        <v>1</v>
      </c>
      <c r="AFQ15" s="17">
        <f>IF(COLUMN()-COLUMN($V14)=$S14,$T14,AFQ14)</f>
        <v>64</v>
      </c>
      <c r="AFR15" s="17">
        <f>IF(COLUMN()-COLUMN($V14)=$S14,$T14,AFR14)</f>
        <v>1105</v>
      </c>
      <c r="AFS15" s="17">
        <f>IF(COLUMN()-COLUMN($V14)=$S14,$T14,AFS14)</f>
        <v>1</v>
      </c>
      <c r="AFT15" s="17">
        <f>IF(COLUMN()-COLUMN($V14)=$S14,$T14,AFT14)</f>
        <v>831</v>
      </c>
      <c r="AFU15" s="17">
        <f>IF(COLUMN()-COLUMN($V14)=$S14,$T14,AFU14)</f>
        <v>1002</v>
      </c>
      <c r="AFV15" s="17">
        <f>IF(COLUMN()-COLUMN($V14)=$S14,$T14,AFV14)</f>
        <v>64</v>
      </c>
      <c r="AFW15" s="17">
        <f>IF(COLUMN()-COLUMN($V14)=$S14,$T14,AFW14)</f>
        <v>2</v>
      </c>
      <c r="AFX15" s="17">
        <f>IF(COLUMN()-COLUMN($V14)=$S14,$T14,AFX14)</f>
        <v>64</v>
      </c>
      <c r="AFY15" s="17">
        <f>IF(COLUMN()-COLUMN($V14)=$S14,$T14,AFY14)</f>
        <v>109</v>
      </c>
      <c r="AFZ15" s="17">
        <f>IF(COLUMN()-COLUMN($V14)=$S14,$T14,AFZ14)</f>
        <v>-5</v>
      </c>
      <c r="AGA15" s="17">
        <f>IF(COLUMN()-COLUMN($V14)=$S14,$T14,AGA14)</f>
        <v>1207</v>
      </c>
      <c r="AGB15" s="17">
        <f>IF(COLUMN()-COLUMN($V14)=$S14,$T14,AGB14)</f>
        <v>5</v>
      </c>
      <c r="AGC15" s="17">
        <f>IF(COLUMN()-COLUMN($V14)=$S14,$T14,AGC14)</f>
        <v>30</v>
      </c>
      <c r="AGD15" s="17">
        <f>IF(COLUMN()-COLUMN($V14)=$S14,$T14,AGD14)</f>
        <v>63</v>
      </c>
      <c r="AGE15" s="17">
        <f>IF(COLUMN()-COLUMN($V14)=$S14,$T14,AGE14)</f>
        <v>1005</v>
      </c>
      <c r="AGF15" s="17">
        <f>IF(COLUMN()-COLUMN($V14)=$S14,$T14,AGF14)</f>
        <v>63</v>
      </c>
      <c r="AGG15" s="17">
        <f>IF(COLUMN()-COLUMN($V14)=$S14,$T14,AGG14)</f>
        <v>849</v>
      </c>
      <c r="AGH15" s="17">
        <f>IF(COLUMN()-COLUMN($V14)=$S14,$T14,AGH14)</f>
        <v>4</v>
      </c>
      <c r="AGI15" s="17">
        <f>IF(COLUMN()-COLUMN($V14)=$S14,$T14,AGI14)</f>
        <v>837</v>
      </c>
      <c r="AGJ15" s="17">
        <f>IF(COLUMN()-COLUMN($V14)=$S14,$T14,AGJ14)</f>
        <v>1106</v>
      </c>
      <c r="AGK15" s="17">
        <f>IF(COLUMN()-COLUMN($V14)=$S14,$T14,AGK14)</f>
        <v>0</v>
      </c>
      <c r="AGL15" s="17">
        <f>IF(COLUMN()-COLUMN($V14)=$S14,$T14,AGL14)</f>
        <v>853</v>
      </c>
      <c r="AGM15" s="17">
        <f>IF(COLUMN()-COLUMN($V14)=$S14,$T14,AGM14)</f>
        <v>1001</v>
      </c>
      <c r="AGN15" s="17">
        <f>IF(COLUMN()-COLUMN($V14)=$S14,$T14,AGN14)</f>
        <v>64</v>
      </c>
      <c r="AGO15" s="17">
        <f>IF(COLUMN()-COLUMN($V14)=$S14,$T14,AGO14)</f>
        <v>1</v>
      </c>
      <c r="AGP15" s="17">
        <f>IF(COLUMN()-COLUMN($V14)=$S14,$T14,AGP14)</f>
        <v>64</v>
      </c>
      <c r="AGQ15" s="17">
        <f>IF(COLUMN()-COLUMN($V14)=$S14,$T14,AGQ14)</f>
        <v>1002</v>
      </c>
      <c r="AGR15" s="17">
        <f>IF(COLUMN()-COLUMN($V14)=$S14,$T14,AGR14)</f>
        <v>64</v>
      </c>
      <c r="AGS15" s="17">
        <f>IF(COLUMN()-COLUMN($V14)=$S14,$T14,AGS14)</f>
        <v>2</v>
      </c>
      <c r="AGT15" s="17">
        <f>IF(COLUMN()-COLUMN($V14)=$S14,$T14,AGT14)</f>
        <v>64</v>
      </c>
      <c r="AGU15" s="17">
        <f>IF(COLUMN()-COLUMN($V14)=$S14,$T14,AGU14)</f>
        <v>109</v>
      </c>
      <c r="AGV15" s="17">
        <f>IF(COLUMN()-COLUMN($V14)=$S14,$T14,AGV14)</f>
        <v>2</v>
      </c>
      <c r="AGW15" s="17">
        <f>IF(COLUMN()-COLUMN($V14)=$S14,$T14,AGW14)</f>
        <v>1202</v>
      </c>
      <c r="AGX15" s="17">
        <f>IF(COLUMN()-COLUMN($V14)=$S14,$T14,AGX14)</f>
        <v>-2</v>
      </c>
      <c r="AGY15" s="17">
        <f>IF(COLUMN()-COLUMN($V14)=$S14,$T14,AGY14)</f>
        <v>1</v>
      </c>
      <c r="AGZ15" s="17">
        <f>IF(COLUMN()-COLUMN($V14)=$S14,$T14,AGZ14)</f>
        <v>63</v>
      </c>
      <c r="AHA15" s="17">
        <f>IF(COLUMN()-COLUMN($V14)=$S14,$T14,AHA14)</f>
        <v>1008</v>
      </c>
      <c r="AHB15" s="17">
        <f>IF(COLUMN()-COLUMN($V14)=$S14,$T14,AHB14)</f>
        <v>63</v>
      </c>
      <c r="AHC15" s="17">
        <f>IF(COLUMN()-COLUMN($V14)=$S14,$T14,AHC14)</f>
        <v>26</v>
      </c>
      <c r="AHD15" s="17">
        <f>IF(COLUMN()-COLUMN($V14)=$S14,$T14,AHD14)</f>
        <v>63</v>
      </c>
      <c r="AHE15" s="17">
        <f>IF(COLUMN()-COLUMN($V14)=$S14,$T14,AHE14)</f>
        <v>1005</v>
      </c>
      <c r="AHF15" s="17">
        <f>IF(COLUMN()-COLUMN($V14)=$S14,$T14,AHF14)</f>
        <v>63</v>
      </c>
      <c r="AHG15" s="17">
        <f>IF(COLUMN()-COLUMN($V14)=$S14,$T14,AHG14)</f>
        <v>879</v>
      </c>
      <c r="AHH15" s="17">
        <f>IF(COLUMN()-COLUMN($V14)=$S14,$T14,AHH14)</f>
        <v>4</v>
      </c>
      <c r="AHI15" s="17">
        <f>IF(COLUMN()-COLUMN($V14)=$S14,$T14,AHI14)</f>
        <v>859</v>
      </c>
      <c r="AHJ15" s="17">
        <f>IF(COLUMN()-COLUMN($V14)=$S14,$T14,AHJ14)</f>
        <v>1001</v>
      </c>
      <c r="AHK15" s="17">
        <f>IF(COLUMN()-COLUMN($V14)=$S14,$T14,AHK14)</f>
        <v>64</v>
      </c>
      <c r="AHL15" s="17">
        <f>IF(COLUMN()-COLUMN($V14)=$S14,$T14,AHL14)</f>
        <v>1</v>
      </c>
      <c r="AHM15" s="17">
        <f>IF(COLUMN()-COLUMN($V14)=$S14,$T14,AHM14)</f>
        <v>64</v>
      </c>
      <c r="AHN15" s="17">
        <f>IF(COLUMN()-COLUMN($V14)=$S14,$T14,AHN14)</f>
        <v>1105</v>
      </c>
      <c r="AHO15" s="17">
        <f>IF(COLUMN()-COLUMN($V14)=$S14,$T14,AHO14)</f>
        <v>1</v>
      </c>
      <c r="AHP15" s="17">
        <f>IF(COLUMN()-COLUMN($V14)=$S14,$T14,AHP14)</f>
        <v>879</v>
      </c>
      <c r="AHQ15" s="17">
        <f>IF(COLUMN()-COLUMN($V14)=$S14,$T14,AHQ14)</f>
        <v>1002</v>
      </c>
      <c r="AHR15" s="17">
        <f>IF(COLUMN()-COLUMN($V14)=$S14,$T14,AHR14)</f>
        <v>64</v>
      </c>
      <c r="AHS15" s="17">
        <f>IF(COLUMN()-COLUMN($V14)=$S14,$T14,AHS14)</f>
        <v>2</v>
      </c>
      <c r="AHT15" s="17">
        <f>IF(COLUMN()-COLUMN($V14)=$S14,$T14,AHT14)</f>
        <v>64</v>
      </c>
      <c r="AHU15" s="17">
        <f>IF(COLUMN()-COLUMN($V14)=$S14,$T14,AHU14)</f>
        <v>109</v>
      </c>
      <c r="AHV15" s="17">
        <f>IF(COLUMN()-COLUMN($V14)=$S14,$T14,AHV14)</f>
        <v>15</v>
      </c>
      <c r="AHW15" s="17">
        <f>IF(COLUMN()-COLUMN($V14)=$S14,$T14,AHW14)</f>
        <v>21107</v>
      </c>
      <c r="AHX15" s="17">
        <f>IF(COLUMN()-COLUMN($V14)=$S14,$T14,AHX14)</f>
        <v>47</v>
      </c>
      <c r="AHY15" s="17">
        <f>IF(COLUMN()-COLUMN($V14)=$S14,$T14,AHY14)</f>
        <v>46</v>
      </c>
      <c r="AHZ15" s="17">
        <f>IF(COLUMN()-COLUMN($V14)=$S14,$T14,AHZ14)</f>
        <v>0</v>
      </c>
      <c r="AIA15" s="17">
        <f>IF(COLUMN()-COLUMN($V14)=$S14,$T14,AIA14)</f>
        <v>1005</v>
      </c>
      <c r="AIB15" s="17">
        <f>IF(COLUMN()-COLUMN($V14)=$S14,$T14,AIB14)</f>
        <v>1017</v>
      </c>
      <c r="AIC15" s="17">
        <f>IF(COLUMN()-COLUMN($V14)=$S14,$T14,AIC14)</f>
        <v>899</v>
      </c>
      <c r="AID15" s="17">
        <f>IF(COLUMN()-COLUMN($V14)=$S14,$T14,AID14)</f>
        <v>1001</v>
      </c>
      <c r="AIE15" s="17">
        <f>IF(COLUMN()-COLUMN($V14)=$S14,$T14,AIE14)</f>
        <v>64</v>
      </c>
      <c r="AIF15" s="17">
        <f>IF(COLUMN()-COLUMN($V14)=$S14,$T14,AIF14)</f>
        <v>1</v>
      </c>
      <c r="AIG15" s="17">
        <f>IF(COLUMN()-COLUMN($V14)=$S14,$T14,AIG14)</f>
        <v>64</v>
      </c>
      <c r="AIH15" s="17">
        <f>IF(COLUMN()-COLUMN($V14)=$S14,$T14,AIH14)</f>
        <v>1105</v>
      </c>
      <c r="AII15" s="17">
        <f>IF(COLUMN()-COLUMN($V14)=$S14,$T14,AII14)</f>
        <v>1</v>
      </c>
      <c r="AIJ15" s="17">
        <f>IF(COLUMN()-COLUMN($V14)=$S14,$T14,AIJ14)</f>
        <v>901</v>
      </c>
      <c r="AIK15" s="17">
        <f>IF(COLUMN()-COLUMN($V14)=$S14,$T14,AIK14)</f>
        <v>4</v>
      </c>
      <c r="AIL15" s="17">
        <f>IF(COLUMN()-COLUMN($V14)=$S14,$T14,AIL14)</f>
        <v>885</v>
      </c>
      <c r="AIM15" s="17">
        <f>IF(COLUMN()-COLUMN($V14)=$S14,$T14,AIM14)</f>
        <v>4</v>
      </c>
      <c r="AIN15" s="17">
        <f>IF(COLUMN()-COLUMN($V14)=$S14,$T14,AIN14)</f>
        <v>64</v>
      </c>
      <c r="AIO15" s="17">
        <f>IF(COLUMN()-COLUMN($V14)=$S14,$T14,AIO14)</f>
        <v>99</v>
      </c>
      <c r="AIP15" s="17">
        <f>IF(COLUMN()-COLUMN($V14)=$S14,$T14,AIP14)</f>
        <v>21102</v>
      </c>
      <c r="AIQ15" s="17">
        <f>IF(COLUMN()-COLUMN($V14)=$S14,$T14,AIQ14)</f>
        <v>1</v>
      </c>
      <c r="AIR15" s="17">
        <f>IF(COLUMN()-COLUMN($V14)=$S14,$T14,AIR14)</f>
        <v>27</v>
      </c>
      <c r="AIS15" s="17">
        <f>IF(COLUMN()-COLUMN($V14)=$S14,$T14,AIS14)</f>
        <v>1</v>
      </c>
      <c r="AIT15" s="17">
        <f>IF(COLUMN()-COLUMN($V14)=$S14,$T14,AIT14)</f>
        <v>21101</v>
      </c>
      <c r="AIU15" s="17">
        <f>IF(COLUMN()-COLUMN($V14)=$S14,$T14,AIU14)</f>
        <v>915</v>
      </c>
      <c r="AIV15" s="17">
        <f>IF(COLUMN()-COLUMN($V14)=$S14,$T14,AIV14)</f>
        <v>0</v>
      </c>
      <c r="AIW15" s="17">
        <f>IF(COLUMN()-COLUMN($V14)=$S14,$T14,AIW14)</f>
        <v>0</v>
      </c>
      <c r="AIX15" s="17">
        <f>IF(COLUMN()-COLUMN($V14)=$S14,$T14,AIX14)</f>
        <v>1106</v>
      </c>
      <c r="AIY15" s="17">
        <f>IF(COLUMN()-COLUMN($V14)=$S14,$T14,AIY14)</f>
        <v>0</v>
      </c>
      <c r="AIZ15" s="17">
        <f>IF(COLUMN()-COLUMN($V14)=$S14,$T14,AIZ14)</f>
        <v>922</v>
      </c>
      <c r="AJA15" s="17">
        <f>IF(COLUMN()-COLUMN($V14)=$S14,$T14,AJA14)</f>
        <v>21201</v>
      </c>
      <c r="AJB15" s="17">
        <f>IF(COLUMN()-COLUMN($V14)=$S14,$T14,AJB14)</f>
        <v>1</v>
      </c>
      <c r="AJC15" s="17">
        <f>IF(COLUMN()-COLUMN($V14)=$S14,$T14,AJC14)</f>
        <v>66416</v>
      </c>
      <c r="AJD15" s="17">
        <f>IF(COLUMN()-COLUMN($V14)=$S14,$T14,AJD14)</f>
        <v>1</v>
      </c>
      <c r="AJE15" s="17">
        <f>IF(COLUMN()-COLUMN($V14)=$S14,$T14,AJE14)</f>
        <v>204</v>
      </c>
      <c r="AJF15" s="17">
        <f>IF(COLUMN()-COLUMN($V14)=$S14,$T14,AJF14)</f>
        <v>1</v>
      </c>
      <c r="AJG15" s="17">
        <f>IF(COLUMN()-COLUMN($V14)=$S14,$T14,AJG14)</f>
        <v>99</v>
      </c>
      <c r="AJH15" s="17">
        <f>IF(COLUMN()-COLUMN($V14)=$S14,$T14,AJH14)</f>
        <v>109</v>
      </c>
      <c r="AJI15" s="17">
        <f>IF(COLUMN()-COLUMN($V14)=$S14,$T14,AJI14)</f>
        <v>3</v>
      </c>
      <c r="AJJ15" s="17">
        <f>IF(COLUMN()-COLUMN($V14)=$S14,$T14,AJJ14)</f>
        <v>1207</v>
      </c>
      <c r="AJK15" s="17">
        <f>IF(COLUMN()-COLUMN($V14)=$S14,$T14,AJK14)</f>
        <v>-2</v>
      </c>
      <c r="AJL15" s="17">
        <f>IF(COLUMN()-COLUMN($V14)=$S14,$T14,AJL14)</f>
        <v>3</v>
      </c>
      <c r="AJM15" s="17">
        <f>IF(COLUMN()-COLUMN($V14)=$S14,$T14,AJM14)</f>
        <v>63</v>
      </c>
      <c r="AJN15" s="17">
        <f>IF(COLUMN()-COLUMN($V14)=$S14,$T14,AJN14)</f>
        <v>1005</v>
      </c>
      <c r="AJO15" s="17">
        <f>IF(COLUMN()-COLUMN($V14)=$S14,$T14,AJO14)</f>
        <v>63</v>
      </c>
      <c r="AJP15" s="17">
        <f>IF(COLUMN()-COLUMN($V14)=$S14,$T14,AJP14)</f>
        <v>964</v>
      </c>
      <c r="AJQ15" s="17">
        <f>IF(COLUMN()-COLUMN($V14)=$S14,$T14,AJQ14)</f>
        <v>21201</v>
      </c>
      <c r="AJR15" s="17">
        <f>IF(COLUMN()-COLUMN($V14)=$S14,$T14,AJR14)</f>
        <v>-2</v>
      </c>
      <c r="AJS15" s="17">
        <f>IF(COLUMN()-COLUMN($V14)=$S14,$T14,AJS14)</f>
        <v>-1</v>
      </c>
      <c r="AJT15" s="17">
        <f>IF(COLUMN()-COLUMN($V14)=$S14,$T14,AJT14)</f>
        <v>1</v>
      </c>
      <c r="AJU15" s="17">
        <f>IF(COLUMN()-COLUMN($V14)=$S14,$T14,AJU14)</f>
        <v>21102</v>
      </c>
      <c r="AJV15" s="17">
        <f>IF(COLUMN()-COLUMN($V14)=$S14,$T14,AJV14)</f>
        <v>942</v>
      </c>
      <c r="AJW15" s="17">
        <f>IF(COLUMN()-COLUMN($V14)=$S14,$T14,AJW14)</f>
        <v>1</v>
      </c>
      <c r="AJX15" s="17">
        <f>IF(COLUMN()-COLUMN($V14)=$S14,$T14,AJX14)</f>
        <v>0</v>
      </c>
      <c r="AJY15" s="17">
        <f>IF(COLUMN()-COLUMN($V14)=$S14,$T14,AJY14)</f>
        <v>1105</v>
      </c>
      <c r="AJZ15" s="17">
        <f>IF(COLUMN()-COLUMN($V14)=$S14,$T14,AJZ14)</f>
        <v>1</v>
      </c>
      <c r="AKA15" s="17">
        <f>IF(COLUMN()-COLUMN($V14)=$S14,$T14,AKA14)</f>
        <v>922</v>
      </c>
      <c r="AKB15" s="17">
        <f>IF(COLUMN()-COLUMN($V14)=$S14,$T14,AKB14)</f>
        <v>21202</v>
      </c>
      <c r="AKC15" s="17">
        <f>IF(COLUMN()-COLUMN($V14)=$S14,$T14,AKC14)</f>
        <v>1</v>
      </c>
      <c r="AKD15" s="17">
        <f>IF(COLUMN()-COLUMN($V14)=$S14,$T14,AKD14)</f>
        <v>1</v>
      </c>
      <c r="AKE15" s="17">
        <f>IF(COLUMN()-COLUMN($V14)=$S14,$T14,AKE14)</f>
        <v>-1</v>
      </c>
      <c r="AKF15" s="17">
        <f>IF(COLUMN()-COLUMN($V14)=$S14,$T14,AKF14)</f>
        <v>21201</v>
      </c>
      <c r="AKG15" s="17">
        <f>IF(COLUMN()-COLUMN($V14)=$S14,$T14,AKG14)</f>
        <v>-2</v>
      </c>
      <c r="AKH15" s="17">
        <f>IF(COLUMN()-COLUMN($V14)=$S14,$T14,AKH14)</f>
        <v>-3</v>
      </c>
      <c r="AKI15" s="17">
        <f>IF(COLUMN()-COLUMN($V14)=$S14,$T14,AKI14)</f>
        <v>1</v>
      </c>
      <c r="AKJ15" s="17">
        <f>IF(COLUMN()-COLUMN($V14)=$S14,$T14,AKJ14)</f>
        <v>21102</v>
      </c>
      <c r="AKK15" s="17">
        <f>IF(COLUMN()-COLUMN($V14)=$S14,$T14,AKK14)</f>
        <v>1</v>
      </c>
      <c r="AKL15" s="17">
        <f>IF(COLUMN()-COLUMN($V14)=$S14,$T14,AKL14)</f>
        <v>957</v>
      </c>
      <c r="AKM15" s="17">
        <f>IF(COLUMN()-COLUMN($V14)=$S14,$T14,AKM14)</f>
        <v>0</v>
      </c>
      <c r="AKN15" s="17">
        <f>IF(COLUMN()-COLUMN($V14)=$S14,$T14,AKN14)</f>
        <v>1105</v>
      </c>
      <c r="AKO15" s="17">
        <f>IF(COLUMN()-COLUMN($V14)=$S14,$T14,AKO14)</f>
        <v>1</v>
      </c>
      <c r="AKP15" s="17">
        <f>IF(COLUMN()-COLUMN($V14)=$S14,$T14,AKP14)</f>
        <v>922</v>
      </c>
      <c r="AKQ15" s="17">
        <f>IF(COLUMN()-COLUMN($V14)=$S14,$T14,AKQ14)</f>
        <v>22201</v>
      </c>
      <c r="AKR15" s="17">
        <f>IF(COLUMN()-COLUMN($V14)=$S14,$T14,AKR14)</f>
        <v>1</v>
      </c>
      <c r="AKS15" s="17">
        <f>IF(COLUMN()-COLUMN($V14)=$S14,$T14,AKS14)</f>
        <v>-1</v>
      </c>
      <c r="AKT15" s="17">
        <f>IF(COLUMN()-COLUMN($V14)=$S14,$T14,AKT14)</f>
        <v>-2</v>
      </c>
      <c r="AKU15" s="17">
        <f>IF(COLUMN()-COLUMN($V14)=$S14,$T14,AKU14)</f>
        <v>1105</v>
      </c>
      <c r="AKV15" s="17">
        <f>IF(COLUMN()-COLUMN($V14)=$S14,$T14,AKV14)</f>
        <v>1</v>
      </c>
      <c r="AKW15" s="17">
        <f>IF(COLUMN()-COLUMN($V14)=$S14,$T14,AKW14)</f>
        <v>968</v>
      </c>
      <c r="AKX15" s="17">
        <f>IF(COLUMN()-COLUMN($V14)=$S14,$T14,AKX14)</f>
        <v>22102</v>
      </c>
      <c r="AKY15" s="17">
        <f>IF(COLUMN()-COLUMN($V14)=$S14,$T14,AKY14)</f>
        <v>1</v>
      </c>
      <c r="AKZ15" s="17">
        <f>IF(COLUMN()-COLUMN($V14)=$S14,$T14,AKZ14)</f>
        <v>-2</v>
      </c>
      <c r="ALA15" s="17">
        <f>IF(COLUMN()-COLUMN($V14)=$S14,$T14,ALA14)</f>
        <v>-2</v>
      </c>
      <c r="ALB15" s="17">
        <f>IF(COLUMN()-COLUMN($V14)=$S14,$T14,ALB14)</f>
        <v>109</v>
      </c>
      <c r="ALC15" s="17">
        <f>IF(COLUMN()-COLUMN($V14)=$S14,$T14,ALC14)</f>
        <v>-3</v>
      </c>
      <c r="ALD15" s="17">
        <f>IF(COLUMN()-COLUMN($V14)=$S14,$T14,ALD14)</f>
        <v>2105</v>
      </c>
      <c r="ALE15" s="17">
        <f>IF(COLUMN()-COLUMN($V14)=$S14,$T14,ALE14)</f>
        <v>1</v>
      </c>
      <c r="ALF15" s="17">
        <f>IF(COLUMN()-COLUMN($V14)=$S14,$T14,ALF14)</f>
        <v>0</v>
      </c>
      <c r="ALG15" s="17">
        <f>IF(COLUMN()-COLUMN($V14)=$S14,$T14,ALG14)</f>
        <v>0</v>
      </c>
      <c r="ALH15" s="17">
        <f>IF(COLUMN()-COLUMN($V14)=$S14,$T14,ALH14)</f>
        <v>0</v>
      </c>
      <c r="ALI15" s="17">
        <f>IF(COLUMN()-COLUMN($V14)=$S14,$T14,ALI14)</f>
        <v>0</v>
      </c>
      <c r="ALJ15" s="17">
        <f>IF(COLUMN()-COLUMN($V14)=$S14,$T14,ALJ14)</f>
        <v>0</v>
      </c>
      <c r="ALK15" s="17">
        <f>IF(COLUMN()-COLUMN($V14)=$S14,$T14,ALK14)</f>
        <v>0</v>
      </c>
      <c r="ALL15" s="17">
        <f>IF(COLUMN()-COLUMN($V14)=$S14,$T14,ALL14)</f>
        <v>0</v>
      </c>
      <c r="ALM15" s="17">
        <f>IF(COLUMN()-COLUMN($V14)=$S14,$T14,ALM14)</f>
        <v>0</v>
      </c>
      <c r="ALN15" s="17">
        <f>IF(COLUMN()-COLUMN($V14)=$S14,$T14,ALN14)</f>
        <v>0</v>
      </c>
      <c r="ALO15" s="17">
        <f>IF(COLUMN()-COLUMN($V14)=$S14,$T14,ALO14)</f>
        <v>0</v>
      </c>
      <c r="ALP15" s="17">
        <f>IF(COLUMN()-COLUMN($V14)=$S14,$T14,ALP14)</f>
        <v>0</v>
      </c>
      <c r="ALQ15" s="17">
        <f>IF(COLUMN()-COLUMN($V14)=$S14,$T14,ALQ14)</f>
        <v>0</v>
      </c>
      <c r="ALR15" s="17">
        <f>IF(COLUMN()-COLUMN($V14)=$S14,$T14,ALR14)</f>
        <v>0</v>
      </c>
      <c r="ALS15" s="17">
        <f>IF(COLUMN()-COLUMN($V14)=$S14,$T14,ALS14)</f>
        <v>0</v>
      </c>
      <c r="ALT15" s="17">
        <f>IF(COLUMN()-COLUMN($V14)=$S14,$T14,ALT14)</f>
        <v>0</v>
      </c>
      <c r="ALU15" s="17">
        <f>IF(COLUMN()-COLUMN($V14)=$S14,$T14,ALU14)</f>
        <v>0</v>
      </c>
      <c r="ALV15" s="17">
        <f>IF(COLUMN()-COLUMN($V14)=$S14,$T14,ALV14)</f>
        <v>0</v>
      </c>
      <c r="ALW15" s="17">
        <f>IF(COLUMN()-COLUMN($V14)=$S14,$T14,ALW14)</f>
        <v>0</v>
      </c>
      <c r="ALX15" s="17">
        <f>IF(COLUMN()-COLUMN($V14)=$S14,$T14,ALX14)</f>
        <v>0</v>
      </c>
      <c r="ALY15" s="17">
        <f>IF(COLUMN()-COLUMN($V14)=$S14,$T14,ALY14)</f>
        <v>0</v>
      </c>
      <c r="ALZ15" s="17">
        <f>IF(COLUMN()-COLUMN($V14)=$S14,$T14,ALZ14)</f>
        <v>0</v>
      </c>
      <c r="AMA15" s="17">
        <f>IF(COLUMN()-COLUMN($V14)=$S14,$T14,AMA14)</f>
        <v>0</v>
      </c>
      <c r="AMB15" s="17">
        <f>IF(COLUMN()-COLUMN($V14)=$S14,$T14,AMB14)</f>
        <v>0</v>
      </c>
      <c r="AMC15" s="17">
        <f>IF(COLUMN()-COLUMN($V14)=$S14,$T14,AMC14)</f>
        <v>0</v>
      </c>
      <c r="AMD15" s="17">
        <f>IF(COLUMN()-COLUMN($V14)=$S14,$T14,AMD14)</f>
        <v>0</v>
      </c>
      <c r="AME15" s="17">
        <f>IF(COLUMN()-COLUMN($V14)=$S14,$T14,AME14)</f>
        <v>0</v>
      </c>
      <c r="AMF15" s="17">
        <f>IF(COLUMN()-COLUMN($V14)=$S14,$T14,AMF14)</f>
        <v>0</v>
      </c>
      <c r="AMG15" s="17">
        <f>IF(COLUMN()-COLUMN($V14)=$S14,$T14,AMG14)</f>
        <v>0</v>
      </c>
      <c r="AMH15" s="17">
        <f>IF(COLUMN()-COLUMN($V14)=$S14,$T14,AMH14)</f>
        <v>1</v>
      </c>
      <c r="AMI15" s="17">
        <f>IF(COLUMN()-COLUMN($V14)=$S14,$T14,AMI14)</f>
        <v>0</v>
      </c>
      <c r="AMJ15" s="17">
        <f>IF(COLUMN()-COLUMN($V14)=$S14,$T14,AMJ14)</f>
        <v>0</v>
      </c>
      <c r="AMK15" s="17">
        <f>IF(COLUMN()-COLUMN($V14)=$S14,$T14,AMK14)</f>
        <v>0</v>
      </c>
      <c r="AML15" s="17">
        <f>IF(COLUMN()-COLUMN($V14)=$S14,$T14,AML14)</f>
        <v>0</v>
      </c>
      <c r="AMM15" s="17">
        <f>IF(COLUMN()-COLUMN($V14)=$S14,$T14,AMM14)</f>
        <v>0</v>
      </c>
      <c r="AMN15" s="17">
        <f>IF(COLUMN()-COLUMN($V14)=$S14,$T14,AMN14)</f>
        <v>0</v>
      </c>
      <c r="AMO15" s="17">
        <f>IF(COLUMN()-COLUMN($V14)=$S14,$T14,AMO14)</f>
        <v>0</v>
      </c>
      <c r="AMP15" s="17">
        <f>IF(COLUMN()-COLUMN($V14)=$S14,$T14,AMP14)</f>
        <v>0</v>
      </c>
      <c r="AMQ15" s="17">
        <f>IF(COLUMN()-COLUMN($V14)=$S14,$T14,AMQ14)</f>
        <v>0</v>
      </c>
      <c r="AMR15" s="17">
        <f>IF(COLUMN()-COLUMN($V14)=$S14,$T14,AMR14)</f>
        <v>0</v>
      </c>
      <c r="AMS15" s="17">
        <f>IF(COLUMN()-COLUMN($V14)=$S14,$T14,AMS14)</f>
        <v>0</v>
      </c>
      <c r="AMT15" s="17">
        <f>IF(COLUMN()-COLUMN($V14)=$S14,$T14,AMT14)</f>
        <v>0</v>
      </c>
      <c r="AMU15" s="17">
        <f>IF(COLUMN()-COLUMN($V14)=$S14,$T14,AMU14)</f>
        <v>0</v>
      </c>
      <c r="AMV15" s="17">
        <f>IF(COLUMN()-COLUMN($V14)=$S14,$T14,AMV14)</f>
        <v>0</v>
      </c>
      <c r="AMW15" s="17">
        <f>IF(COLUMN()-COLUMN($V14)=$S14,$T14,AMW14)</f>
        <v>0</v>
      </c>
      <c r="AMX15" s="17">
        <f>IF(COLUMN()-COLUMN($V14)=$S14,$T14,AMX14)</f>
        <v>0</v>
      </c>
      <c r="AMY15" s="17">
        <f>IF(COLUMN()-COLUMN($V14)=$S14,$T14,AMY14)</f>
        <v>0</v>
      </c>
      <c r="AMZ15" s="17">
        <f>IF(COLUMN()-COLUMN($V14)=$S14,$T14,AMZ14)</f>
        <v>0</v>
      </c>
      <c r="ANA15" s="17">
        <f>IF(COLUMN()-COLUMN($V14)=$S14,$T14,ANA14)</f>
        <v>0</v>
      </c>
      <c r="ANB15" s="17">
        <f>IF(COLUMN()-COLUMN($V14)=$S14,$T14,ANB14)</f>
        <v>0</v>
      </c>
      <c r="ANC15" s="17">
        <f>IF(COLUMN()-COLUMN($V14)=$S14,$T14,ANC14)</f>
        <v>0</v>
      </c>
      <c r="AND15" s="17">
        <f>IF(COLUMN()-COLUMN($V14)=$S14,$T14,AND14)</f>
        <v>0</v>
      </c>
      <c r="ANE15" s="17">
        <f>IF(COLUMN()-COLUMN($V14)=$S14,$T14,ANE14)</f>
        <v>252</v>
      </c>
      <c r="ANF15" s="17">
        <f>IF(COLUMN()-COLUMN($V14)=$S14,$T14,ANF14)</f>
        <v>0</v>
      </c>
      <c r="ANG15" s="17">
        <f>IF(COLUMN()-COLUMN($V14)=$S14,$T14,ANG14)</f>
        <v>0</v>
      </c>
      <c r="ANH15" s="17">
        <f>IF(COLUMN()-COLUMN($V14)=$S14,$T14,ANH14)</f>
        <v>0</v>
      </c>
      <c r="ANI15" s="17">
        <f>IF(COLUMN()-COLUMN($V14)=$S14,$T14,ANI14)</f>
        <v>0</v>
      </c>
      <c r="ANJ15" s="17">
        <f>IF(COLUMN()-COLUMN($V14)=$S14,$T14,ANJ14)</f>
        <v>0</v>
      </c>
      <c r="ANK15" s="17">
        <f>IF(COLUMN()-COLUMN($V14)=$S14,$T14,ANK14)</f>
        <v>0</v>
      </c>
      <c r="ANL15" s="17">
        <f>IF(COLUMN()-COLUMN($V14)=$S14,$T14,ANL14)</f>
        <v>0</v>
      </c>
      <c r="ANM15" s="17">
        <f>IF(COLUMN()-COLUMN($V14)=$S14,$T14,ANM14)</f>
        <v>0</v>
      </c>
      <c r="ANN15" s="17">
        <f>IF(COLUMN()-COLUMN($V14)=$S14,$T14,ANN14)</f>
        <v>0</v>
      </c>
      <c r="ANO15" s="17">
        <f>IF(COLUMN()-COLUMN($V14)=$S14,$T14,ANO14)</f>
        <v>0</v>
      </c>
      <c r="ANP15" s="17">
        <f>IF(COLUMN()-COLUMN($V14)=$S14,$T14,ANP14)</f>
        <v>0</v>
      </c>
      <c r="ANQ15" s="17">
        <f>IF(COLUMN()-COLUMN($V14)=$S14,$T14,ANQ14)</f>
        <v>0</v>
      </c>
      <c r="ANR15" s="17">
        <f>IF(COLUMN()-COLUMN($V14)=$S14,$T14,ANR14)</f>
        <v>0</v>
      </c>
      <c r="ANS15" s="17">
        <f>IF(COLUMN()-COLUMN($V14)=$S14,$T14,ANS14)</f>
        <v>0</v>
      </c>
      <c r="ANT15" s="17">
        <f>IF(COLUMN()-COLUMN($V14)=$S14,$T14,ANT14)</f>
        <v>0</v>
      </c>
      <c r="ANU15" s="17">
        <f>IF(COLUMN()-COLUMN($V14)=$S14,$T14,ANU14)</f>
        <v>0</v>
      </c>
      <c r="ANV15" s="17">
        <f>IF(COLUMN()-COLUMN($V14)=$S14,$T14,ANV14)</f>
        <v>0</v>
      </c>
      <c r="ANW15" s="17">
        <f>IF(COLUMN()-COLUMN($V14)=$S14,$T14,ANW14)</f>
        <v>0</v>
      </c>
      <c r="ANX15" s="17">
        <f>IF(COLUMN()-COLUMN($V14)=$S14,$T14,ANX14)</f>
        <v>0</v>
      </c>
      <c r="ANY15" s="17">
        <f>IF(COLUMN()-COLUMN($V14)=$S14,$T14,ANY14)</f>
        <v>0</v>
      </c>
      <c r="ANZ15" s="17">
        <f>IF(COLUMN()-COLUMN($V14)=$S14,$T14,ANZ14)</f>
        <v>0</v>
      </c>
      <c r="AOA15" s="17">
        <f>IF(COLUMN()-COLUMN($V14)=$S14,$T14,AOA14)</f>
        <v>0</v>
      </c>
      <c r="AOB15" s="17">
        <f>IF(COLUMN()-COLUMN($V14)=$S14,$T14,AOB14)</f>
        <v>0</v>
      </c>
      <c r="AOC15" s="17">
        <f>IF(COLUMN()-COLUMN($V14)=$S14,$T14,AOC14)</f>
        <v>0</v>
      </c>
      <c r="AOD15" s="17">
        <f>IF(COLUMN()-COLUMN($V14)=$S14,$T14,AOD14)</f>
        <v>0</v>
      </c>
      <c r="AOE15" s="17">
        <f>IF(COLUMN()-COLUMN($V14)=$S14,$T14,AOE14)</f>
        <v>0</v>
      </c>
      <c r="AOF15" s="17">
        <f>IF(COLUMN()-COLUMN($V14)=$S14,$T14,AOF14)</f>
        <v>0</v>
      </c>
      <c r="AOG15" s="17">
        <f>IF(COLUMN()-COLUMN($V14)=$S14,$T14,AOG14)</f>
        <v>0</v>
      </c>
      <c r="AOH15" s="17">
        <f>IF(COLUMN()-COLUMN($V14)=$S14,$T14,AOH14)</f>
        <v>0</v>
      </c>
      <c r="AOI15" s="17">
        <f>IF(COLUMN()-COLUMN($V14)=$S14,$T14,AOI14)</f>
        <v>0</v>
      </c>
      <c r="AOJ15" s="17">
        <f>IF(COLUMN()-COLUMN($V14)=$S14,$T14,AOJ14)</f>
        <v>0</v>
      </c>
      <c r="AOK15" s="17">
        <f>IF(COLUMN()-COLUMN($V14)=$S14,$T14,AOK14)</f>
        <v>0</v>
      </c>
      <c r="AOL15" s="17">
        <f>IF(COLUMN()-COLUMN($V14)=$S14,$T14,AOL14)</f>
        <v>0</v>
      </c>
      <c r="AOM15" s="4"/>
    </row>
    <row r="16" ht="14.25">
      <c r="A16" s="4">
        <v>14</v>
      </c>
      <c r="B16" s="8">
        <f>IFERROR(CHOOSE($F15,B15+4,$B15+4,$B15+2,$B15+2,IF($N15&lt;&gt;0,$O15,$B15+3),IF($N15=0,$O15,$B15+3),$B15+4,$B15+4,$B15+2),$B15)</f>
        <v>73</v>
      </c>
      <c r="C16" s="8">
        <f>C15+IF(S15="SP",T15,0)</f>
        <v>1000</v>
      </c>
      <c r="D16" s="9" t="str">
        <f>IF(F16=99,"END",CHOOSE(F16,"ADD ","MUL ","IN  ","OUT ","J!=0","J=0 ","CMP&lt;","CMP=","SP+ "))&amp;IF(G16&gt;=1,CHOOSE(1+MOD(INT(E16/100),10)," ["&amp;H16&amp;"]"," "&amp;H16," [SP+"&amp;H16&amp;"]"),"")&amp;IF(G16&gt;=2,CHOOSE(1+MOD(INT(E16/1000),10),", ["&amp;I16&amp;"]",", "&amp;I16,,", [SP+"&amp;I16&amp;"]"),"")&amp;IF(G16&gt;=3,CHOOSE(1+MOD(INT(E16/10000),10),", ["&amp;J16&amp;"]",", "&amp;J16,,", [SP+"&amp;J16&amp;"]"),"")</f>
        <v xml:space="preserve">MUL  24, 1, [1017]</v>
      </c>
      <c r="E16" s="8">
        <f>INDIRECT(ADDRESS(ROW(),$B16+COLUMN(V16)))</f>
        <v>1102</v>
      </c>
      <c r="F16" s="10">
        <f>MOD($E16,100)</f>
        <v>2</v>
      </c>
      <c r="G16" s="10">
        <f>IFERROR(CHOOSE($F16,3,3,1,1,2,2,3,3,1),0)</f>
        <v>3</v>
      </c>
      <c r="H16" s="10">
        <f ca="1">IF(G16&gt;=1,INDIRECT(ADDRESS(ROW(),$B16+COLUMN(W16))),"")</f>
        <v>24</v>
      </c>
      <c r="I16" s="10">
        <f ca="1">IF(G16&gt;=2,INDIRECT(ADDRESS(ROW(),$B16+COLUMN(X16))),"")</f>
        <v>1</v>
      </c>
      <c r="J16" s="10">
        <f ca="1">IF(G16&gt;=3,INDIRECT(ADDRESS(ROW(),$B16+COLUMN(Y16))),"")</f>
        <v>1017</v>
      </c>
      <c r="K16" s="11">
        <f>IF(G16&gt;=1,CHOOSE(MOD(INT($E16/100),10)+1,H16,$B16+1,$C16+H16),"")</f>
        <v>74</v>
      </c>
      <c r="L16" s="11">
        <f>IF(G16&gt;=2,CHOOSE(MOD(INT($E16/1000),10)+1,I16,$B16+2,$C16+I16),"")</f>
        <v>75</v>
      </c>
      <c r="M16" s="11">
        <f>IF(G16&gt;=3,CHOOSE(MOD(INT($E16/10000),10)+1,J16,$B16+3,$C16+J16),"")</f>
        <v>1017</v>
      </c>
      <c r="N16" s="12">
        <f ca="1">IF(G16&gt;=1,INDIRECT(ADDRESS(ROW(),K16+COLUMN($V16))),"")</f>
        <v>24</v>
      </c>
      <c r="O16" s="12">
        <f ca="1">IF(G16&gt;=2,INDIRECT(ADDRESS(ROW(),L16+COLUMN($V16))),"")</f>
        <v>1</v>
      </c>
      <c r="P16" s="5">
        <f>P15</f>
        <v>1</v>
      </c>
      <c r="Q16" s="5">
        <f>Q15+IF(F15=3,1,0)</f>
        <v>3</v>
      </c>
      <c r="R16" s="5">
        <f>R15+IF(F15=4,1,0)</f>
        <v>1</v>
      </c>
      <c r="S16" s="13">
        <f>IFERROR(CHOOSE($F16,$M16,$M16,$K16,"OUT "&amp;R16,"","",$M16,$M16,"SP"),"")</f>
        <v>1017</v>
      </c>
      <c r="T16" s="13">
        <f>IFERROR(CHOOSE($F16,$N16+$O16,$N16*$O16,OFFSET(IO!$A$1,$Q16-1,$P16-1),$N16,"","",IF($N16&lt;$O16,1,0),IF($N16=$O16,1,0),$N16),"")</f>
        <v>24</v>
      </c>
      <c r="U16" s="14">
        <v>0</v>
      </c>
      <c r="V16" s="17">
        <f>IF(COLUMN()-COLUMN($V15)=$S15,$T15,V15)</f>
        <v>1102</v>
      </c>
      <c r="W16" s="17">
        <f>IF(COLUMN()-COLUMN($V15)=$S15,$T15,W15)</f>
        <v>34463338</v>
      </c>
      <c r="X16" s="17">
        <f>IF(COLUMN()-COLUMN($V15)=$S15,$T15,X15)</f>
        <v>34463338</v>
      </c>
      <c r="Y16" s="17">
        <f>IF(COLUMN()-COLUMN($V15)=$S15,$T15,Y15)</f>
        <v>63</v>
      </c>
      <c r="Z16" s="17">
        <f>IF(COLUMN()-COLUMN($V15)=$S15,$T15,Z15)</f>
        <v>1007</v>
      </c>
      <c r="AA16" s="17">
        <f>IF(COLUMN()-COLUMN($V15)=$S15,$T15,AA15)</f>
        <v>63</v>
      </c>
      <c r="AB16" s="17">
        <f>IF(COLUMN()-COLUMN($V15)=$S15,$T15,AB15)</f>
        <v>34463338</v>
      </c>
      <c r="AC16" s="17">
        <f>IF(COLUMN()-COLUMN($V15)=$S15,$T15,AC15)</f>
        <v>63</v>
      </c>
      <c r="AD16" s="17">
        <f>IF(COLUMN()-COLUMN($V15)=$S15,$T15,AD15)</f>
        <v>1005</v>
      </c>
      <c r="AE16" s="17">
        <f>IF(COLUMN()-COLUMN($V15)=$S15,$T15,AE15)</f>
        <v>63</v>
      </c>
      <c r="AF16" s="17">
        <f>IF(COLUMN()-COLUMN($V15)=$S15,$T15,AF15)</f>
        <v>53</v>
      </c>
      <c r="AG16" s="17">
        <f>IF(COLUMN()-COLUMN($V15)=$S15,$T15,AG15)</f>
        <v>1101</v>
      </c>
      <c r="AH16" s="17">
        <f>IF(COLUMN()-COLUMN($V15)=$S15,$T15,AH15)</f>
        <v>0</v>
      </c>
      <c r="AI16" s="17">
        <f>IF(COLUMN()-COLUMN($V15)=$S15,$T15,AI15)</f>
        <v>3</v>
      </c>
      <c r="AJ16" s="17">
        <f>IF(COLUMN()-COLUMN($V15)=$S15,$T15,AJ15)</f>
        <v>1000</v>
      </c>
      <c r="AK16" s="17">
        <f>IF(COLUMN()-COLUMN($V15)=$S15,$T15,AK15)</f>
        <v>109</v>
      </c>
      <c r="AL16" s="17">
        <f>IF(COLUMN()-COLUMN($V15)=$S15,$T15,AL15)</f>
        <v>988</v>
      </c>
      <c r="AM16" s="17">
        <f>IF(COLUMN()-COLUMN($V15)=$S15,$T15,AM15)</f>
        <v>209</v>
      </c>
      <c r="AN16" s="17">
        <f>IF(COLUMN()-COLUMN($V15)=$S15,$T15,AN15)</f>
        <v>12</v>
      </c>
      <c r="AO16" s="17">
        <f>IF(COLUMN()-COLUMN($V15)=$S15,$T15,AO15)</f>
        <v>9</v>
      </c>
      <c r="AP16" s="17">
        <f>IF(COLUMN()-COLUMN($V15)=$S15,$T15,AP15)</f>
        <v>1000</v>
      </c>
      <c r="AQ16" s="17">
        <f>IF(COLUMN()-COLUMN($V15)=$S15,$T15,AQ15)</f>
        <v>209</v>
      </c>
      <c r="AR16" s="17">
        <f>IF(COLUMN()-COLUMN($V15)=$S15,$T15,AR15)</f>
        <v>6</v>
      </c>
      <c r="AS16" s="17">
        <f>IF(COLUMN()-COLUMN($V15)=$S15,$T15,AS15)</f>
        <v>209</v>
      </c>
      <c r="AT16" s="17">
        <f>IF(COLUMN()-COLUMN($V15)=$S15,$T15,AT15)</f>
        <v>3</v>
      </c>
      <c r="AU16" s="17">
        <f>IF(COLUMN()-COLUMN($V15)=$S15,$T15,AU15)</f>
        <v>203</v>
      </c>
      <c r="AV16" s="17">
        <f>IF(COLUMN()-COLUMN($V15)=$S15,$T15,AV15)</f>
        <v>0</v>
      </c>
      <c r="AW16" s="17">
        <f>IF(COLUMN()-COLUMN($V15)=$S15,$T15,AW15)</f>
        <v>1008</v>
      </c>
      <c r="AX16" s="17">
        <f>IF(COLUMN()-COLUMN($V15)=$S15,$T15,AX15)</f>
        <v>1000</v>
      </c>
      <c r="AY16" s="17">
        <f>IF(COLUMN()-COLUMN($V15)=$S15,$T15,AY15)</f>
        <v>1</v>
      </c>
      <c r="AZ16" s="17">
        <f>IF(COLUMN()-COLUMN($V15)=$S15,$T15,AZ15)</f>
        <v>63</v>
      </c>
      <c r="BA16" s="17">
        <f>IF(COLUMN()-COLUMN($V15)=$S15,$T15,BA15)</f>
        <v>1005</v>
      </c>
      <c r="BB16" s="17">
        <f>IF(COLUMN()-COLUMN($V15)=$S15,$T15,BB15)</f>
        <v>63</v>
      </c>
      <c r="BC16" s="17">
        <f>IF(COLUMN()-COLUMN($V15)=$S15,$T15,BC15)</f>
        <v>65</v>
      </c>
      <c r="BD16" s="17">
        <f>IF(COLUMN()-COLUMN($V15)=$S15,$T15,BD15)</f>
        <v>1008</v>
      </c>
      <c r="BE16" s="17">
        <f>IF(COLUMN()-COLUMN($V15)=$S15,$T15,BE15)</f>
        <v>1000</v>
      </c>
      <c r="BF16" s="17">
        <f>IF(COLUMN()-COLUMN($V15)=$S15,$T15,BF15)</f>
        <v>2</v>
      </c>
      <c r="BG16" s="17">
        <f>IF(COLUMN()-COLUMN($V15)=$S15,$T15,BG15)</f>
        <v>63</v>
      </c>
      <c r="BH16" s="17">
        <f>IF(COLUMN()-COLUMN($V15)=$S15,$T15,BH15)</f>
        <v>1005</v>
      </c>
      <c r="BI16" s="17">
        <f>IF(COLUMN()-COLUMN($V15)=$S15,$T15,BI15)</f>
        <v>63</v>
      </c>
      <c r="BJ16" s="17">
        <f>IF(COLUMN()-COLUMN($V15)=$S15,$T15,BJ15)</f>
        <v>904</v>
      </c>
      <c r="BK16" s="17">
        <f>IF(COLUMN()-COLUMN($V15)=$S15,$T15,BK15)</f>
        <v>1008</v>
      </c>
      <c r="BL16" s="17">
        <f>IF(COLUMN()-COLUMN($V15)=$S15,$T15,BL15)</f>
        <v>1000</v>
      </c>
      <c r="BM16" s="17">
        <f>IF(COLUMN()-COLUMN($V15)=$S15,$T15,BM15)</f>
        <v>0</v>
      </c>
      <c r="BN16" s="17">
        <f>IF(COLUMN()-COLUMN($V15)=$S15,$T15,BN15)</f>
        <v>63</v>
      </c>
      <c r="BO16" s="17">
        <f>IF(COLUMN()-COLUMN($V15)=$S15,$T15,BO15)</f>
        <v>1005</v>
      </c>
      <c r="BP16" s="17">
        <f>IF(COLUMN()-COLUMN($V15)=$S15,$T15,BP15)</f>
        <v>63</v>
      </c>
      <c r="BQ16" s="17">
        <f>IF(COLUMN()-COLUMN($V15)=$S15,$T15,BQ15)</f>
        <v>58</v>
      </c>
      <c r="BR16" s="17">
        <f>IF(COLUMN()-COLUMN($V15)=$S15,$T15,BR15)</f>
        <v>4</v>
      </c>
      <c r="BS16" s="17">
        <f>IF(COLUMN()-COLUMN($V15)=$S15,$T15,BS15)</f>
        <v>25</v>
      </c>
      <c r="BT16" s="17">
        <f>IF(COLUMN()-COLUMN($V15)=$S15,$T15,BT15)</f>
        <v>104</v>
      </c>
      <c r="BU16" s="17">
        <f>IF(COLUMN()-COLUMN($V15)=$S15,$T15,BU15)</f>
        <v>0</v>
      </c>
      <c r="BV16" s="17">
        <f>IF(COLUMN()-COLUMN($V15)=$S15,$T15,BV15)</f>
        <v>99</v>
      </c>
      <c r="BW16" s="17">
        <f>IF(COLUMN()-COLUMN($V15)=$S15,$T15,BW15)</f>
        <v>4</v>
      </c>
      <c r="BX16" s="17">
        <f>IF(COLUMN()-COLUMN($V15)=$S15,$T15,BX15)</f>
        <v>0</v>
      </c>
      <c r="BY16" s="17">
        <f>IF(COLUMN()-COLUMN($V15)=$S15,$T15,BY15)</f>
        <v>104</v>
      </c>
      <c r="BZ16" s="17">
        <f>IF(COLUMN()-COLUMN($V15)=$S15,$T15,BZ15)</f>
        <v>0</v>
      </c>
      <c r="CA16" s="17">
        <f>IF(COLUMN()-COLUMN($V15)=$S15,$T15,CA15)</f>
        <v>99</v>
      </c>
      <c r="CB16" s="17">
        <f>IF(COLUMN()-COLUMN($V15)=$S15,$T15,CB15)</f>
        <v>4</v>
      </c>
      <c r="CC16" s="17">
        <f>IF(COLUMN()-COLUMN($V15)=$S15,$T15,CC15)</f>
        <v>17</v>
      </c>
      <c r="CD16" s="17">
        <f>IF(COLUMN()-COLUMN($V15)=$S15,$T15,CD15)</f>
        <v>104</v>
      </c>
      <c r="CE16" s="17">
        <f>IF(COLUMN()-COLUMN($V15)=$S15,$T15,CE15)</f>
        <v>0</v>
      </c>
      <c r="CF16" s="17">
        <f>IF(COLUMN()-COLUMN($V15)=$S15,$T15,CF15)</f>
        <v>99</v>
      </c>
      <c r="CG16" s="17">
        <f>IF(COLUMN()-COLUMN($V15)=$S15,$T15,CG15)</f>
        <v>1</v>
      </c>
      <c r="CH16" s="17">
        <f>IF(COLUMN()-COLUMN($V15)=$S15,$T15,CH15)</f>
        <v>0</v>
      </c>
      <c r="CI16" s="17">
        <f>IF(COLUMN()-COLUMN($V15)=$S15,$T15,CI15)</f>
        <v>1102</v>
      </c>
      <c r="CJ16" s="17">
        <f>IF(COLUMN()-COLUMN($V15)=$S15,$T15,CJ15)</f>
        <v>252</v>
      </c>
      <c r="CK16" s="17">
        <f>IF(COLUMN()-COLUMN($V15)=$S15,$T15,CK15)</f>
        <v>1</v>
      </c>
      <c r="CL16" s="17">
        <f>IF(COLUMN()-COLUMN($V15)=$S15,$T15,CL15)</f>
        <v>1023</v>
      </c>
      <c r="CM16" s="17">
        <f>IF(COLUMN()-COLUMN($V15)=$S15,$T15,CM15)</f>
        <v>1102</v>
      </c>
      <c r="CN16" s="17">
        <f>IF(COLUMN()-COLUMN($V15)=$S15,$T15,CN15)</f>
        <v>36</v>
      </c>
      <c r="CO16" s="17">
        <f>IF(COLUMN()-COLUMN($V15)=$S15,$T15,CO15)</f>
        <v>1</v>
      </c>
      <c r="CP16" s="17">
        <f>IF(COLUMN()-COLUMN($V15)=$S15,$T15,CP15)</f>
        <v>1008</v>
      </c>
      <c r="CQ16" s="17">
        <f>IF(COLUMN()-COLUMN($V15)=$S15,$T15,CQ15)</f>
        <v>1102</v>
      </c>
      <c r="CR16" s="17">
        <f>IF(COLUMN()-COLUMN($V15)=$S15,$T15,CR15)</f>
        <v>24</v>
      </c>
      <c r="CS16" s="17">
        <f>IF(COLUMN()-COLUMN($V15)=$S15,$T15,CS15)</f>
        <v>1</v>
      </c>
      <c r="CT16" s="17">
        <f>IF(COLUMN()-COLUMN($V15)=$S15,$T15,CT15)</f>
        <v>1017</v>
      </c>
      <c r="CU16" s="17">
        <f>IF(COLUMN()-COLUMN($V15)=$S15,$T15,CU15)</f>
        <v>1101</v>
      </c>
      <c r="CV16" s="17">
        <f>IF(COLUMN()-COLUMN($V15)=$S15,$T15,CV15)</f>
        <v>25</v>
      </c>
      <c r="CW16" s="17">
        <f>IF(COLUMN()-COLUMN($V15)=$S15,$T15,CW15)</f>
        <v>0</v>
      </c>
      <c r="CX16" s="17">
        <f>IF(COLUMN()-COLUMN($V15)=$S15,$T15,CX15)</f>
        <v>1013</v>
      </c>
      <c r="CY16" s="17">
        <f>IF(COLUMN()-COLUMN($V15)=$S15,$T15,CY15)</f>
        <v>1102</v>
      </c>
      <c r="CZ16" s="17">
        <f>IF(COLUMN()-COLUMN($V15)=$S15,$T15,CZ15)</f>
        <v>479</v>
      </c>
      <c r="DA16" s="17">
        <f>IF(COLUMN()-COLUMN($V15)=$S15,$T15,DA15)</f>
        <v>1</v>
      </c>
      <c r="DB16" s="17">
        <f>IF(COLUMN()-COLUMN($V15)=$S15,$T15,DB15)</f>
        <v>1026</v>
      </c>
      <c r="DC16" s="17">
        <f>IF(COLUMN()-COLUMN($V15)=$S15,$T15,DC15)</f>
        <v>1101</v>
      </c>
      <c r="DD16" s="17">
        <f>IF(COLUMN()-COLUMN($V15)=$S15,$T15,DD15)</f>
        <v>0</v>
      </c>
      <c r="DE16" s="17">
        <f>IF(COLUMN()-COLUMN($V15)=$S15,$T15,DE15)</f>
        <v>259</v>
      </c>
      <c r="DF16" s="17">
        <f>IF(COLUMN()-COLUMN($V15)=$S15,$T15,DF15)</f>
        <v>1022</v>
      </c>
      <c r="DG16" s="17">
        <f>IF(COLUMN()-COLUMN($V15)=$S15,$T15,DG15)</f>
        <v>1102</v>
      </c>
      <c r="DH16" s="17">
        <f>IF(COLUMN()-COLUMN($V15)=$S15,$T15,DH15)</f>
        <v>1</v>
      </c>
      <c r="DI16" s="17">
        <f>IF(COLUMN()-COLUMN($V15)=$S15,$T15,DI15)</f>
        <v>38</v>
      </c>
      <c r="DJ16" s="17">
        <f>IF(COLUMN()-COLUMN($V15)=$S15,$T15,DJ15)</f>
        <v>1001</v>
      </c>
      <c r="DK16" s="17">
        <f>IF(COLUMN()-COLUMN($V15)=$S15,$T15,DK15)</f>
        <v>1102</v>
      </c>
      <c r="DL16" s="17">
        <f>IF(COLUMN()-COLUMN($V15)=$S15,$T15,DL15)</f>
        <v>1</v>
      </c>
      <c r="DM16" s="17">
        <f>IF(COLUMN()-COLUMN($V15)=$S15,$T15,DM15)</f>
        <v>713</v>
      </c>
      <c r="DN16" s="17">
        <f>IF(COLUMN()-COLUMN($V15)=$S15,$T15,DN15)</f>
        <v>1024</v>
      </c>
      <c r="DO16" s="17">
        <f>IF(COLUMN()-COLUMN($V15)=$S15,$T15,DO15)</f>
        <v>1101</v>
      </c>
      <c r="DP16" s="17">
        <f>IF(COLUMN()-COLUMN($V15)=$S15,$T15,DP15)</f>
        <v>0</v>
      </c>
      <c r="DQ16" s="17">
        <f>IF(COLUMN()-COLUMN($V15)=$S15,$T15,DQ15)</f>
        <v>708</v>
      </c>
      <c r="DR16" s="17">
        <f>IF(COLUMN()-COLUMN($V15)=$S15,$T15,DR15)</f>
        <v>1025</v>
      </c>
      <c r="DS16" s="17">
        <f>IF(COLUMN()-COLUMN($V15)=$S15,$T15,DS15)</f>
        <v>1102</v>
      </c>
      <c r="DT16" s="17">
        <f>IF(COLUMN()-COLUMN($V15)=$S15,$T15,DT15)</f>
        <v>1</v>
      </c>
      <c r="DU16" s="17">
        <f>IF(COLUMN()-COLUMN($V15)=$S15,$T15,DU15)</f>
        <v>22</v>
      </c>
      <c r="DV16" s="17">
        <f>IF(COLUMN()-COLUMN($V15)=$S15,$T15,DV15)</f>
        <v>1006</v>
      </c>
      <c r="DW16" s="17">
        <f>IF(COLUMN()-COLUMN($V15)=$S15,$T15,DW15)</f>
        <v>1101</v>
      </c>
      <c r="DX16" s="17">
        <f>IF(COLUMN()-COLUMN($V15)=$S15,$T15,DX15)</f>
        <v>0</v>
      </c>
      <c r="DY16" s="17">
        <f>IF(COLUMN()-COLUMN($V15)=$S15,$T15,DY15)</f>
        <v>32</v>
      </c>
      <c r="DZ16" s="17">
        <f>IF(COLUMN()-COLUMN($V15)=$S15,$T15,DZ15)</f>
        <v>1010</v>
      </c>
      <c r="EA16" s="17">
        <f>IF(COLUMN()-COLUMN($V15)=$S15,$T15,EA15)</f>
        <v>1101</v>
      </c>
      <c r="EB16" s="17">
        <f>IF(COLUMN()-COLUMN($V15)=$S15,$T15,EB15)</f>
        <v>476</v>
      </c>
      <c r="EC16" s="17">
        <f>IF(COLUMN()-COLUMN($V15)=$S15,$T15,EC15)</f>
        <v>0</v>
      </c>
      <c r="ED16" s="17">
        <f>IF(COLUMN()-COLUMN($V15)=$S15,$T15,ED15)</f>
        <v>1027</v>
      </c>
      <c r="EE16" s="17">
        <f>IF(COLUMN()-COLUMN($V15)=$S15,$T15,EE15)</f>
        <v>1102</v>
      </c>
      <c r="EF16" s="17">
        <f>IF(COLUMN()-COLUMN($V15)=$S15,$T15,EF15)</f>
        <v>1</v>
      </c>
      <c r="EG16" s="17">
        <f>IF(COLUMN()-COLUMN($V15)=$S15,$T15,EG15)</f>
        <v>516</v>
      </c>
      <c r="EH16" s="17">
        <f>IF(COLUMN()-COLUMN($V15)=$S15,$T15,EH15)</f>
        <v>1029</v>
      </c>
      <c r="EI16" s="17">
        <f>IF(COLUMN()-COLUMN($V15)=$S15,$T15,EI15)</f>
        <v>1102</v>
      </c>
      <c r="EJ16" s="17">
        <f>IF(COLUMN()-COLUMN($V15)=$S15,$T15,EJ15)</f>
        <v>1</v>
      </c>
      <c r="EK16" s="17">
        <f>IF(COLUMN()-COLUMN($V15)=$S15,$T15,EK15)</f>
        <v>34</v>
      </c>
      <c r="EL16" s="17">
        <f>IF(COLUMN()-COLUMN($V15)=$S15,$T15,EL15)</f>
        <v>1009</v>
      </c>
      <c r="EM16" s="17">
        <f>IF(COLUMN()-COLUMN($V15)=$S15,$T15,EM15)</f>
        <v>1101</v>
      </c>
      <c r="EN16" s="17">
        <f>IF(COLUMN()-COLUMN($V15)=$S15,$T15,EN15)</f>
        <v>0</v>
      </c>
      <c r="EO16" s="17">
        <f>IF(COLUMN()-COLUMN($V15)=$S15,$T15,EO15)</f>
        <v>23</v>
      </c>
      <c r="EP16" s="17">
        <f>IF(COLUMN()-COLUMN($V15)=$S15,$T15,EP15)</f>
        <v>1016</v>
      </c>
      <c r="EQ16" s="17">
        <f>IF(COLUMN()-COLUMN($V15)=$S15,$T15,EQ15)</f>
        <v>1102</v>
      </c>
      <c r="ER16" s="17">
        <f>IF(COLUMN()-COLUMN($V15)=$S15,$T15,ER15)</f>
        <v>1</v>
      </c>
      <c r="ES16" s="17">
        <f>IF(COLUMN()-COLUMN($V15)=$S15,$T15,ES15)</f>
        <v>37</v>
      </c>
      <c r="ET16" s="17">
        <f>IF(COLUMN()-COLUMN($V15)=$S15,$T15,ET15)</f>
        <v>1011</v>
      </c>
      <c r="EU16" s="17">
        <f>IF(COLUMN()-COLUMN($V15)=$S15,$T15,EU15)</f>
        <v>1102</v>
      </c>
      <c r="EV16" s="17">
        <f>IF(COLUMN()-COLUMN($V15)=$S15,$T15,EV15)</f>
        <v>525</v>
      </c>
      <c r="EW16" s="17">
        <f>IF(COLUMN()-COLUMN($V15)=$S15,$T15,EW15)</f>
        <v>1</v>
      </c>
      <c r="EX16" s="17">
        <f>IF(COLUMN()-COLUMN($V15)=$S15,$T15,EX15)</f>
        <v>1028</v>
      </c>
      <c r="EY16" s="17">
        <f>IF(COLUMN()-COLUMN($V15)=$S15,$T15,EY15)</f>
        <v>1101</v>
      </c>
      <c r="EZ16" s="17">
        <f>IF(COLUMN()-COLUMN($V15)=$S15,$T15,EZ15)</f>
        <v>0</v>
      </c>
      <c r="FA16" s="17">
        <f>IF(COLUMN()-COLUMN($V15)=$S15,$T15,FA15)</f>
        <v>35</v>
      </c>
      <c r="FB16" s="17">
        <f>IF(COLUMN()-COLUMN($V15)=$S15,$T15,FB15)</f>
        <v>1004</v>
      </c>
      <c r="FC16" s="17">
        <f>IF(COLUMN()-COLUMN($V15)=$S15,$T15,FC15)</f>
        <v>1102</v>
      </c>
      <c r="FD16" s="17">
        <f>IF(COLUMN()-COLUMN($V15)=$S15,$T15,FD15)</f>
        <v>31</v>
      </c>
      <c r="FE16" s="17">
        <f>IF(COLUMN()-COLUMN($V15)=$S15,$T15,FE15)</f>
        <v>1</v>
      </c>
      <c r="FF16" s="17">
        <f>IF(COLUMN()-COLUMN($V15)=$S15,$T15,FF15)</f>
        <v>1002</v>
      </c>
      <c r="FG16" s="17">
        <f>IF(COLUMN()-COLUMN($V15)=$S15,$T15,FG15)</f>
        <v>1102</v>
      </c>
      <c r="FH16" s="17">
        <f>IF(COLUMN()-COLUMN($V15)=$S15,$T15,FH15)</f>
        <v>39</v>
      </c>
      <c r="FI16" s="17">
        <f>IF(COLUMN()-COLUMN($V15)=$S15,$T15,FI15)</f>
        <v>1</v>
      </c>
      <c r="FJ16" s="17">
        <f>IF(COLUMN()-COLUMN($V15)=$S15,$T15,FJ15)</f>
        <v>1019</v>
      </c>
      <c r="FK16" s="17">
        <f>IF(COLUMN()-COLUMN($V15)=$S15,$T15,FK15)</f>
        <v>1102</v>
      </c>
      <c r="FL16" s="17">
        <f>IF(COLUMN()-COLUMN($V15)=$S15,$T15,FL15)</f>
        <v>28</v>
      </c>
      <c r="FM16" s="17">
        <f>IF(COLUMN()-COLUMN($V15)=$S15,$T15,FM15)</f>
        <v>1</v>
      </c>
      <c r="FN16" s="17">
        <f>IF(COLUMN()-COLUMN($V15)=$S15,$T15,FN15)</f>
        <v>1015</v>
      </c>
      <c r="FO16" s="17">
        <f>IF(COLUMN()-COLUMN($V15)=$S15,$T15,FO15)</f>
        <v>1102</v>
      </c>
      <c r="FP16" s="17">
        <f>IF(COLUMN()-COLUMN($V15)=$S15,$T15,FP15)</f>
        <v>1</v>
      </c>
      <c r="FQ16" s="17">
        <f>IF(COLUMN()-COLUMN($V15)=$S15,$T15,FQ15)</f>
        <v>1</v>
      </c>
      <c r="FR16" s="17">
        <f>IF(COLUMN()-COLUMN($V15)=$S15,$T15,FR15)</f>
        <v>1021</v>
      </c>
      <c r="FS16" s="17">
        <f>IF(COLUMN()-COLUMN($V15)=$S15,$T15,FS15)</f>
        <v>1101</v>
      </c>
      <c r="FT16" s="17">
        <f>IF(COLUMN()-COLUMN($V15)=$S15,$T15,FT15)</f>
        <v>0</v>
      </c>
      <c r="FU16" s="17">
        <f>IF(COLUMN()-COLUMN($V15)=$S15,$T15,FU15)</f>
        <v>30</v>
      </c>
      <c r="FV16" s="17">
        <f>IF(COLUMN()-COLUMN($V15)=$S15,$T15,FV15)</f>
        <v>1007</v>
      </c>
      <c r="FW16" s="17">
        <f>IF(COLUMN()-COLUMN($V15)=$S15,$T15,FW15)</f>
        <v>1101</v>
      </c>
      <c r="FX16" s="17">
        <f>IF(COLUMN()-COLUMN($V15)=$S15,$T15,FX15)</f>
        <v>0</v>
      </c>
      <c r="FY16" s="17">
        <f>IF(COLUMN()-COLUMN($V15)=$S15,$T15,FY15)</f>
        <v>27</v>
      </c>
      <c r="FZ16" s="17">
        <f>IF(COLUMN()-COLUMN($V15)=$S15,$T15,FZ15)</f>
        <v>1014</v>
      </c>
      <c r="GA16" s="17">
        <f>IF(COLUMN()-COLUMN($V15)=$S15,$T15,GA15)</f>
        <v>1101</v>
      </c>
      <c r="GB16" s="17">
        <f>IF(COLUMN()-COLUMN($V15)=$S15,$T15,GB15)</f>
        <v>21</v>
      </c>
      <c r="GC16" s="17">
        <f>IF(COLUMN()-COLUMN($V15)=$S15,$T15,GC15)</f>
        <v>0</v>
      </c>
      <c r="GD16" s="17">
        <f>IF(COLUMN()-COLUMN($V15)=$S15,$T15,GD15)</f>
        <v>1018</v>
      </c>
      <c r="GE16" s="17">
        <f>IF(COLUMN()-COLUMN($V15)=$S15,$T15,GE15)</f>
        <v>1101</v>
      </c>
      <c r="GF16" s="17">
        <f>IF(COLUMN()-COLUMN($V15)=$S15,$T15,GF15)</f>
        <v>0</v>
      </c>
      <c r="GG16" s="17">
        <f>IF(COLUMN()-COLUMN($V15)=$S15,$T15,GG15)</f>
        <v>29</v>
      </c>
      <c r="GH16" s="17">
        <f>IF(COLUMN()-COLUMN($V15)=$S15,$T15,GH15)</f>
        <v>1005</v>
      </c>
      <c r="GI16" s="17">
        <f>IF(COLUMN()-COLUMN($V15)=$S15,$T15,GI15)</f>
        <v>1102</v>
      </c>
      <c r="GJ16" s="17">
        <f>IF(COLUMN()-COLUMN($V15)=$S15,$T15,GJ15)</f>
        <v>26</v>
      </c>
      <c r="GK16" s="17">
        <f>IF(COLUMN()-COLUMN($V15)=$S15,$T15,GK15)</f>
        <v>1</v>
      </c>
      <c r="GL16" s="17">
        <f>IF(COLUMN()-COLUMN($V15)=$S15,$T15,GL15)</f>
        <v>1000</v>
      </c>
      <c r="GM16" s="17">
        <f>IF(COLUMN()-COLUMN($V15)=$S15,$T15,GM15)</f>
        <v>1102</v>
      </c>
      <c r="GN16" s="17">
        <f>IF(COLUMN()-COLUMN($V15)=$S15,$T15,GN15)</f>
        <v>1</v>
      </c>
      <c r="GO16" s="17">
        <f>IF(COLUMN()-COLUMN($V15)=$S15,$T15,GO15)</f>
        <v>0</v>
      </c>
      <c r="GP16" s="17">
        <f>IF(COLUMN()-COLUMN($V15)=$S15,$T15,GP15)</f>
        <v>1020</v>
      </c>
      <c r="GQ16" s="17">
        <f>IF(COLUMN()-COLUMN($V15)=$S15,$T15,GQ15)</f>
        <v>1101</v>
      </c>
      <c r="GR16" s="17">
        <f>IF(COLUMN()-COLUMN($V15)=$S15,$T15,GR15)</f>
        <v>0</v>
      </c>
      <c r="GS16" s="17">
        <f>IF(COLUMN()-COLUMN($V15)=$S15,$T15,GS15)</f>
        <v>20</v>
      </c>
      <c r="GT16" s="17">
        <f>IF(COLUMN()-COLUMN($V15)=$S15,$T15,GT15)</f>
        <v>1012</v>
      </c>
      <c r="GU16" s="17">
        <f>IF(COLUMN()-COLUMN($V15)=$S15,$T15,GU15)</f>
        <v>1101</v>
      </c>
      <c r="GV16" s="17">
        <f>IF(COLUMN()-COLUMN($V15)=$S15,$T15,GV15)</f>
        <v>33</v>
      </c>
      <c r="GW16" s="17">
        <f>IF(COLUMN()-COLUMN($V15)=$S15,$T15,GW15)</f>
        <v>0</v>
      </c>
      <c r="GX16" s="17">
        <f>IF(COLUMN()-COLUMN($V15)=$S15,$T15,GX15)</f>
        <v>1003</v>
      </c>
      <c r="GY16" s="17">
        <f>IF(COLUMN()-COLUMN($V15)=$S15,$T15,GY15)</f>
        <v>109</v>
      </c>
      <c r="GZ16" s="17">
        <f>IF(COLUMN()-COLUMN($V15)=$S15,$T15,GZ15)</f>
        <v>13</v>
      </c>
      <c r="HA16" s="17">
        <f>IF(COLUMN()-COLUMN($V15)=$S15,$T15,HA15)</f>
        <v>21108</v>
      </c>
      <c r="HB16" s="17">
        <f>IF(COLUMN()-COLUMN($V15)=$S15,$T15,HB15)</f>
        <v>40</v>
      </c>
      <c r="HC16" s="17">
        <f>IF(COLUMN()-COLUMN($V15)=$S15,$T15,HC15)</f>
        <v>40</v>
      </c>
      <c r="HD16" s="17">
        <f>IF(COLUMN()-COLUMN($V15)=$S15,$T15,HD15)</f>
        <v>6</v>
      </c>
      <c r="HE16" s="17">
        <f>IF(COLUMN()-COLUMN($V15)=$S15,$T15,HE15)</f>
        <v>1005</v>
      </c>
      <c r="HF16" s="17">
        <f>IF(COLUMN()-COLUMN($V15)=$S15,$T15,HF15)</f>
        <v>1019</v>
      </c>
      <c r="HG16" s="17">
        <f>IF(COLUMN()-COLUMN($V15)=$S15,$T15,HG15)</f>
        <v>199</v>
      </c>
      <c r="HH16" s="17">
        <f>IF(COLUMN()-COLUMN($V15)=$S15,$T15,HH15)</f>
        <v>4</v>
      </c>
      <c r="HI16" s="17">
        <f>IF(COLUMN()-COLUMN($V15)=$S15,$T15,HI15)</f>
        <v>187</v>
      </c>
      <c r="HJ16" s="17">
        <f>IF(COLUMN()-COLUMN($V15)=$S15,$T15,HJ15)</f>
        <v>1106</v>
      </c>
      <c r="HK16" s="17">
        <f>IF(COLUMN()-COLUMN($V15)=$S15,$T15,HK15)</f>
        <v>0</v>
      </c>
      <c r="HL16" s="17">
        <f>IF(COLUMN()-COLUMN($V15)=$S15,$T15,HL15)</f>
        <v>203</v>
      </c>
      <c r="HM16" s="17">
        <f>IF(COLUMN()-COLUMN($V15)=$S15,$T15,HM15)</f>
        <v>1001</v>
      </c>
      <c r="HN16" s="17">
        <f>IF(COLUMN()-COLUMN($V15)=$S15,$T15,HN15)</f>
        <v>64</v>
      </c>
      <c r="HO16" s="17">
        <f>IF(COLUMN()-COLUMN($V15)=$S15,$T15,HO15)</f>
        <v>1</v>
      </c>
      <c r="HP16" s="17">
        <f>IF(COLUMN()-COLUMN($V15)=$S15,$T15,HP15)</f>
        <v>64</v>
      </c>
      <c r="HQ16" s="17">
        <f>IF(COLUMN()-COLUMN($V15)=$S15,$T15,HQ15)</f>
        <v>1002</v>
      </c>
      <c r="HR16" s="17">
        <f>IF(COLUMN()-COLUMN($V15)=$S15,$T15,HR15)</f>
        <v>64</v>
      </c>
      <c r="HS16" s="17">
        <f>IF(COLUMN()-COLUMN($V15)=$S15,$T15,HS15)</f>
        <v>2</v>
      </c>
      <c r="HT16" s="17">
        <f>IF(COLUMN()-COLUMN($V15)=$S15,$T15,HT15)</f>
        <v>64</v>
      </c>
      <c r="HU16" s="17">
        <f>IF(COLUMN()-COLUMN($V15)=$S15,$T15,HU15)</f>
        <v>109</v>
      </c>
      <c r="HV16" s="17">
        <f>IF(COLUMN()-COLUMN($V15)=$S15,$T15,HV15)</f>
        <v>15</v>
      </c>
      <c r="HW16" s="17">
        <f>IF(COLUMN()-COLUMN($V15)=$S15,$T15,HW15)</f>
        <v>1205</v>
      </c>
      <c r="HX16" s="17">
        <f>IF(COLUMN()-COLUMN($V15)=$S15,$T15,HX15)</f>
        <v>-7</v>
      </c>
      <c r="HY16" s="17">
        <f>IF(COLUMN()-COLUMN($V15)=$S15,$T15,HY15)</f>
        <v>221</v>
      </c>
      <c r="HZ16" s="17">
        <f>IF(COLUMN()-COLUMN($V15)=$S15,$T15,HZ15)</f>
        <v>4</v>
      </c>
      <c r="IA16" s="17">
        <f>IF(COLUMN()-COLUMN($V15)=$S15,$T15,IA15)</f>
        <v>209</v>
      </c>
      <c r="IB16" s="17">
        <f>IF(COLUMN()-COLUMN($V15)=$S15,$T15,IB15)</f>
        <v>1001</v>
      </c>
      <c r="IC16" s="17">
        <f>IF(COLUMN()-COLUMN($V15)=$S15,$T15,IC15)</f>
        <v>64</v>
      </c>
      <c r="ID16" s="17">
        <f>IF(COLUMN()-COLUMN($V15)=$S15,$T15,ID15)</f>
        <v>1</v>
      </c>
      <c r="IE16" s="17">
        <f>IF(COLUMN()-COLUMN($V15)=$S15,$T15,IE15)</f>
        <v>64</v>
      </c>
      <c r="IF16" s="17">
        <f>IF(COLUMN()-COLUMN($V15)=$S15,$T15,IF15)</f>
        <v>1105</v>
      </c>
      <c r="IG16" s="17">
        <f>IF(COLUMN()-COLUMN($V15)=$S15,$T15,IG15)</f>
        <v>1</v>
      </c>
      <c r="IH16" s="17">
        <f>IF(COLUMN()-COLUMN($V15)=$S15,$T15,IH15)</f>
        <v>221</v>
      </c>
      <c r="II16" s="17">
        <f>IF(COLUMN()-COLUMN($V15)=$S15,$T15,II15)</f>
        <v>1002</v>
      </c>
      <c r="IJ16" s="17">
        <f>IF(COLUMN()-COLUMN($V15)=$S15,$T15,IJ15)</f>
        <v>64</v>
      </c>
      <c r="IK16" s="17">
        <f>IF(COLUMN()-COLUMN($V15)=$S15,$T15,IK15)</f>
        <v>2</v>
      </c>
      <c r="IL16" s="17">
        <f>IF(COLUMN()-COLUMN($V15)=$S15,$T15,IL15)</f>
        <v>64</v>
      </c>
      <c r="IM16" s="17">
        <f>IF(COLUMN()-COLUMN($V15)=$S15,$T15,IM15)</f>
        <v>109</v>
      </c>
      <c r="IN16" s="17">
        <f>IF(COLUMN()-COLUMN($V15)=$S15,$T15,IN15)</f>
        <v>-25</v>
      </c>
      <c r="IO16" s="17">
        <f>IF(COLUMN()-COLUMN($V15)=$S15,$T15,IO15)</f>
        <v>1208</v>
      </c>
      <c r="IP16" s="17">
        <f>IF(COLUMN()-COLUMN($V15)=$S15,$T15,IP15)</f>
        <v>-3</v>
      </c>
      <c r="IQ16" s="17">
        <f>IF(COLUMN()-COLUMN($V15)=$S15,$T15,IQ15)</f>
        <v>26</v>
      </c>
      <c r="IR16" s="17">
        <f>IF(COLUMN()-COLUMN($V15)=$S15,$T15,IR15)</f>
        <v>63</v>
      </c>
      <c r="IS16" s="17">
        <f>IF(COLUMN()-COLUMN($V15)=$S15,$T15,IS15)</f>
        <v>1005</v>
      </c>
      <c r="IT16" s="17">
        <f>IF(COLUMN()-COLUMN($V15)=$S15,$T15,IT15)</f>
        <v>63</v>
      </c>
      <c r="IU16" s="17">
        <f>IF(COLUMN()-COLUMN($V15)=$S15,$T15,IU15)</f>
        <v>243</v>
      </c>
      <c r="IV16" s="17">
        <f>IF(COLUMN()-COLUMN($V15)=$S15,$T15,IV15)</f>
        <v>4</v>
      </c>
      <c r="IW16" s="17">
        <f>IF(COLUMN()-COLUMN($V15)=$S15,$T15,IW15)</f>
        <v>227</v>
      </c>
      <c r="IX16" s="17">
        <f>IF(COLUMN()-COLUMN($V15)=$S15,$T15,IX15)</f>
        <v>1001</v>
      </c>
      <c r="IY16" s="17">
        <f>IF(COLUMN()-COLUMN($V15)=$S15,$T15,IY15)</f>
        <v>64</v>
      </c>
      <c r="IZ16" s="17">
        <f>IF(COLUMN()-COLUMN($V15)=$S15,$T15,IZ15)</f>
        <v>1</v>
      </c>
      <c r="JA16" s="17">
        <f>IF(COLUMN()-COLUMN($V15)=$S15,$T15,JA15)</f>
        <v>64</v>
      </c>
      <c r="JB16" s="17">
        <f>IF(COLUMN()-COLUMN($V15)=$S15,$T15,JB15)</f>
        <v>1106</v>
      </c>
      <c r="JC16" s="17">
        <f>IF(COLUMN()-COLUMN($V15)=$S15,$T15,JC15)</f>
        <v>0</v>
      </c>
      <c r="JD16" s="17">
        <f>IF(COLUMN()-COLUMN($V15)=$S15,$T15,JD15)</f>
        <v>243</v>
      </c>
      <c r="JE16" s="17">
        <f>IF(COLUMN()-COLUMN($V15)=$S15,$T15,JE15)</f>
        <v>1002</v>
      </c>
      <c r="JF16" s="17">
        <f>IF(COLUMN()-COLUMN($V15)=$S15,$T15,JF15)</f>
        <v>64</v>
      </c>
      <c r="JG16" s="17">
        <f>IF(COLUMN()-COLUMN($V15)=$S15,$T15,JG15)</f>
        <v>2</v>
      </c>
      <c r="JH16" s="17">
        <f>IF(COLUMN()-COLUMN($V15)=$S15,$T15,JH15)</f>
        <v>64</v>
      </c>
      <c r="JI16" s="17">
        <f>IF(COLUMN()-COLUMN($V15)=$S15,$T15,JI15)</f>
        <v>109</v>
      </c>
      <c r="JJ16" s="17">
        <f>IF(COLUMN()-COLUMN($V15)=$S15,$T15,JJ15)</f>
        <v>25</v>
      </c>
      <c r="JK16" s="17">
        <f>IF(COLUMN()-COLUMN($V15)=$S15,$T15,JK15)</f>
        <v>2105</v>
      </c>
      <c r="JL16" s="17">
        <f>IF(COLUMN()-COLUMN($V15)=$S15,$T15,JL15)</f>
        <v>1</v>
      </c>
      <c r="JM16" s="17">
        <f>IF(COLUMN()-COLUMN($V15)=$S15,$T15,JM15)</f>
        <v>-5</v>
      </c>
      <c r="JN16" s="17">
        <f>IF(COLUMN()-COLUMN($V15)=$S15,$T15,JN15)</f>
        <v>1001</v>
      </c>
      <c r="JO16" s="17">
        <f>IF(COLUMN()-COLUMN($V15)=$S15,$T15,JO15)</f>
        <v>64</v>
      </c>
      <c r="JP16" s="17">
        <f>IF(COLUMN()-COLUMN($V15)=$S15,$T15,JP15)</f>
        <v>1</v>
      </c>
      <c r="JQ16" s="17">
        <f>IF(COLUMN()-COLUMN($V15)=$S15,$T15,JQ15)</f>
        <v>64</v>
      </c>
      <c r="JR16" s="17">
        <f>IF(COLUMN()-COLUMN($V15)=$S15,$T15,JR15)</f>
        <v>1106</v>
      </c>
      <c r="JS16" s="17">
        <f>IF(COLUMN()-COLUMN($V15)=$S15,$T15,JS15)</f>
        <v>0</v>
      </c>
      <c r="JT16" s="17">
        <f>IF(COLUMN()-COLUMN($V15)=$S15,$T15,JT15)</f>
        <v>261</v>
      </c>
      <c r="JU16" s="17">
        <f>IF(COLUMN()-COLUMN($V15)=$S15,$T15,JU15)</f>
        <v>4</v>
      </c>
      <c r="JV16" s="17">
        <f>IF(COLUMN()-COLUMN($V15)=$S15,$T15,JV15)</f>
        <v>249</v>
      </c>
      <c r="JW16" s="17">
        <f>IF(COLUMN()-COLUMN($V15)=$S15,$T15,JW15)</f>
        <v>1002</v>
      </c>
      <c r="JX16" s="17">
        <f>IF(COLUMN()-COLUMN($V15)=$S15,$T15,JX15)</f>
        <v>64</v>
      </c>
      <c r="JY16" s="17">
        <f>IF(COLUMN()-COLUMN($V15)=$S15,$T15,JY15)</f>
        <v>2</v>
      </c>
      <c r="JZ16" s="17">
        <f>IF(COLUMN()-COLUMN($V15)=$S15,$T15,JZ15)</f>
        <v>64</v>
      </c>
      <c r="KA16" s="17">
        <f>IF(COLUMN()-COLUMN($V15)=$S15,$T15,KA15)</f>
        <v>109</v>
      </c>
      <c r="KB16" s="17">
        <f>IF(COLUMN()-COLUMN($V15)=$S15,$T15,KB15)</f>
        <v>-4</v>
      </c>
      <c r="KC16" s="17">
        <f>IF(COLUMN()-COLUMN($V15)=$S15,$T15,KC15)</f>
        <v>21108</v>
      </c>
      <c r="KD16" s="17">
        <f>IF(COLUMN()-COLUMN($V15)=$S15,$T15,KD15)</f>
        <v>41</v>
      </c>
      <c r="KE16" s="17">
        <f>IF(COLUMN()-COLUMN($V15)=$S15,$T15,KE15)</f>
        <v>42</v>
      </c>
      <c r="KF16" s="17">
        <f>IF(COLUMN()-COLUMN($V15)=$S15,$T15,KF15)</f>
        <v>-8</v>
      </c>
      <c r="KG16" s="17">
        <f>IF(COLUMN()-COLUMN($V15)=$S15,$T15,KG15)</f>
        <v>1005</v>
      </c>
      <c r="KH16" s="17">
        <f>IF(COLUMN()-COLUMN($V15)=$S15,$T15,KH15)</f>
        <v>1016</v>
      </c>
      <c r="KI16" s="17">
        <f>IF(COLUMN()-COLUMN($V15)=$S15,$T15,KI15)</f>
        <v>281</v>
      </c>
      <c r="KJ16" s="17">
        <f>IF(COLUMN()-COLUMN($V15)=$S15,$T15,KJ15)</f>
        <v>1001</v>
      </c>
      <c r="KK16" s="17">
        <f>IF(COLUMN()-COLUMN($V15)=$S15,$T15,KK15)</f>
        <v>64</v>
      </c>
      <c r="KL16" s="17">
        <f>IF(COLUMN()-COLUMN($V15)=$S15,$T15,KL15)</f>
        <v>1</v>
      </c>
      <c r="KM16" s="17">
        <f>IF(COLUMN()-COLUMN($V15)=$S15,$T15,KM15)</f>
        <v>64</v>
      </c>
      <c r="KN16" s="17">
        <f>IF(COLUMN()-COLUMN($V15)=$S15,$T15,KN15)</f>
        <v>1106</v>
      </c>
      <c r="KO16" s="17">
        <f>IF(COLUMN()-COLUMN($V15)=$S15,$T15,KO15)</f>
        <v>0</v>
      </c>
      <c r="KP16" s="17">
        <f>IF(COLUMN()-COLUMN($V15)=$S15,$T15,KP15)</f>
        <v>283</v>
      </c>
      <c r="KQ16" s="17">
        <f>IF(COLUMN()-COLUMN($V15)=$S15,$T15,KQ15)</f>
        <v>4</v>
      </c>
      <c r="KR16" s="17">
        <f>IF(COLUMN()-COLUMN($V15)=$S15,$T15,KR15)</f>
        <v>267</v>
      </c>
      <c r="KS16" s="17">
        <f>IF(COLUMN()-COLUMN($V15)=$S15,$T15,KS15)</f>
        <v>1002</v>
      </c>
      <c r="KT16" s="17">
        <f>IF(COLUMN()-COLUMN($V15)=$S15,$T15,KT15)</f>
        <v>64</v>
      </c>
      <c r="KU16" s="17">
        <f>IF(COLUMN()-COLUMN($V15)=$S15,$T15,KU15)</f>
        <v>2</v>
      </c>
      <c r="KV16" s="17">
        <f>IF(COLUMN()-COLUMN($V15)=$S15,$T15,KV15)</f>
        <v>64</v>
      </c>
      <c r="KW16" s="17">
        <f>IF(COLUMN()-COLUMN($V15)=$S15,$T15,KW15)</f>
        <v>109</v>
      </c>
      <c r="KX16" s="17">
        <f>IF(COLUMN()-COLUMN($V15)=$S15,$T15,KX15)</f>
        <v>-6</v>
      </c>
      <c r="KY16" s="17">
        <f>IF(COLUMN()-COLUMN($V15)=$S15,$T15,KY15)</f>
        <v>1206</v>
      </c>
      <c r="KZ16" s="17">
        <f>IF(COLUMN()-COLUMN($V15)=$S15,$T15,KZ15)</f>
        <v>2</v>
      </c>
      <c r="LA16" s="17">
        <f>IF(COLUMN()-COLUMN($V15)=$S15,$T15,LA15)</f>
        <v>301</v>
      </c>
      <c r="LB16" s="17">
        <f>IF(COLUMN()-COLUMN($V15)=$S15,$T15,LB15)</f>
        <v>4</v>
      </c>
      <c r="LC16" s="17">
        <f>IF(COLUMN()-COLUMN($V15)=$S15,$T15,LC15)</f>
        <v>289</v>
      </c>
      <c r="LD16" s="17">
        <f>IF(COLUMN()-COLUMN($V15)=$S15,$T15,LD15)</f>
        <v>1001</v>
      </c>
      <c r="LE16" s="17">
        <f>IF(COLUMN()-COLUMN($V15)=$S15,$T15,LE15)</f>
        <v>64</v>
      </c>
      <c r="LF16" s="17">
        <f>IF(COLUMN()-COLUMN($V15)=$S15,$T15,LF15)</f>
        <v>1</v>
      </c>
      <c r="LG16" s="17">
        <f>IF(COLUMN()-COLUMN($V15)=$S15,$T15,LG15)</f>
        <v>64</v>
      </c>
      <c r="LH16" s="17">
        <f>IF(COLUMN()-COLUMN($V15)=$S15,$T15,LH15)</f>
        <v>1105</v>
      </c>
      <c r="LI16" s="17">
        <f>IF(COLUMN()-COLUMN($V15)=$S15,$T15,LI15)</f>
        <v>1</v>
      </c>
      <c r="LJ16" s="17">
        <f>IF(COLUMN()-COLUMN($V15)=$S15,$T15,LJ15)</f>
        <v>301</v>
      </c>
      <c r="LK16" s="17">
        <f>IF(COLUMN()-COLUMN($V15)=$S15,$T15,LK15)</f>
        <v>1002</v>
      </c>
      <c r="LL16" s="17">
        <f>IF(COLUMN()-COLUMN($V15)=$S15,$T15,LL15)</f>
        <v>64</v>
      </c>
      <c r="LM16" s="17">
        <f>IF(COLUMN()-COLUMN($V15)=$S15,$T15,LM15)</f>
        <v>2</v>
      </c>
      <c r="LN16" s="17">
        <f>IF(COLUMN()-COLUMN($V15)=$S15,$T15,LN15)</f>
        <v>64</v>
      </c>
      <c r="LO16" s="17">
        <f>IF(COLUMN()-COLUMN($V15)=$S15,$T15,LO15)</f>
        <v>109</v>
      </c>
      <c r="LP16" s="17">
        <f>IF(COLUMN()-COLUMN($V15)=$S15,$T15,LP15)</f>
        <v>-4</v>
      </c>
      <c r="LQ16" s="17">
        <f>IF(COLUMN()-COLUMN($V15)=$S15,$T15,LQ15)</f>
        <v>21102</v>
      </c>
      <c r="LR16" s="17">
        <f>IF(COLUMN()-COLUMN($V15)=$S15,$T15,LR15)</f>
        <v>42</v>
      </c>
      <c r="LS16" s="17">
        <f>IF(COLUMN()-COLUMN($V15)=$S15,$T15,LS15)</f>
        <v>1</v>
      </c>
      <c r="LT16" s="17">
        <f>IF(COLUMN()-COLUMN($V15)=$S15,$T15,LT15)</f>
        <v>2</v>
      </c>
      <c r="LU16" s="17">
        <f>IF(COLUMN()-COLUMN($V15)=$S15,$T15,LU15)</f>
        <v>1008</v>
      </c>
      <c r="LV16" s="17">
        <f>IF(COLUMN()-COLUMN($V15)=$S15,$T15,LV15)</f>
        <v>1016</v>
      </c>
      <c r="LW16" s="17">
        <f>IF(COLUMN()-COLUMN($V15)=$S15,$T15,LW15)</f>
        <v>42</v>
      </c>
      <c r="LX16" s="17">
        <f>IF(COLUMN()-COLUMN($V15)=$S15,$T15,LX15)</f>
        <v>63</v>
      </c>
      <c r="LY16" s="17">
        <f>IF(COLUMN()-COLUMN($V15)=$S15,$T15,LY15)</f>
        <v>1005</v>
      </c>
      <c r="LZ16" s="17">
        <f>IF(COLUMN()-COLUMN($V15)=$S15,$T15,LZ15)</f>
        <v>63</v>
      </c>
      <c r="MA16" s="17">
        <f>IF(COLUMN()-COLUMN($V15)=$S15,$T15,MA15)</f>
        <v>323</v>
      </c>
      <c r="MB16" s="17">
        <f>IF(COLUMN()-COLUMN($V15)=$S15,$T15,MB15)</f>
        <v>4</v>
      </c>
      <c r="MC16" s="17">
        <f>IF(COLUMN()-COLUMN($V15)=$S15,$T15,MC15)</f>
        <v>307</v>
      </c>
      <c r="MD16" s="17">
        <f>IF(COLUMN()-COLUMN($V15)=$S15,$T15,MD15)</f>
        <v>1106</v>
      </c>
      <c r="ME16" s="17">
        <f>IF(COLUMN()-COLUMN($V15)=$S15,$T15,ME15)</f>
        <v>0</v>
      </c>
      <c r="MF16" s="17">
        <f>IF(COLUMN()-COLUMN($V15)=$S15,$T15,MF15)</f>
        <v>327</v>
      </c>
      <c r="MG16" s="17">
        <f>IF(COLUMN()-COLUMN($V15)=$S15,$T15,MG15)</f>
        <v>1001</v>
      </c>
      <c r="MH16" s="17">
        <f>IF(COLUMN()-COLUMN($V15)=$S15,$T15,MH15)</f>
        <v>64</v>
      </c>
      <c r="MI16" s="17">
        <f>IF(COLUMN()-COLUMN($V15)=$S15,$T15,MI15)</f>
        <v>1</v>
      </c>
      <c r="MJ16" s="17">
        <f>IF(COLUMN()-COLUMN($V15)=$S15,$T15,MJ15)</f>
        <v>64</v>
      </c>
      <c r="MK16" s="17">
        <f>IF(COLUMN()-COLUMN($V15)=$S15,$T15,MK15)</f>
        <v>1002</v>
      </c>
      <c r="ML16" s="17">
        <f>IF(COLUMN()-COLUMN($V15)=$S15,$T15,ML15)</f>
        <v>64</v>
      </c>
      <c r="MM16" s="17">
        <f>IF(COLUMN()-COLUMN($V15)=$S15,$T15,MM15)</f>
        <v>2</v>
      </c>
      <c r="MN16" s="17">
        <f>IF(COLUMN()-COLUMN($V15)=$S15,$T15,MN15)</f>
        <v>64</v>
      </c>
      <c r="MO16" s="17">
        <f>IF(COLUMN()-COLUMN($V15)=$S15,$T15,MO15)</f>
        <v>109</v>
      </c>
      <c r="MP16" s="17">
        <f>IF(COLUMN()-COLUMN($V15)=$S15,$T15,MP15)</f>
        <v>-7</v>
      </c>
      <c r="MQ16" s="17">
        <f>IF(COLUMN()-COLUMN($V15)=$S15,$T15,MQ15)</f>
        <v>2108</v>
      </c>
      <c r="MR16" s="17">
        <f>IF(COLUMN()-COLUMN($V15)=$S15,$T15,MR15)</f>
        <v>35</v>
      </c>
      <c r="MS16" s="17">
        <f>IF(COLUMN()-COLUMN($V15)=$S15,$T15,MS15)</f>
        <v>1</v>
      </c>
      <c r="MT16" s="17">
        <f>IF(COLUMN()-COLUMN($V15)=$S15,$T15,MT15)</f>
        <v>63</v>
      </c>
      <c r="MU16" s="17">
        <f>IF(COLUMN()-COLUMN($V15)=$S15,$T15,MU15)</f>
        <v>1005</v>
      </c>
      <c r="MV16" s="17">
        <f>IF(COLUMN()-COLUMN($V15)=$S15,$T15,MV15)</f>
        <v>63</v>
      </c>
      <c r="MW16" s="17">
        <f>IF(COLUMN()-COLUMN($V15)=$S15,$T15,MW15)</f>
        <v>343</v>
      </c>
      <c r="MX16" s="17">
        <f>IF(COLUMN()-COLUMN($V15)=$S15,$T15,MX15)</f>
        <v>1105</v>
      </c>
      <c r="MY16" s="17">
        <f>IF(COLUMN()-COLUMN($V15)=$S15,$T15,MY15)</f>
        <v>1</v>
      </c>
      <c r="MZ16" s="17">
        <f>IF(COLUMN()-COLUMN($V15)=$S15,$T15,MZ15)</f>
        <v>349</v>
      </c>
      <c r="NA16" s="17">
        <f>IF(COLUMN()-COLUMN($V15)=$S15,$T15,NA15)</f>
        <v>4</v>
      </c>
      <c r="NB16" s="17">
        <f>IF(COLUMN()-COLUMN($V15)=$S15,$T15,NB15)</f>
        <v>333</v>
      </c>
      <c r="NC16" s="17">
        <f>IF(COLUMN()-COLUMN($V15)=$S15,$T15,NC15)</f>
        <v>1001</v>
      </c>
      <c r="ND16" s="17">
        <f>IF(COLUMN()-COLUMN($V15)=$S15,$T15,ND15)</f>
        <v>64</v>
      </c>
      <c r="NE16" s="17">
        <f>IF(COLUMN()-COLUMN($V15)=$S15,$T15,NE15)</f>
        <v>1</v>
      </c>
      <c r="NF16" s="17">
        <f>IF(COLUMN()-COLUMN($V15)=$S15,$T15,NF15)</f>
        <v>64</v>
      </c>
      <c r="NG16" s="17">
        <f>IF(COLUMN()-COLUMN($V15)=$S15,$T15,NG15)</f>
        <v>1002</v>
      </c>
      <c r="NH16" s="17">
        <f>IF(COLUMN()-COLUMN($V15)=$S15,$T15,NH15)</f>
        <v>64</v>
      </c>
      <c r="NI16" s="17">
        <f>IF(COLUMN()-COLUMN($V15)=$S15,$T15,NI15)</f>
        <v>2</v>
      </c>
      <c r="NJ16" s="17">
        <f>IF(COLUMN()-COLUMN($V15)=$S15,$T15,NJ15)</f>
        <v>64</v>
      </c>
      <c r="NK16" s="17">
        <f>IF(COLUMN()-COLUMN($V15)=$S15,$T15,NK15)</f>
        <v>109</v>
      </c>
      <c r="NL16" s="17">
        <f>IF(COLUMN()-COLUMN($V15)=$S15,$T15,NL15)</f>
        <v>-13</v>
      </c>
      <c r="NM16" s="17">
        <f>IF(COLUMN()-COLUMN($V15)=$S15,$T15,NM15)</f>
        <v>1208</v>
      </c>
      <c r="NN16" s="17">
        <f>IF(COLUMN()-COLUMN($V15)=$S15,$T15,NN15)</f>
        <v>7</v>
      </c>
      <c r="NO16" s="17">
        <f>IF(COLUMN()-COLUMN($V15)=$S15,$T15,NO15)</f>
        <v>35</v>
      </c>
      <c r="NP16" s="17">
        <f>IF(COLUMN()-COLUMN($V15)=$S15,$T15,NP15)</f>
        <v>63</v>
      </c>
      <c r="NQ16" s="17">
        <f>IF(COLUMN()-COLUMN($V15)=$S15,$T15,NQ15)</f>
        <v>1005</v>
      </c>
      <c r="NR16" s="17">
        <f>IF(COLUMN()-COLUMN($V15)=$S15,$T15,NR15)</f>
        <v>63</v>
      </c>
      <c r="NS16" s="17">
        <f>IF(COLUMN()-COLUMN($V15)=$S15,$T15,NS15)</f>
        <v>369</v>
      </c>
      <c r="NT16" s="17">
        <f>IF(COLUMN()-COLUMN($V15)=$S15,$T15,NT15)</f>
        <v>1001</v>
      </c>
      <c r="NU16" s="17">
        <f>IF(COLUMN()-COLUMN($V15)=$S15,$T15,NU15)</f>
        <v>64</v>
      </c>
      <c r="NV16" s="17">
        <f>IF(COLUMN()-COLUMN($V15)=$S15,$T15,NV15)</f>
        <v>1</v>
      </c>
      <c r="NW16" s="17">
        <f>IF(COLUMN()-COLUMN($V15)=$S15,$T15,NW15)</f>
        <v>64</v>
      </c>
      <c r="NX16" s="17">
        <f>IF(COLUMN()-COLUMN($V15)=$S15,$T15,NX15)</f>
        <v>1106</v>
      </c>
      <c r="NY16" s="17">
        <f>IF(COLUMN()-COLUMN($V15)=$S15,$T15,NY15)</f>
        <v>0</v>
      </c>
      <c r="NZ16" s="17">
        <f>IF(COLUMN()-COLUMN($V15)=$S15,$T15,NZ15)</f>
        <v>371</v>
      </c>
      <c r="OA16" s="17">
        <f>IF(COLUMN()-COLUMN($V15)=$S15,$T15,OA15)</f>
        <v>4</v>
      </c>
      <c r="OB16" s="17">
        <f>IF(COLUMN()-COLUMN($V15)=$S15,$T15,OB15)</f>
        <v>355</v>
      </c>
      <c r="OC16" s="17">
        <f>IF(COLUMN()-COLUMN($V15)=$S15,$T15,OC15)</f>
        <v>1002</v>
      </c>
      <c r="OD16" s="17">
        <f>IF(COLUMN()-COLUMN($V15)=$S15,$T15,OD15)</f>
        <v>64</v>
      </c>
      <c r="OE16" s="17">
        <f>IF(COLUMN()-COLUMN($V15)=$S15,$T15,OE15)</f>
        <v>2</v>
      </c>
      <c r="OF16" s="17">
        <f>IF(COLUMN()-COLUMN($V15)=$S15,$T15,OF15)</f>
        <v>64</v>
      </c>
      <c r="OG16" s="17">
        <f>IF(COLUMN()-COLUMN($V15)=$S15,$T15,OG15)</f>
        <v>109</v>
      </c>
      <c r="OH16" s="17">
        <f>IF(COLUMN()-COLUMN($V15)=$S15,$T15,OH15)</f>
        <v>24</v>
      </c>
      <c r="OI16" s="17">
        <f>IF(COLUMN()-COLUMN($V15)=$S15,$T15,OI15)</f>
        <v>21102</v>
      </c>
      <c r="OJ16" s="17">
        <f>IF(COLUMN()-COLUMN($V15)=$S15,$T15,OJ15)</f>
        <v>43</v>
      </c>
      <c r="OK16" s="17">
        <f>IF(COLUMN()-COLUMN($V15)=$S15,$T15,OK15)</f>
        <v>1</v>
      </c>
      <c r="OL16" s="17">
        <f>IF(COLUMN()-COLUMN($V15)=$S15,$T15,OL15)</f>
        <v>-1</v>
      </c>
      <c r="OM16" s="17">
        <f>IF(COLUMN()-COLUMN($V15)=$S15,$T15,OM15)</f>
        <v>1008</v>
      </c>
      <c r="ON16" s="17">
        <f>IF(COLUMN()-COLUMN($V15)=$S15,$T15,ON15)</f>
        <v>1017</v>
      </c>
      <c r="OO16" s="17">
        <f>IF(COLUMN()-COLUMN($V15)=$S15,$T15,OO15)</f>
        <v>42</v>
      </c>
      <c r="OP16" s="17">
        <f>IF(COLUMN()-COLUMN($V15)=$S15,$T15,OP15)</f>
        <v>63</v>
      </c>
      <c r="OQ16" s="17">
        <f>IF(COLUMN()-COLUMN($V15)=$S15,$T15,OQ15)</f>
        <v>1005</v>
      </c>
      <c r="OR16" s="17">
        <f>IF(COLUMN()-COLUMN($V15)=$S15,$T15,OR15)</f>
        <v>63</v>
      </c>
      <c r="OS16" s="17">
        <f>IF(COLUMN()-COLUMN($V15)=$S15,$T15,OS15)</f>
        <v>391</v>
      </c>
      <c r="OT16" s="17">
        <f>IF(COLUMN()-COLUMN($V15)=$S15,$T15,OT15)</f>
        <v>1105</v>
      </c>
      <c r="OU16" s="17">
        <f>IF(COLUMN()-COLUMN($V15)=$S15,$T15,OU15)</f>
        <v>1</v>
      </c>
      <c r="OV16" s="17">
        <f>IF(COLUMN()-COLUMN($V15)=$S15,$T15,OV15)</f>
        <v>397</v>
      </c>
      <c r="OW16" s="17">
        <f>IF(COLUMN()-COLUMN($V15)=$S15,$T15,OW15)</f>
        <v>4</v>
      </c>
      <c r="OX16" s="17">
        <f>IF(COLUMN()-COLUMN($V15)=$S15,$T15,OX15)</f>
        <v>377</v>
      </c>
      <c r="OY16" s="17">
        <f>IF(COLUMN()-COLUMN($V15)=$S15,$T15,OY15)</f>
        <v>1001</v>
      </c>
      <c r="OZ16" s="17">
        <f>IF(COLUMN()-COLUMN($V15)=$S15,$T15,OZ15)</f>
        <v>64</v>
      </c>
      <c r="PA16" s="17">
        <f>IF(COLUMN()-COLUMN($V15)=$S15,$T15,PA15)</f>
        <v>1</v>
      </c>
      <c r="PB16" s="17">
        <f>IF(COLUMN()-COLUMN($V15)=$S15,$T15,PB15)</f>
        <v>64</v>
      </c>
      <c r="PC16" s="17">
        <f>IF(COLUMN()-COLUMN($V15)=$S15,$T15,PC15)</f>
        <v>1002</v>
      </c>
      <c r="PD16" s="17">
        <f>IF(COLUMN()-COLUMN($V15)=$S15,$T15,PD15)</f>
        <v>64</v>
      </c>
      <c r="PE16" s="17">
        <f>IF(COLUMN()-COLUMN($V15)=$S15,$T15,PE15)</f>
        <v>2</v>
      </c>
      <c r="PF16" s="17">
        <f>IF(COLUMN()-COLUMN($V15)=$S15,$T15,PF15)</f>
        <v>64</v>
      </c>
      <c r="PG16" s="17">
        <f>IF(COLUMN()-COLUMN($V15)=$S15,$T15,PG15)</f>
        <v>109</v>
      </c>
      <c r="PH16" s="17">
        <f>IF(COLUMN()-COLUMN($V15)=$S15,$T15,PH15)</f>
        <v>-13</v>
      </c>
      <c r="PI16" s="17">
        <f>IF(COLUMN()-COLUMN($V15)=$S15,$T15,PI15)</f>
        <v>2101</v>
      </c>
      <c r="PJ16" s="17">
        <f>IF(COLUMN()-COLUMN($V15)=$S15,$T15,PJ15)</f>
        <v>0</v>
      </c>
      <c r="PK16" s="17">
        <f>IF(COLUMN()-COLUMN($V15)=$S15,$T15,PK15)</f>
        <v>-4</v>
      </c>
      <c r="PL16" s="17">
        <f>IF(COLUMN()-COLUMN($V15)=$S15,$T15,PL15)</f>
        <v>63</v>
      </c>
      <c r="PM16" s="17">
        <f>IF(COLUMN()-COLUMN($V15)=$S15,$T15,PM15)</f>
        <v>1008</v>
      </c>
      <c r="PN16" s="17">
        <f>IF(COLUMN()-COLUMN($V15)=$S15,$T15,PN15)</f>
        <v>63</v>
      </c>
      <c r="PO16" s="17">
        <f>IF(COLUMN()-COLUMN($V15)=$S15,$T15,PO15)</f>
        <v>38</v>
      </c>
      <c r="PP16" s="17">
        <f>IF(COLUMN()-COLUMN($V15)=$S15,$T15,PP15)</f>
        <v>63</v>
      </c>
      <c r="PQ16" s="17">
        <f>IF(COLUMN()-COLUMN($V15)=$S15,$T15,PQ15)</f>
        <v>1005</v>
      </c>
      <c r="PR16" s="17">
        <f>IF(COLUMN()-COLUMN($V15)=$S15,$T15,PR15)</f>
        <v>63</v>
      </c>
      <c r="PS16" s="17">
        <f>IF(COLUMN()-COLUMN($V15)=$S15,$T15,PS15)</f>
        <v>419</v>
      </c>
      <c r="PT16" s="17">
        <f>IF(COLUMN()-COLUMN($V15)=$S15,$T15,PT15)</f>
        <v>4</v>
      </c>
      <c r="PU16" s="17">
        <f>IF(COLUMN()-COLUMN($V15)=$S15,$T15,PU15)</f>
        <v>403</v>
      </c>
      <c r="PV16" s="17">
        <f>IF(COLUMN()-COLUMN($V15)=$S15,$T15,PV15)</f>
        <v>1105</v>
      </c>
      <c r="PW16" s="17">
        <f>IF(COLUMN()-COLUMN($V15)=$S15,$T15,PW15)</f>
        <v>1</v>
      </c>
      <c r="PX16" s="17">
        <f>IF(COLUMN()-COLUMN($V15)=$S15,$T15,PX15)</f>
        <v>423</v>
      </c>
      <c r="PY16" s="17">
        <f>IF(COLUMN()-COLUMN($V15)=$S15,$T15,PY15)</f>
        <v>1001</v>
      </c>
      <c r="PZ16" s="17">
        <f>IF(COLUMN()-COLUMN($V15)=$S15,$T15,PZ15)</f>
        <v>64</v>
      </c>
      <c r="QA16" s="17">
        <f>IF(COLUMN()-COLUMN($V15)=$S15,$T15,QA15)</f>
        <v>1</v>
      </c>
      <c r="QB16" s="17">
        <f>IF(COLUMN()-COLUMN($V15)=$S15,$T15,QB15)</f>
        <v>64</v>
      </c>
      <c r="QC16" s="17">
        <f>IF(COLUMN()-COLUMN($V15)=$S15,$T15,QC15)</f>
        <v>1002</v>
      </c>
      <c r="QD16" s="17">
        <f>IF(COLUMN()-COLUMN($V15)=$S15,$T15,QD15)</f>
        <v>64</v>
      </c>
      <c r="QE16" s="17">
        <f>IF(COLUMN()-COLUMN($V15)=$S15,$T15,QE15)</f>
        <v>2</v>
      </c>
      <c r="QF16" s="17">
        <f>IF(COLUMN()-COLUMN($V15)=$S15,$T15,QF15)</f>
        <v>64</v>
      </c>
      <c r="QG16" s="17">
        <f>IF(COLUMN()-COLUMN($V15)=$S15,$T15,QG15)</f>
        <v>109</v>
      </c>
      <c r="QH16" s="17">
        <f>IF(COLUMN()-COLUMN($V15)=$S15,$T15,QH15)</f>
        <v>21</v>
      </c>
      <c r="QI16" s="17">
        <f>IF(COLUMN()-COLUMN($V15)=$S15,$T15,QI15)</f>
        <v>1206</v>
      </c>
      <c r="QJ16" s="17">
        <f>IF(COLUMN()-COLUMN($V15)=$S15,$T15,QJ15)</f>
        <v>-5</v>
      </c>
      <c r="QK16" s="17">
        <f>IF(COLUMN()-COLUMN($V15)=$S15,$T15,QK15)</f>
        <v>435</v>
      </c>
      <c r="QL16" s="17">
        <f>IF(COLUMN()-COLUMN($V15)=$S15,$T15,QL15)</f>
        <v>1106</v>
      </c>
      <c r="QM16" s="17">
        <f>IF(COLUMN()-COLUMN($V15)=$S15,$T15,QM15)</f>
        <v>0</v>
      </c>
      <c r="QN16" s="17">
        <f>IF(COLUMN()-COLUMN($V15)=$S15,$T15,QN15)</f>
        <v>441</v>
      </c>
      <c r="QO16" s="17">
        <f>IF(COLUMN()-COLUMN($V15)=$S15,$T15,QO15)</f>
        <v>4</v>
      </c>
      <c r="QP16" s="17">
        <f>IF(COLUMN()-COLUMN($V15)=$S15,$T15,QP15)</f>
        <v>429</v>
      </c>
      <c r="QQ16" s="17">
        <f>IF(COLUMN()-COLUMN($V15)=$S15,$T15,QQ15)</f>
        <v>1001</v>
      </c>
      <c r="QR16" s="17">
        <f>IF(COLUMN()-COLUMN($V15)=$S15,$T15,QR15)</f>
        <v>64</v>
      </c>
      <c r="QS16" s="17">
        <f>IF(COLUMN()-COLUMN($V15)=$S15,$T15,QS15)</f>
        <v>1</v>
      </c>
      <c r="QT16" s="17">
        <f>IF(COLUMN()-COLUMN($V15)=$S15,$T15,QT15)</f>
        <v>64</v>
      </c>
      <c r="QU16" s="17">
        <f>IF(COLUMN()-COLUMN($V15)=$S15,$T15,QU15)</f>
        <v>1002</v>
      </c>
      <c r="QV16" s="17">
        <f>IF(COLUMN()-COLUMN($V15)=$S15,$T15,QV15)</f>
        <v>64</v>
      </c>
      <c r="QW16" s="17">
        <f>IF(COLUMN()-COLUMN($V15)=$S15,$T15,QW15)</f>
        <v>2</v>
      </c>
      <c r="QX16" s="17">
        <f>IF(COLUMN()-COLUMN($V15)=$S15,$T15,QX15)</f>
        <v>64</v>
      </c>
      <c r="QY16" s="17">
        <f>IF(COLUMN()-COLUMN($V15)=$S15,$T15,QY15)</f>
        <v>109</v>
      </c>
      <c r="QZ16" s="17">
        <f>IF(COLUMN()-COLUMN($V15)=$S15,$T15,QZ15)</f>
        <v>-22</v>
      </c>
      <c r="RA16" s="17">
        <f>IF(COLUMN()-COLUMN($V15)=$S15,$T15,RA15)</f>
        <v>21101</v>
      </c>
      <c r="RB16" s="17">
        <f>IF(COLUMN()-COLUMN($V15)=$S15,$T15,RB15)</f>
        <v>44</v>
      </c>
      <c r="RC16" s="17">
        <f>IF(COLUMN()-COLUMN($V15)=$S15,$T15,RC15)</f>
        <v>0</v>
      </c>
      <c r="RD16" s="17">
        <f>IF(COLUMN()-COLUMN($V15)=$S15,$T15,RD15)</f>
        <v>10</v>
      </c>
      <c r="RE16" s="17">
        <f>IF(COLUMN()-COLUMN($V15)=$S15,$T15,RE15)</f>
        <v>1008</v>
      </c>
      <c r="RF16" s="17">
        <f>IF(COLUMN()-COLUMN($V15)=$S15,$T15,RF15)</f>
        <v>1014</v>
      </c>
      <c r="RG16" s="17">
        <f>IF(COLUMN()-COLUMN($V15)=$S15,$T15,RG15)</f>
        <v>44</v>
      </c>
      <c r="RH16" s="17">
        <f>IF(COLUMN()-COLUMN($V15)=$S15,$T15,RH15)</f>
        <v>63</v>
      </c>
      <c r="RI16" s="17">
        <f>IF(COLUMN()-COLUMN($V15)=$S15,$T15,RI15)</f>
        <v>1005</v>
      </c>
      <c r="RJ16" s="17">
        <f>IF(COLUMN()-COLUMN($V15)=$S15,$T15,RJ15)</f>
        <v>63</v>
      </c>
      <c r="RK16" s="17">
        <f>IF(COLUMN()-COLUMN($V15)=$S15,$T15,RK15)</f>
        <v>463</v>
      </c>
      <c r="RL16" s="17">
        <f>IF(COLUMN()-COLUMN($V15)=$S15,$T15,RL15)</f>
        <v>4</v>
      </c>
      <c r="RM16" s="17">
        <f>IF(COLUMN()-COLUMN($V15)=$S15,$T15,RM15)</f>
        <v>447</v>
      </c>
      <c r="RN16" s="17">
        <f>IF(COLUMN()-COLUMN($V15)=$S15,$T15,RN15)</f>
        <v>1105</v>
      </c>
      <c r="RO16" s="17">
        <f>IF(COLUMN()-COLUMN($V15)=$S15,$T15,RO15)</f>
        <v>1</v>
      </c>
      <c r="RP16" s="17">
        <f>IF(COLUMN()-COLUMN($V15)=$S15,$T15,RP15)</f>
        <v>467</v>
      </c>
      <c r="RQ16" s="17">
        <f>IF(COLUMN()-COLUMN($V15)=$S15,$T15,RQ15)</f>
        <v>1001</v>
      </c>
      <c r="RR16" s="17">
        <f>IF(COLUMN()-COLUMN($V15)=$S15,$T15,RR15)</f>
        <v>64</v>
      </c>
      <c r="RS16" s="17">
        <f>IF(COLUMN()-COLUMN($V15)=$S15,$T15,RS15)</f>
        <v>1</v>
      </c>
      <c r="RT16" s="17">
        <f>IF(COLUMN()-COLUMN($V15)=$S15,$T15,RT15)</f>
        <v>64</v>
      </c>
      <c r="RU16" s="17">
        <f>IF(COLUMN()-COLUMN($V15)=$S15,$T15,RU15)</f>
        <v>1002</v>
      </c>
      <c r="RV16" s="17">
        <f>IF(COLUMN()-COLUMN($V15)=$S15,$T15,RV15)</f>
        <v>64</v>
      </c>
      <c r="RW16" s="17">
        <f>IF(COLUMN()-COLUMN($V15)=$S15,$T15,RW15)</f>
        <v>2</v>
      </c>
      <c r="RX16" s="17">
        <f>IF(COLUMN()-COLUMN($V15)=$S15,$T15,RX15)</f>
        <v>64</v>
      </c>
      <c r="RY16" s="17">
        <f>IF(COLUMN()-COLUMN($V15)=$S15,$T15,RY15)</f>
        <v>109</v>
      </c>
      <c r="RZ16" s="17">
        <f>IF(COLUMN()-COLUMN($V15)=$S15,$T15,RZ15)</f>
        <v>25</v>
      </c>
      <c r="SA16" s="17">
        <f>IF(COLUMN()-COLUMN($V15)=$S15,$T15,SA15)</f>
        <v>2106</v>
      </c>
      <c r="SB16" s="17">
        <f>IF(COLUMN()-COLUMN($V15)=$S15,$T15,SB15)</f>
        <v>0</v>
      </c>
      <c r="SC16" s="17">
        <f>IF(COLUMN()-COLUMN($V15)=$S15,$T15,SC15)</f>
        <v>-2</v>
      </c>
      <c r="SD16" s="17">
        <f>IF(COLUMN()-COLUMN($V15)=$S15,$T15,SD15)</f>
        <v>1106</v>
      </c>
      <c r="SE16" s="17">
        <f>IF(COLUMN()-COLUMN($V15)=$S15,$T15,SE15)</f>
        <v>0</v>
      </c>
      <c r="SF16" s="17">
        <f>IF(COLUMN()-COLUMN($V15)=$S15,$T15,SF15)</f>
        <v>485</v>
      </c>
      <c r="SG16" s="17">
        <f>IF(COLUMN()-COLUMN($V15)=$S15,$T15,SG15)</f>
        <v>4</v>
      </c>
      <c r="SH16" s="17">
        <f>IF(COLUMN()-COLUMN($V15)=$S15,$T15,SH15)</f>
        <v>473</v>
      </c>
      <c r="SI16" s="17">
        <f>IF(COLUMN()-COLUMN($V15)=$S15,$T15,SI15)</f>
        <v>1001</v>
      </c>
      <c r="SJ16" s="17">
        <f>IF(COLUMN()-COLUMN($V15)=$S15,$T15,SJ15)</f>
        <v>64</v>
      </c>
      <c r="SK16" s="17">
        <f>IF(COLUMN()-COLUMN($V15)=$S15,$T15,SK15)</f>
        <v>1</v>
      </c>
      <c r="SL16" s="17">
        <f>IF(COLUMN()-COLUMN($V15)=$S15,$T15,SL15)</f>
        <v>64</v>
      </c>
      <c r="SM16" s="17">
        <f>IF(COLUMN()-COLUMN($V15)=$S15,$T15,SM15)</f>
        <v>1002</v>
      </c>
      <c r="SN16" s="17">
        <f>IF(COLUMN()-COLUMN($V15)=$S15,$T15,SN15)</f>
        <v>64</v>
      </c>
      <c r="SO16" s="17">
        <f>IF(COLUMN()-COLUMN($V15)=$S15,$T15,SO15)</f>
        <v>2</v>
      </c>
      <c r="SP16" s="17">
        <f>IF(COLUMN()-COLUMN($V15)=$S15,$T15,SP15)</f>
        <v>64</v>
      </c>
      <c r="SQ16" s="17">
        <f>IF(COLUMN()-COLUMN($V15)=$S15,$T15,SQ15)</f>
        <v>109</v>
      </c>
      <c r="SR16" s="17">
        <f>IF(COLUMN()-COLUMN($V15)=$S15,$T15,SR15)</f>
        <v>-19</v>
      </c>
      <c r="SS16" s="17">
        <f>IF(COLUMN()-COLUMN($V15)=$S15,$T15,SS15)</f>
        <v>2107</v>
      </c>
      <c r="ST16" s="17">
        <f>IF(COLUMN()-COLUMN($V15)=$S15,$T15,ST15)</f>
        <v>37</v>
      </c>
      <c r="SU16" s="17">
        <f>IF(COLUMN()-COLUMN($V15)=$S15,$T15,SU15)</f>
        <v>-2</v>
      </c>
      <c r="SV16" s="17">
        <f>IF(COLUMN()-COLUMN($V15)=$S15,$T15,SV15)</f>
        <v>63</v>
      </c>
      <c r="SW16" s="17">
        <f>IF(COLUMN()-COLUMN($V15)=$S15,$T15,SW15)</f>
        <v>1005</v>
      </c>
      <c r="SX16" s="17">
        <f>IF(COLUMN()-COLUMN($V15)=$S15,$T15,SX15)</f>
        <v>63</v>
      </c>
      <c r="SY16" s="17">
        <f>IF(COLUMN()-COLUMN($V15)=$S15,$T15,SY15)</f>
        <v>501</v>
      </c>
      <c r="SZ16" s="17">
        <f>IF(COLUMN()-COLUMN($V15)=$S15,$T15,SZ15)</f>
        <v>1106</v>
      </c>
      <c r="TA16" s="17">
        <f>IF(COLUMN()-COLUMN($V15)=$S15,$T15,TA15)</f>
        <v>0</v>
      </c>
      <c r="TB16" s="17">
        <f>IF(COLUMN()-COLUMN($V15)=$S15,$T15,TB15)</f>
        <v>507</v>
      </c>
      <c r="TC16" s="17">
        <f>IF(COLUMN()-COLUMN($V15)=$S15,$T15,TC15)</f>
        <v>4</v>
      </c>
      <c r="TD16" s="17">
        <f>IF(COLUMN()-COLUMN($V15)=$S15,$T15,TD15)</f>
        <v>491</v>
      </c>
      <c r="TE16" s="17">
        <f>IF(COLUMN()-COLUMN($V15)=$S15,$T15,TE15)</f>
        <v>1001</v>
      </c>
      <c r="TF16" s="17">
        <f>IF(COLUMN()-COLUMN($V15)=$S15,$T15,TF15)</f>
        <v>64</v>
      </c>
      <c r="TG16" s="17">
        <f>IF(COLUMN()-COLUMN($V15)=$S15,$T15,TG15)</f>
        <v>1</v>
      </c>
      <c r="TH16" s="17">
        <f>IF(COLUMN()-COLUMN($V15)=$S15,$T15,TH15)</f>
        <v>64</v>
      </c>
      <c r="TI16" s="17">
        <f>IF(COLUMN()-COLUMN($V15)=$S15,$T15,TI15)</f>
        <v>1002</v>
      </c>
      <c r="TJ16" s="17">
        <f>IF(COLUMN()-COLUMN($V15)=$S15,$T15,TJ15)</f>
        <v>64</v>
      </c>
      <c r="TK16" s="17">
        <f>IF(COLUMN()-COLUMN($V15)=$S15,$T15,TK15)</f>
        <v>2</v>
      </c>
      <c r="TL16" s="17">
        <f>IF(COLUMN()-COLUMN($V15)=$S15,$T15,TL15)</f>
        <v>64</v>
      </c>
      <c r="TM16" s="17">
        <f>IF(COLUMN()-COLUMN($V15)=$S15,$T15,TM15)</f>
        <v>109</v>
      </c>
      <c r="TN16" s="17">
        <f>IF(COLUMN()-COLUMN($V15)=$S15,$T15,TN15)</f>
        <v>8</v>
      </c>
      <c r="TO16" s="17">
        <f>IF(COLUMN()-COLUMN($V15)=$S15,$T15,TO15)</f>
        <v>2106</v>
      </c>
      <c r="TP16" s="17">
        <f>IF(COLUMN()-COLUMN($V15)=$S15,$T15,TP15)</f>
        <v>0</v>
      </c>
      <c r="TQ16" s="17">
        <f>IF(COLUMN()-COLUMN($V15)=$S15,$T15,TQ15)</f>
        <v>10</v>
      </c>
      <c r="TR16" s="17">
        <f>IF(COLUMN()-COLUMN($V15)=$S15,$T15,TR15)</f>
        <v>4</v>
      </c>
      <c r="TS16" s="17">
        <f>IF(COLUMN()-COLUMN($V15)=$S15,$T15,TS15)</f>
        <v>513</v>
      </c>
      <c r="TT16" s="17">
        <f>IF(COLUMN()-COLUMN($V15)=$S15,$T15,TT15)</f>
        <v>1001</v>
      </c>
      <c r="TU16" s="17">
        <f>IF(COLUMN()-COLUMN($V15)=$S15,$T15,TU15)</f>
        <v>64</v>
      </c>
      <c r="TV16" s="17">
        <f>IF(COLUMN()-COLUMN($V15)=$S15,$T15,TV15)</f>
        <v>1</v>
      </c>
      <c r="TW16" s="17">
        <f>IF(COLUMN()-COLUMN($V15)=$S15,$T15,TW15)</f>
        <v>64</v>
      </c>
      <c r="TX16" s="17">
        <f>IF(COLUMN()-COLUMN($V15)=$S15,$T15,TX15)</f>
        <v>1105</v>
      </c>
      <c r="TY16" s="17">
        <f>IF(COLUMN()-COLUMN($V15)=$S15,$T15,TY15)</f>
        <v>1</v>
      </c>
      <c r="TZ16" s="17">
        <f>IF(COLUMN()-COLUMN($V15)=$S15,$T15,TZ15)</f>
        <v>525</v>
      </c>
      <c r="UA16" s="17">
        <f>IF(COLUMN()-COLUMN($V15)=$S15,$T15,UA15)</f>
        <v>1002</v>
      </c>
      <c r="UB16" s="17">
        <f>IF(COLUMN()-COLUMN($V15)=$S15,$T15,UB15)</f>
        <v>64</v>
      </c>
      <c r="UC16" s="17">
        <f>IF(COLUMN()-COLUMN($V15)=$S15,$T15,UC15)</f>
        <v>2</v>
      </c>
      <c r="UD16" s="17">
        <f>IF(COLUMN()-COLUMN($V15)=$S15,$T15,UD15)</f>
        <v>64</v>
      </c>
      <c r="UE16" s="17">
        <f>IF(COLUMN()-COLUMN($V15)=$S15,$T15,UE15)</f>
        <v>109</v>
      </c>
      <c r="UF16" s="17">
        <f>IF(COLUMN()-COLUMN($V15)=$S15,$T15,UF15)</f>
        <v>-6</v>
      </c>
      <c r="UG16" s="17">
        <f>IF(COLUMN()-COLUMN($V15)=$S15,$T15,UG15)</f>
        <v>21107</v>
      </c>
      <c r="UH16" s="17">
        <f>IF(COLUMN()-COLUMN($V15)=$S15,$T15,UH15)</f>
        <v>45</v>
      </c>
      <c r="UI16" s="17">
        <f>IF(COLUMN()-COLUMN($V15)=$S15,$T15,UI15)</f>
        <v>46</v>
      </c>
      <c r="UJ16" s="17">
        <f>IF(COLUMN()-COLUMN($V15)=$S15,$T15,UJ15)</f>
        <v>0</v>
      </c>
      <c r="UK16" s="17">
        <f>IF(COLUMN()-COLUMN($V15)=$S15,$T15,UK15)</f>
        <v>1005</v>
      </c>
      <c r="UL16" s="17">
        <f>IF(COLUMN()-COLUMN($V15)=$S15,$T15,UL15)</f>
        <v>1012</v>
      </c>
      <c r="UM16" s="17">
        <f>IF(COLUMN()-COLUMN($V15)=$S15,$T15,UM15)</f>
        <v>547</v>
      </c>
      <c r="UN16" s="17">
        <f>IF(COLUMN()-COLUMN($V15)=$S15,$T15,UN15)</f>
        <v>4</v>
      </c>
      <c r="UO16" s="17">
        <f>IF(COLUMN()-COLUMN($V15)=$S15,$T15,UO15)</f>
        <v>531</v>
      </c>
      <c r="UP16" s="17">
        <f>IF(COLUMN()-COLUMN($V15)=$S15,$T15,UP15)</f>
        <v>1001</v>
      </c>
      <c r="UQ16" s="17">
        <f>IF(COLUMN()-COLUMN($V15)=$S15,$T15,UQ15)</f>
        <v>64</v>
      </c>
      <c r="UR16" s="17">
        <f>IF(COLUMN()-COLUMN($V15)=$S15,$T15,UR15)</f>
        <v>1</v>
      </c>
      <c r="US16" s="17">
        <f>IF(COLUMN()-COLUMN($V15)=$S15,$T15,US15)</f>
        <v>64</v>
      </c>
      <c r="UT16" s="17">
        <f>IF(COLUMN()-COLUMN($V15)=$S15,$T15,UT15)</f>
        <v>1105</v>
      </c>
      <c r="UU16" s="17">
        <f>IF(COLUMN()-COLUMN($V15)=$S15,$T15,UU15)</f>
        <v>1</v>
      </c>
      <c r="UV16" s="17">
        <f>IF(COLUMN()-COLUMN($V15)=$S15,$T15,UV15)</f>
        <v>547</v>
      </c>
      <c r="UW16" s="17">
        <f>IF(COLUMN()-COLUMN($V15)=$S15,$T15,UW15)</f>
        <v>1002</v>
      </c>
      <c r="UX16" s="17">
        <f>IF(COLUMN()-COLUMN($V15)=$S15,$T15,UX15)</f>
        <v>64</v>
      </c>
      <c r="UY16" s="17">
        <f>IF(COLUMN()-COLUMN($V15)=$S15,$T15,UY15)</f>
        <v>2</v>
      </c>
      <c r="UZ16" s="17">
        <f>IF(COLUMN()-COLUMN($V15)=$S15,$T15,UZ15)</f>
        <v>64</v>
      </c>
      <c r="VA16" s="17">
        <f>IF(COLUMN()-COLUMN($V15)=$S15,$T15,VA15)</f>
        <v>109</v>
      </c>
      <c r="VB16" s="17">
        <f>IF(COLUMN()-COLUMN($V15)=$S15,$T15,VB15)</f>
        <v>-5</v>
      </c>
      <c r="VC16" s="17">
        <f>IF(COLUMN()-COLUMN($V15)=$S15,$T15,VC15)</f>
        <v>1202</v>
      </c>
      <c r="VD16" s="17">
        <f>IF(COLUMN()-COLUMN($V15)=$S15,$T15,VD15)</f>
        <v>-1</v>
      </c>
      <c r="VE16" s="17">
        <f>IF(COLUMN()-COLUMN($V15)=$S15,$T15,VE15)</f>
        <v>1</v>
      </c>
      <c r="VF16" s="17">
        <f>IF(COLUMN()-COLUMN($V15)=$S15,$T15,VF15)</f>
        <v>63</v>
      </c>
      <c r="VG16" s="17">
        <f>IF(COLUMN()-COLUMN($V15)=$S15,$T15,VG15)</f>
        <v>1008</v>
      </c>
      <c r="VH16" s="17">
        <f>IF(COLUMN()-COLUMN($V15)=$S15,$T15,VH15)</f>
        <v>63</v>
      </c>
      <c r="VI16" s="17">
        <f>IF(COLUMN()-COLUMN($V15)=$S15,$T15,VI15)</f>
        <v>21</v>
      </c>
      <c r="VJ16" s="17">
        <f>IF(COLUMN()-COLUMN($V15)=$S15,$T15,VJ15)</f>
        <v>63</v>
      </c>
      <c r="VK16" s="17">
        <f>IF(COLUMN()-COLUMN($V15)=$S15,$T15,VK15)</f>
        <v>1005</v>
      </c>
      <c r="VL16" s="17">
        <f>IF(COLUMN()-COLUMN($V15)=$S15,$T15,VL15)</f>
        <v>63</v>
      </c>
      <c r="VM16" s="17">
        <f>IF(COLUMN()-COLUMN($V15)=$S15,$T15,VM15)</f>
        <v>567</v>
      </c>
      <c r="VN16" s="17">
        <f>IF(COLUMN()-COLUMN($V15)=$S15,$T15,VN15)</f>
        <v>1105</v>
      </c>
      <c r="VO16" s="17">
        <f>IF(COLUMN()-COLUMN($V15)=$S15,$T15,VO15)</f>
        <v>1</v>
      </c>
      <c r="VP16" s="17">
        <f>IF(COLUMN()-COLUMN($V15)=$S15,$T15,VP15)</f>
        <v>573</v>
      </c>
      <c r="VQ16" s="17">
        <f>IF(COLUMN()-COLUMN($V15)=$S15,$T15,VQ15)</f>
        <v>4</v>
      </c>
      <c r="VR16" s="17">
        <f>IF(COLUMN()-COLUMN($V15)=$S15,$T15,VR15)</f>
        <v>553</v>
      </c>
      <c r="VS16" s="17">
        <f>IF(COLUMN()-COLUMN($V15)=$S15,$T15,VS15)</f>
        <v>1001</v>
      </c>
      <c r="VT16" s="17">
        <f>IF(COLUMN()-COLUMN($V15)=$S15,$T15,VT15)</f>
        <v>64</v>
      </c>
      <c r="VU16" s="17">
        <f>IF(COLUMN()-COLUMN($V15)=$S15,$T15,VU15)</f>
        <v>1</v>
      </c>
      <c r="VV16" s="17">
        <f>IF(COLUMN()-COLUMN($V15)=$S15,$T15,VV15)</f>
        <v>64</v>
      </c>
      <c r="VW16" s="17">
        <f>IF(COLUMN()-COLUMN($V15)=$S15,$T15,VW15)</f>
        <v>1002</v>
      </c>
      <c r="VX16" s="17">
        <f>IF(COLUMN()-COLUMN($V15)=$S15,$T15,VX15)</f>
        <v>64</v>
      </c>
      <c r="VY16" s="17">
        <f>IF(COLUMN()-COLUMN($V15)=$S15,$T15,VY15)</f>
        <v>2</v>
      </c>
      <c r="VZ16" s="17">
        <f>IF(COLUMN()-COLUMN($V15)=$S15,$T15,VZ15)</f>
        <v>64</v>
      </c>
      <c r="WA16" s="17">
        <f>IF(COLUMN()-COLUMN($V15)=$S15,$T15,WA15)</f>
        <v>109</v>
      </c>
      <c r="WB16" s="17">
        <f>IF(COLUMN()-COLUMN($V15)=$S15,$T15,WB15)</f>
        <v>2</v>
      </c>
      <c r="WC16" s="17">
        <f>IF(COLUMN()-COLUMN($V15)=$S15,$T15,WC15)</f>
        <v>1207</v>
      </c>
      <c r="WD16" s="17">
        <f>IF(COLUMN()-COLUMN($V15)=$S15,$T15,WD15)</f>
        <v>-3</v>
      </c>
      <c r="WE16" s="17">
        <f>IF(COLUMN()-COLUMN($V15)=$S15,$T15,WE15)</f>
        <v>21</v>
      </c>
      <c r="WF16" s="17">
        <f>IF(COLUMN()-COLUMN($V15)=$S15,$T15,WF15)</f>
        <v>63</v>
      </c>
      <c r="WG16" s="17">
        <f>IF(COLUMN()-COLUMN($V15)=$S15,$T15,WG15)</f>
        <v>1005</v>
      </c>
      <c r="WH16" s="17">
        <f>IF(COLUMN()-COLUMN($V15)=$S15,$T15,WH15)</f>
        <v>63</v>
      </c>
      <c r="WI16" s="17">
        <f>IF(COLUMN()-COLUMN($V15)=$S15,$T15,WI15)</f>
        <v>589</v>
      </c>
      <c r="WJ16" s="17">
        <f>IF(COLUMN()-COLUMN($V15)=$S15,$T15,WJ15)</f>
        <v>1105</v>
      </c>
      <c r="WK16" s="17">
        <f>IF(COLUMN()-COLUMN($V15)=$S15,$T15,WK15)</f>
        <v>1</v>
      </c>
      <c r="WL16" s="17">
        <f>IF(COLUMN()-COLUMN($V15)=$S15,$T15,WL15)</f>
        <v>595</v>
      </c>
      <c r="WM16" s="17">
        <f>IF(COLUMN()-COLUMN($V15)=$S15,$T15,WM15)</f>
        <v>4</v>
      </c>
      <c r="WN16" s="17">
        <f>IF(COLUMN()-COLUMN($V15)=$S15,$T15,WN15)</f>
        <v>579</v>
      </c>
      <c r="WO16" s="17">
        <f>IF(COLUMN()-COLUMN($V15)=$S15,$T15,WO15)</f>
        <v>1001</v>
      </c>
      <c r="WP16" s="17">
        <f>IF(COLUMN()-COLUMN($V15)=$S15,$T15,WP15)</f>
        <v>64</v>
      </c>
      <c r="WQ16" s="17">
        <f>IF(COLUMN()-COLUMN($V15)=$S15,$T15,WQ15)</f>
        <v>1</v>
      </c>
      <c r="WR16" s="17">
        <f>IF(COLUMN()-COLUMN($V15)=$S15,$T15,WR15)</f>
        <v>64</v>
      </c>
      <c r="WS16" s="17">
        <f>IF(COLUMN()-COLUMN($V15)=$S15,$T15,WS15)</f>
        <v>1002</v>
      </c>
      <c r="WT16" s="17">
        <f>IF(COLUMN()-COLUMN($V15)=$S15,$T15,WT15)</f>
        <v>64</v>
      </c>
      <c r="WU16" s="17">
        <f>IF(COLUMN()-COLUMN($V15)=$S15,$T15,WU15)</f>
        <v>2</v>
      </c>
      <c r="WV16" s="17">
        <f>IF(COLUMN()-COLUMN($V15)=$S15,$T15,WV15)</f>
        <v>64</v>
      </c>
      <c r="WW16" s="17">
        <f>IF(COLUMN()-COLUMN($V15)=$S15,$T15,WW15)</f>
        <v>109</v>
      </c>
      <c r="WX16" s="17">
        <f>IF(COLUMN()-COLUMN($V15)=$S15,$T15,WX15)</f>
        <v>1</v>
      </c>
      <c r="WY16" s="17">
        <f>IF(COLUMN()-COLUMN($V15)=$S15,$T15,WY15)</f>
        <v>1201</v>
      </c>
      <c r="WZ16" s="17">
        <f>IF(COLUMN()-COLUMN($V15)=$S15,$T15,WZ15)</f>
        <v>-8</v>
      </c>
      <c r="XA16" s="17">
        <f>IF(COLUMN()-COLUMN($V15)=$S15,$T15,XA15)</f>
        <v>0</v>
      </c>
      <c r="XB16" s="17">
        <f>IF(COLUMN()-COLUMN($V15)=$S15,$T15,XB15)</f>
        <v>63</v>
      </c>
      <c r="XC16" s="17">
        <f>IF(COLUMN()-COLUMN($V15)=$S15,$T15,XC15)</f>
        <v>1008</v>
      </c>
      <c r="XD16" s="17">
        <f>IF(COLUMN()-COLUMN($V15)=$S15,$T15,XD15)</f>
        <v>63</v>
      </c>
      <c r="XE16" s="17">
        <f>IF(COLUMN()-COLUMN($V15)=$S15,$T15,XE15)</f>
        <v>34</v>
      </c>
      <c r="XF16" s="17">
        <f>IF(COLUMN()-COLUMN($V15)=$S15,$T15,XF15)</f>
        <v>63</v>
      </c>
      <c r="XG16" s="17">
        <f>IF(COLUMN()-COLUMN($V15)=$S15,$T15,XG15)</f>
        <v>1005</v>
      </c>
      <c r="XH16" s="17">
        <f>IF(COLUMN()-COLUMN($V15)=$S15,$T15,XH15)</f>
        <v>63</v>
      </c>
      <c r="XI16" s="17">
        <f>IF(COLUMN()-COLUMN($V15)=$S15,$T15,XI15)</f>
        <v>619</v>
      </c>
      <c r="XJ16" s="17">
        <f>IF(COLUMN()-COLUMN($V15)=$S15,$T15,XJ15)</f>
        <v>1001</v>
      </c>
      <c r="XK16" s="17">
        <f>IF(COLUMN()-COLUMN($V15)=$S15,$T15,XK15)</f>
        <v>64</v>
      </c>
      <c r="XL16" s="17">
        <f>IF(COLUMN()-COLUMN($V15)=$S15,$T15,XL15)</f>
        <v>1</v>
      </c>
      <c r="XM16" s="17">
        <f>IF(COLUMN()-COLUMN($V15)=$S15,$T15,XM15)</f>
        <v>64</v>
      </c>
      <c r="XN16" s="17">
        <f>IF(COLUMN()-COLUMN($V15)=$S15,$T15,XN15)</f>
        <v>1106</v>
      </c>
      <c r="XO16" s="17">
        <f>IF(COLUMN()-COLUMN($V15)=$S15,$T15,XO15)</f>
        <v>0</v>
      </c>
      <c r="XP16" s="17">
        <f>IF(COLUMN()-COLUMN($V15)=$S15,$T15,XP15)</f>
        <v>621</v>
      </c>
      <c r="XQ16" s="17">
        <f>IF(COLUMN()-COLUMN($V15)=$S15,$T15,XQ15)</f>
        <v>4</v>
      </c>
      <c r="XR16" s="17">
        <f>IF(COLUMN()-COLUMN($V15)=$S15,$T15,XR15)</f>
        <v>601</v>
      </c>
      <c r="XS16" s="17">
        <f>IF(COLUMN()-COLUMN($V15)=$S15,$T15,XS15)</f>
        <v>1002</v>
      </c>
      <c r="XT16" s="17">
        <f>IF(COLUMN()-COLUMN($V15)=$S15,$T15,XT15)</f>
        <v>64</v>
      </c>
      <c r="XU16" s="17">
        <f>IF(COLUMN()-COLUMN($V15)=$S15,$T15,XU15)</f>
        <v>2</v>
      </c>
      <c r="XV16" s="17">
        <f>IF(COLUMN()-COLUMN($V15)=$S15,$T15,XV15)</f>
        <v>64</v>
      </c>
      <c r="XW16" s="17">
        <f>IF(COLUMN()-COLUMN($V15)=$S15,$T15,XW15)</f>
        <v>109</v>
      </c>
      <c r="XX16" s="17">
        <f>IF(COLUMN()-COLUMN($V15)=$S15,$T15,XX15)</f>
        <v>-6</v>
      </c>
      <c r="XY16" s="17">
        <f>IF(COLUMN()-COLUMN($V15)=$S15,$T15,XY15)</f>
        <v>2102</v>
      </c>
      <c r="XZ16" s="17">
        <f>IF(COLUMN()-COLUMN($V15)=$S15,$T15,XZ15)</f>
        <v>1</v>
      </c>
      <c r="YA16" s="17">
        <f>IF(COLUMN()-COLUMN($V15)=$S15,$T15,YA15)</f>
        <v>-1</v>
      </c>
      <c r="YB16" s="17">
        <f>IF(COLUMN()-COLUMN($V15)=$S15,$T15,YB15)</f>
        <v>63</v>
      </c>
      <c r="YC16" s="17">
        <f>IF(COLUMN()-COLUMN($V15)=$S15,$T15,YC15)</f>
        <v>1008</v>
      </c>
      <c r="YD16" s="17">
        <f>IF(COLUMN()-COLUMN($V15)=$S15,$T15,YD15)</f>
        <v>63</v>
      </c>
      <c r="YE16" s="17">
        <f>IF(COLUMN()-COLUMN($V15)=$S15,$T15,YE15)</f>
        <v>33</v>
      </c>
      <c r="YF16" s="17">
        <f>IF(COLUMN()-COLUMN($V15)=$S15,$T15,YF15)</f>
        <v>63</v>
      </c>
      <c r="YG16" s="17">
        <f>IF(COLUMN()-COLUMN($V15)=$S15,$T15,YG15)</f>
        <v>1005</v>
      </c>
      <c r="YH16" s="17">
        <f>IF(COLUMN()-COLUMN($V15)=$S15,$T15,YH15)</f>
        <v>63</v>
      </c>
      <c r="YI16" s="17">
        <f>IF(COLUMN()-COLUMN($V15)=$S15,$T15,YI15)</f>
        <v>643</v>
      </c>
      <c r="YJ16" s="17">
        <f>IF(COLUMN()-COLUMN($V15)=$S15,$T15,YJ15)</f>
        <v>4</v>
      </c>
      <c r="YK16" s="17">
        <f>IF(COLUMN()-COLUMN($V15)=$S15,$T15,YK15)</f>
        <v>627</v>
      </c>
      <c r="YL16" s="17">
        <f>IF(COLUMN()-COLUMN($V15)=$S15,$T15,YL15)</f>
        <v>1105</v>
      </c>
      <c r="YM16" s="17">
        <f>IF(COLUMN()-COLUMN($V15)=$S15,$T15,YM15)</f>
        <v>1</v>
      </c>
      <c r="YN16" s="17">
        <f>IF(COLUMN()-COLUMN($V15)=$S15,$T15,YN15)</f>
        <v>647</v>
      </c>
      <c r="YO16" s="17">
        <f>IF(COLUMN()-COLUMN($V15)=$S15,$T15,YO15)</f>
        <v>1001</v>
      </c>
      <c r="YP16" s="17">
        <f>IF(COLUMN()-COLUMN($V15)=$S15,$T15,YP15)</f>
        <v>64</v>
      </c>
      <c r="YQ16" s="17">
        <f>IF(COLUMN()-COLUMN($V15)=$S15,$T15,YQ15)</f>
        <v>1</v>
      </c>
      <c r="YR16" s="17">
        <f>IF(COLUMN()-COLUMN($V15)=$S15,$T15,YR15)</f>
        <v>64</v>
      </c>
      <c r="YS16" s="17">
        <f>IF(COLUMN()-COLUMN($V15)=$S15,$T15,YS15)</f>
        <v>1002</v>
      </c>
      <c r="YT16" s="17">
        <f>IF(COLUMN()-COLUMN($V15)=$S15,$T15,YT15)</f>
        <v>64</v>
      </c>
      <c r="YU16" s="17">
        <f>IF(COLUMN()-COLUMN($V15)=$S15,$T15,YU15)</f>
        <v>2</v>
      </c>
      <c r="YV16" s="17">
        <f>IF(COLUMN()-COLUMN($V15)=$S15,$T15,YV15)</f>
        <v>64</v>
      </c>
      <c r="YW16" s="17">
        <f>IF(COLUMN()-COLUMN($V15)=$S15,$T15,YW15)</f>
        <v>109</v>
      </c>
      <c r="YX16" s="17">
        <f>IF(COLUMN()-COLUMN($V15)=$S15,$T15,YX15)</f>
        <v>10</v>
      </c>
      <c r="YY16" s="17">
        <f>IF(COLUMN()-COLUMN($V15)=$S15,$T15,YY15)</f>
        <v>21101</v>
      </c>
      <c r="YZ16" s="17">
        <f>IF(COLUMN()-COLUMN($V15)=$S15,$T15,YZ15)</f>
        <v>46</v>
      </c>
      <c r="ZA16" s="17">
        <f>IF(COLUMN()-COLUMN($V15)=$S15,$T15,ZA15)</f>
        <v>0</v>
      </c>
      <c r="ZB16" s="17">
        <f>IF(COLUMN()-COLUMN($V15)=$S15,$T15,ZB15)</f>
        <v>3</v>
      </c>
      <c r="ZC16" s="17">
        <f>IF(COLUMN()-COLUMN($V15)=$S15,$T15,ZC15)</f>
        <v>1008</v>
      </c>
      <c r="ZD16" s="17">
        <f>IF(COLUMN()-COLUMN($V15)=$S15,$T15,ZD15)</f>
        <v>1017</v>
      </c>
      <c r="ZE16" s="17">
        <f>IF(COLUMN()-COLUMN($V15)=$S15,$T15,ZE15)</f>
        <v>43</v>
      </c>
      <c r="ZF16" s="17">
        <f>IF(COLUMN()-COLUMN($V15)=$S15,$T15,ZF15)</f>
        <v>63</v>
      </c>
      <c r="ZG16" s="17">
        <f>IF(COLUMN()-COLUMN($V15)=$S15,$T15,ZG15)</f>
        <v>1005</v>
      </c>
      <c r="ZH16" s="17">
        <f>IF(COLUMN()-COLUMN($V15)=$S15,$T15,ZH15)</f>
        <v>63</v>
      </c>
      <c r="ZI16" s="17">
        <f>IF(COLUMN()-COLUMN($V15)=$S15,$T15,ZI15)</f>
        <v>667</v>
      </c>
      <c r="ZJ16" s="17">
        <f>IF(COLUMN()-COLUMN($V15)=$S15,$T15,ZJ15)</f>
        <v>1106</v>
      </c>
      <c r="ZK16" s="17">
        <f>IF(COLUMN()-COLUMN($V15)=$S15,$T15,ZK15)</f>
        <v>0</v>
      </c>
      <c r="ZL16" s="17">
        <f>IF(COLUMN()-COLUMN($V15)=$S15,$T15,ZL15)</f>
        <v>673</v>
      </c>
      <c r="ZM16" s="17">
        <f>IF(COLUMN()-COLUMN($V15)=$S15,$T15,ZM15)</f>
        <v>4</v>
      </c>
      <c r="ZN16" s="17">
        <f>IF(COLUMN()-COLUMN($V15)=$S15,$T15,ZN15)</f>
        <v>653</v>
      </c>
      <c r="ZO16" s="17">
        <f>IF(COLUMN()-COLUMN($V15)=$S15,$T15,ZO15)</f>
        <v>1001</v>
      </c>
      <c r="ZP16" s="17">
        <f>IF(COLUMN()-COLUMN($V15)=$S15,$T15,ZP15)</f>
        <v>64</v>
      </c>
      <c r="ZQ16" s="17">
        <f>IF(COLUMN()-COLUMN($V15)=$S15,$T15,ZQ15)</f>
        <v>1</v>
      </c>
      <c r="ZR16" s="17">
        <f>IF(COLUMN()-COLUMN($V15)=$S15,$T15,ZR15)</f>
        <v>64</v>
      </c>
      <c r="ZS16" s="17">
        <f>IF(COLUMN()-COLUMN($V15)=$S15,$T15,ZS15)</f>
        <v>1002</v>
      </c>
      <c r="ZT16" s="17">
        <f>IF(COLUMN()-COLUMN($V15)=$S15,$T15,ZT15)</f>
        <v>64</v>
      </c>
      <c r="ZU16" s="17">
        <f>IF(COLUMN()-COLUMN($V15)=$S15,$T15,ZU15)</f>
        <v>2</v>
      </c>
      <c r="ZV16" s="17">
        <f>IF(COLUMN()-COLUMN($V15)=$S15,$T15,ZV15)</f>
        <v>64</v>
      </c>
      <c r="ZW16" s="17">
        <f>IF(COLUMN()-COLUMN($V15)=$S15,$T15,ZW15)</f>
        <v>109</v>
      </c>
      <c r="ZX16" s="17">
        <f>IF(COLUMN()-COLUMN($V15)=$S15,$T15,ZX15)</f>
        <v>-13</v>
      </c>
      <c r="ZY16" s="17">
        <f>IF(COLUMN()-COLUMN($V15)=$S15,$T15,ZY15)</f>
        <v>2102</v>
      </c>
      <c r="ZZ16" s="17">
        <f>IF(COLUMN()-COLUMN($V15)=$S15,$T15,ZZ15)</f>
        <v>1</v>
      </c>
      <c r="AAA16" s="17">
        <f>IF(COLUMN()-COLUMN($V15)=$S15,$T15,AAA15)</f>
        <v>8</v>
      </c>
      <c r="AAB16" s="17">
        <f>IF(COLUMN()-COLUMN($V15)=$S15,$T15,AAB15)</f>
        <v>63</v>
      </c>
      <c r="AAC16" s="17">
        <f>IF(COLUMN()-COLUMN($V15)=$S15,$T15,AAC15)</f>
        <v>1008</v>
      </c>
      <c r="AAD16" s="17">
        <f>IF(COLUMN()-COLUMN($V15)=$S15,$T15,AAD15)</f>
        <v>63</v>
      </c>
      <c r="AAE16" s="17">
        <f>IF(COLUMN()-COLUMN($V15)=$S15,$T15,AAE15)</f>
        <v>35</v>
      </c>
      <c r="AAF16" s="17">
        <f>IF(COLUMN()-COLUMN($V15)=$S15,$T15,AAF15)</f>
        <v>63</v>
      </c>
      <c r="AAG16" s="17">
        <f>IF(COLUMN()-COLUMN($V15)=$S15,$T15,AAG15)</f>
        <v>1005</v>
      </c>
      <c r="AAH16" s="17">
        <f>IF(COLUMN()-COLUMN($V15)=$S15,$T15,AAH15)</f>
        <v>63</v>
      </c>
      <c r="AAI16" s="17">
        <f>IF(COLUMN()-COLUMN($V15)=$S15,$T15,AAI15)</f>
        <v>697</v>
      </c>
      <c r="AAJ16" s="17">
        <f>IF(COLUMN()-COLUMN($V15)=$S15,$T15,AAJ15)</f>
        <v>1001</v>
      </c>
      <c r="AAK16" s="17">
        <f>IF(COLUMN()-COLUMN($V15)=$S15,$T15,AAK15)</f>
        <v>64</v>
      </c>
      <c r="AAL16" s="17">
        <f>IF(COLUMN()-COLUMN($V15)=$S15,$T15,AAL15)</f>
        <v>1</v>
      </c>
      <c r="AAM16" s="17">
        <f>IF(COLUMN()-COLUMN($V15)=$S15,$T15,AAM15)</f>
        <v>64</v>
      </c>
      <c r="AAN16" s="17">
        <f>IF(COLUMN()-COLUMN($V15)=$S15,$T15,AAN15)</f>
        <v>1106</v>
      </c>
      <c r="AAO16" s="17">
        <f>IF(COLUMN()-COLUMN($V15)=$S15,$T15,AAO15)</f>
        <v>0</v>
      </c>
      <c r="AAP16" s="17">
        <f>IF(COLUMN()-COLUMN($V15)=$S15,$T15,AAP15)</f>
        <v>699</v>
      </c>
      <c r="AAQ16" s="17">
        <f>IF(COLUMN()-COLUMN($V15)=$S15,$T15,AAQ15)</f>
        <v>4</v>
      </c>
      <c r="AAR16" s="17">
        <f>IF(COLUMN()-COLUMN($V15)=$S15,$T15,AAR15)</f>
        <v>679</v>
      </c>
      <c r="AAS16" s="17">
        <f>IF(COLUMN()-COLUMN($V15)=$S15,$T15,AAS15)</f>
        <v>1002</v>
      </c>
      <c r="AAT16" s="17">
        <f>IF(COLUMN()-COLUMN($V15)=$S15,$T15,AAT15)</f>
        <v>64</v>
      </c>
      <c r="AAU16" s="17">
        <f>IF(COLUMN()-COLUMN($V15)=$S15,$T15,AAU15)</f>
        <v>2</v>
      </c>
      <c r="AAV16" s="17">
        <f>IF(COLUMN()-COLUMN($V15)=$S15,$T15,AAV15)</f>
        <v>64</v>
      </c>
      <c r="AAW16" s="17">
        <f>IF(COLUMN()-COLUMN($V15)=$S15,$T15,AAW15)</f>
        <v>109</v>
      </c>
      <c r="AAX16" s="17">
        <f>IF(COLUMN()-COLUMN($V15)=$S15,$T15,AAX15)</f>
        <v>23</v>
      </c>
      <c r="AAY16" s="17">
        <f>IF(COLUMN()-COLUMN($V15)=$S15,$T15,AAY15)</f>
        <v>2105</v>
      </c>
      <c r="AAZ16" s="17">
        <f>IF(COLUMN()-COLUMN($V15)=$S15,$T15,AAZ15)</f>
        <v>1</v>
      </c>
      <c r="ABA16" s="17">
        <f>IF(COLUMN()-COLUMN($V15)=$S15,$T15,ABA15)</f>
        <v>0</v>
      </c>
      <c r="ABB16" s="17">
        <f>IF(COLUMN()-COLUMN($V15)=$S15,$T15,ABB15)</f>
        <v>4</v>
      </c>
      <c r="ABC16" s="17">
        <f>IF(COLUMN()-COLUMN($V15)=$S15,$T15,ABC15)</f>
        <v>705</v>
      </c>
      <c r="ABD16" s="17">
        <f>IF(COLUMN()-COLUMN($V15)=$S15,$T15,ABD15)</f>
        <v>1105</v>
      </c>
      <c r="ABE16" s="17">
        <f>IF(COLUMN()-COLUMN($V15)=$S15,$T15,ABE15)</f>
        <v>1</v>
      </c>
      <c r="ABF16" s="17">
        <f>IF(COLUMN()-COLUMN($V15)=$S15,$T15,ABF15)</f>
        <v>717</v>
      </c>
      <c r="ABG16" s="17">
        <f>IF(COLUMN()-COLUMN($V15)=$S15,$T15,ABG15)</f>
        <v>1001</v>
      </c>
      <c r="ABH16" s="17">
        <f>IF(COLUMN()-COLUMN($V15)=$S15,$T15,ABH15)</f>
        <v>64</v>
      </c>
      <c r="ABI16" s="17">
        <f>IF(COLUMN()-COLUMN($V15)=$S15,$T15,ABI15)</f>
        <v>1</v>
      </c>
      <c r="ABJ16" s="17">
        <f>IF(COLUMN()-COLUMN($V15)=$S15,$T15,ABJ15)</f>
        <v>64</v>
      </c>
      <c r="ABK16" s="17">
        <f>IF(COLUMN()-COLUMN($V15)=$S15,$T15,ABK15)</f>
        <v>1002</v>
      </c>
      <c r="ABL16" s="17">
        <f>IF(COLUMN()-COLUMN($V15)=$S15,$T15,ABL15)</f>
        <v>64</v>
      </c>
      <c r="ABM16" s="17">
        <f>IF(COLUMN()-COLUMN($V15)=$S15,$T15,ABM15)</f>
        <v>2</v>
      </c>
      <c r="ABN16" s="17">
        <f>IF(COLUMN()-COLUMN($V15)=$S15,$T15,ABN15)</f>
        <v>64</v>
      </c>
      <c r="ABO16" s="17">
        <f>IF(COLUMN()-COLUMN($V15)=$S15,$T15,ABO15)</f>
        <v>109</v>
      </c>
      <c r="ABP16" s="17">
        <f>IF(COLUMN()-COLUMN($V15)=$S15,$T15,ABP15)</f>
        <v>-1</v>
      </c>
      <c r="ABQ16" s="17">
        <f>IF(COLUMN()-COLUMN($V15)=$S15,$T15,ABQ15)</f>
        <v>1205</v>
      </c>
      <c r="ABR16" s="17">
        <f>IF(COLUMN()-COLUMN($V15)=$S15,$T15,ABR15)</f>
        <v>-3</v>
      </c>
      <c r="ABS16" s="17">
        <f>IF(COLUMN()-COLUMN($V15)=$S15,$T15,ABS15)</f>
        <v>729</v>
      </c>
      <c r="ABT16" s="17">
        <f>IF(COLUMN()-COLUMN($V15)=$S15,$T15,ABT15)</f>
        <v>1106</v>
      </c>
      <c r="ABU16" s="17">
        <f>IF(COLUMN()-COLUMN($V15)=$S15,$T15,ABU15)</f>
        <v>0</v>
      </c>
      <c r="ABV16" s="17">
        <f>IF(COLUMN()-COLUMN($V15)=$S15,$T15,ABV15)</f>
        <v>735</v>
      </c>
      <c r="ABW16" s="17">
        <f>IF(COLUMN()-COLUMN($V15)=$S15,$T15,ABW15)</f>
        <v>4</v>
      </c>
      <c r="ABX16" s="17">
        <f>IF(COLUMN()-COLUMN($V15)=$S15,$T15,ABX15)</f>
        <v>723</v>
      </c>
      <c r="ABY16" s="17">
        <f>IF(COLUMN()-COLUMN($V15)=$S15,$T15,ABY15)</f>
        <v>1001</v>
      </c>
      <c r="ABZ16" s="17">
        <f>IF(COLUMN()-COLUMN($V15)=$S15,$T15,ABZ15)</f>
        <v>64</v>
      </c>
      <c r="ACA16" s="17">
        <f>IF(COLUMN()-COLUMN($V15)=$S15,$T15,ACA15)</f>
        <v>1</v>
      </c>
      <c r="ACB16" s="17">
        <f>IF(COLUMN()-COLUMN($V15)=$S15,$T15,ACB15)</f>
        <v>64</v>
      </c>
      <c r="ACC16" s="17">
        <f>IF(COLUMN()-COLUMN($V15)=$S15,$T15,ACC15)</f>
        <v>1002</v>
      </c>
      <c r="ACD16" s="17">
        <f>IF(COLUMN()-COLUMN($V15)=$S15,$T15,ACD15)</f>
        <v>64</v>
      </c>
      <c r="ACE16" s="17">
        <f>IF(COLUMN()-COLUMN($V15)=$S15,$T15,ACE15)</f>
        <v>2</v>
      </c>
      <c r="ACF16" s="17">
        <f>IF(COLUMN()-COLUMN($V15)=$S15,$T15,ACF15)</f>
        <v>64</v>
      </c>
      <c r="ACG16" s="17">
        <f>IF(COLUMN()-COLUMN($V15)=$S15,$T15,ACG15)</f>
        <v>109</v>
      </c>
      <c r="ACH16" s="17">
        <f>IF(COLUMN()-COLUMN($V15)=$S15,$T15,ACH15)</f>
        <v>-15</v>
      </c>
      <c r="ACI16" s="17">
        <f>IF(COLUMN()-COLUMN($V15)=$S15,$T15,ACI15)</f>
        <v>2101</v>
      </c>
      <c r="ACJ16" s="17">
        <f>IF(COLUMN()-COLUMN($V15)=$S15,$T15,ACJ15)</f>
        <v>0</v>
      </c>
      <c r="ACK16" s="17">
        <f>IF(COLUMN()-COLUMN($V15)=$S15,$T15,ACK15)</f>
        <v>0</v>
      </c>
      <c r="ACL16" s="17">
        <f>IF(COLUMN()-COLUMN($V15)=$S15,$T15,ACL15)</f>
        <v>63</v>
      </c>
      <c r="ACM16" s="17">
        <f>IF(COLUMN()-COLUMN($V15)=$S15,$T15,ACM15)</f>
        <v>1008</v>
      </c>
      <c r="ACN16" s="17">
        <f>IF(COLUMN()-COLUMN($V15)=$S15,$T15,ACN15)</f>
        <v>63</v>
      </c>
      <c r="ACO16" s="17">
        <f>IF(COLUMN()-COLUMN($V15)=$S15,$T15,ACO15)</f>
        <v>38</v>
      </c>
      <c r="ACP16" s="17">
        <f>IF(COLUMN()-COLUMN($V15)=$S15,$T15,ACP15)</f>
        <v>63</v>
      </c>
      <c r="ACQ16" s="17">
        <f>IF(COLUMN()-COLUMN($V15)=$S15,$T15,ACQ15)</f>
        <v>1005</v>
      </c>
      <c r="ACR16" s="17">
        <f>IF(COLUMN()-COLUMN($V15)=$S15,$T15,ACR15)</f>
        <v>63</v>
      </c>
      <c r="ACS16" s="17">
        <f>IF(COLUMN()-COLUMN($V15)=$S15,$T15,ACS15)</f>
        <v>755</v>
      </c>
      <c r="ACT16" s="17">
        <f>IF(COLUMN()-COLUMN($V15)=$S15,$T15,ACT15)</f>
        <v>1106</v>
      </c>
      <c r="ACU16" s="17">
        <f>IF(COLUMN()-COLUMN($V15)=$S15,$T15,ACU15)</f>
        <v>0</v>
      </c>
      <c r="ACV16" s="17">
        <f>IF(COLUMN()-COLUMN($V15)=$S15,$T15,ACV15)</f>
        <v>761</v>
      </c>
      <c r="ACW16" s="17">
        <f>IF(COLUMN()-COLUMN($V15)=$S15,$T15,ACW15)</f>
        <v>4</v>
      </c>
      <c r="ACX16" s="17">
        <f>IF(COLUMN()-COLUMN($V15)=$S15,$T15,ACX15)</f>
        <v>741</v>
      </c>
      <c r="ACY16" s="17">
        <f>IF(COLUMN()-COLUMN($V15)=$S15,$T15,ACY15)</f>
        <v>1001</v>
      </c>
      <c r="ACZ16" s="17">
        <f>IF(COLUMN()-COLUMN($V15)=$S15,$T15,ACZ15)</f>
        <v>64</v>
      </c>
      <c r="ADA16" s="17">
        <f>IF(COLUMN()-COLUMN($V15)=$S15,$T15,ADA15)</f>
        <v>1</v>
      </c>
      <c r="ADB16" s="17">
        <f>IF(COLUMN()-COLUMN($V15)=$S15,$T15,ADB15)</f>
        <v>64</v>
      </c>
      <c r="ADC16" s="17">
        <f>IF(COLUMN()-COLUMN($V15)=$S15,$T15,ADC15)</f>
        <v>1002</v>
      </c>
      <c r="ADD16" s="17">
        <f>IF(COLUMN()-COLUMN($V15)=$S15,$T15,ADD15)</f>
        <v>64</v>
      </c>
      <c r="ADE16" s="17">
        <f>IF(COLUMN()-COLUMN($V15)=$S15,$T15,ADE15)</f>
        <v>2</v>
      </c>
      <c r="ADF16" s="17">
        <f>IF(COLUMN()-COLUMN($V15)=$S15,$T15,ADF15)</f>
        <v>64</v>
      </c>
      <c r="ADG16" s="17">
        <f>IF(COLUMN()-COLUMN($V15)=$S15,$T15,ADG15)</f>
        <v>109</v>
      </c>
      <c r="ADH16" s="17">
        <f>IF(COLUMN()-COLUMN($V15)=$S15,$T15,ADH15)</f>
        <v>-2</v>
      </c>
      <c r="ADI16" s="17">
        <f>IF(COLUMN()-COLUMN($V15)=$S15,$T15,ADI15)</f>
        <v>2107</v>
      </c>
      <c r="ADJ16" s="17">
        <f>IF(COLUMN()-COLUMN($V15)=$S15,$T15,ADJ15)</f>
        <v>28</v>
      </c>
      <c r="ADK16" s="17">
        <f>IF(COLUMN()-COLUMN($V15)=$S15,$T15,ADK15)</f>
        <v>-1</v>
      </c>
      <c r="ADL16" s="17">
        <f>IF(COLUMN()-COLUMN($V15)=$S15,$T15,ADL15)</f>
        <v>63</v>
      </c>
      <c r="ADM16" s="17">
        <f>IF(COLUMN()-COLUMN($V15)=$S15,$T15,ADM15)</f>
        <v>1005</v>
      </c>
      <c r="ADN16" s="17">
        <f>IF(COLUMN()-COLUMN($V15)=$S15,$T15,ADN15)</f>
        <v>63</v>
      </c>
      <c r="ADO16" s="17">
        <f>IF(COLUMN()-COLUMN($V15)=$S15,$T15,ADO15)</f>
        <v>779</v>
      </c>
      <c r="ADP16" s="17">
        <f>IF(COLUMN()-COLUMN($V15)=$S15,$T15,ADP15)</f>
        <v>4</v>
      </c>
      <c r="ADQ16" s="17">
        <f>IF(COLUMN()-COLUMN($V15)=$S15,$T15,ADQ15)</f>
        <v>767</v>
      </c>
      <c r="ADR16" s="17">
        <f>IF(COLUMN()-COLUMN($V15)=$S15,$T15,ADR15)</f>
        <v>1106</v>
      </c>
      <c r="ADS16" s="17">
        <f>IF(COLUMN()-COLUMN($V15)=$S15,$T15,ADS15)</f>
        <v>0</v>
      </c>
      <c r="ADT16" s="17">
        <f>IF(COLUMN()-COLUMN($V15)=$S15,$T15,ADT15)</f>
        <v>783</v>
      </c>
      <c r="ADU16" s="17">
        <f>IF(COLUMN()-COLUMN($V15)=$S15,$T15,ADU15)</f>
        <v>1001</v>
      </c>
      <c r="ADV16" s="17">
        <f>IF(COLUMN()-COLUMN($V15)=$S15,$T15,ADV15)</f>
        <v>64</v>
      </c>
      <c r="ADW16" s="17">
        <f>IF(COLUMN()-COLUMN($V15)=$S15,$T15,ADW15)</f>
        <v>1</v>
      </c>
      <c r="ADX16" s="17">
        <f>IF(COLUMN()-COLUMN($V15)=$S15,$T15,ADX15)</f>
        <v>64</v>
      </c>
      <c r="ADY16" s="17">
        <f>IF(COLUMN()-COLUMN($V15)=$S15,$T15,ADY15)</f>
        <v>1002</v>
      </c>
      <c r="ADZ16" s="17">
        <f>IF(COLUMN()-COLUMN($V15)=$S15,$T15,ADZ15)</f>
        <v>64</v>
      </c>
      <c r="AEA16" s="17">
        <f>IF(COLUMN()-COLUMN($V15)=$S15,$T15,AEA15)</f>
        <v>2</v>
      </c>
      <c r="AEB16" s="17">
        <f>IF(COLUMN()-COLUMN($V15)=$S15,$T15,AEB15)</f>
        <v>64</v>
      </c>
      <c r="AEC16" s="17">
        <f>IF(COLUMN()-COLUMN($V15)=$S15,$T15,AEC15)</f>
        <v>109</v>
      </c>
      <c r="AED16" s="17">
        <f>IF(COLUMN()-COLUMN($V15)=$S15,$T15,AED15)</f>
        <v>-2</v>
      </c>
      <c r="AEE16" s="17">
        <f>IF(COLUMN()-COLUMN($V15)=$S15,$T15,AEE15)</f>
        <v>2108</v>
      </c>
      <c r="AEF16" s="17">
        <f>IF(COLUMN()-COLUMN($V15)=$S15,$T15,AEF15)</f>
        <v>35</v>
      </c>
      <c r="AEG16" s="17">
        <f>IF(COLUMN()-COLUMN($V15)=$S15,$T15,AEG15)</f>
        <v>0</v>
      </c>
      <c r="AEH16" s="17">
        <f>IF(COLUMN()-COLUMN($V15)=$S15,$T15,AEH15)</f>
        <v>63</v>
      </c>
      <c r="AEI16" s="17">
        <f>IF(COLUMN()-COLUMN($V15)=$S15,$T15,AEI15)</f>
        <v>1005</v>
      </c>
      <c r="AEJ16" s="17">
        <f>IF(COLUMN()-COLUMN($V15)=$S15,$T15,AEJ15)</f>
        <v>63</v>
      </c>
      <c r="AEK16" s="17">
        <f>IF(COLUMN()-COLUMN($V15)=$S15,$T15,AEK15)</f>
        <v>801</v>
      </c>
      <c r="AEL16" s="17">
        <f>IF(COLUMN()-COLUMN($V15)=$S15,$T15,AEL15)</f>
        <v>4</v>
      </c>
      <c r="AEM16" s="17">
        <f>IF(COLUMN()-COLUMN($V15)=$S15,$T15,AEM15)</f>
        <v>789</v>
      </c>
      <c r="AEN16" s="17">
        <f>IF(COLUMN()-COLUMN($V15)=$S15,$T15,AEN15)</f>
        <v>1105</v>
      </c>
      <c r="AEO16" s="17">
        <f>IF(COLUMN()-COLUMN($V15)=$S15,$T15,AEO15)</f>
        <v>1</v>
      </c>
      <c r="AEP16" s="17">
        <f>IF(COLUMN()-COLUMN($V15)=$S15,$T15,AEP15)</f>
        <v>805</v>
      </c>
      <c r="AEQ16" s="17">
        <f>IF(COLUMN()-COLUMN($V15)=$S15,$T15,AEQ15)</f>
        <v>1001</v>
      </c>
      <c r="AER16" s="17">
        <f>IF(COLUMN()-COLUMN($V15)=$S15,$T15,AER15)</f>
        <v>64</v>
      </c>
      <c r="AES16" s="17">
        <f>IF(COLUMN()-COLUMN($V15)=$S15,$T15,AES15)</f>
        <v>1</v>
      </c>
      <c r="AET16" s="17">
        <f>IF(COLUMN()-COLUMN($V15)=$S15,$T15,AET15)</f>
        <v>64</v>
      </c>
      <c r="AEU16" s="17">
        <f>IF(COLUMN()-COLUMN($V15)=$S15,$T15,AEU15)</f>
        <v>1002</v>
      </c>
      <c r="AEV16" s="17">
        <f>IF(COLUMN()-COLUMN($V15)=$S15,$T15,AEV15)</f>
        <v>64</v>
      </c>
      <c r="AEW16" s="17">
        <f>IF(COLUMN()-COLUMN($V15)=$S15,$T15,AEW15)</f>
        <v>2</v>
      </c>
      <c r="AEX16" s="17">
        <f>IF(COLUMN()-COLUMN($V15)=$S15,$T15,AEX15)</f>
        <v>64</v>
      </c>
      <c r="AEY16" s="17">
        <f>IF(COLUMN()-COLUMN($V15)=$S15,$T15,AEY15)</f>
        <v>109</v>
      </c>
      <c r="AEZ16" s="17">
        <f>IF(COLUMN()-COLUMN($V15)=$S15,$T15,AEZ15)</f>
        <v>1</v>
      </c>
      <c r="AFA16" s="17">
        <f>IF(COLUMN()-COLUMN($V15)=$S15,$T15,AFA15)</f>
        <v>1201</v>
      </c>
      <c r="AFB16" s="17">
        <f>IF(COLUMN()-COLUMN($V15)=$S15,$T15,AFB15)</f>
        <v>-5</v>
      </c>
      <c r="AFC16" s="17">
        <f>IF(COLUMN()-COLUMN($V15)=$S15,$T15,AFC15)</f>
        <v>0</v>
      </c>
      <c r="AFD16" s="17">
        <f>IF(COLUMN()-COLUMN($V15)=$S15,$T15,AFD15)</f>
        <v>63</v>
      </c>
      <c r="AFE16" s="17">
        <f>IF(COLUMN()-COLUMN($V15)=$S15,$T15,AFE15)</f>
        <v>1008</v>
      </c>
      <c r="AFF16" s="17">
        <f>IF(COLUMN()-COLUMN($V15)=$S15,$T15,AFF15)</f>
        <v>63</v>
      </c>
      <c r="AFG16" s="17">
        <f>IF(COLUMN()-COLUMN($V15)=$S15,$T15,AFG15)</f>
        <v>26</v>
      </c>
      <c r="AFH16" s="17">
        <f>IF(COLUMN()-COLUMN($V15)=$S15,$T15,AFH15)</f>
        <v>63</v>
      </c>
      <c r="AFI16" s="17">
        <f>IF(COLUMN()-COLUMN($V15)=$S15,$T15,AFI15)</f>
        <v>1005</v>
      </c>
      <c r="AFJ16" s="17">
        <f>IF(COLUMN()-COLUMN($V15)=$S15,$T15,AFJ15)</f>
        <v>63</v>
      </c>
      <c r="AFK16" s="17">
        <f>IF(COLUMN()-COLUMN($V15)=$S15,$T15,AFK15)</f>
        <v>831</v>
      </c>
      <c r="AFL16" s="17">
        <f>IF(COLUMN()-COLUMN($V15)=$S15,$T15,AFL15)</f>
        <v>4</v>
      </c>
      <c r="AFM16" s="17">
        <f>IF(COLUMN()-COLUMN($V15)=$S15,$T15,AFM15)</f>
        <v>811</v>
      </c>
      <c r="AFN16" s="17">
        <f>IF(COLUMN()-COLUMN($V15)=$S15,$T15,AFN15)</f>
        <v>1001</v>
      </c>
      <c r="AFO16" s="17">
        <f>IF(COLUMN()-COLUMN($V15)=$S15,$T15,AFO15)</f>
        <v>64</v>
      </c>
      <c r="AFP16" s="17">
        <f>IF(COLUMN()-COLUMN($V15)=$S15,$T15,AFP15)</f>
        <v>1</v>
      </c>
      <c r="AFQ16" s="17">
        <f>IF(COLUMN()-COLUMN($V15)=$S15,$T15,AFQ15)</f>
        <v>64</v>
      </c>
      <c r="AFR16" s="17">
        <f>IF(COLUMN()-COLUMN($V15)=$S15,$T15,AFR15)</f>
        <v>1105</v>
      </c>
      <c r="AFS16" s="17">
        <f>IF(COLUMN()-COLUMN($V15)=$S15,$T15,AFS15)</f>
        <v>1</v>
      </c>
      <c r="AFT16" s="17">
        <f>IF(COLUMN()-COLUMN($V15)=$S15,$T15,AFT15)</f>
        <v>831</v>
      </c>
      <c r="AFU16" s="17">
        <f>IF(COLUMN()-COLUMN($V15)=$S15,$T15,AFU15)</f>
        <v>1002</v>
      </c>
      <c r="AFV16" s="17">
        <f>IF(COLUMN()-COLUMN($V15)=$S15,$T15,AFV15)</f>
        <v>64</v>
      </c>
      <c r="AFW16" s="17">
        <f>IF(COLUMN()-COLUMN($V15)=$S15,$T15,AFW15)</f>
        <v>2</v>
      </c>
      <c r="AFX16" s="17">
        <f>IF(COLUMN()-COLUMN($V15)=$S15,$T15,AFX15)</f>
        <v>64</v>
      </c>
      <c r="AFY16" s="17">
        <f>IF(COLUMN()-COLUMN($V15)=$S15,$T15,AFY15)</f>
        <v>109</v>
      </c>
      <c r="AFZ16" s="17">
        <f>IF(COLUMN()-COLUMN($V15)=$S15,$T15,AFZ15)</f>
        <v>-5</v>
      </c>
      <c r="AGA16" s="17">
        <f>IF(COLUMN()-COLUMN($V15)=$S15,$T15,AGA15)</f>
        <v>1207</v>
      </c>
      <c r="AGB16" s="17">
        <f>IF(COLUMN()-COLUMN($V15)=$S15,$T15,AGB15)</f>
        <v>5</v>
      </c>
      <c r="AGC16" s="17">
        <f>IF(COLUMN()-COLUMN($V15)=$S15,$T15,AGC15)</f>
        <v>30</v>
      </c>
      <c r="AGD16" s="17">
        <f>IF(COLUMN()-COLUMN($V15)=$S15,$T15,AGD15)</f>
        <v>63</v>
      </c>
      <c r="AGE16" s="17">
        <f>IF(COLUMN()-COLUMN($V15)=$S15,$T15,AGE15)</f>
        <v>1005</v>
      </c>
      <c r="AGF16" s="17">
        <f>IF(COLUMN()-COLUMN($V15)=$S15,$T15,AGF15)</f>
        <v>63</v>
      </c>
      <c r="AGG16" s="17">
        <f>IF(COLUMN()-COLUMN($V15)=$S15,$T15,AGG15)</f>
        <v>849</v>
      </c>
      <c r="AGH16" s="17">
        <f>IF(COLUMN()-COLUMN($V15)=$S15,$T15,AGH15)</f>
        <v>4</v>
      </c>
      <c r="AGI16" s="17">
        <f>IF(COLUMN()-COLUMN($V15)=$S15,$T15,AGI15)</f>
        <v>837</v>
      </c>
      <c r="AGJ16" s="17">
        <f>IF(COLUMN()-COLUMN($V15)=$S15,$T15,AGJ15)</f>
        <v>1106</v>
      </c>
      <c r="AGK16" s="17">
        <f>IF(COLUMN()-COLUMN($V15)=$S15,$T15,AGK15)</f>
        <v>0</v>
      </c>
      <c r="AGL16" s="17">
        <f>IF(COLUMN()-COLUMN($V15)=$S15,$T15,AGL15)</f>
        <v>853</v>
      </c>
      <c r="AGM16" s="17">
        <f>IF(COLUMN()-COLUMN($V15)=$S15,$T15,AGM15)</f>
        <v>1001</v>
      </c>
      <c r="AGN16" s="17">
        <f>IF(COLUMN()-COLUMN($V15)=$S15,$T15,AGN15)</f>
        <v>64</v>
      </c>
      <c r="AGO16" s="17">
        <f>IF(COLUMN()-COLUMN($V15)=$S15,$T15,AGO15)</f>
        <v>1</v>
      </c>
      <c r="AGP16" s="17">
        <f>IF(COLUMN()-COLUMN($V15)=$S15,$T15,AGP15)</f>
        <v>64</v>
      </c>
      <c r="AGQ16" s="17">
        <f>IF(COLUMN()-COLUMN($V15)=$S15,$T15,AGQ15)</f>
        <v>1002</v>
      </c>
      <c r="AGR16" s="17">
        <f>IF(COLUMN()-COLUMN($V15)=$S15,$T15,AGR15)</f>
        <v>64</v>
      </c>
      <c r="AGS16" s="17">
        <f>IF(COLUMN()-COLUMN($V15)=$S15,$T15,AGS15)</f>
        <v>2</v>
      </c>
      <c r="AGT16" s="17">
        <f>IF(COLUMN()-COLUMN($V15)=$S15,$T15,AGT15)</f>
        <v>64</v>
      </c>
      <c r="AGU16" s="17">
        <f>IF(COLUMN()-COLUMN($V15)=$S15,$T15,AGU15)</f>
        <v>109</v>
      </c>
      <c r="AGV16" s="17">
        <f>IF(COLUMN()-COLUMN($V15)=$S15,$T15,AGV15)</f>
        <v>2</v>
      </c>
      <c r="AGW16" s="17">
        <f>IF(COLUMN()-COLUMN($V15)=$S15,$T15,AGW15)</f>
        <v>1202</v>
      </c>
      <c r="AGX16" s="17">
        <f>IF(COLUMN()-COLUMN($V15)=$S15,$T15,AGX15)</f>
        <v>-2</v>
      </c>
      <c r="AGY16" s="17">
        <f>IF(COLUMN()-COLUMN($V15)=$S15,$T15,AGY15)</f>
        <v>1</v>
      </c>
      <c r="AGZ16" s="17">
        <f>IF(COLUMN()-COLUMN($V15)=$S15,$T15,AGZ15)</f>
        <v>63</v>
      </c>
      <c r="AHA16" s="17">
        <f>IF(COLUMN()-COLUMN($V15)=$S15,$T15,AHA15)</f>
        <v>1008</v>
      </c>
      <c r="AHB16" s="17">
        <f>IF(COLUMN()-COLUMN($V15)=$S15,$T15,AHB15)</f>
        <v>63</v>
      </c>
      <c r="AHC16" s="17">
        <f>IF(COLUMN()-COLUMN($V15)=$S15,$T15,AHC15)</f>
        <v>26</v>
      </c>
      <c r="AHD16" s="17">
        <f>IF(COLUMN()-COLUMN($V15)=$S15,$T15,AHD15)</f>
        <v>63</v>
      </c>
      <c r="AHE16" s="17">
        <f>IF(COLUMN()-COLUMN($V15)=$S15,$T15,AHE15)</f>
        <v>1005</v>
      </c>
      <c r="AHF16" s="17">
        <f>IF(COLUMN()-COLUMN($V15)=$S15,$T15,AHF15)</f>
        <v>63</v>
      </c>
      <c r="AHG16" s="17">
        <f>IF(COLUMN()-COLUMN($V15)=$S15,$T15,AHG15)</f>
        <v>879</v>
      </c>
      <c r="AHH16" s="17">
        <f>IF(COLUMN()-COLUMN($V15)=$S15,$T15,AHH15)</f>
        <v>4</v>
      </c>
      <c r="AHI16" s="17">
        <f>IF(COLUMN()-COLUMN($V15)=$S15,$T15,AHI15)</f>
        <v>859</v>
      </c>
      <c r="AHJ16" s="17">
        <f>IF(COLUMN()-COLUMN($V15)=$S15,$T15,AHJ15)</f>
        <v>1001</v>
      </c>
      <c r="AHK16" s="17">
        <f>IF(COLUMN()-COLUMN($V15)=$S15,$T15,AHK15)</f>
        <v>64</v>
      </c>
      <c r="AHL16" s="17">
        <f>IF(COLUMN()-COLUMN($V15)=$S15,$T15,AHL15)</f>
        <v>1</v>
      </c>
      <c r="AHM16" s="17">
        <f>IF(COLUMN()-COLUMN($V15)=$S15,$T15,AHM15)</f>
        <v>64</v>
      </c>
      <c r="AHN16" s="17">
        <f>IF(COLUMN()-COLUMN($V15)=$S15,$T15,AHN15)</f>
        <v>1105</v>
      </c>
      <c r="AHO16" s="17">
        <f>IF(COLUMN()-COLUMN($V15)=$S15,$T15,AHO15)</f>
        <v>1</v>
      </c>
      <c r="AHP16" s="17">
        <f>IF(COLUMN()-COLUMN($V15)=$S15,$T15,AHP15)</f>
        <v>879</v>
      </c>
      <c r="AHQ16" s="17">
        <f>IF(COLUMN()-COLUMN($V15)=$S15,$T15,AHQ15)</f>
        <v>1002</v>
      </c>
      <c r="AHR16" s="17">
        <f>IF(COLUMN()-COLUMN($V15)=$S15,$T15,AHR15)</f>
        <v>64</v>
      </c>
      <c r="AHS16" s="17">
        <f>IF(COLUMN()-COLUMN($V15)=$S15,$T15,AHS15)</f>
        <v>2</v>
      </c>
      <c r="AHT16" s="17">
        <f>IF(COLUMN()-COLUMN($V15)=$S15,$T15,AHT15)</f>
        <v>64</v>
      </c>
      <c r="AHU16" s="17">
        <f>IF(COLUMN()-COLUMN($V15)=$S15,$T15,AHU15)</f>
        <v>109</v>
      </c>
      <c r="AHV16" s="17">
        <f>IF(COLUMN()-COLUMN($V15)=$S15,$T15,AHV15)</f>
        <v>15</v>
      </c>
      <c r="AHW16" s="17">
        <f>IF(COLUMN()-COLUMN($V15)=$S15,$T15,AHW15)</f>
        <v>21107</v>
      </c>
      <c r="AHX16" s="17">
        <f>IF(COLUMN()-COLUMN($V15)=$S15,$T15,AHX15)</f>
        <v>47</v>
      </c>
      <c r="AHY16" s="17">
        <f>IF(COLUMN()-COLUMN($V15)=$S15,$T15,AHY15)</f>
        <v>46</v>
      </c>
      <c r="AHZ16" s="17">
        <f>IF(COLUMN()-COLUMN($V15)=$S15,$T15,AHZ15)</f>
        <v>0</v>
      </c>
      <c r="AIA16" s="17">
        <f>IF(COLUMN()-COLUMN($V15)=$S15,$T15,AIA15)</f>
        <v>1005</v>
      </c>
      <c r="AIB16" s="17">
        <f>IF(COLUMN()-COLUMN($V15)=$S15,$T15,AIB15)</f>
        <v>1017</v>
      </c>
      <c r="AIC16" s="17">
        <f>IF(COLUMN()-COLUMN($V15)=$S15,$T15,AIC15)</f>
        <v>899</v>
      </c>
      <c r="AID16" s="17">
        <f>IF(COLUMN()-COLUMN($V15)=$S15,$T15,AID15)</f>
        <v>1001</v>
      </c>
      <c r="AIE16" s="17">
        <f>IF(COLUMN()-COLUMN($V15)=$S15,$T15,AIE15)</f>
        <v>64</v>
      </c>
      <c r="AIF16" s="17">
        <f>IF(COLUMN()-COLUMN($V15)=$S15,$T15,AIF15)</f>
        <v>1</v>
      </c>
      <c r="AIG16" s="17">
        <f>IF(COLUMN()-COLUMN($V15)=$S15,$T15,AIG15)</f>
        <v>64</v>
      </c>
      <c r="AIH16" s="17">
        <f>IF(COLUMN()-COLUMN($V15)=$S15,$T15,AIH15)</f>
        <v>1105</v>
      </c>
      <c r="AII16" s="17">
        <f>IF(COLUMN()-COLUMN($V15)=$S15,$T15,AII15)</f>
        <v>1</v>
      </c>
      <c r="AIJ16" s="17">
        <f>IF(COLUMN()-COLUMN($V15)=$S15,$T15,AIJ15)</f>
        <v>901</v>
      </c>
      <c r="AIK16" s="17">
        <f>IF(COLUMN()-COLUMN($V15)=$S15,$T15,AIK15)</f>
        <v>4</v>
      </c>
      <c r="AIL16" s="17">
        <f>IF(COLUMN()-COLUMN($V15)=$S15,$T15,AIL15)</f>
        <v>885</v>
      </c>
      <c r="AIM16" s="17">
        <f>IF(COLUMN()-COLUMN($V15)=$S15,$T15,AIM15)</f>
        <v>4</v>
      </c>
      <c r="AIN16" s="17">
        <f>IF(COLUMN()-COLUMN($V15)=$S15,$T15,AIN15)</f>
        <v>64</v>
      </c>
      <c r="AIO16" s="17">
        <f>IF(COLUMN()-COLUMN($V15)=$S15,$T15,AIO15)</f>
        <v>99</v>
      </c>
      <c r="AIP16" s="17">
        <f>IF(COLUMN()-COLUMN($V15)=$S15,$T15,AIP15)</f>
        <v>21102</v>
      </c>
      <c r="AIQ16" s="17">
        <f>IF(COLUMN()-COLUMN($V15)=$S15,$T15,AIQ15)</f>
        <v>1</v>
      </c>
      <c r="AIR16" s="17">
        <f>IF(COLUMN()-COLUMN($V15)=$S15,$T15,AIR15)</f>
        <v>27</v>
      </c>
      <c r="AIS16" s="17">
        <f>IF(COLUMN()-COLUMN($V15)=$S15,$T15,AIS15)</f>
        <v>1</v>
      </c>
      <c r="AIT16" s="17">
        <f>IF(COLUMN()-COLUMN($V15)=$S15,$T15,AIT15)</f>
        <v>21101</v>
      </c>
      <c r="AIU16" s="17">
        <f>IF(COLUMN()-COLUMN($V15)=$S15,$T15,AIU15)</f>
        <v>915</v>
      </c>
      <c r="AIV16" s="17">
        <f>IF(COLUMN()-COLUMN($V15)=$S15,$T15,AIV15)</f>
        <v>0</v>
      </c>
      <c r="AIW16" s="17">
        <f>IF(COLUMN()-COLUMN($V15)=$S15,$T15,AIW15)</f>
        <v>0</v>
      </c>
      <c r="AIX16" s="17">
        <f>IF(COLUMN()-COLUMN($V15)=$S15,$T15,AIX15)</f>
        <v>1106</v>
      </c>
      <c r="AIY16" s="17">
        <f>IF(COLUMN()-COLUMN($V15)=$S15,$T15,AIY15)</f>
        <v>0</v>
      </c>
      <c r="AIZ16" s="17">
        <f>IF(COLUMN()-COLUMN($V15)=$S15,$T15,AIZ15)</f>
        <v>922</v>
      </c>
      <c r="AJA16" s="17">
        <f>IF(COLUMN()-COLUMN($V15)=$S15,$T15,AJA15)</f>
        <v>21201</v>
      </c>
      <c r="AJB16" s="17">
        <f>IF(COLUMN()-COLUMN($V15)=$S15,$T15,AJB15)</f>
        <v>1</v>
      </c>
      <c r="AJC16" s="17">
        <f>IF(COLUMN()-COLUMN($V15)=$S15,$T15,AJC15)</f>
        <v>66416</v>
      </c>
      <c r="AJD16" s="17">
        <f>IF(COLUMN()-COLUMN($V15)=$S15,$T15,AJD15)</f>
        <v>1</v>
      </c>
      <c r="AJE16" s="17">
        <f>IF(COLUMN()-COLUMN($V15)=$S15,$T15,AJE15)</f>
        <v>204</v>
      </c>
      <c r="AJF16" s="17">
        <f>IF(COLUMN()-COLUMN($V15)=$S15,$T15,AJF15)</f>
        <v>1</v>
      </c>
      <c r="AJG16" s="17">
        <f>IF(COLUMN()-COLUMN($V15)=$S15,$T15,AJG15)</f>
        <v>99</v>
      </c>
      <c r="AJH16" s="17">
        <f>IF(COLUMN()-COLUMN($V15)=$S15,$T15,AJH15)</f>
        <v>109</v>
      </c>
      <c r="AJI16" s="17">
        <f>IF(COLUMN()-COLUMN($V15)=$S15,$T15,AJI15)</f>
        <v>3</v>
      </c>
      <c r="AJJ16" s="17">
        <f>IF(COLUMN()-COLUMN($V15)=$S15,$T15,AJJ15)</f>
        <v>1207</v>
      </c>
      <c r="AJK16" s="17">
        <f>IF(COLUMN()-COLUMN($V15)=$S15,$T15,AJK15)</f>
        <v>-2</v>
      </c>
      <c r="AJL16" s="17">
        <f>IF(COLUMN()-COLUMN($V15)=$S15,$T15,AJL15)</f>
        <v>3</v>
      </c>
      <c r="AJM16" s="17">
        <f>IF(COLUMN()-COLUMN($V15)=$S15,$T15,AJM15)</f>
        <v>63</v>
      </c>
      <c r="AJN16" s="17">
        <f>IF(COLUMN()-COLUMN($V15)=$S15,$T15,AJN15)</f>
        <v>1005</v>
      </c>
      <c r="AJO16" s="17">
        <f>IF(COLUMN()-COLUMN($V15)=$S15,$T15,AJO15)</f>
        <v>63</v>
      </c>
      <c r="AJP16" s="17">
        <f>IF(COLUMN()-COLUMN($V15)=$S15,$T15,AJP15)</f>
        <v>964</v>
      </c>
      <c r="AJQ16" s="17">
        <f>IF(COLUMN()-COLUMN($V15)=$S15,$T15,AJQ15)</f>
        <v>21201</v>
      </c>
      <c r="AJR16" s="17">
        <f>IF(COLUMN()-COLUMN($V15)=$S15,$T15,AJR15)</f>
        <v>-2</v>
      </c>
      <c r="AJS16" s="17">
        <f>IF(COLUMN()-COLUMN($V15)=$S15,$T15,AJS15)</f>
        <v>-1</v>
      </c>
      <c r="AJT16" s="17">
        <f>IF(COLUMN()-COLUMN($V15)=$S15,$T15,AJT15)</f>
        <v>1</v>
      </c>
      <c r="AJU16" s="17">
        <f>IF(COLUMN()-COLUMN($V15)=$S15,$T15,AJU15)</f>
        <v>21102</v>
      </c>
      <c r="AJV16" s="17">
        <f>IF(COLUMN()-COLUMN($V15)=$S15,$T15,AJV15)</f>
        <v>942</v>
      </c>
      <c r="AJW16" s="17">
        <f>IF(COLUMN()-COLUMN($V15)=$S15,$T15,AJW15)</f>
        <v>1</v>
      </c>
      <c r="AJX16" s="17">
        <f>IF(COLUMN()-COLUMN($V15)=$S15,$T15,AJX15)</f>
        <v>0</v>
      </c>
      <c r="AJY16" s="17">
        <f>IF(COLUMN()-COLUMN($V15)=$S15,$T15,AJY15)</f>
        <v>1105</v>
      </c>
      <c r="AJZ16" s="17">
        <f>IF(COLUMN()-COLUMN($V15)=$S15,$T15,AJZ15)</f>
        <v>1</v>
      </c>
      <c r="AKA16" s="17">
        <f>IF(COLUMN()-COLUMN($V15)=$S15,$T15,AKA15)</f>
        <v>922</v>
      </c>
      <c r="AKB16" s="17">
        <f>IF(COLUMN()-COLUMN($V15)=$S15,$T15,AKB15)</f>
        <v>21202</v>
      </c>
      <c r="AKC16" s="17">
        <f>IF(COLUMN()-COLUMN($V15)=$S15,$T15,AKC15)</f>
        <v>1</v>
      </c>
      <c r="AKD16" s="17">
        <f>IF(COLUMN()-COLUMN($V15)=$S15,$T15,AKD15)</f>
        <v>1</v>
      </c>
      <c r="AKE16" s="17">
        <f>IF(COLUMN()-COLUMN($V15)=$S15,$T15,AKE15)</f>
        <v>-1</v>
      </c>
      <c r="AKF16" s="17">
        <f>IF(COLUMN()-COLUMN($V15)=$S15,$T15,AKF15)</f>
        <v>21201</v>
      </c>
      <c r="AKG16" s="17">
        <f>IF(COLUMN()-COLUMN($V15)=$S15,$T15,AKG15)</f>
        <v>-2</v>
      </c>
      <c r="AKH16" s="17">
        <f>IF(COLUMN()-COLUMN($V15)=$S15,$T15,AKH15)</f>
        <v>-3</v>
      </c>
      <c r="AKI16" s="17">
        <f>IF(COLUMN()-COLUMN($V15)=$S15,$T15,AKI15)</f>
        <v>1</v>
      </c>
      <c r="AKJ16" s="17">
        <f>IF(COLUMN()-COLUMN($V15)=$S15,$T15,AKJ15)</f>
        <v>21102</v>
      </c>
      <c r="AKK16" s="17">
        <f>IF(COLUMN()-COLUMN($V15)=$S15,$T15,AKK15)</f>
        <v>1</v>
      </c>
      <c r="AKL16" s="17">
        <f>IF(COLUMN()-COLUMN($V15)=$S15,$T15,AKL15)</f>
        <v>957</v>
      </c>
      <c r="AKM16" s="17">
        <f>IF(COLUMN()-COLUMN($V15)=$S15,$T15,AKM15)</f>
        <v>0</v>
      </c>
      <c r="AKN16" s="17">
        <f>IF(COLUMN()-COLUMN($V15)=$S15,$T15,AKN15)</f>
        <v>1105</v>
      </c>
      <c r="AKO16" s="17">
        <f>IF(COLUMN()-COLUMN($V15)=$S15,$T15,AKO15)</f>
        <v>1</v>
      </c>
      <c r="AKP16" s="17">
        <f>IF(COLUMN()-COLUMN($V15)=$S15,$T15,AKP15)</f>
        <v>922</v>
      </c>
      <c r="AKQ16" s="17">
        <f>IF(COLUMN()-COLUMN($V15)=$S15,$T15,AKQ15)</f>
        <v>22201</v>
      </c>
      <c r="AKR16" s="17">
        <f>IF(COLUMN()-COLUMN($V15)=$S15,$T15,AKR15)</f>
        <v>1</v>
      </c>
      <c r="AKS16" s="17">
        <f>IF(COLUMN()-COLUMN($V15)=$S15,$T15,AKS15)</f>
        <v>-1</v>
      </c>
      <c r="AKT16" s="17">
        <f>IF(COLUMN()-COLUMN($V15)=$S15,$T15,AKT15)</f>
        <v>-2</v>
      </c>
      <c r="AKU16" s="17">
        <f>IF(COLUMN()-COLUMN($V15)=$S15,$T15,AKU15)</f>
        <v>1105</v>
      </c>
      <c r="AKV16" s="17">
        <f>IF(COLUMN()-COLUMN($V15)=$S15,$T15,AKV15)</f>
        <v>1</v>
      </c>
      <c r="AKW16" s="17">
        <f>IF(COLUMN()-COLUMN($V15)=$S15,$T15,AKW15)</f>
        <v>968</v>
      </c>
      <c r="AKX16" s="17">
        <f>IF(COLUMN()-COLUMN($V15)=$S15,$T15,AKX15)</f>
        <v>22102</v>
      </c>
      <c r="AKY16" s="17">
        <f>IF(COLUMN()-COLUMN($V15)=$S15,$T15,AKY15)</f>
        <v>1</v>
      </c>
      <c r="AKZ16" s="17">
        <f>IF(COLUMN()-COLUMN($V15)=$S15,$T15,AKZ15)</f>
        <v>-2</v>
      </c>
      <c r="ALA16" s="17">
        <f>IF(COLUMN()-COLUMN($V15)=$S15,$T15,ALA15)</f>
        <v>-2</v>
      </c>
      <c r="ALB16" s="17">
        <f>IF(COLUMN()-COLUMN($V15)=$S15,$T15,ALB15)</f>
        <v>109</v>
      </c>
      <c r="ALC16" s="17">
        <f>IF(COLUMN()-COLUMN($V15)=$S15,$T15,ALC15)</f>
        <v>-3</v>
      </c>
      <c r="ALD16" s="17">
        <f>IF(COLUMN()-COLUMN($V15)=$S15,$T15,ALD15)</f>
        <v>2105</v>
      </c>
      <c r="ALE16" s="17">
        <f>IF(COLUMN()-COLUMN($V15)=$S15,$T15,ALE15)</f>
        <v>1</v>
      </c>
      <c r="ALF16" s="17">
        <f>IF(COLUMN()-COLUMN($V15)=$S15,$T15,ALF15)</f>
        <v>0</v>
      </c>
      <c r="ALG16" s="17">
        <f>IF(COLUMN()-COLUMN($V15)=$S15,$T15,ALG15)</f>
        <v>0</v>
      </c>
      <c r="ALH16" s="17">
        <f>IF(COLUMN()-COLUMN($V15)=$S15,$T15,ALH15)</f>
        <v>0</v>
      </c>
      <c r="ALI16" s="17">
        <f>IF(COLUMN()-COLUMN($V15)=$S15,$T15,ALI15)</f>
        <v>0</v>
      </c>
      <c r="ALJ16" s="17">
        <f>IF(COLUMN()-COLUMN($V15)=$S15,$T15,ALJ15)</f>
        <v>0</v>
      </c>
      <c r="ALK16" s="17">
        <f>IF(COLUMN()-COLUMN($V15)=$S15,$T15,ALK15)</f>
        <v>0</v>
      </c>
      <c r="ALL16" s="17">
        <f>IF(COLUMN()-COLUMN($V15)=$S15,$T15,ALL15)</f>
        <v>0</v>
      </c>
      <c r="ALM16" s="17">
        <f>IF(COLUMN()-COLUMN($V15)=$S15,$T15,ALM15)</f>
        <v>0</v>
      </c>
      <c r="ALN16" s="17">
        <f>IF(COLUMN()-COLUMN($V15)=$S15,$T15,ALN15)</f>
        <v>0</v>
      </c>
      <c r="ALO16" s="17">
        <f>IF(COLUMN()-COLUMN($V15)=$S15,$T15,ALO15)</f>
        <v>0</v>
      </c>
      <c r="ALP16" s="17">
        <f>IF(COLUMN()-COLUMN($V15)=$S15,$T15,ALP15)</f>
        <v>0</v>
      </c>
      <c r="ALQ16" s="17">
        <f>IF(COLUMN()-COLUMN($V15)=$S15,$T15,ALQ15)</f>
        <v>0</v>
      </c>
      <c r="ALR16" s="17">
        <f>IF(COLUMN()-COLUMN($V15)=$S15,$T15,ALR15)</f>
        <v>0</v>
      </c>
      <c r="ALS16" s="17">
        <f>IF(COLUMN()-COLUMN($V15)=$S15,$T15,ALS15)</f>
        <v>0</v>
      </c>
      <c r="ALT16" s="17">
        <f>IF(COLUMN()-COLUMN($V15)=$S15,$T15,ALT15)</f>
        <v>0</v>
      </c>
      <c r="ALU16" s="17">
        <f>IF(COLUMN()-COLUMN($V15)=$S15,$T15,ALU15)</f>
        <v>0</v>
      </c>
      <c r="ALV16" s="17">
        <f>IF(COLUMN()-COLUMN($V15)=$S15,$T15,ALV15)</f>
        <v>0</v>
      </c>
      <c r="ALW16" s="17">
        <f>IF(COLUMN()-COLUMN($V15)=$S15,$T15,ALW15)</f>
        <v>0</v>
      </c>
      <c r="ALX16" s="17">
        <f>IF(COLUMN()-COLUMN($V15)=$S15,$T15,ALX15)</f>
        <v>0</v>
      </c>
      <c r="ALY16" s="17">
        <f>IF(COLUMN()-COLUMN($V15)=$S15,$T15,ALY15)</f>
        <v>0</v>
      </c>
      <c r="ALZ16" s="17">
        <f>IF(COLUMN()-COLUMN($V15)=$S15,$T15,ALZ15)</f>
        <v>0</v>
      </c>
      <c r="AMA16" s="17">
        <f>IF(COLUMN()-COLUMN($V15)=$S15,$T15,AMA15)</f>
        <v>0</v>
      </c>
      <c r="AMB16" s="17">
        <f>IF(COLUMN()-COLUMN($V15)=$S15,$T15,AMB15)</f>
        <v>0</v>
      </c>
      <c r="AMC16" s="17">
        <f>IF(COLUMN()-COLUMN($V15)=$S15,$T15,AMC15)</f>
        <v>0</v>
      </c>
      <c r="AMD16" s="17">
        <f>IF(COLUMN()-COLUMN($V15)=$S15,$T15,AMD15)</f>
        <v>0</v>
      </c>
      <c r="AME16" s="17">
        <f>IF(COLUMN()-COLUMN($V15)=$S15,$T15,AME15)</f>
        <v>0</v>
      </c>
      <c r="AMF16" s="17">
        <f>IF(COLUMN()-COLUMN($V15)=$S15,$T15,AMF15)</f>
        <v>0</v>
      </c>
      <c r="AMG16" s="17">
        <f>IF(COLUMN()-COLUMN($V15)=$S15,$T15,AMG15)</f>
        <v>0</v>
      </c>
      <c r="AMH16" s="17">
        <f>IF(COLUMN()-COLUMN($V15)=$S15,$T15,AMH15)</f>
        <v>1</v>
      </c>
      <c r="AMI16" s="17">
        <f>IF(COLUMN()-COLUMN($V15)=$S15,$T15,AMI15)</f>
        <v>0</v>
      </c>
      <c r="AMJ16" s="17">
        <f>IF(COLUMN()-COLUMN($V15)=$S15,$T15,AMJ15)</f>
        <v>0</v>
      </c>
      <c r="AMK16" s="17">
        <f>IF(COLUMN()-COLUMN($V15)=$S15,$T15,AMK15)</f>
        <v>0</v>
      </c>
      <c r="AML16" s="17">
        <f>IF(COLUMN()-COLUMN($V15)=$S15,$T15,AML15)</f>
        <v>0</v>
      </c>
      <c r="AMM16" s="17">
        <f>IF(COLUMN()-COLUMN($V15)=$S15,$T15,AMM15)</f>
        <v>0</v>
      </c>
      <c r="AMN16" s="17">
        <f>IF(COLUMN()-COLUMN($V15)=$S15,$T15,AMN15)</f>
        <v>0</v>
      </c>
      <c r="AMO16" s="17">
        <f>IF(COLUMN()-COLUMN($V15)=$S15,$T15,AMO15)</f>
        <v>0</v>
      </c>
      <c r="AMP16" s="17">
        <f>IF(COLUMN()-COLUMN($V15)=$S15,$T15,AMP15)</f>
        <v>36</v>
      </c>
      <c r="AMQ16" s="17">
        <f>IF(COLUMN()-COLUMN($V15)=$S15,$T15,AMQ15)</f>
        <v>0</v>
      </c>
      <c r="AMR16" s="17">
        <f>IF(COLUMN()-COLUMN($V15)=$S15,$T15,AMR15)</f>
        <v>0</v>
      </c>
      <c r="AMS16" s="17">
        <f>IF(COLUMN()-COLUMN($V15)=$S15,$T15,AMS15)</f>
        <v>0</v>
      </c>
      <c r="AMT16" s="17">
        <f>IF(COLUMN()-COLUMN($V15)=$S15,$T15,AMT15)</f>
        <v>0</v>
      </c>
      <c r="AMU16" s="17">
        <f>IF(COLUMN()-COLUMN($V15)=$S15,$T15,AMU15)</f>
        <v>0</v>
      </c>
      <c r="AMV16" s="17">
        <f>IF(COLUMN()-COLUMN($V15)=$S15,$T15,AMV15)</f>
        <v>0</v>
      </c>
      <c r="AMW16" s="17">
        <f>IF(COLUMN()-COLUMN($V15)=$S15,$T15,AMW15)</f>
        <v>0</v>
      </c>
      <c r="AMX16" s="17">
        <f>IF(COLUMN()-COLUMN($V15)=$S15,$T15,AMX15)</f>
        <v>0</v>
      </c>
      <c r="AMY16" s="17">
        <f>IF(COLUMN()-COLUMN($V15)=$S15,$T15,AMY15)</f>
        <v>0</v>
      </c>
      <c r="AMZ16" s="17">
        <f>IF(COLUMN()-COLUMN($V15)=$S15,$T15,AMZ15)</f>
        <v>0</v>
      </c>
      <c r="ANA16" s="17">
        <f>IF(COLUMN()-COLUMN($V15)=$S15,$T15,ANA15)</f>
        <v>0</v>
      </c>
      <c r="ANB16" s="17">
        <f>IF(COLUMN()-COLUMN($V15)=$S15,$T15,ANB15)</f>
        <v>0</v>
      </c>
      <c r="ANC16" s="17">
        <f>IF(COLUMN()-COLUMN($V15)=$S15,$T15,ANC15)</f>
        <v>0</v>
      </c>
      <c r="AND16" s="17">
        <f>IF(COLUMN()-COLUMN($V15)=$S15,$T15,AND15)</f>
        <v>0</v>
      </c>
      <c r="ANE16" s="17">
        <f>IF(COLUMN()-COLUMN($V15)=$S15,$T15,ANE15)</f>
        <v>252</v>
      </c>
      <c r="ANF16" s="17">
        <f>IF(COLUMN()-COLUMN($V15)=$S15,$T15,ANF15)</f>
        <v>0</v>
      </c>
      <c r="ANG16" s="17">
        <f>IF(COLUMN()-COLUMN($V15)=$S15,$T15,ANG15)</f>
        <v>0</v>
      </c>
      <c r="ANH16" s="17">
        <f>IF(COLUMN()-COLUMN($V15)=$S15,$T15,ANH15)</f>
        <v>0</v>
      </c>
      <c r="ANI16" s="17">
        <f>IF(COLUMN()-COLUMN($V15)=$S15,$T15,ANI15)</f>
        <v>0</v>
      </c>
      <c r="ANJ16" s="17">
        <f>IF(COLUMN()-COLUMN($V15)=$S15,$T15,ANJ15)</f>
        <v>0</v>
      </c>
      <c r="ANK16" s="17">
        <f>IF(COLUMN()-COLUMN($V15)=$S15,$T15,ANK15)</f>
        <v>0</v>
      </c>
      <c r="ANL16" s="17">
        <f>IF(COLUMN()-COLUMN($V15)=$S15,$T15,ANL15)</f>
        <v>0</v>
      </c>
      <c r="ANM16" s="17">
        <f>IF(COLUMN()-COLUMN($V15)=$S15,$T15,ANM15)</f>
        <v>0</v>
      </c>
      <c r="ANN16" s="17">
        <f>IF(COLUMN()-COLUMN($V15)=$S15,$T15,ANN15)</f>
        <v>0</v>
      </c>
      <c r="ANO16" s="17">
        <f>IF(COLUMN()-COLUMN($V15)=$S15,$T15,ANO15)</f>
        <v>0</v>
      </c>
      <c r="ANP16" s="17">
        <f>IF(COLUMN()-COLUMN($V15)=$S15,$T15,ANP15)</f>
        <v>0</v>
      </c>
      <c r="ANQ16" s="17">
        <f>IF(COLUMN()-COLUMN($V15)=$S15,$T15,ANQ15)</f>
        <v>0</v>
      </c>
      <c r="ANR16" s="17">
        <f>IF(COLUMN()-COLUMN($V15)=$S15,$T15,ANR15)</f>
        <v>0</v>
      </c>
      <c r="ANS16" s="17">
        <f>IF(COLUMN()-COLUMN($V15)=$S15,$T15,ANS15)</f>
        <v>0</v>
      </c>
      <c r="ANT16" s="17">
        <f>IF(COLUMN()-COLUMN($V15)=$S15,$T15,ANT15)</f>
        <v>0</v>
      </c>
      <c r="ANU16" s="17">
        <f>IF(COLUMN()-COLUMN($V15)=$S15,$T15,ANU15)</f>
        <v>0</v>
      </c>
      <c r="ANV16" s="17">
        <f>IF(COLUMN()-COLUMN($V15)=$S15,$T15,ANV15)</f>
        <v>0</v>
      </c>
      <c r="ANW16" s="17">
        <f>IF(COLUMN()-COLUMN($V15)=$S15,$T15,ANW15)</f>
        <v>0</v>
      </c>
      <c r="ANX16" s="17">
        <f>IF(COLUMN()-COLUMN($V15)=$S15,$T15,ANX15)</f>
        <v>0</v>
      </c>
      <c r="ANY16" s="17">
        <f>IF(COLUMN()-COLUMN($V15)=$S15,$T15,ANY15)</f>
        <v>0</v>
      </c>
      <c r="ANZ16" s="17">
        <f>IF(COLUMN()-COLUMN($V15)=$S15,$T15,ANZ15)</f>
        <v>0</v>
      </c>
      <c r="AOA16" s="17">
        <f>IF(COLUMN()-COLUMN($V15)=$S15,$T15,AOA15)</f>
        <v>0</v>
      </c>
      <c r="AOB16" s="17">
        <f>IF(COLUMN()-COLUMN($V15)=$S15,$T15,AOB15)</f>
        <v>0</v>
      </c>
      <c r="AOC16" s="17">
        <f>IF(COLUMN()-COLUMN($V15)=$S15,$T15,AOC15)</f>
        <v>0</v>
      </c>
      <c r="AOD16" s="17">
        <f>IF(COLUMN()-COLUMN($V15)=$S15,$T15,AOD15)</f>
        <v>0</v>
      </c>
      <c r="AOE16" s="17">
        <f>IF(COLUMN()-COLUMN($V15)=$S15,$T15,AOE15)</f>
        <v>0</v>
      </c>
      <c r="AOF16" s="17">
        <f>IF(COLUMN()-COLUMN($V15)=$S15,$T15,AOF15)</f>
        <v>0</v>
      </c>
      <c r="AOG16" s="17">
        <f>IF(COLUMN()-COLUMN($V15)=$S15,$T15,AOG15)</f>
        <v>0</v>
      </c>
      <c r="AOH16" s="17">
        <f>IF(COLUMN()-COLUMN($V15)=$S15,$T15,AOH15)</f>
        <v>0</v>
      </c>
      <c r="AOI16" s="17">
        <f>IF(COLUMN()-COLUMN($V15)=$S15,$T15,AOI15)</f>
        <v>0</v>
      </c>
      <c r="AOJ16" s="17">
        <f>IF(COLUMN()-COLUMN($V15)=$S15,$T15,AOJ15)</f>
        <v>0</v>
      </c>
      <c r="AOK16" s="17">
        <f>IF(COLUMN()-COLUMN($V15)=$S15,$T15,AOK15)</f>
        <v>0</v>
      </c>
      <c r="AOL16" s="17">
        <f>IF(COLUMN()-COLUMN($V15)=$S15,$T15,AOL15)</f>
        <v>0</v>
      </c>
      <c r="AOM16" s="4"/>
    </row>
    <row r="17" ht="14.25">
      <c r="A17" s="4">
        <v>15</v>
      </c>
      <c r="B17" s="8">
        <f>IFERROR(CHOOSE($F16,B16+4,$B16+4,$B16+2,$B16+2,IF($N16&lt;&gt;0,$O16,$B16+3),IF($N16=0,$O16,$B16+3),$B16+4,$B16+4,$B16+2),$B16)</f>
        <v>77</v>
      </c>
      <c r="C17" s="8">
        <f>C16+IF(S16="SP",T16,0)</f>
        <v>1000</v>
      </c>
      <c r="D17" s="9" t="str">
        <f>IF(F17=99,"END",CHOOSE(F17,"ADD ","MUL ","IN  ","OUT ","J!=0","J=0 ","CMP&lt;","CMP=","SP+ "))&amp;IF(G17&gt;=1,CHOOSE(1+MOD(INT(E17/100),10)," ["&amp;H17&amp;"]"," "&amp;H17," [SP+"&amp;H17&amp;"]"),"")&amp;IF(G17&gt;=2,CHOOSE(1+MOD(INT(E17/1000),10),", ["&amp;I17&amp;"]",", "&amp;I17,,", [SP+"&amp;I17&amp;"]"),"")&amp;IF(G17&gt;=3,CHOOSE(1+MOD(INT(E17/10000),10),", ["&amp;J17&amp;"]",", "&amp;J17,,", [SP+"&amp;J17&amp;"]"),"")</f>
        <v xml:space="preserve">ADD  25, 0, [1013]</v>
      </c>
      <c r="E17" s="8">
        <f>INDIRECT(ADDRESS(ROW(),$B17+COLUMN(V17)))</f>
        <v>1101</v>
      </c>
      <c r="F17" s="10">
        <f>MOD($E17,100)</f>
        <v>1</v>
      </c>
      <c r="G17" s="10">
        <f>IFERROR(CHOOSE($F17,3,3,1,1,2,2,3,3,1),0)</f>
        <v>3</v>
      </c>
      <c r="H17" s="10">
        <f ca="1">IF(G17&gt;=1,INDIRECT(ADDRESS(ROW(),$B17+COLUMN(W17))),"")</f>
        <v>25</v>
      </c>
      <c r="I17" s="10">
        <f ca="1">IF(G17&gt;=2,INDIRECT(ADDRESS(ROW(),$B17+COLUMN(X17))),"")</f>
        <v>0</v>
      </c>
      <c r="J17" s="10">
        <f ca="1">IF(G17&gt;=3,INDIRECT(ADDRESS(ROW(),$B17+COLUMN(Y17))),"")</f>
        <v>1013</v>
      </c>
      <c r="K17" s="11">
        <f>IF(G17&gt;=1,CHOOSE(MOD(INT($E17/100),10)+1,H17,$B17+1,$C17+H17),"")</f>
        <v>78</v>
      </c>
      <c r="L17" s="11">
        <f>IF(G17&gt;=2,CHOOSE(MOD(INT($E17/1000),10)+1,I17,$B17+2,$C17+I17),"")</f>
        <v>79</v>
      </c>
      <c r="M17" s="11">
        <f>IF(G17&gt;=3,CHOOSE(MOD(INT($E17/10000),10)+1,J17,$B17+3,$C17+J17),"")</f>
        <v>1013</v>
      </c>
      <c r="N17" s="12">
        <f ca="1">IF(G17&gt;=1,INDIRECT(ADDRESS(ROW(),K17+COLUMN($V17))),"")</f>
        <v>25</v>
      </c>
      <c r="O17" s="12">
        <f ca="1">IF(G17&gt;=2,INDIRECT(ADDRESS(ROW(),L17+COLUMN($V17))),"")</f>
        <v>0</v>
      </c>
      <c r="P17" s="5">
        <f>P16</f>
        <v>1</v>
      </c>
      <c r="Q17" s="5">
        <f>Q16+IF(F16=3,1,0)</f>
        <v>3</v>
      </c>
      <c r="R17" s="5">
        <f>R16+IF(F16=4,1,0)</f>
        <v>1</v>
      </c>
      <c r="S17" s="13">
        <f>IFERROR(CHOOSE($F17,$M17,$M17,$K17,"OUT "&amp;R17,"","",$M17,$M17,"SP"),"")</f>
        <v>1013</v>
      </c>
      <c r="T17" s="13">
        <f>IFERROR(CHOOSE($F17,$N17+$O17,$N17*$O17,OFFSET(IO!$A$1,$Q17-1,$P17-1),$N17,"","",IF($N17&lt;$O17,1,0),IF($N17=$O17,1,0),$N17),"")</f>
        <v>25</v>
      </c>
      <c r="U17" s="14">
        <v>0</v>
      </c>
      <c r="V17" s="17">
        <f>IF(COLUMN()-COLUMN($V16)=$S16,$T16,V16)</f>
        <v>1102</v>
      </c>
      <c r="W17" s="17">
        <f>IF(COLUMN()-COLUMN($V16)=$S16,$T16,W16)</f>
        <v>34463338</v>
      </c>
      <c r="X17" s="17">
        <f>IF(COLUMN()-COLUMN($V16)=$S16,$T16,X16)</f>
        <v>34463338</v>
      </c>
      <c r="Y17" s="17">
        <f>IF(COLUMN()-COLUMN($V16)=$S16,$T16,Y16)</f>
        <v>63</v>
      </c>
      <c r="Z17" s="17">
        <f>IF(COLUMN()-COLUMN($V16)=$S16,$T16,Z16)</f>
        <v>1007</v>
      </c>
      <c r="AA17" s="17">
        <f>IF(COLUMN()-COLUMN($V16)=$S16,$T16,AA16)</f>
        <v>63</v>
      </c>
      <c r="AB17" s="17">
        <f>IF(COLUMN()-COLUMN($V16)=$S16,$T16,AB16)</f>
        <v>34463338</v>
      </c>
      <c r="AC17" s="17">
        <f>IF(COLUMN()-COLUMN($V16)=$S16,$T16,AC16)</f>
        <v>63</v>
      </c>
      <c r="AD17" s="17">
        <f>IF(COLUMN()-COLUMN($V16)=$S16,$T16,AD16)</f>
        <v>1005</v>
      </c>
      <c r="AE17" s="17">
        <f>IF(COLUMN()-COLUMN($V16)=$S16,$T16,AE16)</f>
        <v>63</v>
      </c>
      <c r="AF17" s="17">
        <f>IF(COLUMN()-COLUMN($V16)=$S16,$T16,AF16)</f>
        <v>53</v>
      </c>
      <c r="AG17" s="17">
        <f>IF(COLUMN()-COLUMN($V16)=$S16,$T16,AG16)</f>
        <v>1101</v>
      </c>
      <c r="AH17" s="17">
        <f>IF(COLUMN()-COLUMN($V16)=$S16,$T16,AH16)</f>
        <v>0</v>
      </c>
      <c r="AI17" s="17">
        <f>IF(COLUMN()-COLUMN($V16)=$S16,$T16,AI16)</f>
        <v>3</v>
      </c>
      <c r="AJ17" s="17">
        <f>IF(COLUMN()-COLUMN($V16)=$S16,$T16,AJ16)</f>
        <v>1000</v>
      </c>
      <c r="AK17" s="17">
        <f>IF(COLUMN()-COLUMN($V16)=$S16,$T16,AK16)</f>
        <v>109</v>
      </c>
      <c r="AL17" s="17">
        <f>IF(COLUMN()-COLUMN($V16)=$S16,$T16,AL16)</f>
        <v>988</v>
      </c>
      <c r="AM17" s="17">
        <f>IF(COLUMN()-COLUMN($V16)=$S16,$T16,AM16)</f>
        <v>209</v>
      </c>
      <c r="AN17" s="17">
        <f>IF(COLUMN()-COLUMN($V16)=$S16,$T16,AN16)</f>
        <v>12</v>
      </c>
      <c r="AO17" s="17">
        <f>IF(COLUMN()-COLUMN($V16)=$S16,$T16,AO16)</f>
        <v>9</v>
      </c>
      <c r="AP17" s="17">
        <f>IF(COLUMN()-COLUMN($V16)=$S16,$T16,AP16)</f>
        <v>1000</v>
      </c>
      <c r="AQ17" s="17">
        <f>IF(COLUMN()-COLUMN($V16)=$S16,$T16,AQ16)</f>
        <v>209</v>
      </c>
      <c r="AR17" s="17">
        <f>IF(COLUMN()-COLUMN($V16)=$S16,$T16,AR16)</f>
        <v>6</v>
      </c>
      <c r="AS17" s="17">
        <f>IF(COLUMN()-COLUMN($V16)=$S16,$T16,AS16)</f>
        <v>209</v>
      </c>
      <c r="AT17" s="17">
        <f>IF(COLUMN()-COLUMN($V16)=$S16,$T16,AT16)</f>
        <v>3</v>
      </c>
      <c r="AU17" s="17">
        <f>IF(COLUMN()-COLUMN($V16)=$S16,$T16,AU16)</f>
        <v>203</v>
      </c>
      <c r="AV17" s="17">
        <f>IF(COLUMN()-COLUMN($V16)=$S16,$T16,AV16)</f>
        <v>0</v>
      </c>
      <c r="AW17" s="17">
        <f>IF(COLUMN()-COLUMN($V16)=$S16,$T16,AW16)</f>
        <v>1008</v>
      </c>
      <c r="AX17" s="17">
        <f>IF(COLUMN()-COLUMN($V16)=$S16,$T16,AX16)</f>
        <v>1000</v>
      </c>
      <c r="AY17" s="17">
        <f>IF(COLUMN()-COLUMN($V16)=$S16,$T16,AY16)</f>
        <v>1</v>
      </c>
      <c r="AZ17" s="17">
        <f>IF(COLUMN()-COLUMN($V16)=$S16,$T16,AZ16)</f>
        <v>63</v>
      </c>
      <c r="BA17" s="17">
        <f>IF(COLUMN()-COLUMN($V16)=$S16,$T16,BA16)</f>
        <v>1005</v>
      </c>
      <c r="BB17" s="17">
        <f>IF(COLUMN()-COLUMN($V16)=$S16,$T16,BB16)</f>
        <v>63</v>
      </c>
      <c r="BC17" s="17">
        <f>IF(COLUMN()-COLUMN($V16)=$S16,$T16,BC16)</f>
        <v>65</v>
      </c>
      <c r="BD17" s="17">
        <f>IF(COLUMN()-COLUMN($V16)=$S16,$T16,BD16)</f>
        <v>1008</v>
      </c>
      <c r="BE17" s="17">
        <f>IF(COLUMN()-COLUMN($V16)=$S16,$T16,BE16)</f>
        <v>1000</v>
      </c>
      <c r="BF17" s="17">
        <f>IF(COLUMN()-COLUMN($V16)=$S16,$T16,BF16)</f>
        <v>2</v>
      </c>
      <c r="BG17" s="17">
        <f>IF(COLUMN()-COLUMN($V16)=$S16,$T16,BG16)</f>
        <v>63</v>
      </c>
      <c r="BH17" s="17">
        <f>IF(COLUMN()-COLUMN($V16)=$S16,$T16,BH16)</f>
        <v>1005</v>
      </c>
      <c r="BI17" s="17">
        <f>IF(COLUMN()-COLUMN($V16)=$S16,$T16,BI16)</f>
        <v>63</v>
      </c>
      <c r="BJ17" s="17">
        <f>IF(COLUMN()-COLUMN($V16)=$S16,$T16,BJ16)</f>
        <v>904</v>
      </c>
      <c r="BK17" s="17">
        <f>IF(COLUMN()-COLUMN($V16)=$S16,$T16,BK16)</f>
        <v>1008</v>
      </c>
      <c r="BL17" s="17">
        <f>IF(COLUMN()-COLUMN($V16)=$S16,$T16,BL16)</f>
        <v>1000</v>
      </c>
      <c r="BM17" s="17">
        <f>IF(COLUMN()-COLUMN($V16)=$S16,$T16,BM16)</f>
        <v>0</v>
      </c>
      <c r="BN17" s="17">
        <f>IF(COLUMN()-COLUMN($V16)=$S16,$T16,BN16)</f>
        <v>63</v>
      </c>
      <c r="BO17" s="17">
        <f>IF(COLUMN()-COLUMN($V16)=$S16,$T16,BO16)</f>
        <v>1005</v>
      </c>
      <c r="BP17" s="17">
        <f>IF(COLUMN()-COLUMN($V16)=$S16,$T16,BP16)</f>
        <v>63</v>
      </c>
      <c r="BQ17" s="17">
        <f>IF(COLUMN()-COLUMN($V16)=$S16,$T16,BQ16)</f>
        <v>58</v>
      </c>
      <c r="BR17" s="17">
        <f>IF(COLUMN()-COLUMN($V16)=$S16,$T16,BR16)</f>
        <v>4</v>
      </c>
      <c r="BS17" s="17">
        <f>IF(COLUMN()-COLUMN($V16)=$S16,$T16,BS16)</f>
        <v>25</v>
      </c>
      <c r="BT17" s="17">
        <f>IF(COLUMN()-COLUMN($V16)=$S16,$T16,BT16)</f>
        <v>104</v>
      </c>
      <c r="BU17" s="17">
        <f>IF(COLUMN()-COLUMN($V16)=$S16,$T16,BU16)</f>
        <v>0</v>
      </c>
      <c r="BV17" s="17">
        <f>IF(COLUMN()-COLUMN($V16)=$S16,$T16,BV16)</f>
        <v>99</v>
      </c>
      <c r="BW17" s="17">
        <f>IF(COLUMN()-COLUMN($V16)=$S16,$T16,BW16)</f>
        <v>4</v>
      </c>
      <c r="BX17" s="17">
        <f>IF(COLUMN()-COLUMN($V16)=$S16,$T16,BX16)</f>
        <v>0</v>
      </c>
      <c r="BY17" s="17">
        <f>IF(COLUMN()-COLUMN($V16)=$S16,$T16,BY16)</f>
        <v>104</v>
      </c>
      <c r="BZ17" s="17">
        <f>IF(COLUMN()-COLUMN($V16)=$S16,$T16,BZ16)</f>
        <v>0</v>
      </c>
      <c r="CA17" s="17">
        <f>IF(COLUMN()-COLUMN($V16)=$S16,$T16,CA16)</f>
        <v>99</v>
      </c>
      <c r="CB17" s="17">
        <f>IF(COLUMN()-COLUMN($V16)=$S16,$T16,CB16)</f>
        <v>4</v>
      </c>
      <c r="CC17" s="17">
        <f>IF(COLUMN()-COLUMN($V16)=$S16,$T16,CC16)</f>
        <v>17</v>
      </c>
      <c r="CD17" s="17">
        <f>IF(COLUMN()-COLUMN($V16)=$S16,$T16,CD16)</f>
        <v>104</v>
      </c>
      <c r="CE17" s="17">
        <f>IF(COLUMN()-COLUMN($V16)=$S16,$T16,CE16)</f>
        <v>0</v>
      </c>
      <c r="CF17" s="17">
        <f>IF(COLUMN()-COLUMN($V16)=$S16,$T16,CF16)</f>
        <v>99</v>
      </c>
      <c r="CG17" s="17">
        <f>IF(COLUMN()-COLUMN($V16)=$S16,$T16,CG16)</f>
        <v>1</v>
      </c>
      <c r="CH17" s="17">
        <f>IF(COLUMN()-COLUMN($V16)=$S16,$T16,CH16)</f>
        <v>0</v>
      </c>
      <c r="CI17" s="17">
        <f>IF(COLUMN()-COLUMN($V16)=$S16,$T16,CI16)</f>
        <v>1102</v>
      </c>
      <c r="CJ17" s="17">
        <f>IF(COLUMN()-COLUMN($V16)=$S16,$T16,CJ16)</f>
        <v>252</v>
      </c>
      <c r="CK17" s="17">
        <f>IF(COLUMN()-COLUMN($V16)=$S16,$T16,CK16)</f>
        <v>1</v>
      </c>
      <c r="CL17" s="17">
        <f>IF(COLUMN()-COLUMN($V16)=$S16,$T16,CL16)</f>
        <v>1023</v>
      </c>
      <c r="CM17" s="17">
        <f>IF(COLUMN()-COLUMN($V16)=$S16,$T16,CM16)</f>
        <v>1102</v>
      </c>
      <c r="CN17" s="17">
        <f>IF(COLUMN()-COLUMN($V16)=$S16,$T16,CN16)</f>
        <v>36</v>
      </c>
      <c r="CO17" s="17">
        <f>IF(COLUMN()-COLUMN($V16)=$S16,$T16,CO16)</f>
        <v>1</v>
      </c>
      <c r="CP17" s="17">
        <f>IF(COLUMN()-COLUMN($V16)=$S16,$T16,CP16)</f>
        <v>1008</v>
      </c>
      <c r="CQ17" s="17">
        <f>IF(COLUMN()-COLUMN($V16)=$S16,$T16,CQ16)</f>
        <v>1102</v>
      </c>
      <c r="CR17" s="17">
        <f>IF(COLUMN()-COLUMN($V16)=$S16,$T16,CR16)</f>
        <v>24</v>
      </c>
      <c r="CS17" s="17">
        <f>IF(COLUMN()-COLUMN($V16)=$S16,$T16,CS16)</f>
        <v>1</v>
      </c>
      <c r="CT17" s="17">
        <f>IF(COLUMN()-COLUMN($V16)=$S16,$T16,CT16)</f>
        <v>1017</v>
      </c>
      <c r="CU17" s="17">
        <f>IF(COLUMN()-COLUMN($V16)=$S16,$T16,CU16)</f>
        <v>1101</v>
      </c>
      <c r="CV17" s="17">
        <f>IF(COLUMN()-COLUMN($V16)=$S16,$T16,CV16)</f>
        <v>25</v>
      </c>
      <c r="CW17" s="17">
        <f>IF(COLUMN()-COLUMN($V16)=$S16,$T16,CW16)</f>
        <v>0</v>
      </c>
      <c r="CX17" s="17">
        <f>IF(COLUMN()-COLUMN($V16)=$S16,$T16,CX16)</f>
        <v>1013</v>
      </c>
      <c r="CY17" s="17">
        <f>IF(COLUMN()-COLUMN($V16)=$S16,$T16,CY16)</f>
        <v>1102</v>
      </c>
      <c r="CZ17" s="17">
        <f>IF(COLUMN()-COLUMN($V16)=$S16,$T16,CZ16)</f>
        <v>479</v>
      </c>
      <c r="DA17" s="17">
        <f>IF(COLUMN()-COLUMN($V16)=$S16,$T16,DA16)</f>
        <v>1</v>
      </c>
      <c r="DB17" s="17">
        <f>IF(COLUMN()-COLUMN($V16)=$S16,$T16,DB16)</f>
        <v>1026</v>
      </c>
      <c r="DC17" s="17">
        <f>IF(COLUMN()-COLUMN($V16)=$S16,$T16,DC16)</f>
        <v>1101</v>
      </c>
      <c r="DD17" s="17">
        <f>IF(COLUMN()-COLUMN($V16)=$S16,$T16,DD16)</f>
        <v>0</v>
      </c>
      <c r="DE17" s="17">
        <f>IF(COLUMN()-COLUMN($V16)=$S16,$T16,DE16)</f>
        <v>259</v>
      </c>
      <c r="DF17" s="17">
        <f>IF(COLUMN()-COLUMN($V16)=$S16,$T16,DF16)</f>
        <v>1022</v>
      </c>
      <c r="DG17" s="17">
        <f>IF(COLUMN()-COLUMN($V16)=$S16,$T16,DG16)</f>
        <v>1102</v>
      </c>
      <c r="DH17" s="17">
        <f>IF(COLUMN()-COLUMN($V16)=$S16,$T16,DH16)</f>
        <v>1</v>
      </c>
      <c r="DI17" s="17">
        <f>IF(COLUMN()-COLUMN($V16)=$S16,$T16,DI16)</f>
        <v>38</v>
      </c>
      <c r="DJ17" s="17">
        <f>IF(COLUMN()-COLUMN($V16)=$S16,$T16,DJ16)</f>
        <v>1001</v>
      </c>
      <c r="DK17" s="17">
        <f>IF(COLUMN()-COLUMN($V16)=$S16,$T16,DK16)</f>
        <v>1102</v>
      </c>
      <c r="DL17" s="17">
        <f>IF(COLUMN()-COLUMN($V16)=$S16,$T16,DL16)</f>
        <v>1</v>
      </c>
      <c r="DM17" s="17">
        <f>IF(COLUMN()-COLUMN($V16)=$S16,$T16,DM16)</f>
        <v>713</v>
      </c>
      <c r="DN17" s="17">
        <f>IF(COLUMN()-COLUMN($V16)=$S16,$T16,DN16)</f>
        <v>1024</v>
      </c>
      <c r="DO17" s="17">
        <f>IF(COLUMN()-COLUMN($V16)=$S16,$T16,DO16)</f>
        <v>1101</v>
      </c>
      <c r="DP17" s="17">
        <f>IF(COLUMN()-COLUMN($V16)=$S16,$T16,DP16)</f>
        <v>0</v>
      </c>
      <c r="DQ17" s="17">
        <f>IF(COLUMN()-COLUMN($V16)=$S16,$T16,DQ16)</f>
        <v>708</v>
      </c>
      <c r="DR17" s="17">
        <f>IF(COLUMN()-COLUMN($V16)=$S16,$T16,DR16)</f>
        <v>1025</v>
      </c>
      <c r="DS17" s="17">
        <f>IF(COLUMN()-COLUMN($V16)=$S16,$T16,DS16)</f>
        <v>1102</v>
      </c>
      <c r="DT17" s="17">
        <f>IF(COLUMN()-COLUMN($V16)=$S16,$T16,DT16)</f>
        <v>1</v>
      </c>
      <c r="DU17" s="17">
        <f>IF(COLUMN()-COLUMN($V16)=$S16,$T16,DU16)</f>
        <v>22</v>
      </c>
      <c r="DV17" s="17">
        <f>IF(COLUMN()-COLUMN($V16)=$S16,$T16,DV16)</f>
        <v>1006</v>
      </c>
      <c r="DW17" s="17">
        <f>IF(COLUMN()-COLUMN($V16)=$S16,$T16,DW16)</f>
        <v>1101</v>
      </c>
      <c r="DX17" s="17">
        <f>IF(COLUMN()-COLUMN($V16)=$S16,$T16,DX16)</f>
        <v>0</v>
      </c>
      <c r="DY17" s="17">
        <f>IF(COLUMN()-COLUMN($V16)=$S16,$T16,DY16)</f>
        <v>32</v>
      </c>
      <c r="DZ17" s="17">
        <f>IF(COLUMN()-COLUMN($V16)=$S16,$T16,DZ16)</f>
        <v>1010</v>
      </c>
      <c r="EA17" s="17">
        <f>IF(COLUMN()-COLUMN($V16)=$S16,$T16,EA16)</f>
        <v>1101</v>
      </c>
      <c r="EB17" s="17">
        <f>IF(COLUMN()-COLUMN($V16)=$S16,$T16,EB16)</f>
        <v>476</v>
      </c>
      <c r="EC17" s="17">
        <f>IF(COLUMN()-COLUMN($V16)=$S16,$T16,EC16)</f>
        <v>0</v>
      </c>
      <c r="ED17" s="17">
        <f>IF(COLUMN()-COLUMN($V16)=$S16,$T16,ED16)</f>
        <v>1027</v>
      </c>
      <c r="EE17" s="17">
        <f>IF(COLUMN()-COLUMN($V16)=$S16,$T16,EE16)</f>
        <v>1102</v>
      </c>
      <c r="EF17" s="17">
        <f>IF(COLUMN()-COLUMN($V16)=$S16,$T16,EF16)</f>
        <v>1</v>
      </c>
      <c r="EG17" s="17">
        <f>IF(COLUMN()-COLUMN($V16)=$S16,$T16,EG16)</f>
        <v>516</v>
      </c>
      <c r="EH17" s="17">
        <f>IF(COLUMN()-COLUMN($V16)=$S16,$T16,EH16)</f>
        <v>1029</v>
      </c>
      <c r="EI17" s="17">
        <f>IF(COLUMN()-COLUMN($V16)=$S16,$T16,EI16)</f>
        <v>1102</v>
      </c>
      <c r="EJ17" s="17">
        <f>IF(COLUMN()-COLUMN($V16)=$S16,$T16,EJ16)</f>
        <v>1</v>
      </c>
      <c r="EK17" s="17">
        <f>IF(COLUMN()-COLUMN($V16)=$S16,$T16,EK16)</f>
        <v>34</v>
      </c>
      <c r="EL17" s="17">
        <f>IF(COLUMN()-COLUMN($V16)=$S16,$T16,EL16)</f>
        <v>1009</v>
      </c>
      <c r="EM17" s="17">
        <f>IF(COLUMN()-COLUMN($V16)=$S16,$T16,EM16)</f>
        <v>1101</v>
      </c>
      <c r="EN17" s="17">
        <f>IF(COLUMN()-COLUMN($V16)=$S16,$T16,EN16)</f>
        <v>0</v>
      </c>
      <c r="EO17" s="17">
        <f>IF(COLUMN()-COLUMN($V16)=$S16,$T16,EO16)</f>
        <v>23</v>
      </c>
      <c r="EP17" s="17">
        <f>IF(COLUMN()-COLUMN($V16)=$S16,$T16,EP16)</f>
        <v>1016</v>
      </c>
      <c r="EQ17" s="17">
        <f>IF(COLUMN()-COLUMN($V16)=$S16,$T16,EQ16)</f>
        <v>1102</v>
      </c>
      <c r="ER17" s="17">
        <f>IF(COLUMN()-COLUMN($V16)=$S16,$T16,ER16)</f>
        <v>1</v>
      </c>
      <c r="ES17" s="17">
        <f>IF(COLUMN()-COLUMN($V16)=$S16,$T16,ES16)</f>
        <v>37</v>
      </c>
      <c r="ET17" s="17">
        <f>IF(COLUMN()-COLUMN($V16)=$S16,$T16,ET16)</f>
        <v>1011</v>
      </c>
      <c r="EU17" s="17">
        <f>IF(COLUMN()-COLUMN($V16)=$S16,$T16,EU16)</f>
        <v>1102</v>
      </c>
      <c r="EV17" s="17">
        <f>IF(COLUMN()-COLUMN($V16)=$S16,$T16,EV16)</f>
        <v>525</v>
      </c>
      <c r="EW17" s="17">
        <f>IF(COLUMN()-COLUMN($V16)=$S16,$T16,EW16)</f>
        <v>1</v>
      </c>
      <c r="EX17" s="17">
        <f>IF(COLUMN()-COLUMN($V16)=$S16,$T16,EX16)</f>
        <v>1028</v>
      </c>
      <c r="EY17" s="17">
        <f>IF(COLUMN()-COLUMN($V16)=$S16,$T16,EY16)</f>
        <v>1101</v>
      </c>
      <c r="EZ17" s="17">
        <f>IF(COLUMN()-COLUMN($V16)=$S16,$T16,EZ16)</f>
        <v>0</v>
      </c>
      <c r="FA17" s="17">
        <f>IF(COLUMN()-COLUMN($V16)=$S16,$T16,FA16)</f>
        <v>35</v>
      </c>
      <c r="FB17" s="17">
        <f>IF(COLUMN()-COLUMN($V16)=$S16,$T16,FB16)</f>
        <v>1004</v>
      </c>
      <c r="FC17" s="17">
        <f>IF(COLUMN()-COLUMN($V16)=$S16,$T16,FC16)</f>
        <v>1102</v>
      </c>
      <c r="FD17" s="17">
        <f>IF(COLUMN()-COLUMN($V16)=$S16,$T16,FD16)</f>
        <v>31</v>
      </c>
      <c r="FE17" s="17">
        <f>IF(COLUMN()-COLUMN($V16)=$S16,$T16,FE16)</f>
        <v>1</v>
      </c>
      <c r="FF17" s="17">
        <f>IF(COLUMN()-COLUMN($V16)=$S16,$T16,FF16)</f>
        <v>1002</v>
      </c>
      <c r="FG17" s="17">
        <f>IF(COLUMN()-COLUMN($V16)=$S16,$T16,FG16)</f>
        <v>1102</v>
      </c>
      <c r="FH17" s="17">
        <f>IF(COLUMN()-COLUMN($V16)=$S16,$T16,FH16)</f>
        <v>39</v>
      </c>
      <c r="FI17" s="17">
        <f>IF(COLUMN()-COLUMN($V16)=$S16,$T16,FI16)</f>
        <v>1</v>
      </c>
      <c r="FJ17" s="17">
        <f>IF(COLUMN()-COLUMN($V16)=$S16,$T16,FJ16)</f>
        <v>1019</v>
      </c>
      <c r="FK17" s="17">
        <f>IF(COLUMN()-COLUMN($V16)=$S16,$T16,FK16)</f>
        <v>1102</v>
      </c>
      <c r="FL17" s="17">
        <f>IF(COLUMN()-COLUMN($V16)=$S16,$T16,FL16)</f>
        <v>28</v>
      </c>
      <c r="FM17" s="17">
        <f>IF(COLUMN()-COLUMN($V16)=$S16,$T16,FM16)</f>
        <v>1</v>
      </c>
      <c r="FN17" s="17">
        <f>IF(COLUMN()-COLUMN($V16)=$S16,$T16,FN16)</f>
        <v>1015</v>
      </c>
      <c r="FO17" s="17">
        <f>IF(COLUMN()-COLUMN($V16)=$S16,$T16,FO16)</f>
        <v>1102</v>
      </c>
      <c r="FP17" s="17">
        <f>IF(COLUMN()-COLUMN($V16)=$S16,$T16,FP16)</f>
        <v>1</v>
      </c>
      <c r="FQ17" s="17">
        <f>IF(COLUMN()-COLUMN($V16)=$S16,$T16,FQ16)</f>
        <v>1</v>
      </c>
      <c r="FR17" s="17">
        <f>IF(COLUMN()-COLUMN($V16)=$S16,$T16,FR16)</f>
        <v>1021</v>
      </c>
      <c r="FS17" s="17">
        <f>IF(COLUMN()-COLUMN($V16)=$S16,$T16,FS16)</f>
        <v>1101</v>
      </c>
      <c r="FT17" s="17">
        <f>IF(COLUMN()-COLUMN($V16)=$S16,$T16,FT16)</f>
        <v>0</v>
      </c>
      <c r="FU17" s="17">
        <f>IF(COLUMN()-COLUMN($V16)=$S16,$T16,FU16)</f>
        <v>30</v>
      </c>
      <c r="FV17" s="17">
        <f>IF(COLUMN()-COLUMN($V16)=$S16,$T16,FV16)</f>
        <v>1007</v>
      </c>
      <c r="FW17" s="17">
        <f>IF(COLUMN()-COLUMN($V16)=$S16,$T16,FW16)</f>
        <v>1101</v>
      </c>
      <c r="FX17" s="17">
        <f>IF(COLUMN()-COLUMN($V16)=$S16,$T16,FX16)</f>
        <v>0</v>
      </c>
      <c r="FY17" s="17">
        <f>IF(COLUMN()-COLUMN($V16)=$S16,$T16,FY16)</f>
        <v>27</v>
      </c>
      <c r="FZ17" s="17">
        <f>IF(COLUMN()-COLUMN($V16)=$S16,$T16,FZ16)</f>
        <v>1014</v>
      </c>
      <c r="GA17" s="17">
        <f>IF(COLUMN()-COLUMN($V16)=$S16,$T16,GA16)</f>
        <v>1101</v>
      </c>
      <c r="GB17" s="17">
        <f>IF(COLUMN()-COLUMN($V16)=$S16,$T16,GB16)</f>
        <v>21</v>
      </c>
      <c r="GC17" s="17">
        <f>IF(COLUMN()-COLUMN($V16)=$S16,$T16,GC16)</f>
        <v>0</v>
      </c>
      <c r="GD17" s="17">
        <f>IF(COLUMN()-COLUMN($V16)=$S16,$T16,GD16)</f>
        <v>1018</v>
      </c>
      <c r="GE17" s="17">
        <f>IF(COLUMN()-COLUMN($V16)=$S16,$T16,GE16)</f>
        <v>1101</v>
      </c>
      <c r="GF17" s="17">
        <f>IF(COLUMN()-COLUMN($V16)=$S16,$T16,GF16)</f>
        <v>0</v>
      </c>
      <c r="GG17" s="17">
        <f>IF(COLUMN()-COLUMN($V16)=$S16,$T16,GG16)</f>
        <v>29</v>
      </c>
      <c r="GH17" s="17">
        <f>IF(COLUMN()-COLUMN($V16)=$S16,$T16,GH16)</f>
        <v>1005</v>
      </c>
      <c r="GI17" s="17">
        <f>IF(COLUMN()-COLUMN($V16)=$S16,$T16,GI16)</f>
        <v>1102</v>
      </c>
      <c r="GJ17" s="17">
        <f>IF(COLUMN()-COLUMN($V16)=$S16,$T16,GJ16)</f>
        <v>26</v>
      </c>
      <c r="GK17" s="17">
        <f>IF(COLUMN()-COLUMN($V16)=$S16,$T16,GK16)</f>
        <v>1</v>
      </c>
      <c r="GL17" s="17">
        <f>IF(COLUMN()-COLUMN($V16)=$S16,$T16,GL16)</f>
        <v>1000</v>
      </c>
      <c r="GM17" s="17">
        <f>IF(COLUMN()-COLUMN($V16)=$S16,$T16,GM16)</f>
        <v>1102</v>
      </c>
      <c r="GN17" s="17">
        <f>IF(COLUMN()-COLUMN($V16)=$S16,$T16,GN16)</f>
        <v>1</v>
      </c>
      <c r="GO17" s="17">
        <f>IF(COLUMN()-COLUMN($V16)=$S16,$T16,GO16)</f>
        <v>0</v>
      </c>
      <c r="GP17" s="17">
        <f>IF(COLUMN()-COLUMN($V16)=$S16,$T16,GP16)</f>
        <v>1020</v>
      </c>
      <c r="GQ17" s="17">
        <f>IF(COLUMN()-COLUMN($V16)=$S16,$T16,GQ16)</f>
        <v>1101</v>
      </c>
      <c r="GR17" s="17">
        <f>IF(COLUMN()-COLUMN($V16)=$S16,$T16,GR16)</f>
        <v>0</v>
      </c>
      <c r="GS17" s="17">
        <f>IF(COLUMN()-COLUMN($V16)=$S16,$T16,GS16)</f>
        <v>20</v>
      </c>
      <c r="GT17" s="17">
        <f>IF(COLUMN()-COLUMN($V16)=$S16,$T16,GT16)</f>
        <v>1012</v>
      </c>
      <c r="GU17" s="17">
        <f>IF(COLUMN()-COLUMN($V16)=$S16,$T16,GU16)</f>
        <v>1101</v>
      </c>
      <c r="GV17" s="17">
        <f>IF(COLUMN()-COLUMN($V16)=$S16,$T16,GV16)</f>
        <v>33</v>
      </c>
      <c r="GW17" s="17">
        <f>IF(COLUMN()-COLUMN($V16)=$S16,$T16,GW16)</f>
        <v>0</v>
      </c>
      <c r="GX17" s="17">
        <f>IF(COLUMN()-COLUMN($V16)=$S16,$T16,GX16)</f>
        <v>1003</v>
      </c>
      <c r="GY17" s="17">
        <f>IF(COLUMN()-COLUMN($V16)=$S16,$T16,GY16)</f>
        <v>109</v>
      </c>
      <c r="GZ17" s="17">
        <f>IF(COLUMN()-COLUMN($V16)=$S16,$T16,GZ16)</f>
        <v>13</v>
      </c>
      <c r="HA17" s="17">
        <f>IF(COLUMN()-COLUMN($V16)=$S16,$T16,HA16)</f>
        <v>21108</v>
      </c>
      <c r="HB17" s="17">
        <f>IF(COLUMN()-COLUMN($V16)=$S16,$T16,HB16)</f>
        <v>40</v>
      </c>
      <c r="HC17" s="17">
        <f>IF(COLUMN()-COLUMN($V16)=$S16,$T16,HC16)</f>
        <v>40</v>
      </c>
      <c r="HD17" s="17">
        <f>IF(COLUMN()-COLUMN($V16)=$S16,$T16,HD16)</f>
        <v>6</v>
      </c>
      <c r="HE17" s="17">
        <f>IF(COLUMN()-COLUMN($V16)=$S16,$T16,HE16)</f>
        <v>1005</v>
      </c>
      <c r="HF17" s="17">
        <f>IF(COLUMN()-COLUMN($V16)=$S16,$T16,HF16)</f>
        <v>1019</v>
      </c>
      <c r="HG17" s="17">
        <f>IF(COLUMN()-COLUMN($V16)=$S16,$T16,HG16)</f>
        <v>199</v>
      </c>
      <c r="HH17" s="17">
        <f>IF(COLUMN()-COLUMN($V16)=$S16,$T16,HH16)</f>
        <v>4</v>
      </c>
      <c r="HI17" s="17">
        <f>IF(COLUMN()-COLUMN($V16)=$S16,$T16,HI16)</f>
        <v>187</v>
      </c>
      <c r="HJ17" s="17">
        <f>IF(COLUMN()-COLUMN($V16)=$S16,$T16,HJ16)</f>
        <v>1106</v>
      </c>
      <c r="HK17" s="17">
        <f>IF(COLUMN()-COLUMN($V16)=$S16,$T16,HK16)</f>
        <v>0</v>
      </c>
      <c r="HL17" s="17">
        <f>IF(COLUMN()-COLUMN($V16)=$S16,$T16,HL16)</f>
        <v>203</v>
      </c>
      <c r="HM17" s="17">
        <f>IF(COLUMN()-COLUMN($V16)=$S16,$T16,HM16)</f>
        <v>1001</v>
      </c>
      <c r="HN17" s="17">
        <f>IF(COLUMN()-COLUMN($V16)=$S16,$T16,HN16)</f>
        <v>64</v>
      </c>
      <c r="HO17" s="17">
        <f>IF(COLUMN()-COLUMN($V16)=$S16,$T16,HO16)</f>
        <v>1</v>
      </c>
      <c r="HP17" s="17">
        <f>IF(COLUMN()-COLUMN($V16)=$S16,$T16,HP16)</f>
        <v>64</v>
      </c>
      <c r="HQ17" s="17">
        <f>IF(COLUMN()-COLUMN($V16)=$S16,$T16,HQ16)</f>
        <v>1002</v>
      </c>
      <c r="HR17" s="17">
        <f>IF(COLUMN()-COLUMN($V16)=$S16,$T16,HR16)</f>
        <v>64</v>
      </c>
      <c r="HS17" s="17">
        <f>IF(COLUMN()-COLUMN($V16)=$S16,$T16,HS16)</f>
        <v>2</v>
      </c>
      <c r="HT17" s="17">
        <f>IF(COLUMN()-COLUMN($V16)=$S16,$T16,HT16)</f>
        <v>64</v>
      </c>
      <c r="HU17" s="17">
        <f>IF(COLUMN()-COLUMN($V16)=$S16,$T16,HU16)</f>
        <v>109</v>
      </c>
      <c r="HV17" s="17">
        <f>IF(COLUMN()-COLUMN($V16)=$S16,$T16,HV16)</f>
        <v>15</v>
      </c>
      <c r="HW17" s="17">
        <f>IF(COLUMN()-COLUMN($V16)=$S16,$T16,HW16)</f>
        <v>1205</v>
      </c>
      <c r="HX17" s="17">
        <f>IF(COLUMN()-COLUMN($V16)=$S16,$T16,HX16)</f>
        <v>-7</v>
      </c>
      <c r="HY17" s="17">
        <f>IF(COLUMN()-COLUMN($V16)=$S16,$T16,HY16)</f>
        <v>221</v>
      </c>
      <c r="HZ17" s="17">
        <f>IF(COLUMN()-COLUMN($V16)=$S16,$T16,HZ16)</f>
        <v>4</v>
      </c>
      <c r="IA17" s="17">
        <f>IF(COLUMN()-COLUMN($V16)=$S16,$T16,IA16)</f>
        <v>209</v>
      </c>
      <c r="IB17" s="17">
        <f>IF(COLUMN()-COLUMN($V16)=$S16,$T16,IB16)</f>
        <v>1001</v>
      </c>
      <c r="IC17" s="17">
        <f>IF(COLUMN()-COLUMN($V16)=$S16,$T16,IC16)</f>
        <v>64</v>
      </c>
      <c r="ID17" s="17">
        <f>IF(COLUMN()-COLUMN($V16)=$S16,$T16,ID16)</f>
        <v>1</v>
      </c>
      <c r="IE17" s="17">
        <f>IF(COLUMN()-COLUMN($V16)=$S16,$T16,IE16)</f>
        <v>64</v>
      </c>
      <c r="IF17" s="17">
        <f>IF(COLUMN()-COLUMN($V16)=$S16,$T16,IF16)</f>
        <v>1105</v>
      </c>
      <c r="IG17" s="17">
        <f>IF(COLUMN()-COLUMN($V16)=$S16,$T16,IG16)</f>
        <v>1</v>
      </c>
      <c r="IH17" s="17">
        <f>IF(COLUMN()-COLUMN($V16)=$S16,$T16,IH16)</f>
        <v>221</v>
      </c>
      <c r="II17" s="17">
        <f>IF(COLUMN()-COLUMN($V16)=$S16,$T16,II16)</f>
        <v>1002</v>
      </c>
      <c r="IJ17" s="17">
        <f>IF(COLUMN()-COLUMN($V16)=$S16,$T16,IJ16)</f>
        <v>64</v>
      </c>
      <c r="IK17" s="17">
        <f>IF(COLUMN()-COLUMN($V16)=$S16,$T16,IK16)</f>
        <v>2</v>
      </c>
      <c r="IL17" s="17">
        <f>IF(COLUMN()-COLUMN($V16)=$S16,$T16,IL16)</f>
        <v>64</v>
      </c>
      <c r="IM17" s="17">
        <f>IF(COLUMN()-COLUMN($V16)=$S16,$T16,IM16)</f>
        <v>109</v>
      </c>
      <c r="IN17" s="17">
        <f>IF(COLUMN()-COLUMN($V16)=$S16,$T16,IN16)</f>
        <v>-25</v>
      </c>
      <c r="IO17" s="17">
        <f>IF(COLUMN()-COLUMN($V16)=$S16,$T16,IO16)</f>
        <v>1208</v>
      </c>
      <c r="IP17" s="17">
        <f>IF(COLUMN()-COLUMN($V16)=$S16,$T16,IP16)</f>
        <v>-3</v>
      </c>
      <c r="IQ17" s="17">
        <f>IF(COLUMN()-COLUMN($V16)=$S16,$T16,IQ16)</f>
        <v>26</v>
      </c>
      <c r="IR17" s="17">
        <f>IF(COLUMN()-COLUMN($V16)=$S16,$T16,IR16)</f>
        <v>63</v>
      </c>
      <c r="IS17" s="17">
        <f>IF(COLUMN()-COLUMN($V16)=$S16,$T16,IS16)</f>
        <v>1005</v>
      </c>
      <c r="IT17" s="17">
        <f>IF(COLUMN()-COLUMN($V16)=$S16,$T16,IT16)</f>
        <v>63</v>
      </c>
      <c r="IU17" s="17">
        <f>IF(COLUMN()-COLUMN($V16)=$S16,$T16,IU16)</f>
        <v>243</v>
      </c>
      <c r="IV17" s="17">
        <f>IF(COLUMN()-COLUMN($V16)=$S16,$T16,IV16)</f>
        <v>4</v>
      </c>
      <c r="IW17" s="17">
        <f>IF(COLUMN()-COLUMN($V16)=$S16,$T16,IW16)</f>
        <v>227</v>
      </c>
      <c r="IX17" s="17">
        <f>IF(COLUMN()-COLUMN($V16)=$S16,$T16,IX16)</f>
        <v>1001</v>
      </c>
      <c r="IY17" s="17">
        <f>IF(COLUMN()-COLUMN($V16)=$S16,$T16,IY16)</f>
        <v>64</v>
      </c>
      <c r="IZ17" s="17">
        <f>IF(COLUMN()-COLUMN($V16)=$S16,$T16,IZ16)</f>
        <v>1</v>
      </c>
      <c r="JA17" s="17">
        <f>IF(COLUMN()-COLUMN($V16)=$S16,$T16,JA16)</f>
        <v>64</v>
      </c>
      <c r="JB17" s="17">
        <f>IF(COLUMN()-COLUMN($V16)=$S16,$T16,JB16)</f>
        <v>1106</v>
      </c>
      <c r="JC17" s="17">
        <f>IF(COLUMN()-COLUMN($V16)=$S16,$T16,JC16)</f>
        <v>0</v>
      </c>
      <c r="JD17" s="17">
        <f>IF(COLUMN()-COLUMN($V16)=$S16,$T16,JD16)</f>
        <v>243</v>
      </c>
      <c r="JE17" s="17">
        <f>IF(COLUMN()-COLUMN($V16)=$S16,$T16,JE16)</f>
        <v>1002</v>
      </c>
      <c r="JF17" s="17">
        <f>IF(COLUMN()-COLUMN($V16)=$S16,$T16,JF16)</f>
        <v>64</v>
      </c>
      <c r="JG17" s="17">
        <f>IF(COLUMN()-COLUMN($V16)=$S16,$T16,JG16)</f>
        <v>2</v>
      </c>
      <c r="JH17" s="17">
        <f>IF(COLUMN()-COLUMN($V16)=$S16,$T16,JH16)</f>
        <v>64</v>
      </c>
      <c r="JI17" s="17">
        <f>IF(COLUMN()-COLUMN($V16)=$S16,$T16,JI16)</f>
        <v>109</v>
      </c>
      <c r="JJ17" s="17">
        <f>IF(COLUMN()-COLUMN($V16)=$S16,$T16,JJ16)</f>
        <v>25</v>
      </c>
      <c r="JK17" s="17">
        <f>IF(COLUMN()-COLUMN($V16)=$S16,$T16,JK16)</f>
        <v>2105</v>
      </c>
      <c r="JL17" s="17">
        <f>IF(COLUMN()-COLUMN($V16)=$S16,$T16,JL16)</f>
        <v>1</v>
      </c>
      <c r="JM17" s="17">
        <f>IF(COLUMN()-COLUMN($V16)=$S16,$T16,JM16)</f>
        <v>-5</v>
      </c>
      <c r="JN17" s="17">
        <f>IF(COLUMN()-COLUMN($V16)=$S16,$T16,JN16)</f>
        <v>1001</v>
      </c>
      <c r="JO17" s="17">
        <f>IF(COLUMN()-COLUMN($V16)=$S16,$T16,JO16)</f>
        <v>64</v>
      </c>
      <c r="JP17" s="17">
        <f>IF(COLUMN()-COLUMN($V16)=$S16,$T16,JP16)</f>
        <v>1</v>
      </c>
      <c r="JQ17" s="17">
        <f>IF(COLUMN()-COLUMN($V16)=$S16,$T16,JQ16)</f>
        <v>64</v>
      </c>
      <c r="JR17" s="17">
        <f>IF(COLUMN()-COLUMN($V16)=$S16,$T16,JR16)</f>
        <v>1106</v>
      </c>
      <c r="JS17" s="17">
        <f>IF(COLUMN()-COLUMN($V16)=$S16,$T16,JS16)</f>
        <v>0</v>
      </c>
      <c r="JT17" s="17">
        <f>IF(COLUMN()-COLUMN($V16)=$S16,$T16,JT16)</f>
        <v>261</v>
      </c>
      <c r="JU17" s="17">
        <f>IF(COLUMN()-COLUMN($V16)=$S16,$T16,JU16)</f>
        <v>4</v>
      </c>
      <c r="JV17" s="17">
        <f>IF(COLUMN()-COLUMN($V16)=$S16,$T16,JV16)</f>
        <v>249</v>
      </c>
      <c r="JW17" s="17">
        <f>IF(COLUMN()-COLUMN($V16)=$S16,$T16,JW16)</f>
        <v>1002</v>
      </c>
      <c r="JX17" s="17">
        <f>IF(COLUMN()-COLUMN($V16)=$S16,$T16,JX16)</f>
        <v>64</v>
      </c>
      <c r="JY17" s="17">
        <f>IF(COLUMN()-COLUMN($V16)=$S16,$T16,JY16)</f>
        <v>2</v>
      </c>
      <c r="JZ17" s="17">
        <f>IF(COLUMN()-COLUMN($V16)=$S16,$T16,JZ16)</f>
        <v>64</v>
      </c>
      <c r="KA17" s="17">
        <f>IF(COLUMN()-COLUMN($V16)=$S16,$T16,KA16)</f>
        <v>109</v>
      </c>
      <c r="KB17" s="17">
        <f>IF(COLUMN()-COLUMN($V16)=$S16,$T16,KB16)</f>
        <v>-4</v>
      </c>
      <c r="KC17" s="17">
        <f>IF(COLUMN()-COLUMN($V16)=$S16,$T16,KC16)</f>
        <v>21108</v>
      </c>
      <c r="KD17" s="17">
        <f>IF(COLUMN()-COLUMN($V16)=$S16,$T16,KD16)</f>
        <v>41</v>
      </c>
      <c r="KE17" s="17">
        <f>IF(COLUMN()-COLUMN($V16)=$S16,$T16,KE16)</f>
        <v>42</v>
      </c>
      <c r="KF17" s="17">
        <f>IF(COLUMN()-COLUMN($V16)=$S16,$T16,KF16)</f>
        <v>-8</v>
      </c>
      <c r="KG17" s="17">
        <f>IF(COLUMN()-COLUMN($V16)=$S16,$T16,KG16)</f>
        <v>1005</v>
      </c>
      <c r="KH17" s="17">
        <f>IF(COLUMN()-COLUMN($V16)=$S16,$T16,KH16)</f>
        <v>1016</v>
      </c>
      <c r="KI17" s="17">
        <f>IF(COLUMN()-COLUMN($V16)=$S16,$T16,KI16)</f>
        <v>281</v>
      </c>
      <c r="KJ17" s="17">
        <f>IF(COLUMN()-COLUMN($V16)=$S16,$T16,KJ16)</f>
        <v>1001</v>
      </c>
      <c r="KK17" s="17">
        <f>IF(COLUMN()-COLUMN($V16)=$S16,$T16,KK16)</f>
        <v>64</v>
      </c>
      <c r="KL17" s="17">
        <f>IF(COLUMN()-COLUMN($V16)=$S16,$T16,KL16)</f>
        <v>1</v>
      </c>
      <c r="KM17" s="17">
        <f>IF(COLUMN()-COLUMN($V16)=$S16,$T16,KM16)</f>
        <v>64</v>
      </c>
      <c r="KN17" s="17">
        <f>IF(COLUMN()-COLUMN($V16)=$S16,$T16,KN16)</f>
        <v>1106</v>
      </c>
      <c r="KO17" s="17">
        <f>IF(COLUMN()-COLUMN($V16)=$S16,$T16,KO16)</f>
        <v>0</v>
      </c>
      <c r="KP17" s="17">
        <f>IF(COLUMN()-COLUMN($V16)=$S16,$T16,KP16)</f>
        <v>283</v>
      </c>
      <c r="KQ17" s="17">
        <f>IF(COLUMN()-COLUMN($V16)=$S16,$T16,KQ16)</f>
        <v>4</v>
      </c>
      <c r="KR17" s="17">
        <f>IF(COLUMN()-COLUMN($V16)=$S16,$T16,KR16)</f>
        <v>267</v>
      </c>
      <c r="KS17" s="17">
        <f>IF(COLUMN()-COLUMN($V16)=$S16,$T16,KS16)</f>
        <v>1002</v>
      </c>
      <c r="KT17" s="17">
        <f>IF(COLUMN()-COLUMN($V16)=$S16,$T16,KT16)</f>
        <v>64</v>
      </c>
      <c r="KU17" s="17">
        <f>IF(COLUMN()-COLUMN($V16)=$S16,$T16,KU16)</f>
        <v>2</v>
      </c>
      <c r="KV17" s="17">
        <f>IF(COLUMN()-COLUMN($V16)=$S16,$T16,KV16)</f>
        <v>64</v>
      </c>
      <c r="KW17" s="17">
        <f>IF(COLUMN()-COLUMN($V16)=$S16,$T16,KW16)</f>
        <v>109</v>
      </c>
      <c r="KX17" s="17">
        <f>IF(COLUMN()-COLUMN($V16)=$S16,$T16,KX16)</f>
        <v>-6</v>
      </c>
      <c r="KY17" s="17">
        <f>IF(COLUMN()-COLUMN($V16)=$S16,$T16,KY16)</f>
        <v>1206</v>
      </c>
      <c r="KZ17" s="17">
        <f>IF(COLUMN()-COLUMN($V16)=$S16,$T16,KZ16)</f>
        <v>2</v>
      </c>
      <c r="LA17" s="17">
        <f>IF(COLUMN()-COLUMN($V16)=$S16,$T16,LA16)</f>
        <v>301</v>
      </c>
      <c r="LB17" s="17">
        <f>IF(COLUMN()-COLUMN($V16)=$S16,$T16,LB16)</f>
        <v>4</v>
      </c>
      <c r="LC17" s="17">
        <f>IF(COLUMN()-COLUMN($V16)=$S16,$T16,LC16)</f>
        <v>289</v>
      </c>
      <c r="LD17" s="17">
        <f>IF(COLUMN()-COLUMN($V16)=$S16,$T16,LD16)</f>
        <v>1001</v>
      </c>
      <c r="LE17" s="17">
        <f>IF(COLUMN()-COLUMN($V16)=$S16,$T16,LE16)</f>
        <v>64</v>
      </c>
      <c r="LF17" s="17">
        <f>IF(COLUMN()-COLUMN($V16)=$S16,$T16,LF16)</f>
        <v>1</v>
      </c>
      <c r="LG17" s="17">
        <f>IF(COLUMN()-COLUMN($V16)=$S16,$T16,LG16)</f>
        <v>64</v>
      </c>
      <c r="LH17" s="17">
        <f>IF(COLUMN()-COLUMN($V16)=$S16,$T16,LH16)</f>
        <v>1105</v>
      </c>
      <c r="LI17" s="17">
        <f>IF(COLUMN()-COLUMN($V16)=$S16,$T16,LI16)</f>
        <v>1</v>
      </c>
      <c r="LJ17" s="17">
        <f>IF(COLUMN()-COLUMN($V16)=$S16,$T16,LJ16)</f>
        <v>301</v>
      </c>
      <c r="LK17" s="17">
        <f>IF(COLUMN()-COLUMN($V16)=$S16,$T16,LK16)</f>
        <v>1002</v>
      </c>
      <c r="LL17" s="17">
        <f>IF(COLUMN()-COLUMN($V16)=$S16,$T16,LL16)</f>
        <v>64</v>
      </c>
      <c r="LM17" s="17">
        <f>IF(COLUMN()-COLUMN($V16)=$S16,$T16,LM16)</f>
        <v>2</v>
      </c>
      <c r="LN17" s="17">
        <f>IF(COLUMN()-COLUMN($V16)=$S16,$T16,LN16)</f>
        <v>64</v>
      </c>
      <c r="LO17" s="17">
        <f>IF(COLUMN()-COLUMN($V16)=$S16,$T16,LO16)</f>
        <v>109</v>
      </c>
      <c r="LP17" s="17">
        <f>IF(COLUMN()-COLUMN($V16)=$S16,$T16,LP16)</f>
        <v>-4</v>
      </c>
      <c r="LQ17" s="17">
        <f>IF(COLUMN()-COLUMN($V16)=$S16,$T16,LQ16)</f>
        <v>21102</v>
      </c>
      <c r="LR17" s="17">
        <f>IF(COLUMN()-COLUMN($V16)=$S16,$T16,LR16)</f>
        <v>42</v>
      </c>
      <c r="LS17" s="17">
        <f>IF(COLUMN()-COLUMN($V16)=$S16,$T16,LS16)</f>
        <v>1</v>
      </c>
      <c r="LT17" s="17">
        <f>IF(COLUMN()-COLUMN($V16)=$S16,$T16,LT16)</f>
        <v>2</v>
      </c>
      <c r="LU17" s="17">
        <f>IF(COLUMN()-COLUMN($V16)=$S16,$T16,LU16)</f>
        <v>1008</v>
      </c>
      <c r="LV17" s="17">
        <f>IF(COLUMN()-COLUMN($V16)=$S16,$T16,LV16)</f>
        <v>1016</v>
      </c>
      <c r="LW17" s="17">
        <f>IF(COLUMN()-COLUMN($V16)=$S16,$T16,LW16)</f>
        <v>42</v>
      </c>
      <c r="LX17" s="17">
        <f>IF(COLUMN()-COLUMN($V16)=$S16,$T16,LX16)</f>
        <v>63</v>
      </c>
      <c r="LY17" s="17">
        <f>IF(COLUMN()-COLUMN($V16)=$S16,$T16,LY16)</f>
        <v>1005</v>
      </c>
      <c r="LZ17" s="17">
        <f>IF(COLUMN()-COLUMN($V16)=$S16,$T16,LZ16)</f>
        <v>63</v>
      </c>
      <c r="MA17" s="17">
        <f>IF(COLUMN()-COLUMN($V16)=$S16,$T16,MA16)</f>
        <v>323</v>
      </c>
      <c r="MB17" s="17">
        <f>IF(COLUMN()-COLUMN($V16)=$S16,$T16,MB16)</f>
        <v>4</v>
      </c>
      <c r="MC17" s="17">
        <f>IF(COLUMN()-COLUMN($V16)=$S16,$T16,MC16)</f>
        <v>307</v>
      </c>
      <c r="MD17" s="17">
        <f>IF(COLUMN()-COLUMN($V16)=$S16,$T16,MD16)</f>
        <v>1106</v>
      </c>
      <c r="ME17" s="17">
        <f>IF(COLUMN()-COLUMN($V16)=$S16,$T16,ME16)</f>
        <v>0</v>
      </c>
      <c r="MF17" s="17">
        <f>IF(COLUMN()-COLUMN($V16)=$S16,$T16,MF16)</f>
        <v>327</v>
      </c>
      <c r="MG17" s="17">
        <f>IF(COLUMN()-COLUMN($V16)=$S16,$T16,MG16)</f>
        <v>1001</v>
      </c>
      <c r="MH17" s="17">
        <f>IF(COLUMN()-COLUMN($V16)=$S16,$T16,MH16)</f>
        <v>64</v>
      </c>
      <c r="MI17" s="17">
        <f>IF(COLUMN()-COLUMN($V16)=$S16,$T16,MI16)</f>
        <v>1</v>
      </c>
      <c r="MJ17" s="17">
        <f>IF(COLUMN()-COLUMN($V16)=$S16,$T16,MJ16)</f>
        <v>64</v>
      </c>
      <c r="MK17" s="17">
        <f>IF(COLUMN()-COLUMN($V16)=$S16,$T16,MK16)</f>
        <v>1002</v>
      </c>
      <c r="ML17" s="17">
        <f>IF(COLUMN()-COLUMN($V16)=$S16,$T16,ML16)</f>
        <v>64</v>
      </c>
      <c r="MM17" s="17">
        <f>IF(COLUMN()-COLUMN($V16)=$S16,$T16,MM16)</f>
        <v>2</v>
      </c>
      <c r="MN17" s="17">
        <f>IF(COLUMN()-COLUMN($V16)=$S16,$T16,MN16)</f>
        <v>64</v>
      </c>
      <c r="MO17" s="17">
        <f>IF(COLUMN()-COLUMN($V16)=$S16,$T16,MO16)</f>
        <v>109</v>
      </c>
      <c r="MP17" s="17">
        <f>IF(COLUMN()-COLUMN($V16)=$S16,$T16,MP16)</f>
        <v>-7</v>
      </c>
      <c r="MQ17" s="17">
        <f>IF(COLUMN()-COLUMN($V16)=$S16,$T16,MQ16)</f>
        <v>2108</v>
      </c>
      <c r="MR17" s="17">
        <f>IF(COLUMN()-COLUMN($V16)=$S16,$T16,MR16)</f>
        <v>35</v>
      </c>
      <c r="MS17" s="17">
        <f>IF(COLUMN()-COLUMN($V16)=$S16,$T16,MS16)</f>
        <v>1</v>
      </c>
      <c r="MT17" s="17">
        <f>IF(COLUMN()-COLUMN($V16)=$S16,$T16,MT16)</f>
        <v>63</v>
      </c>
      <c r="MU17" s="17">
        <f>IF(COLUMN()-COLUMN($V16)=$S16,$T16,MU16)</f>
        <v>1005</v>
      </c>
      <c r="MV17" s="17">
        <f>IF(COLUMN()-COLUMN($V16)=$S16,$T16,MV16)</f>
        <v>63</v>
      </c>
      <c r="MW17" s="17">
        <f>IF(COLUMN()-COLUMN($V16)=$S16,$T16,MW16)</f>
        <v>343</v>
      </c>
      <c r="MX17" s="17">
        <f>IF(COLUMN()-COLUMN($V16)=$S16,$T16,MX16)</f>
        <v>1105</v>
      </c>
      <c r="MY17" s="17">
        <f>IF(COLUMN()-COLUMN($V16)=$S16,$T16,MY16)</f>
        <v>1</v>
      </c>
      <c r="MZ17" s="17">
        <f>IF(COLUMN()-COLUMN($V16)=$S16,$T16,MZ16)</f>
        <v>349</v>
      </c>
      <c r="NA17" s="17">
        <f>IF(COLUMN()-COLUMN($V16)=$S16,$T16,NA16)</f>
        <v>4</v>
      </c>
      <c r="NB17" s="17">
        <f>IF(COLUMN()-COLUMN($V16)=$S16,$T16,NB16)</f>
        <v>333</v>
      </c>
      <c r="NC17" s="17">
        <f>IF(COLUMN()-COLUMN($V16)=$S16,$T16,NC16)</f>
        <v>1001</v>
      </c>
      <c r="ND17" s="17">
        <f>IF(COLUMN()-COLUMN($V16)=$S16,$T16,ND16)</f>
        <v>64</v>
      </c>
      <c r="NE17" s="17">
        <f>IF(COLUMN()-COLUMN($V16)=$S16,$T16,NE16)</f>
        <v>1</v>
      </c>
      <c r="NF17" s="17">
        <f>IF(COLUMN()-COLUMN($V16)=$S16,$T16,NF16)</f>
        <v>64</v>
      </c>
      <c r="NG17" s="17">
        <f>IF(COLUMN()-COLUMN($V16)=$S16,$T16,NG16)</f>
        <v>1002</v>
      </c>
      <c r="NH17" s="17">
        <f>IF(COLUMN()-COLUMN($V16)=$S16,$T16,NH16)</f>
        <v>64</v>
      </c>
      <c r="NI17" s="17">
        <f>IF(COLUMN()-COLUMN($V16)=$S16,$T16,NI16)</f>
        <v>2</v>
      </c>
      <c r="NJ17" s="17">
        <f>IF(COLUMN()-COLUMN($V16)=$S16,$T16,NJ16)</f>
        <v>64</v>
      </c>
      <c r="NK17" s="17">
        <f>IF(COLUMN()-COLUMN($V16)=$S16,$T16,NK16)</f>
        <v>109</v>
      </c>
      <c r="NL17" s="17">
        <f>IF(COLUMN()-COLUMN($V16)=$S16,$T16,NL16)</f>
        <v>-13</v>
      </c>
      <c r="NM17" s="17">
        <f>IF(COLUMN()-COLUMN($V16)=$S16,$T16,NM16)</f>
        <v>1208</v>
      </c>
      <c r="NN17" s="17">
        <f>IF(COLUMN()-COLUMN($V16)=$S16,$T16,NN16)</f>
        <v>7</v>
      </c>
      <c r="NO17" s="17">
        <f>IF(COLUMN()-COLUMN($V16)=$S16,$T16,NO16)</f>
        <v>35</v>
      </c>
      <c r="NP17" s="17">
        <f>IF(COLUMN()-COLUMN($V16)=$S16,$T16,NP16)</f>
        <v>63</v>
      </c>
      <c r="NQ17" s="17">
        <f>IF(COLUMN()-COLUMN($V16)=$S16,$T16,NQ16)</f>
        <v>1005</v>
      </c>
      <c r="NR17" s="17">
        <f>IF(COLUMN()-COLUMN($V16)=$S16,$T16,NR16)</f>
        <v>63</v>
      </c>
      <c r="NS17" s="17">
        <f>IF(COLUMN()-COLUMN($V16)=$S16,$T16,NS16)</f>
        <v>369</v>
      </c>
      <c r="NT17" s="17">
        <f>IF(COLUMN()-COLUMN($V16)=$S16,$T16,NT16)</f>
        <v>1001</v>
      </c>
      <c r="NU17" s="17">
        <f>IF(COLUMN()-COLUMN($V16)=$S16,$T16,NU16)</f>
        <v>64</v>
      </c>
      <c r="NV17" s="17">
        <f>IF(COLUMN()-COLUMN($V16)=$S16,$T16,NV16)</f>
        <v>1</v>
      </c>
      <c r="NW17" s="17">
        <f>IF(COLUMN()-COLUMN($V16)=$S16,$T16,NW16)</f>
        <v>64</v>
      </c>
      <c r="NX17" s="17">
        <f>IF(COLUMN()-COLUMN($V16)=$S16,$T16,NX16)</f>
        <v>1106</v>
      </c>
      <c r="NY17" s="17">
        <f>IF(COLUMN()-COLUMN($V16)=$S16,$T16,NY16)</f>
        <v>0</v>
      </c>
      <c r="NZ17" s="17">
        <f>IF(COLUMN()-COLUMN($V16)=$S16,$T16,NZ16)</f>
        <v>371</v>
      </c>
      <c r="OA17" s="17">
        <f>IF(COLUMN()-COLUMN($V16)=$S16,$T16,OA16)</f>
        <v>4</v>
      </c>
      <c r="OB17" s="17">
        <f>IF(COLUMN()-COLUMN($V16)=$S16,$T16,OB16)</f>
        <v>355</v>
      </c>
      <c r="OC17" s="17">
        <f>IF(COLUMN()-COLUMN($V16)=$S16,$T16,OC16)</f>
        <v>1002</v>
      </c>
      <c r="OD17" s="17">
        <f>IF(COLUMN()-COLUMN($V16)=$S16,$T16,OD16)</f>
        <v>64</v>
      </c>
      <c r="OE17" s="17">
        <f>IF(COLUMN()-COLUMN($V16)=$S16,$T16,OE16)</f>
        <v>2</v>
      </c>
      <c r="OF17" s="17">
        <f>IF(COLUMN()-COLUMN($V16)=$S16,$T16,OF16)</f>
        <v>64</v>
      </c>
      <c r="OG17" s="17">
        <f>IF(COLUMN()-COLUMN($V16)=$S16,$T16,OG16)</f>
        <v>109</v>
      </c>
      <c r="OH17" s="17">
        <f>IF(COLUMN()-COLUMN($V16)=$S16,$T16,OH16)</f>
        <v>24</v>
      </c>
      <c r="OI17" s="17">
        <f>IF(COLUMN()-COLUMN($V16)=$S16,$T16,OI16)</f>
        <v>21102</v>
      </c>
      <c r="OJ17" s="17">
        <f>IF(COLUMN()-COLUMN($V16)=$S16,$T16,OJ16)</f>
        <v>43</v>
      </c>
      <c r="OK17" s="17">
        <f>IF(COLUMN()-COLUMN($V16)=$S16,$T16,OK16)</f>
        <v>1</v>
      </c>
      <c r="OL17" s="17">
        <f>IF(COLUMN()-COLUMN($V16)=$S16,$T16,OL16)</f>
        <v>-1</v>
      </c>
      <c r="OM17" s="17">
        <f>IF(COLUMN()-COLUMN($V16)=$S16,$T16,OM16)</f>
        <v>1008</v>
      </c>
      <c r="ON17" s="17">
        <f>IF(COLUMN()-COLUMN($V16)=$S16,$T16,ON16)</f>
        <v>1017</v>
      </c>
      <c r="OO17" s="17">
        <f>IF(COLUMN()-COLUMN($V16)=$S16,$T16,OO16)</f>
        <v>42</v>
      </c>
      <c r="OP17" s="17">
        <f>IF(COLUMN()-COLUMN($V16)=$S16,$T16,OP16)</f>
        <v>63</v>
      </c>
      <c r="OQ17" s="17">
        <f>IF(COLUMN()-COLUMN($V16)=$S16,$T16,OQ16)</f>
        <v>1005</v>
      </c>
      <c r="OR17" s="17">
        <f>IF(COLUMN()-COLUMN($V16)=$S16,$T16,OR16)</f>
        <v>63</v>
      </c>
      <c r="OS17" s="17">
        <f>IF(COLUMN()-COLUMN($V16)=$S16,$T16,OS16)</f>
        <v>391</v>
      </c>
      <c r="OT17" s="17">
        <f>IF(COLUMN()-COLUMN($V16)=$S16,$T16,OT16)</f>
        <v>1105</v>
      </c>
      <c r="OU17" s="17">
        <f>IF(COLUMN()-COLUMN($V16)=$S16,$T16,OU16)</f>
        <v>1</v>
      </c>
      <c r="OV17" s="17">
        <f>IF(COLUMN()-COLUMN($V16)=$S16,$T16,OV16)</f>
        <v>397</v>
      </c>
      <c r="OW17" s="17">
        <f>IF(COLUMN()-COLUMN($V16)=$S16,$T16,OW16)</f>
        <v>4</v>
      </c>
      <c r="OX17" s="17">
        <f>IF(COLUMN()-COLUMN($V16)=$S16,$T16,OX16)</f>
        <v>377</v>
      </c>
      <c r="OY17" s="17">
        <f>IF(COLUMN()-COLUMN($V16)=$S16,$T16,OY16)</f>
        <v>1001</v>
      </c>
      <c r="OZ17" s="17">
        <f>IF(COLUMN()-COLUMN($V16)=$S16,$T16,OZ16)</f>
        <v>64</v>
      </c>
      <c r="PA17" s="17">
        <f>IF(COLUMN()-COLUMN($V16)=$S16,$T16,PA16)</f>
        <v>1</v>
      </c>
      <c r="PB17" s="17">
        <f>IF(COLUMN()-COLUMN($V16)=$S16,$T16,PB16)</f>
        <v>64</v>
      </c>
      <c r="PC17" s="17">
        <f>IF(COLUMN()-COLUMN($V16)=$S16,$T16,PC16)</f>
        <v>1002</v>
      </c>
      <c r="PD17" s="17">
        <f>IF(COLUMN()-COLUMN($V16)=$S16,$T16,PD16)</f>
        <v>64</v>
      </c>
      <c r="PE17" s="17">
        <f>IF(COLUMN()-COLUMN($V16)=$S16,$T16,PE16)</f>
        <v>2</v>
      </c>
      <c r="PF17" s="17">
        <f>IF(COLUMN()-COLUMN($V16)=$S16,$T16,PF16)</f>
        <v>64</v>
      </c>
      <c r="PG17" s="17">
        <f>IF(COLUMN()-COLUMN($V16)=$S16,$T16,PG16)</f>
        <v>109</v>
      </c>
      <c r="PH17" s="17">
        <f>IF(COLUMN()-COLUMN($V16)=$S16,$T16,PH16)</f>
        <v>-13</v>
      </c>
      <c r="PI17" s="17">
        <f>IF(COLUMN()-COLUMN($V16)=$S16,$T16,PI16)</f>
        <v>2101</v>
      </c>
      <c r="PJ17" s="17">
        <f>IF(COLUMN()-COLUMN($V16)=$S16,$T16,PJ16)</f>
        <v>0</v>
      </c>
      <c r="PK17" s="17">
        <f>IF(COLUMN()-COLUMN($V16)=$S16,$T16,PK16)</f>
        <v>-4</v>
      </c>
      <c r="PL17" s="17">
        <f>IF(COLUMN()-COLUMN($V16)=$S16,$T16,PL16)</f>
        <v>63</v>
      </c>
      <c r="PM17" s="17">
        <f>IF(COLUMN()-COLUMN($V16)=$S16,$T16,PM16)</f>
        <v>1008</v>
      </c>
      <c r="PN17" s="17">
        <f>IF(COLUMN()-COLUMN($V16)=$S16,$T16,PN16)</f>
        <v>63</v>
      </c>
      <c r="PO17" s="17">
        <f>IF(COLUMN()-COLUMN($V16)=$S16,$T16,PO16)</f>
        <v>38</v>
      </c>
      <c r="PP17" s="17">
        <f>IF(COLUMN()-COLUMN($V16)=$S16,$T16,PP16)</f>
        <v>63</v>
      </c>
      <c r="PQ17" s="17">
        <f>IF(COLUMN()-COLUMN($V16)=$S16,$T16,PQ16)</f>
        <v>1005</v>
      </c>
      <c r="PR17" s="17">
        <f>IF(COLUMN()-COLUMN($V16)=$S16,$T16,PR16)</f>
        <v>63</v>
      </c>
      <c r="PS17" s="17">
        <f>IF(COLUMN()-COLUMN($V16)=$S16,$T16,PS16)</f>
        <v>419</v>
      </c>
      <c r="PT17" s="17">
        <f>IF(COLUMN()-COLUMN($V16)=$S16,$T16,PT16)</f>
        <v>4</v>
      </c>
      <c r="PU17" s="17">
        <f>IF(COLUMN()-COLUMN($V16)=$S16,$T16,PU16)</f>
        <v>403</v>
      </c>
      <c r="PV17" s="17">
        <f>IF(COLUMN()-COLUMN($V16)=$S16,$T16,PV16)</f>
        <v>1105</v>
      </c>
      <c r="PW17" s="17">
        <f>IF(COLUMN()-COLUMN($V16)=$S16,$T16,PW16)</f>
        <v>1</v>
      </c>
      <c r="PX17" s="17">
        <f>IF(COLUMN()-COLUMN($V16)=$S16,$T16,PX16)</f>
        <v>423</v>
      </c>
      <c r="PY17" s="17">
        <f>IF(COLUMN()-COLUMN($V16)=$S16,$T16,PY16)</f>
        <v>1001</v>
      </c>
      <c r="PZ17" s="17">
        <f>IF(COLUMN()-COLUMN($V16)=$S16,$T16,PZ16)</f>
        <v>64</v>
      </c>
      <c r="QA17" s="17">
        <f>IF(COLUMN()-COLUMN($V16)=$S16,$T16,QA16)</f>
        <v>1</v>
      </c>
      <c r="QB17" s="17">
        <f>IF(COLUMN()-COLUMN($V16)=$S16,$T16,QB16)</f>
        <v>64</v>
      </c>
      <c r="QC17" s="17">
        <f>IF(COLUMN()-COLUMN($V16)=$S16,$T16,QC16)</f>
        <v>1002</v>
      </c>
      <c r="QD17" s="17">
        <f>IF(COLUMN()-COLUMN($V16)=$S16,$T16,QD16)</f>
        <v>64</v>
      </c>
      <c r="QE17" s="17">
        <f>IF(COLUMN()-COLUMN($V16)=$S16,$T16,QE16)</f>
        <v>2</v>
      </c>
      <c r="QF17" s="17">
        <f>IF(COLUMN()-COLUMN($V16)=$S16,$T16,QF16)</f>
        <v>64</v>
      </c>
      <c r="QG17" s="17">
        <f>IF(COLUMN()-COLUMN($V16)=$S16,$T16,QG16)</f>
        <v>109</v>
      </c>
      <c r="QH17" s="17">
        <f>IF(COLUMN()-COLUMN($V16)=$S16,$T16,QH16)</f>
        <v>21</v>
      </c>
      <c r="QI17" s="17">
        <f>IF(COLUMN()-COLUMN($V16)=$S16,$T16,QI16)</f>
        <v>1206</v>
      </c>
      <c r="QJ17" s="17">
        <f>IF(COLUMN()-COLUMN($V16)=$S16,$T16,QJ16)</f>
        <v>-5</v>
      </c>
      <c r="QK17" s="17">
        <f>IF(COLUMN()-COLUMN($V16)=$S16,$T16,QK16)</f>
        <v>435</v>
      </c>
      <c r="QL17" s="17">
        <f>IF(COLUMN()-COLUMN($V16)=$S16,$T16,QL16)</f>
        <v>1106</v>
      </c>
      <c r="QM17" s="17">
        <f>IF(COLUMN()-COLUMN($V16)=$S16,$T16,QM16)</f>
        <v>0</v>
      </c>
      <c r="QN17" s="17">
        <f>IF(COLUMN()-COLUMN($V16)=$S16,$T16,QN16)</f>
        <v>441</v>
      </c>
      <c r="QO17" s="17">
        <f>IF(COLUMN()-COLUMN($V16)=$S16,$T16,QO16)</f>
        <v>4</v>
      </c>
      <c r="QP17" s="17">
        <f>IF(COLUMN()-COLUMN($V16)=$S16,$T16,QP16)</f>
        <v>429</v>
      </c>
      <c r="QQ17" s="17">
        <f>IF(COLUMN()-COLUMN($V16)=$S16,$T16,QQ16)</f>
        <v>1001</v>
      </c>
      <c r="QR17" s="17">
        <f>IF(COLUMN()-COLUMN($V16)=$S16,$T16,QR16)</f>
        <v>64</v>
      </c>
      <c r="QS17" s="17">
        <f>IF(COLUMN()-COLUMN($V16)=$S16,$T16,QS16)</f>
        <v>1</v>
      </c>
      <c r="QT17" s="17">
        <f>IF(COLUMN()-COLUMN($V16)=$S16,$T16,QT16)</f>
        <v>64</v>
      </c>
      <c r="QU17" s="17">
        <f>IF(COLUMN()-COLUMN($V16)=$S16,$T16,QU16)</f>
        <v>1002</v>
      </c>
      <c r="QV17" s="17">
        <f>IF(COLUMN()-COLUMN($V16)=$S16,$T16,QV16)</f>
        <v>64</v>
      </c>
      <c r="QW17" s="17">
        <f>IF(COLUMN()-COLUMN($V16)=$S16,$T16,QW16)</f>
        <v>2</v>
      </c>
      <c r="QX17" s="17">
        <f>IF(COLUMN()-COLUMN($V16)=$S16,$T16,QX16)</f>
        <v>64</v>
      </c>
      <c r="QY17" s="17">
        <f>IF(COLUMN()-COLUMN($V16)=$S16,$T16,QY16)</f>
        <v>109</v>
      </c>
      <c r="QZ17" s="17">
        <f>IF(COLUMN()-COLUMN($V16)=$S16,$T16,QZ16)</f>
        <v>-22</v>
      </c>
      <c r="RA17" s="17">
        <f>IF(COLUMN()-COLUMN($V16)=$S16,$T16,RA16)</f>
        <v>21101</v>
      </c>
      <c r="RB17" s="17">
        <f>IF(COLUMN()-COLUMN($V16)=$S16,$T16,RB16)</f>
        <v>44</v>
      </c>
      <c r="RC17" s="17">
        <f>IF(COLUMN()-COLUMN($V16)=$S16,$T16,RC16)</f>
        <v>0</v>
      </c>
      <c r="RD17" s="17">
        <f>IF(COLUMN()-COLUMN($V16)=$S16,$T16,RD16)</f>
        <v>10</v>
      </c>
      <c r="RE17" s="17">
        <f>IF(COLUMN()-COLUMN($V16)=$S16,$T16,RE16)</f>
        <v>1008</v>
      </c>
      <c r="RF17" s="17">
        <f>IF(COLUMN()-COLUMN($V16)=$S16,$T16,RF16)</f>
        <v>1014</v>
      </c>
      <c r="RG17" s="17">
        <f>IF(COLUMN()-COLUMN($V16)=$S16,$T16,RG16)</f>
        <v>44</v>
      </c>
      <c r="RH17" s="17">
        <f>IF(COLUMN()-COLUMN($V16)=$S16,$T16,RH16)</f>
        <v>63</v>
      </c>
      <c r="RI17" s="17">
        <f>IF(COLUMN()-COLUMN($V16)=$S16,$T16,RI16)</f>
        <v>1005</v>
      </c>
      <c r="RJ17" s="17">
        <f>IF(COLUMN()-COLUMN($V16)=$S16,$T16,RJ16)</f>
        <v>63</v>
      </c>
      <c r="RK17" s="17">
        <f>IF(COLUMN()-COLUMN($V16)=$S16,$T16,RK16)</f>
        <v>463</v>
      </c>
      <c r="RL17" s="17">
        <f>IF(COLUMN()-COLUMN($V16)=$S16,$T16,RL16)</f>
        <v>4</v>
      </c>
      <c r="RM17" s="17">
        <f>IF(COLUMN()-COLUMN($V16)=$S16,$T16,RM16)</f>
        <v>447</v>
      </c>
      <c r="RN17" s="17">
        <f>IF(COLUMN()-COLUMN($V16)=$S16,$T16,RN16)</f>
        <v>1105</v>
      </c>
      <c r="RO17" s="17">
        <f>IF(COLUMN()-COLUMN($V16)=$S16,$T16,RO16)</f>
        <v>1</v>
      </c>
      <c r="RP17" s="17">
        <f>IF(COLUMN()-COLUMN($V16)=$S16,$T16,RP16)</f>
        <v>467</v>
      </c>
      <c r="RQ17" s="17">
        <f>IF(COLUMN()-COLUMN($V16)=$S16,$T16,RQ16)</f>
        <v>1001</v>
      </c>
      <c r="RR17" s="17">
        <f>IF(COLUMN()-COLUMN($V16)=$S16,$T16,RR16)</f>
        <v>64</v>
      </c>
      <c r="RS17" s="17">
        <f>IF(COLUMN()-COLUMN($V16)=$S16,$T16,RS16)</f>
        <v>1</v>
      </c>
      <c r="RT17" s="17">
        <f>IF(COLUMN()-COLUMN($V16)=$S16,$T16,RT16)</f>
        <v>64</v>
      </c>
      <c r="RU17" s="17">
        <f>IF(COLUMN()-COLUMN($V16)=$S16,$T16,RU16)</f>
        <v>1002</v>
      </c>
      <c r="RV17" s="17">
        <f>IF(COLUMN()-COLUMN($V16)=$S16,$T16,RV16)</f>
        <v>64</v>
      </c>
      <c r="RW17" s="17">
        <f>IF(COLUMN()-COLUMN($V16)=$S16,$T16,RW16)</f>
        <v>2</v>
      </c>
      <c r="RX17" s="17">
        <f>IF(COLUMN()-COLUMN($V16)=$S16,$T16,RX16)</f>
        <v>64</v>
      </c>
      <c r="RY17" s="17">
        <f>IF(COLUMN()-COLUMN($V16)=$S16,$T16,RY16)</f>
        <v>109</v>
      </c>
      <c r="RZ17" s="17">
        <f>IF(COLUMN()-COLUMN($V16)=$S16,$T16,RZ16)</f>
        <v>25</v>
      </c>
      <c r="SA17" s="17">
        <f>IF(COLUMN()-COLUMN($V16)=$S16,$T16,SA16)</f>
        <v>2106</v>
      </c>
      <c r="SB17" s="17">
        <f>IF(COLUMN()-COLUMN($V16)=$S16,$T16,SB16)</f>
        <v>0</v>
      </c>
      <c r="SC17" s="17">
        <f>IF(COLUMN()-COLUMN($V16)=$S16,$T16,SC16)</f>
        <v>-2</v>
      </c>
      <c r="SD17" s="17">
        <f>IF(COLUMN()-COLUMN($V16)=$S16,$T16,SD16)</f>
        <v>1106</v>
      </c>
      <c r="SE17" s="17">
        <f>IF(COLUMN()-COLUMN($V16)=$S16,$T16,SE16)</f>
        <v>0</v>
      </c>
      <c r="SF17" s="17">
        <f>IF(COLUMN()-COLUMN($V16)=$S16,$T16,SF16)</f>
        <v>485</v>
      </c>
      <c r="SG17" s="17">
        <f>IF(COLUMN()-COLUMN($V16)=$S16,$T16,SG16)</f>
        <v>4</v>
      </c>
      <c r="SH17" s="17">
        <f>IF(COLUMN()-COLUMN($V16)=$S16,$T16,SH16)</f>
        <v>473</v>
      </c>
      <c r="SI17" s="17">
        <f>IF(COLUMN()-COLUMN($V16)=$S16,$T16,SI16)</f>
        <v>1001</v>
      </c>
      <c r="SJ17" s="17">
        <f>IF(COLUMN()-COLUMN($V16)=$S16,$T16,SJ16)</f>
        <v>64</v>
      </c>
      <c r="SK17" s="17">
        <f>IF(COLUMN()-COLUMN($V16)=$S16,$T16,SK16)</f>
        <v>1</v>
      </c>
      <c r="SL17" s="17">
        <f>IF(COLUMN()-COLUMN($V16)=$S16,$T16,SL16)</f>
        <v>64</v>
      </c>
      <c r="SM17" s="17">
        <f>IF(COLUMN()-COLUMN($V16)=$S16,$T16,SM16)</f>
        <v>1002</v>
      </c>
      <c r="SN17" s="17">
        <f>IF(COLUMN()-COLUMN($V16)=$S16,$T16,SN16)</f>
        <v>64</v>
      </c>
      <c r="SO17" s="17">
        <f>IF(COLUMN()-COLUMN($V16)=$S16,$T16,SO16)</f>
        <v>2</v>
      </c>
      <c r="SP17" s="17">
        <f>IF(COLUMN()-COLUMN($V16)=$S16,$T16,SP16)</f>
        <v>64</v>
      </c>
      <c r="SQ17" s="17">
        <f>IF(COLUMN()-COLUMN($V16)=$S16,$T16,SQ16)</f>
        <v>109</v>
      </c>
      <c r="SR17" s="17">
        <f>IF(COLUMN()-COLUMN($V16)=$S16,$T16,SR16)</f>
        <v>-19</v>
      </c>
      <c r="SS17" s="17">
        <f>IF(COLUMN()-COLUMN($V16)=$S16,$T16,SS16)</f>
        <v>2107</v>
      </c>
      <c r="ST17" s="17">
        <f>IF(COLUMN()-COLUMN($V16)=$S16,$T16,ST16)</f>
        <v>37</v>
      </c>
      <c r="SU17" s="17">
        <f>IF(COLUMN()-COLUMN($V16)=$S16,$T16,SU16)</f>
        <v>-2</v>
      </c>
      <c r="SV17" s="17">
        <f>IF(COLUMN()-COLUMN($V16)=$S16,$T16,SV16)</f>
        <v>63</v>
      </c>
      <c r="SW17" s="17">
        <f>IF(COLUMN()-COLUMN($V16)=$S16,$T16,SW16)</f>
        <v>1005</v>
      </c>
      <c r="SX17" s="17">
        <f>IF(COLUMN()-COLUMN($V16)=$S16,$T16,SX16)</f>
        <v>63</v>
      </c>
      <c r="SY17" s="17">
        <f>IF(COLUMN()-COLUMN($V16)=$S16,$T16,SY16)</f>
        <v>501</v>
      </c>
      <c r="SZ17" s="17">
        <f>IF(COLUMN()-COLUMN($V16)=$S16,$T16,SZ16)</f>
        <v>1106</v>
      </c>
      <c r="TA17" s="17">
        <f>IF(COLUMN()-COLUMN($V16)=$S16,$T16,TA16)</f>
        <v>0</v>
      </c>
      <c r="TB17" s="17">
        <f>IF(COLUMN()-COLUMN($V16)=$S16,$T16,TB16)</f>
        <v>507</v>
      </c>
      <c r="TC17" s="17">
        <f>IF(COLUMN()-COLUMN($V16)=$S16,$T16,TC16)</f>
        <v>4</v>
      </c>
      <c r="TD17" s="17">
        <f>IF(COLUMN()-COLUMN($V16)=$S16,$T16,TD16)</f>
        <v>491</v>
      </c>
      <c r="TE17" s="17">
        <f>IF(COLUMN()-COLUMN($V16)=$S16,$T16,TE16)</f>
        <v>1001</v>
      </c>
      <c r="TF17" s="17">
        <f>IF(COLUMN()-COLUMN($V16)=$S16,$T16,TF16)</f>
        <v>64</v>
      </c>
      <c r="TG17" s="17">
        <f>IF(COLUMN()-COLUMN($V16)=$S16,$T16,TG16)</f>
        <v>1</v>
      </c>
      <c r="TH17" s="17">
        <f>IF(COLUMN()-COLUMN($V16)=$S16,$T16,TH16)</f>
        <v>64</v>
      </c>
      <c r="TI17" s="17">
        <f>IF(COLUMN()-COLUMN($V16)=$S16,$T16,TI16)</f>
        <v>1002</v>
      </c>
      <c r="TJ17" s="17">
        <f>IF(COLUMN()-COLUMN($V16)=$S16,$T16,TJ16)</f>
        <v>64</v>
      </c>
      <c r="TK17" s="17">
        <f>IF(COLUMN()-COLUMN($V16)=$S16,$T16,TK16)</f>
        <v>2</v>
      </c>
      <c r="TL17" s="17">
        <f>IF(COLUMN()-COLUMN($V16)=$S16,$T16,TL16)</f>
        <v>64</v>
      </c>
      <c r="TM17" s="17">
        <f>IF(COLUMN()-COLUMN($V16)=$S16,$T16,TM16)</f>
        <v>109</v>
      </c>
      <c r="TN17" s="17">
        <f>IF(COLUMN()-COLUMN($V16)=$S16,$T16,TN16)</f>
        <v>8</v>
      </c>
      <c r="TO17" s="17">
        <f>IF(COLUMN()-COLUMN($V16)=$S16,$T16,TO16)</f>
        <v>2106</v>
      </c>
      <c r="TP17" s="17">
        <f>IF(COLUMN()-COLUMN($V16)=$S16,$T16,TP16)</f>
        <v>0</v>
      </c>
      <c r="TQ17" s="17">
        <f>IF(COLUMN()-COLUMN($V16)=$S16,$T16,TQ16)</f>
        <v>10</v>
      </c>
      <c r="TR17" s="17">
        <f>IF(COLUMN()-COLUMN($V16)=$S16,$T16,TR16)</f>
        <v>4</v>
      </c>
      <c r="TS17" s="17">
        <f>IF(COLUMN()-COLUMN($V16)=$S16,$T16,TS16)</f>
        <v>513</v>
      </c>
      <c r="TT17" s="17">
        <f>IF(COLUMN()-COLUMN($V16)=$S16,$T16,TT16)</f>
        <v>1001</v>
      </c>
      <c r="TU17" s="17">
        <f>IF(COLUMN()-COLUMN($V16)=$S16,$T16,TU16)</f>
        <v>64</v>
      </c>
      <c r="TV17" s="17">
        <f>IF(COLUMN()-COLUMN($V16)=$S16,$T16,TV16)</f>
        <v>1</v>
      </c>
      <c r="TW17" s="17">
        <f>IF(COLUMN()-COLUMN($V16)=$S16,$T16,TW16)</f>
        <v>64</v>
      </c>
      <c r="TX17" s="17">
        <f>IF(COLUMN()-COLUMN($V16)=$S16,$T16,TX16)</f>
        <v>1105</v>
      </c>
      <c r="TY17" s="17">
        <f>IF(COLUMN()-COLUMN($V16)=$S16,$T16,TY16)</f>
        <v>1</v>
      </c>
      <c r="TZ17" s="17">
        <f>IF(COLUMN()-COLUMN($V16)=$S16,$T16,TZ16)</f>
        <v>525</v>
      </c>
      <c r="UA17" s="17">
        <f>IF(COLUMN()-COLUMN($V16)=$S16,$T16,UA16)</f>
        <v>1002</v>
      </c>
      <c r="UB17" s="17">
        <f>IF(COLUMN()-COLUMN($V16)=$S16,$T16,UB16)</f>
        <v>64</v>
      </c>
      <c r="UC17" s="17">
        <f>IF(COLUMN()-COLUMN($V16)=$S16,$T16,UC16)</f>
        <v>2</v>
      </c>
      <c r="UD17" s="17">
        <f>IF(COLUMN()-COLUMN($V16)=$S16,$T16,UD16)</f>
        <v>64</v>
      </c>
      <c r="UE17" s="17">
        <f>IF(COLUMN()-COLUMN($V16)=$S16,$T16,UE16)</f>
        <v>109</v>
      </c>
      <c r="UF17" s="17">
        <f>IF(COLUMN()-COLUMN($V16)=$S16,$T16,UF16)</f>
        <v>-6</v>
      </c>
      <c r="UG17" s="17">
        <f>IF(COLUMN()-COLUMN($V16)=$S16,$T16,UG16)</f>
        <v>21107</v>
      </c>
      <c r="UH17" s="17">
        <f>IF(COLUMN()-COLUMN($V16)=$S16,$T16,UH16)</f>
        <v>45</v>
      </c>
      <c r="UI17" s="17">
        <f>IF(COLUMN()-COLUMN($V16)=$S16,$T16,UI16)</f>
        <v>46</v>
      </c>
      <c r="UJ17" s="17">
        <f>IF(COLUMN()-COLUMN($V16)=$S16,$T16,UJ16)</f>
        <v>0</v>
      </c>
      <c r="UK17" s="17">
        <f>IF(COLUMN()-COLUMN($V16)=$S16,$T16,UK16)</f>
        <v>1005</v>
      </c>
      <c r="UL17" s="17">
        <f>IF(COLUMN()-COLUMN($V16)=$S16,$T16,UL16)</f>
        <v>1012</v>
      </c>
      <c r="UM17" s="17">
        <f>IF(COLUMN()-COLUMN($V16)=$S16,$T16,UM16)</f>
        <v>547</v>
      </c>
      <c r="UN17" s="17">
        <f>IF(COLUMN()-COLUMN($V16)=$S16,$T16,UN16)</f>
        <v>4</v>
      </c>
      <c r="UO17" s="17">
        <f>IF(COLUMN()-COLUMN($V16)=$S16,$T16,UO16)</f>
        <v>531</v>
      </c>
      <c r="UP17" s="17">
        <f>IF(COLUMN()-COLUMN($V16)=$S16,$T16,UP16)</f>
        <v>1001</v>
      </c>
      <c r="UQ17" s="17">
        <f>IF(COLUMN()-COLUMN($V16)=$S16,$T16,UQ16)</f>
        <v>64</v>
      </c>
      <c r="UR17" s="17">
        <f>IF(COLUMN()-COLUMN($V16)=$S16,$T16,UR16)</f>
        <v>1</v>
      </c>
      <c r="US17" s="17">
        <f>IF(COLUMN()-COLUMN($V16)=$S16,$T16,US16)</f>
        <v>64</v>
      </c>
      <c r="UT17" s="17">
        <f>IF(COLUMN()-COLUMN($V16)=$S16,$T16,UT16)</f>
        <v>1105</v>
      </c>
      <c r="UU17" s="17">
        <f>IF(COLUMN()-COLUMN($V16)=$S16,$T16,UU16)</f>
        <v>1</v>
      </c>
      <c r="UV17" s="17">
        <f>IF(COLUMN()-COLUMN($V16)=$S16,$T16,UV16)</f>
        <v>547</v>
      </c>
      <c r="UW17" s="17">
        <f>IF(COLUMN()-COLUMN($V16)=$S16,$T16,UW16)</f>
        <v>1002</v>
      </c>
      <c r="UX17" s="17">
        <f>IF(COLUMN()-COLUMN($V16)=$S16,$T16,UX16)</f>
        <v>64</v>
      </c>
      <c r="UY17" s="17">
        <f>IF(COLUMN()-COLUMN($V16)=$S16,$T16,UY16)</f>
        <v>2</v>
      </c>
      <c r="UZ17" s="17">
        <f>IF(COLUMN()-COLUMN($V16)=$S16,$T16,UZ16)</f>
        <v>64</v>
      </c>
      <c r="VA17" s="17">
        <f>IF(COLUMN()-COLUMN($V16)=$S16,$T16,VA16)</f>
        <v>109</v>
      </c>
      <c r="VB17" s="17">
        <f>IF(COLUMN()-COLUMN($V16)=$S16,$T16,VB16)</f>
        <v>-5</v>
      </c>
      <c r="VC17" s="17">
        <f>IF(COLUMN()-COLUMN($V16)=$S16,$T16,VC16)</f>
        <v>1202</v>
      </c>
      <c r="VD17" s="17">
        <f>IF(COLUMN()-COLUMN($V16)=$S16,$T16,VD16)</f>
        <v>-1</v>
      </c>
      <c r="VE17" s="17">
        <f>IF(COLUMN()-COLUMN($V16)=$S16,$T16,VE16)</f>
        <v>1</v>
      </c>
      <c r="VF17" s="17">
        <f>IF(COLUMN()-COLUMN($V16)=$S16,$T16,VF16)</f>
        <v>63</v>
      </c>
      <c r="VG17" s="17">
        <f>IF(COLUMN()-COLUMN($V16)=$S16,$T16,VG16)</f>
        <v>1008</v>
      </c>
      <c r="VH17" s="17">
        <f>IF(COLUMN()-COLUMN($V16)=$S16,$T16,VH16)</f>
        <v>63</v>
      </c>
      <c r="VI17" s="17">
        <f>IF(COLUMN()-COLUMN($V16)=$S16,$T16,VI16)</f>
        <v>21</v>
      </c>
      <c r="VJ17" s="17">
        <f>IF(COLUMN()-COLUMN($V16)=$S16,$T16,VJ16)</f>
        <v>63</v>
      </c>
      <c r="VK17" s="17">
        <f>IF(COLUMN()-COLUMN($V16)=$S16,$T16,VK16)</f>
        <v>1005</v>
      </c>
      <c r="VL17" s="17">
        <f>IF(COLUMN()-COLUMN($V16)=$S16,$T16,VL16)</f>
        <v>63</v>
      </c>
      <c r="VM17" s="17">
        <f>IF(COLUMN()-COLUMN($V16)=$S16,$T16,VM16)</f>
        <v>567</v>
      </c>
      <c r="VN17" s="17">
        <f>IF(COLUMN()-COLUMN($V16)=$S16,$T16,VN16)</f>
        <v>1105</v>
      </c>
      <c r="VO17" s="17">
        <f>IF(COLUMN()-COLUMN($V16)=$S16,$T16,VO16)</f>
        <v>1</v>
      </c>
      <c r="VP17" s="17">
        <f>IF(COLUMN()-COLUMN($V16)=$S16,$T16,VP16)</f>
        <v>573</v>
      </c>
      <c r="VQ17" s="17">
        <f>IF(COLUMN()-COLUMN($V16)=$S16,$T16,VQ16)</f>
        <v>4</v>
      </c>
      <c r="VR17" s="17">
        <f>IF(COLUMN()-COLUMN($V16)=$S16,$T16,VR16)</f>
        <v>553</v>
      </c>
      <c r="VS17" s="17">
        <f>IF(COLUMN()-COLUMN($V16)=$S16,$T16,VS16)</f>
        <v>1001</v>
      </c>
      <c r="VT17" s="17">
        <f>IF(COLUMN()-COLUMN($V16)=$S16,$T16,VT16)</f>
        <v>64</v>
      </c>
      <c r="VU17" s="17">
        <f>IF(COLUMN()-COLUMN($V16)=$S16,$T16,VU16)</f>
        <v>1</v>
      </c>
      <c r="VV17" s="17">
        <f>IF(COLUMN()-COLUMN($V16)=$S16,$T16,VV16)</f>
        <v>64</v>
      </c>
      <c r="VW17" s="17">
        <f>IF(COLUMN()-COLUMN($V16)=$S16,$T16,VW16)</f>
        <v>1002</v>
      </c>
      <c r="VX17" s="17">
        <f>IF(COLUMN()-COLUMN($V16)=$S16,$T16,VX16)</f>
        <v>64</v>
      </c>
      <c r="VY17" s="17">
        <f>IF(COLUMN()-COLUMN($V16)=$S16,$T16,VY16)</f>
        <v>2</v>
      </c>
      <c r="VZ17" s="17">
        <f>IF(COLUMN()-COLUMN($V16)=$S16,$T16,VZ16)</f>
        <v>64</v>
      </c>
      <c r="WA17" s="17">
        <f>IF(COLUMN()-COLUMN($V16)=$S16,$T16,WA16)</f>
        <v>109</v>
      </c>
      <c r="WB17" s="17">
        <f>IF(COLUMN()-COLUMN($V16)=$S16,$T16,WB16)</f>
        <v>2</v>
      </c>
      <c r="WC17" s="17">
        <f>IF(COLUMN()-COLUMN($V16)=$S16,$T16,WC16)</f>
        <v>1207</v>
      </c>
      <c r="WD17" s="17">
        <f>IF(COLUMN()-COLUMN($V16)=$S16,$T16,WD16)</f>
        <v>-3</v>
      </c>
      <c r="WE17" s="17">
        <f>IF(COLUMN()-COLUMN($V16)=$S16,$T16,WE16)</f>
        <v>21</v>
      </c>
      <c r="WF17" s="17">
        <f>IF(COLUMN()-COLUMN($V16)=$S16,$T16,WF16)</f>
        <v>63</v>
      </c>
      <c r="WG17" s="17">
        <f>IF(COLUMN()-COLUMN($V16)=$S16,$T16,WG16)</f>
        <v>1005</v>
      </c>
      <c r="WH17" s="17">
        <f>IF(COLUMN()-COLUMN($V16)=$S16,$T16,WH16)</f>
        <v>63</v>
      </c>
      <c r="WI17" s="17">
        <f>IF(COLUMN()-COLUMN($V16)=$S16,$T16,WI16)</f>
        <v>589</v>
      </c>
      <c r="WJ17" s="17">
        <f>IF(COLUMN()-COLUMN($V16)=$S16,$T16,WJ16)</f>
        <v>1105</v>
      </c>
      <c r="WK17" s="17">
        <f>IF(COLUMN()-COLUMN($V16)=$S16,$T16,WK16)</f>
        <v>1</v>
      </c>
      <c r="WL17" s="17">
        <f>IF(COLUMN()-COLUMN($V16)=$S16,$T16,WL16)</f>
        <v>595</v>
      </c>
      <c r="WM17" s="17">
        <f>IF(COLUMN()-COLUMN($V16)=$S16,$T16,WM16)</f>
        <v>4</v>
      </c>
      <c r="WN17" s="17">
        <f>IF(COLUMN()-COLUMN($V16)=$S16,$T16,WN16)</f>
        <v>579</v>
      </c>
      <c r="WO17" s="17">
        <f>IF(COLUMN()-COLUMN($V16)=$S16,$T16,WO16)</f>
        <v>1001</v>
      </c>
      <c r="WP17" s="17">
        <f>IF(COLUMN()-COLUMN($V16)=$S16,$T16,WP16)</f>
        <v>64</v>
      </c>
      <c r="WQ17" s="17">
        <f>IF(COLUMN()-COLUMN($V16)=$S16,$T16,WQ16)</f>
        <v>1</v>
      </c>
      <c r="WR17" s="17">
        <f>IF(COLUMN()-COLUMN($V16)=$S16,$T16,WR16)</f>
        <v>64</v>
      </c>
      <c r="WS17" s="17">
        <f>IF(COLUMN()-COLUMN($V16)=$S16,$T16,WS16)</f>
        <v>1002</v>
      </c>
      <c r="WT17" s="17">
        <f>IF(COLUMN()-COLUMN($V16)=$S16,$T16,WT16)</f>
        <v>64</v>
      </c>
      <c r="WU17" s="17">
        <f>IF(COLUMN()-COLUMN($V16)=$S16,$T16,WU16)</f>
        <v>2</v>
      </c>
      <c r="WV17" s="17">
        <f>IF(COLUMN()-COLUMN($V16)=$S16,$T16,WV16)</f>
        <v>64</v>
      </c>
      <c r="WW17" s="17">
        <f>IF(COLUMN()-COLUMN($V16)=$S16,$T16,WW16)</f>
        <v>109</v>
      </c>
      <c r="WX17" s="17">
        <f>IF(COLUMN()-COLUMN($V16)=$S16,$T16,WX16)</f>
        <v>1</v>
      </c>
      <c r="WY17" s="17">
        <f>IF(COLUMN()-COLUMN($V16)=$S16,$T16,WY16)</f>
        <v>1201</v>
      </c>
      <c r="WZ17" s="17">
        <f>IF(COLUMN()-COLUMN($V16)=$S16,$T16,WZ16)</f>
        <v>-8</v>
      </c>
      <c r="XA17" s="17">
        <f>IF(COLUMN()-COLUMN($V16)=$S16,$T16,XA16)</f>
        <v>0</v>
      </c>
      <c r="XB17" s="17">
        <f>IF(COLUMN()-COLUMN($V16)=$S16,$T16,XB16)</f>
        <v>63</v>
      </c>
      <c r="XC17" s="17">
        <f>IF(COLUMN()-COLUMN($V16)=$S16,$T16,XC16)</f>
        <v>1008</v>
      </c>
      <c r="XD17" s="17">
        <f>IF(COLUMN()-COLUMN($V16)=$S16,$T16,XD16)</f>
        <v>63</v>
      </c>
      <c r="XE17" s="17">
        <f>IF(COLUMN()-COLUMN($V16)=$S16,$T16,XE16)</f>
        <v>34</v>
      </c>
      <c r="XF17" s="17">
        <f>IF(COLUMN()-COLUMN($V16)=$S16,$T16,XF16)</f>
        <v>63</v>
      </c>
      <c r="XG17" s="17">
        <f>IF(COLUMN()-COLUMN($V16)=$S16,$T16,XG16)</f>
        <v>1005</v>
      </c>
      <c r="XH17" s="17">
        <f>IF(COLUMN()-COLUMN($V16)=$S16,$T16,XH16)</f>
        <v>63</v>
      </c>
      <c r="XI17" s="17">
        <f>IF(COLUMN()-COLUMN($V16)=$S16,$T16,XI16)</f>
        <v>619</v>
      </c>
      <c r="XJ17" s="17">
        <f>IF(COLUMN()-COLUMN($V16)=$S16,$T16,XJ16)</f>
        <v>1001</v>
      </c>
      <c r="XK17" s="17">
        <f>IF(COLUMN()-COLUMN($V16)=$S16,$T16,XK16)</f>
        <v>64</v>
      </c>
      <c r="XL17" s="17">
        <f>IF(COLUMN()-COLUMN($V16)=$S16,$T16,XL16)</f>
        <v>1</v>
      </c>
      <c r="XM17" s="17">
        <f>IF(COLUMN()-COLUMN($V16)=$S16,$T16,XM16)</f>
        <v>64</v>
      </c>
      <c r="XN17" s="17">
        <f>IF(COLUMN()-COLUMN($V16)=$S16,$T16,XN16)</f>
        <v>1106</v>
      </c>
      <c r="XO17" s="17">
        <f>IF(COLUMN()-COLUMN($V16)=$S16,$T16,XO16)</f>
        <v>0</v>
      </c>
      <c r="XP17" s="17">
        <f>IF(COLUMN()-COLUMN($V16)=$S16,$T16,XP16)</f>
        <v>621</v>
      </c>
      <c r="XQ17" s="17">
        <f>IF(COLUMN()-COLUMN($V16)=$S16,$T16,XQ16)</f>
        <v>4</v>
      </c>
      <c r="XR17" s="17">
        <f>IF(COLUMN()-COLUMN($V16)=$S16,$T16,XR16)</f>
        <v>601</v>
      </c>
      <c r="XS17" s="17">
        <f>IF(COLUMN()-COLUMN($V16)=$S16,$T16,XS16)</f>
        <v>1002</v>
      </c>
      <c r="XT17" s="17">
        <f>IF(COLUMN()-COLUMN($V16)=$S16,$T16,XT16)</f>
        <v>64</v>
      </c>
      <c r="XU17" s="17">
        <f>IF(COLUMN()-COLUMN($V16)=$S16,$T16,XU16)</f>
        <v>2</v>
      </c>
      <c r="XV17" s="17">
        <f>IF(COLUMN()-COLUMN($V16)=$S16,$T16,XV16)</f>
        <v>64</v>
      </c>
      <c r="XW17" s="17">
        <f>IF(COLUMN()-COLUMN($V16)=$S16,$T16,XW16)</f>
        <v>109</v>
      </c>
      <c r="XX17" s="17">
        <f>IF(COLUMN()-COLUMN($V16)=$S16,$T16,XX16)</f>
        <v>-6</v>
      </c>
      <c r="XY17" s="17">
        <f>IF(COLUMN()-COLUMN($V16)=$S16,$T16,XY16)</f>
        <v>2102</v>
      </c>
      <c r="XZ17" s="17">
        <f>IF(COLUMN()-COLUMN($V16)=$S16,$T16,XZ16)</f>
        <v>1</v>
      </c>
      <c r="YA17" s="17">
        <f>IF(COLUMN()-COLUMN($V16)=$S16,$T16,YA16)</f>
        <v>-1</v>
      </c>
      <c r="YB17" s="17">
        <f>IF(COLUMN()-COLUMN($V16)=$S16,$T16,YB16)</f>
        <v>63</v>
      </c>
      <c r="YC17" s="17">
        <f>IF(COLUMN()-COLUMN($V16)=$S16,$T16,YC16)</f>
        <v>1008</v>
      </c>
      <c r="YD17" s="17">
        <f>IF(COLUMN()-COLUMN($V16)=$S16,$T16,YD16)</f>
        <v>63</v>
      </c>
      <c r="YE17" s="17">
        <f>IF(COLUMN()-COLUMN($V16)=$S16,$T16,YE16)</f>
        <v>33</v>
      </c>
      <c r="YF17" s="17">
        <f>IF(COLUMN()-COLUMN($V16)=$S16,$T16,YF16)</f>
        <v>63</v>
      </c>
      <c r="YG17" s="17">
        <f>IF(COLUMN()-COLUMN($V16)=$S16,$T16,YG16)</f>
        <v>1005</v>
      </c>
      <c r="YH17" s="17">
        <f>IF(COLUMN()-COLUMN($V16)=$S16,$T16,YH16)</f>
        <v>63</v>
      </c>
      <c r="YI17" s="17">
        <f>IF(COLUMN()-COLUMN($V16)=$S16,$T16,YI16)</f>
        <v>643</v>
      </c>
      <c r="YJ17" s="17">
        <f>IF(COLUMN()-COLUMN($V16)=$S16,$T16,YJ16)</f>
        <v>4</v>
      </c>
      <c r="YK17" s="17">
        <f>IF(COLUMN()-COLUMN($V16)=$S16,$T16,YK16)</f>
        <v>627</v>
      </c>
      <c r="YL17" s="17">
        <f>IF(COLUMN()-COLUMN($V16)=$S16,$T16,YL16)</f>
        <v>1105</v>
      </c>
      <c r="YM17" s="17">
        <f>IF(COLUMN()-COLUMN($V16)=$S16,$T16,YM16)</f>
        <v>1</v>
      </c>
      <c r="YN17" s="17">
        <f>IF(COLUMN()-COLUMN($V16)=$S16,$T16,YN16)</f>
        <v>647</v>
      </c>
      <c r="YO17" s="17">
        <f>IF(COLUMN()-COLUMN($V16)=$S16,$T16,YO16)</f>
        <v>1001</v>
      </c>
      <c r="YP17" s="17">
        <f>IF(COLUMN()-COLUMN($V16)=$S16,$T16,YP16)</f>
        <v>64</v>
      </c>
      <c r="YQ17" s="17">
        <f>IF(COLUMN()-COLUMN($V16)=$S16,$T16,YQ16)</f>
        <v>1</v>
      </c>
      <c r="YR17" s="17">
        <f>IF(COLUMN()-COLUMN($V16)=$S16,$T16,YR16)</f>
        <v>64</v>
      </c>
      <c r="YS17" s="17">
        <f>IF(COLUMN()-COLUMN($V16)=$S16,$T16,YS16)</f>
        <v>1002</v>
      </c>
      <c r="YT17" s="17">
        <f>IF(COLUMN()-COLUMN($V16)=$S16,$T16,YT16)</f>
        <v>64</v>
      </c>
      <c r="YU17" s="17">
        <f>IF(COLUMN()-COLUMN($V16)=$S16,$T16,YU16)</f>
        <v>2</v>
      </c>
      <c r="YV17" s="17">
        <f>IF(COLUMN()-COLUMN($V16)=$S16,$T16,YV16)</f>
        <v>64</v>
      </c>
      <c r="YW17" s="17">
        <f>IF(COLUMN()-COLUMN($V16)=$S16,$T16,YW16)</f>
        <v>109</v>
      </c>
      <c r="YX17" s="17">
        <f>IF(COLUMN()-COLUMN($V16)=$S16,$T16,YX16)</f>
        <v>10</v>
      </c>
      <c r="YY17" s="17">
        <f>IF(COLUMN()-COLUMN($V16)=$S16,$T16,YY16)</f>
        <v>21101</v>
      </c>
      <c r="YZ17" s="17">
        <f>IF(COLUMN()-COLUMN($V16)=$S16,$T16,YZ16)</f>
        <v>46</v>
      </c>
      <c r="ZA17" s="17">
        <f>IF(COLUMN()-COLUMN($V16)=$S16,$T16,ZA16)</f>
        <v>0</v>
      </c>
      <c r="ZB17" s="17">
        <f>IF(COLUMN()-COLUMN($V16)=$S16,$T16,ZB16)</f>
        <v>3</v>
      </c>
      <c r="ZC17" s="17">
        <f>IF(COLUMN()-COLUMN($V16)=$S16,$T16,ZC16)</f>
        <v>1008</v>
      </c>
      <c r="ZD17" s="17">
        <f>IF(COLUMN()-COLUMN($V16)=$S16,$T16,ZD16)</f>
        <v>1017</v>
      </c>
      <c r="ZE17" s="17">
        <f>IF(COLUMN()-COLUMN($V16)=$S16,$T16,ZE16)</f>
        <v>43</v>
      </c>
      <c r="ZF17" s="17">
        <f>IF(COLUMN()-COLUMN($V16)=$S16,$T16,ZF16)</f>
        <v>63</v>
      </c>
      <c r="ZG17" s="17">
        <f>IF(COLUMN()-COLUMN($V16)=$S16,$T16,ZG16)</f>
        <v>1005</v>
      </c>
      <c r="ZH17" s="17">
        <f>IF(COLUMN()-COLUMN($V16)=$S16,$T16,ZH16)</f>
        <v>63</v>
      </c>
      <c r="ZI17" s="17">
        <f>IF(COLUMN()-COLUMN($V16)=$S16,$T16,ZI16)</f>
        <v>667</v>
      </c>
      <c r="ZJ17" s="17">
        <f>IF(COLUMN()-COLUMN($V16)=$S16,$T16,ZJ16)</f>
        <v>1106</v>
      </c>
      <c r="ZK17" s="17">
        <f>IF(COLUMN()-COLUMN($V16)=$S16,$T16,ZK16)</f>
        <v>0</v>
      </c>
      <c r="ZL17" s="17">
        <f>IF(COLUMN()-COLUMN($V16)=$S16,$T16,ZL16)</f>
        <v>673</v>
      </c>
      <c r="ZM17" s="17">
        <f>IF(COLUMN()-COLUMN($V16)=$S16,$T16,ZM16)</f>
        <v>4</v>
      </c>
      <c r="ZN17" s="17">
        <f>IF(COLUMN()-COLUMN($V16)=$S16,$T16,ZN16)</f>
        <v>653</v>
      </c>
      <c r="ZO17" s="17">
        <f>IF(COLUMN()-COLUMN($V16)=$S16,$T16,ZO16)</f>
        <v>1001</v>
      </c>
      <c r="ZP17" s="17">
        <f>IF(COLUMN()-COLUMN($V16)=$S16,$T16,ZP16)</f>
        <v>64</v>
      </c>
      <c r="ZQ17" s="17">
        <f>IF(COLUMN()-COLUMN($V16)=$S16,$T16,ZQ16)</f>
        <v>1</v>
      </c>
      <c r="ZR17" s="17">
        <f>IF(COLUMN()-COLUMN($V16)=$S16,$T16,ZR16)</f>
        <v>64</v>
      </c>
      <c r="ZS17" s="17">
        <f>IF(COLUMN()-COLUMN($V16)=$S16,$T16,ZS16)</f>
        <v>1002</v>
      </c>
      <c r="ZT17" s="17">
        <f>IF(COLUMN()-COLUMN($V16)=$S16,$T16,ZT16)</f>
        <v>64</v>
      </c>
      <c r="ZU17" s="17">
        <f>IF(COLUMN()-COLUMN($V16)=$S16,$T16,ZU16)</f>
        <v>2</v>
      </c>
      <c r="ZV17" s="17">
        <f>IF(COLUMN()-COLUMN($V16)=$S16,$T16,ZV16)</f>
        <v>64</v>
      </c>
      <c r="ZW17" s="17">
        <f>IF(COLUMN()-COLUMN($V16)=$S16,$T16,ZW16)</f>
        <v>109</v>
      </c>
      <c r="ZX17" s="17">
        <f>IF(COLUMN()-COLUMN($V16)=$S16,$T16,ZX16)</f>
        <v>-13</v>
      </c>
      <c r="ZY17" s="17">
        <f>IF(COLUMN()-COLUMN($V16)=$S16,$T16,ZY16)</f>
        <v>2102</v>
      </c>
      <c r="ZZ17" s="17">
        <f>IF(COLUMN()-COLUMN($V16)=$S16,$T16,ZZ16)</f>
        <v>1</v>
      </c>
      <c r="AAA17" s="17">
        <f>IF(COLUMN()-COLUMN($V16)=$S16,$T16,AAA16)</f>
        <v>8</v>
      </c>
      <c r="AAB17" s="17">
        <f>IF(COLUMN()-COLUMN($V16)=$S16,$T16,AAB16)</f>
        <v>63</v>
      </c>
      <c r="AAC17" s="17">
        <f>IF(COLUMN()-COLUMN($V16)=$S16,$T16,AAC16)</f>
        <v>1008</v>
      </c>
      <c r="AAD17" s="17">
        <f>IF(COLUMN()-COLUMN($V16)=$S16,$T16,AAD16)</f>
        <v>63</v>
      </c>
      <c r="AAE17" s="17">
        <f>IF(COLUMN()-COLUMN($V16)=$S16,$T16,AAE16)</f>
        <v>35</v>
      </c>
      <c r="AAF17" s="17">
        <f>IF(COLUMN()-COLUMN($V16)=$S16,$T16,AAF16)</f>
        <v>63</v>
      </c>
      <c r="AAG17" s="17">
        <f>IF(COLUMN()-COLUMN($V16)=$S16,$T16,AAG16)</f>
        <v>1005</v>
      </c>
      <c r="AAH17" s="17">
        <f>IF(COLUMN()-COLUMN($V16)=$S16,$T16,AAH16)</f>
        <v>63</v>
      </c>
      <c r="AAI17" s="17">
        <f>IF(COLUMN()-COLUMN($V16)=$S16,$T16,AAI16)</f>
        <v>697</v>
      </c>
      <c r="AAJ17" s="17">
        <f>IF(COLUMN()-COLUMN($V16)=$S16,$T16,AAJ16)</f>
        <v>1001</v>
      </c>
      <c r="AAK17" s="17">
        <f>IF(COLUMN()-COLUMN($V16)=$S16,$T16,AAK16)</f>
        <v>64</v>
      </c>
      <c r="AAL17" s="17">
        <f>IF(COLUMN()-COLUMN($V16)=$S16,$T16,AAL16)</f>
        <v>1</v>
      </c>
      <c r="AAM17" s="17">
        <f>IF(COLUMN()-COLUMN($V16)=$S16,$T16,AAM16)</f>
        <v>64</v>
      </c>
      <c r="AAN17" s="17">
        <f>IF(COLUMN()-COLUMN($V16)=$S16,$T16,AAN16)</f>
        <v>1106</v>
      </c>
      <c r="AAO17" s="17">
        <f>IF(COLUMN()-COLUMN($V16)=$S16,$T16,AAO16)</f>
        <v>0</v>
      </c>
      <c r="AAP17" s="17">
        <f>IF(COLUMN()-COLUMN($V16)=$S16,$T16,AAP16)</f>
        <v>699</v>
      </c>
      <c r="AAQ17" s="17">
        <f>IF(COLUMN()-COLUMN($V16)=$S16,$T16,AAQ16)</f>
        <v>4</v>
      </c>
      <c r="AAR17" s="17">
        <f>IF(COLUMN()-COLUMN($V16)=$S16,$T16,AAR16)</f>
        <v>679</v>
      </c>
      <c r="AAS17" s="17">
        <f>IF(COLUMN()-COLUMN($V16)=$S16,$T16,AAS16)</f>
        <v>1002</v>
      </c>
      <c r="AAT17" s="17">
        <f>IF(COLUMN()-COLUMN($V16)=$S16,$T16,AAT16)</f>
        <v>64</v>
      </c>
      <c r="AAU17" s="17">
        <f>IF(COLUMN()-COLUMN($V16)=$S16,$T16,AAU16)</f>
        <v>2</v>
      </c>
      <c r="AAV17" s="17">
        <f>IF(COLUMN()-COLUMN($V16)=$S16,$T16,AAV16)</f>
        <v>64</v>
      </c>
      <c r="AAW17" s="17">
        <f>IF(COLUMN()-COLUMN($V16)=$S16,$T16,AAW16)</f>
        <v>109</v>
      </c>
      <c r="AAX17" s="17">
        <f>IF(COLUMN()-COLUMN($V16)=$S16,$T16,AAX16)</f>
        <v>23</v>
      </c>
      <c r="AAY17" s="17">
        <f>IF(COLUMN()-COLUMN($V16)=$S16,$T16,AAY16)</f>
        <v>2105</v>
      </c>
      <c r="AAZ17" s="17">
        <f>IF(COLUMN()-COLUMN($V16)=$S16,$T16,AAZ16)</f>
        <v>1</v>
      </c>
      <c r="ABA17" s="17">
        <f>IF(COLUMN()-COLUMN($V16)=$S16,$T16,ABA16)</f>
        <v>0</v>
      </c>
      <c r="ABB17" s="17">
        <f>IF(COLUMN()-COLUMN($V16)=$S16,$T16,ABB16)</f>
        <v>4</v>
      </c>
      <c r="ABC17" s="17">
        <f>IF(COLUMN()-COLUMN($V16)=$S16,$T16,ABC16)</f>
        <v>705</v>
      </c>
      <c r="ABD17" s="17">
        <f>IF(COLUMN()-COLUMN($V16)=$S16,$T16,ABD16)</f>
        <v>1105</v>
      </c>
      <c r="ABE17" s="17">
        <f>IF(COLUMN()-COLUMN($V16)=$S16,$T16,ABE16)</f>
        <v>1</v>
      </c>
      <c r="ABF17" s="17">
        <f>IF(COLUMN()-COLUMN($V16)=$S16,$T16,ABF16)</f>
        <v>717</v>
      </c>
      <c r="ABG17" s="17">
        <f>IF(COLUMN()-COLUMN($V16)=$S16,$T16,ABG16)</f>
        <v>1001</v>
      </c>
      <c r="ABH17" s="17">
        <f>IF(COLUMN()-COLUMN($V16)=$S16,$T16,ABH16)</f>
        <v>64</v>
      </c>
      <c r="ABI17" s="17">
        <f>IF(COLUMN()-COLUMN($V16)=$S16,$T16,ABI16)</f>
        <v>1</v>
      </c>
      <c r="ABJ17" s="17">
        <f>IF(COLUMN()-COLUMN($V16)=$S16,$T16,ABJ16)</f>
        <v>64</v>
      </c>
      <c r="ABK17" s="17">
        <f>IF(COLUMN()-COLUMN($V16)=$S16,$T16,ABK16)</f>
        <v>1002</v>
      </c>
      <c r="ABL17" s="17">
        <f>IF(COLUMN()-COLUMN($V16)=$S16,$T16,ABL16)</f>
        <v>64</v>
      </c>
      <c r="ABM17" s="17">
        <f>IF(COLUMN()-COLUMN($V16)=$S16,$T16,ABM16)</f>
        <v>2</v>
      </c>
      <c r="ABN17" s="17">
        <f>IF(COLUMN()-COLUMN($V16)=$S16,$T16,ABN16)</f>
        <v>64</v>
      </c>
      <c r="ABO17" s="17">
        <f>IF(COLUMN()-COLUMN($V16)=$S16,$T16,ABO16)</f>
        <v>109</v>
      </c>
      <c r="ABP17" s="17">
        <f>IF(COLUMN()-COLUMN($V16)=$S16,$T16,ABP16)</f>
        <v>-1</v>
      </c>
      <c r="ABQ17" s="17">
        <f>IF(COLUMN()-COLUMN($V16)=$S16,$T16,ABQ16)</f>
        <v>1205</v>
      </c>
      <c r="ABR17" s="17">
        <f>IF(COLUMN()-COLUMN($V16)=$S16,$T16,ABR16)</f>
        <v>-3</v>
      </c>
      <c r="ABS17" s="17">
        <f>IF(COLUMN()-COLUMN($V16)=$S16,$T16,ABS16)</f>
        <v>729</v>
      </c>
      <c r="ABT17" s="17">
        <f>IF(COLUMN()-COLUMN($V16)=$S16,$T16,ABT16)</f>
        <v>1106</v>
      </c>
      <c r="ABU17" s="17">
        <f>IF(COLUMN()-COLUMN($V16)=$S16,$T16,ABU16)</f>
        <v>0</v>
      </c>
      <c r="ABV17" s="17">
        <f>IF(COLUMN()-COLUMN($V16)=$S16,$T16,ABV16)</f>
        <v>735</v>
      </c>
      <c r="ABW17" s="17">
        <f>IF(COLUMN()-COLUMN($V16)=$S16,$T16,ABW16)</f>
        <v>4</v>
      </c>
      <c r="ABX17" s="17">
        <f>IF(COLUMN()-COLUMN($V16)=$S16,$T16,ABX16)</f>
        <v>723</v>
      </c>
      <c r="ABY17" s="17">
        <f>IF(COLUMN()-COLUMN($V16)=$S16,$T16,ABY16)</f>
        <v>1001</v>
      </c>
      <c r="ABZ17" s="17">
        <f>IF(COLUMN()-COLUMN($V16)=$S16,$T16,ABZ16)</f>
        <v>64</v>
      </c>
      <c r="ACA17" s="17">
        <f>IF(COLUMN()-COLUMN($V16)=$S16,$T16,ACA16)</f>
        <v>1</v>
      </c>
      <c r="ACB17" s="17">
        <f>IF(COLUMN()-COLUMN($V16)=$S16,$T16,ACB16)</f>
        <v>64</v>
      </c>
      <c r="ACC17" s="17">
        <f>IF(COLUMN()-COLUMN($V16)=$S16,$T16,ACC16)</f>
        <v>1002</v>
      </c>
      <c r="ACD17" s="17">
        <f>IF(COLUMN()-COLUMN($V16)=$S16,$T16,ACD16)</f>
        <v>64</v>
      </c>
      <c r="ACE17" s="17">
        <f>IF(COLUMN()-COLUMN($V16)=$S16,$T16,ACE16)</f>
        <v>2</v>
      </c>
      <c r="ACF17" s="17">
        <f>IF(COLUMN()-COLUMN($V16)=$S16,$T16,ACF16)</f>
        <v>64</v>
      </c>
      <c r="ACG17" s="17">
        <f>IF(COLUMN()-COLUMN($V16)=$S16,$T16,ACG16)</f>
        <v>109</v>
      </c>
      <c r="ACH17" s="17">
        <f>IF(COLUMN()-COLUMN($V16)=$S16,$T16,ACH16)</f>
        <v>-15</v>
      </c>
      <c r="ACI17" s="17">
        <f>IF(COLUMN()-COLUMN($V16)=$S16,$T16,ACI16)</f>
        <v>2101</v>
      </c>
      <c r="ACJ17" s="17">
        <f>IF(COLUMN()-COLUMN($V16)=$S16,$T16,ACJ16)</f>
        <v>0</v>
      </c>
      <c r="ACK17" s="17">
        <f>IF(COLUMN()-COLUMN($V16)=$S16,$T16,ACK16)</f>
        <v>0</v>
      </c>
      <c r="ACL17" s="17">
        <f>IF(COLUMN()-COLUMN($V16)=$S16,$T16,ACL16)</f>
        <v>63</v>
      </c>
      <c r="ACM17" s="17">
        <f>IF(COLUMN()-COLUMN($V16)=$S16,$T16,ACM16)</f>
        <v>1008</v>
      </c>
      <c r="ACN17" s="17">
        <f>IF(COLUMN()-COLUMN($V16)=$S16,$T16,ACN16)</f>
        <v>63</v>
      </c>
      <c r="ACO17" s="17">
        <f>IF(COLUMN()-COLUMN($V16)=$S16,$T16,ACO16)</f>
        <v>38</v>
      </c>
      <c r="ACP17" s="17">
        <f>IF(COLUMN()-COLUMN($V16)=$S16,$T16,ACP16)</f>
        <v>63</v>
      </c>
      <c r="ACQ17" s="17">
        <f>IF(COLUMN()-COLUMN($V16)=$S16,$T16,ACQ16)</f>
        <v>1005</v>
      </c>
      <c r="ACR17" s="17">
        <f>IF(COLUMN()-COLUMN($V16)=$S16,$T16,ACR16)</f>
        <v>63</v>
      </c>
      <c r="ACS17" s="17">
        <f>IF(COLUMN()-COLUMN($V16)=$S16,$T16,ACS16)</f>
        <v>755</v>
      </c>
      <c r="ACT17" s="17">
        <f>IF(COLUMN()-COLUMN($V16)=$S16,$T16,ACT16)</f>
        <v>1106</v>
      </c>
      <c r="ACU17" s="17">
        <f>IF(COLUMN()-COLUMN($V16)=$S16,$T16,ACU16)</f>
        <v>0</v>
      </c>
      <c r="ACV17" s="17">
        <f>IF(COLUMN()-COLUMN($V16)=$S16,$T16,ACV16)</f>
        <v>761</v>
      </c>
      <c r="ACW17" s="17">
        <f>IF(COLUMN()-COLUMN($V16)=$S16,$T16,ACW16)</f>
        <v>4</v>
      </c>
      <c r="ACX17" s="17">
        <f>IF(COLUMN()-COLUMN($V16)=$S16,$T16,ACX16)</f>
        <v>741</v>
      </c>
      <c r="ACY17" s="17">
        <f>IF(COLUMN()-COLUMN($V16)=$S16,$T16,ACY16)</f>
        <v>1001</v>
      </c>
      <c r="ACZ17" s="17">
        <f>IF(COLUMN()-COLUMN($V16)=$S16,$T16,ACZ16)</f>
        <v>64</v>
      </c>
      <c r="ADA17" s="17">
        <f>IF(COLUMN()-COLUMN($V16)=$S16,$T16,ADA16)</f>
        <v>1</v>
      </c>
      <c r="ADB17" s="17">
        <f>IF(COLUMN()-COLUMN($V16)=$S16,$T16,ADB16)</f>
        <v>64</v>
      </c>
      <c r="ADC17" s="17">
        <f>IF(COLUMN()-COLUMN($V16)=$S16,$T16,ADC16)</f>
        <v>1002</v>
      </c>
      <c r="ADD17" s="17">
        <f>IF(COLUMN()-COLUMN($V16)=$S16,$T16,ADD16)</f>
        <v>64</v>
      </c>
      <c r="ADE17" s="17">
        <f>IF(COLUMN()-COLUMN($V16)=$S16,$T16,ADE16)</f>
        <v>2</v>
      </c>
      <c r="ADF17" s="17">
        <f>IF(COLUMN()-COLUMN($V16)=$S16,$T16,ADF16)</f>
        <v>64</v>
      </c>
      <c r="ADG17" s="17">
        <f>IF(COLUMN()-COLUMN($V16)=$S16,$T16,ADG16)</f>
        <v>109</v>
      </c>
      <c r="ADH17" s="17">
        <f>IF(COLUMN()-COLUMN($V16)=$S16,$T16,ADH16)</f>
        <v>-2</v>
      </c>
      <c r="ADI17" s="17">
        <f>IF(COLUMN()-COLUMN($V16)=$S16,$T16,ADI16)</f>
        <v>2107</v>
      </c>
      <c r="ADJ17" s="17">
        <f>IF(COLUMN()-COLUMN($V16)=$S16,$T16,ADJ16)</f>
        <v>28</v>
      </c>
      <c r="ADK17" s="17">
        <f>IF(COLUMN()-COLUMN($V16)=$S16,$T16,ADK16)</f>
        <v>-1</v>
      </c>
      <c r="ADL17" s="17">
        <f>IF(COLUMN()-COLUMN($V16)=$S16,$T16,ADL16)</f>
        <v>63</v>
      </c>
      <c r="ADM17" s="17">
        <f>IF(COLUMN()-COLUMN($V16)=$S16,$T16,ADM16)</f>
        <v>1005</v>
      </c>
      <c r="ADN17" s="17">
        <f>IF(COLUMN()-COLUMN($V16)=$S16,$T16,ADN16)</f>
        <v>63</v>
      </c>
      <c r="ADO17" s="17">
        <f>IF(COLUMN()-COLUMN($V16)=$S16,$T16,ADO16)</f>
        <v>779</v>
      </c>
      <c r="ADP17" s="17">
        <f>IF(COLUMN()-COLUMN($V16)=$S16,$T16,ADP16)</f>
        <v>4</v>
      </c>
      <c r="ADQ17" s="17">
        <f>IF(COLUMN()-COLUMN($V16)=$S16,$T16,ADQ16)</f>
        <v>767</v>
      </c>
      <c r="ADR17" s="17">
        <f>IF(COLUMN()-COLUMN($V16)=$S16,$T16,ADR16)</f>
        <v>1106</v>
      </c>
      <c r="ADS17" s="17">
        <f>IF(COLUMN()-COLUMN($V16)=$S16,$T16,ADS16)</f>
        <v>0</v>
      </c>
      <c r="ADT17" s="17">
        <f>IF(COLUMN()-COLUMN($V16)=$S16,$T16,ADT16)</f>
        <v>783</v>
      </c>
      <c r="ADU17" s="17">
        <f>IF(COLUMN()-COLUMN($V16)=$S16,$T16,ADU16)</f>
        <v>1001</v>
      </c>
      <c r="ADV17" s="17">
        <f>IF(COLUMN()-COLUMN($V16)=$S16,$T16,ADV16)</f>
        <v>64</v>
      </c>
      <c r="ADW17" s="17">
        <f>IF(COLUMN()-COLUMN($V16)=$S16,$T16,ADW16)</f>
        <v>1</v>
      </c>
      <c r="ADX17" s="17">
        <f>IF(COLUMN()-COLUMN($V16)=$S16,$T16,ADX16)</f>
        <v>64</v>
      </c>
      <c r="ADY17" s="17">
        <f>IF(COLUMN()-COLUMN($V16)=$S16,$T16,ADY16)</f>
        <v>1002</v>
      </c>
      <c r="ADZ17" s="17">
        <f>IF(COLUMN()-COLUMN($V16)=$S16,$T16,ADZ16)</f>
        <v>64</v>
      </c>
      <c r="AEA17" s="17">
        <f>IF(COLUMN()-COLUMN($V16)=$S16,$T16,AEA16)</f>
        <v>2</v>
      </c>
      <c r="AEB17" s="17">
        <f>IF(COLUMN()-COLUMN($V16)=$S16,$T16,AEB16)</f>
        <v>64</v>
      </c>
      <c r="AEC17" s="17">
        <f>IF(COLUMN()-COLUMN($V16)=$S16,$T16,AEC16)</f>
        <v>109</v>
      </c>
      <c r="AED17" s="17">
        <f>IF(COLUMN()-COLUMN($V16)=$S16,$T16,AED16)</f>
        <v>-2</v>
      </c>
      <c r="AEE17" s="17">
        <f>IF(COLUMN()-COLUMN($V16)=$S16,$T16,AEE16)</f>
        <v>2108</v>
      </c>
      <c r="AEF17" s="17">
        <f>IF(COLUMN()-COLUMN($V16)=$S16,$T16,AEF16)</f>
        <v>35</v>
      </c>
      <c r="AEG17" s="17">
        <f>IF(COLUMN()-COLUMN($V16)=$S16,$T16,AEG16)</f>
        <v>0</v>
      </c>
      <c r="AEH17" s="17">
        <f>IF(COLUMN()-COLUMN($V16)=$S16,$T16,AEH16)</f>
        <v>63</v>
      </c>
      <c r="AEI17" s="17">
        <f>IF(COLUMN()-COLUMN($V16)=$S16,$T16,AEI16)</f>
        <v>1005</v>
      </c>
      <c r="AEJ17" s="17">
        <f>IF(COLUMN()-COLUMN($V16)=$S16,$T16,AEJ16)</f>
        <v>63</v>
      </c>
      <c r="AEK17" s="17">
        <f>IF(COLUMN()-COLUMN($V16)=$S16,$T16,AEK16)</f>
        <v>801</v>
      </c>
      <c r="AEL17" s="17">
        <f>IF(COLUMN()-COLUMN($V16)=$S16,$T16,AEL16)</f>
        <v>4</v>
      </c>
      <c r="AEM17" s="17">
        <f>IF(COLUMN()-COLUMN($V16)=$S16,$T16,AEM16)</f>
        <v>789</v>
      </c>
      <c r="AEN17" s="17">
        <f>IF(COLUMN()-COLUMN($V16)=$S16,$T16,AEN16)</f>
        <v>1105</v>
      </c>
      <c r="AEO17" s="17">
        <f>IF(COLUMN()-COLUMN($V16)=$S16,$T16,AEO16)</f>
        <v>1</v>
      </c>
      <c r="AEP17" s="17">
        <f>IF(COLUMN()-COLUMN($V16)=$S16,$T16,AEP16)</f>
        <v>805</v>
      </c>
      <c r="AEQ17" s="17">
        <f>IF(COLUMN()-COLUMN($V16)=$S16,$T16,AEQ16)</f>
        <v>1001</v>
      </c>
      <c r="AER17" s="17">
        <f>IF(COLUMN()-COLUMN($V16)=$S16,$T16,AER16)</f>
        <v>64</v>
      </c>
      <c r="AES17" s="17">
        <f>IF(COLUMN()-COLUMN($V16)=$S16,$T16,AES16)</f>
        <v>1</v>
      </c>
      <c r="AET17" s="17">
        <f>IF(COLUMN()-COLUMN($V16)=$S16,$T16,AET16)</f>
        <v>64</v>
      </c>
      <c r="AEU17" s="17">
        <f>IF(COLUMN()-COLUMN($V16)=$S16,$T16,AEU16)</f>
        <v>1002</v>
      </c>
      <c r="AEV17" s="17">
        <f>IF(COLUMN()-COLUMN($V16)=$S16,$T16,AEV16)</f>
        <v>64</v>
      </c>
      <c r="AEW17" s="17">
        <f>IF(COLUMN()-COLUMN($V16)=$S16,$T16,AEW16)</f>
        <v>2</v>
      </c>
      <c r="AEX17" s="17">
        <f>IF(COLUMN()-COLUMN($V16)=$S16,$T16,AEX16)</f>
        <v>64</v>
      </c>
      <c r="AEY17" s="17">
        <f>IF(COLUMN()-COLUMN($V16)=$S16,$T16,AEY16)</f>
        <v>109</v>
      </c>
      <c r="AEZ17" s="17">
        <f>IF(COLUMN()-COLUMN($V16)=$S16,$T16,AEZ16)</f>
        <v>1</v>
      </c>
      <c r="AFA17" s="17">
        <f>IF(COLUMN()-COLUMN($V16)=$S16,$T16,AFA16)</f>
        <v>1201</v>
      </c>
      <c r="AFB17" s="17">
        <f>IF(COLUMN()-COLUMN($V16)=$S16,$T16,AFB16)</f>
        <v>-5</v>
      </c>
      <c r="AFC17" s="17">
        <f>IF(COLUMN()-COLUMN($V16)=$S16,$T16,AFC16)</f>
        <v>0</v>
      </c>
      <c r="AFD17" s="17">
        <f>IF(COLUMN()-COLUMN($V16)=$S16,$T16,AFD16)</f>
        <v>63</v>
      </c>
      <c r="AFE17" s="17">
        <f>IF(COLUMN()-COLUMN($V16)=$S16,$T16,AFE16)</f>
        <v>1008</v>
      </c>
      <c r="AFF17" s="17">
        <f>IF(COLUMN()-COLUMN($V16)=$S16,$T16,AFF16)</f>
        <v>63</v>
      </c>
      <c r="AFG17" s="17">
        <f>IF(COLUMN()-COLUMN($V16)=$S16,$T16,AFG16)</f>
        <v>26</v>
      </c>
      <c r="AFH17" s="17">
        <f>IF(COLUMN()-COLUMN($V16)=$S16,$T16,AFH16)</f>
        <v>63</v>
      </c>
      <c r="AFI17" s="17">
        <f>IF(COLUMN()-COLUMN($V16)=$S16,$T16,AFI16)</f>
        <v>1005</v>
      </c>
      <c r="AFJ17" s="17">
        <f>IF(COLUMN()-COLUMN($V16)=$S16,$T16,AFJ16)</f>
        <v>63</v>
      </c>
      <c r="AFK17" s="17">
        <f>IF(COLUMN()-COLUMN($V16)=$S16,$T16,AFK16)</f>
        <v>831</v>
      </c>
      <c r="AFL17" s="17">
        <f>IF(COLUMN()-COLUMN($V16)=$S16,$T16,AFL16)</f>
        <v>4</v>
      </c>
      <c r="AFM17" s="17">
        <f>IF(COLUMN()-COLUMN($V16)=$S16,$T16,AFM16)</f>
        <v>811</v>
      </c>
      <c r="AFN17" s="17">
        <f>IF(COLUMN()-COLUMN($V16)=$S16,$T16,AFN16)</f>
        <v>1001</v>
      </c>
      <c r="AFO17" s="17">
        <f>IF(COLUMN()-COLUMN($V16)=$S16,$T16,AFO16)</f>
        <v>64</v>
      </c>
      <c r="AFP17" s="17">
        <f>IF(COLUMN()-COLUMN($V16)=$S16,$T16,AFP16)</f>
        <v>1</v>
      </c>
      <c r="AFQ17" s="17">
        <f>IF(COLUMN()-COLUMN($V16)=$S16,$T16,AFQ16)</f>
        <v>64</v>
      </c>
      <c r="AFR17" s="17">
        <f>IF(COLUMN()-COLUMN($V16)=$S16,$T16,AFR16)</f>
        <v>1105</v>
      </c>
      <c r="AFS17" s="17">
        <f>IF(COLUMN()-COLUMN($V16)=$S16,$T16,AFS16)</f>
        <v>1</v>
      </c>
      <c r="AFT17" s="17">
        <f>IF(COLUMN()-COLUMN($V16)=$S16,$T16,AFT16)</f>
        <v>831</v>
      </c>
      <c r="AFU17" s="17">
        <f>IF(COLUMN()-COLUMN($V16)=$S16,$T16,AFU16)</f>
        <v>1002</v>
      </c>
      <c r="AFV17" s="17">
        <f>IF(COLUMN()-COLUMN($V16)=$S16,$T16,AFV16)</f>
        <v>64</v>
      </c>
      <c r="AFW17" s="17">
        <f>IF(COLUMN()-COLUMN($V16)=$S16,$T16,AFW16)</f>
        <v>2</v>
      </c>
      <c r="AFX17" s="17">
        <f>IF(COLUMN()-COLUMN($V16)=$S16,$T16,AFX16)</f>
        <v>64</v>
      </c>
      <c r="AFY17" s="17">
        <f>IF(COLUMN()-COLUMN($V16)=$S16,$T16,AFY16)</f>
        <v>109</v>
      </c>
      <c r="AFZ17" s="17">
        <f>IF(COLUMN()-COLUMN($V16)=$S16,$T16,AFZ16)</f>
        <v>-5</v>
      </c>
      <c r="AGA17" s="17">
        <f>IF(COLUMN()-COLUMN($V16)=$S16,$T16,AGA16)</f>
        <v>1207</v>
      </c>
      <c r="AGB17" s="17">
        <f>IF(COLUMN()-COLUMN($V16)=$S16,$T16,AGB16)</f>
        <v>5</v>
      </c>
      <c r="AGC17" s="17">
        <f>IF(COLUMN()-COLUMN($V16)=$S16,$T16,AGC16)</f>
        <v>30</v>
      </c>
      <c r="AGD17" s="17">
        <f>IF(COLUMN()-COLUMN($V16)=$S16,$T16,AGD16)</f>
        <v>63</v>
      </c>
      <c r="AGE17" s="17">
        <f>IF(COLUMN()-COLUMN($V16)=$S16,$T16,AGE16)</f>
        <v>1005</v>
      </c>
      <c r="AGF17" s="17">
        <f>IF(COLUMN()-COLUMN($V16)=$S16,$T16,AGF16)</f>
        <v>63</v>
      </c>
      <c r="AGG17" s="17">
        <f>IF(COLUMN()-COLUMN($V16)=$S16,$T16,AGG16)</f>
        <v>849</v>
      </c>
      <c r="AGH17" s="17">
        <f>IF(COLUMN()-COLUMN($V16)=$S16,$T16,AGH16)</f>
        <v>4</v>
      </c>
      <c r="AGI17" s="17">
        <f>IF(COLUMN()-COLUMN($V16)=$S16,$T16,AGI16)</f>
        <v>837</v>
      </c>
      <c r="AGJ17" s="17">
        <f>IF(COLUMN()-COLUMN($V16)=$S16,$T16,AGJ16)</f>
        <v>1106</v>
      </c>
      <c r="AGK17" s="17">
        <f>IF(COLUMN()-COLUMN($V16)=$S16,$T16,AGK16)</f>
        <v>0</v>
      </c>
      <c r="AGL17" s="17">
        <f>IF(COLUMN()-COLUMN($V16)=$S16,$T16,AGL16)</f>
        <v>853</v>
      </c>
      <c r="AGM17" s="17">
        <f>IF(COLUMN()-COLUMN($V16)=$S16,$T16,AGM16)</f>
        <v>1001</v>
      </c>
      <c r="AGN17" s="17">
        <f>IF(COLUMN()-COLUMN($V16)=$S16,$T16,AGN16)</f>
        <v>64</v>
      </c>
      <c r="AGO17" s="17">
        <f>IF(COLUMN()-COLUMN($V16)=$S16,$T16,AGO16)</f>
        <v>1</v>
      </c>
      <c r="AGP17" s="17">
        <f>IF(COLUMN()-COLUMN($V16)=$S16,$T16,AGP16)</f>
        <v>64</v>
      </c>
      <c r="AGQ17" s="17">
        <f>IF(COLUMN()-COLUMN($V16)=$S16,$T16,AGQ16)</f>
        <v>1002</v>
      </c>
      <c r="AGR17" s="17">
        <f>IF(COLUMN()-COLUMN($V16)=$S16,$T16,AGR16)</f>
        <v>64</v>
      </c>
      <c r="AGS17" s="17">
        <f>IF(COLUMN()-COLUMN($V16)=$S16,$T16,AGS16)</f>
        <v>2</v>
      </c>
      <c r="AGT17" s="17">
        <f>IF(COLUMN()-COLUMN($V16)=$S16,$T16,AGT16)</f>
        <v>64</v>
      </c>
      <c r="AGU17" s="17">
        <f>IF(COLUMN()-COLUMN($V16)=$S16,$T16,AGU16)</f>
        <v>109</v>
      </c>
      <c r="AGV17" s="17">
        <f>IF(COLUMN()-COLUMN($V16)=$S16,$T16,AGV16)</f>
        <v>2</v>
      </c>
      <c r="AGW17" s="17">
        <f>IF(COLUMN()-COLUMN($V16)=$S16,$T16,AGW16)</f>
        <v>1202</v>
      </c>
      <c r="AGX17" s="17">
        <f>IF(COLUMN()-COLUMN($V16)=$S16,$T16,AGX16)</f>
        <v>-2</v>
      </c>
      <c r="AGY17" s="17">
        <f>IF(COLUMN()-COLUMN($V16)=$S16,$T16,AGY16)</f>
        <v>1</v>
      </c>
      <c r="AGZ17" s="17">
        <f>IF(COLUMN()-COLUMN($V16)=$S16,$T16,AGZ16)</f>
        <v>63</v>
      </c>
      <c r="AHA17" s="17">
        <f>IF(COLUMN()-COLUMN($V16)=$S16,$T16,AHA16)</f>
        <v>1008</v>
      </c>
      <c r="AHB17" s="17">
        <f>IF(COLUMN()-COLUMN($V16)=$S16,$T16,AHB16)</f>
        <v>63</v>
      </c>
      <c r="AHC17" s="17">
        <f>IF(COLUMN()-COLUMN($V16)=$S16,$T16,AHC16)</f>
        <v>26</v>
      </c>
      <c r="AHD17" s="17">
        <f>IF(COLUMN()-COLUMN($V16)=$S16,$T16,AHD16)</f>
        <v>63</v>
      </c>
      <c r="AHE17" s="17">
        <f>IF(COLUMN()-COLUMN($V16)=$S16,$T16,AHE16)</f>
        <v>1005</v>
      </c>
      <c r="AHF17" s="17">
        <f>IF(COLUMN()-COLUMN($V16)=$S16,$T16,AHF16)</f>
        <v>63</v>
      </c>
      <c r="AHG17" s="17">
        <f>IF(COLUMN()-COLUMN($V16)=$S16,$T16,AHG16)</f>
        <v>879</v>
      </c>
      <c r="AHH17" s="17">
        <f>IF(COLUMN()-COLUMN($V16)=$S16,$T16,AHH16)</f>
        <v>4</v>
      </c>
      <c r="AHI17" s="17">
        <f>IF(COLUMN()-COLUMN($V16)=$S16,$T16,AHI16)</f>
        <v>859</v>
      </c>
      <c r="AHJ17" s="17">
        <f>IF(COLUMN()-COLUMN($V16)=$S16,$T16,AHJ16)</f>
        <v>1001</v>
      </c>
      <c r="AHK17" s="17">
        <f>IF(COLUMN()-COLUMN($V16)=$S16,$T16,AHK16)</f>
        <v>64</v>
      </c>
      <c r="AHL17" s="17">
        <f>IF(COLUMN()-COLUMN($V16)=$S16,$T16,AHL16)</f>
        <v>1</v>
      </c>
      <c r="AHM17" s="17">
        <f>IF(COLUMN()-COLUMN($V16)=$S16,$T16,AHM16)</f>
        <v>64</v>
      </c>
      <c r="AHN17" s="17">
        <f>IF(COLUMN()-COLUMN($V16)=$S16,$T16,AHN16)</f>
        <v>1105</v>
      </c>
      <c r="AHO17" s="17">
        <f>IF(COLUMN()-COLUMN($V16)=$S16,$T16,AHO16)</f>
        <v>1</v>
      </c>
      <c r="AHP17" s="17">
        <f>IF(COLUMN()-COLUMN($V16)=$S16,$T16,AHP16)</f>
        <v>879</v>
      </c>
      <c r="AHQ17" s="17">
        <f>IF(COLUMN()-COLUMN($V16)=$S16,$T16,AHQ16)</f>
        <v>1002</v>
      </c>
      <c r="AHR17" s="17">
        <f>IF(COLUMN()-COLUMN($V16)=$S16,$T16,AHR16)</f>
        <v>64</v>
      </c>
      <c r="AHS17" s="17">
        <f>IF(COLUMN()-COLUMN($V16)=$S16,$T16,AHS16)</f>
        <v>2</v>
      </c>
      <c r="AHT17" s="17">
        <f>IF(COLUMN()-COLUMN($V16)=$S16,$T16,AHT16)</f>
        <v>64</v>
      </c>
      <c r="AHU17" s="17">
        <f>IF(COLUMN()-COLUMN($V16)=$S16,$T16,AHU16)</f>
        <v>109</v>
      </c>
      <c r="AHV17" s="17">
        <f>IF(COLUMN()-COLUMN($V16)=$S16,$T16,AHV16)</f>
        <v>15</v>
      </c>
      <c r="AHW17" s="17">
        <f>IF(COLUMN()-COLUMN($V16)=$S16,$T16,AHW16)</f>
        <v>21107</v>
      </c>
      <c r="AHX17" s="17">
        <f>IF(COLUMN()-COLUMN($V16)=$S16,$T16,AHX16)</f>
        <v>47</v>
      </c>
      <c r="AHY17" s="17">
        <f>IF(COLUMN()-COLUMN($V16)=$S16,$T16,AHY16)</f>
        <v>46</v>
      </c>
      <c r="AHZ17" s="17">
        <f>IF(COLUMN()-COLUMN($V16)=$S16,$T16,AHZ16)</f>
        <v>0</v>
      </c>
      <c r="AIA17" s="17">
        <f>IF(COLUMN()-COLUMN($V16)=$S16,$T16,AIA16)</f>
        <v>1005</v>
      </c>
      <c r="AIB17" s="17">
        <f>IF(COLUMN()-COLUMN($V16)=$S16,$T16,AIB16)</f>
        <v>1017</v>
      </c>
      <c r="AIC17" s="17">
        <f>IF(COLUMN()-COLUMN($V16)=$S16,$T16,AIC16)</f>
        <v>899</v>
      </c>
      <c r="AID17" s="17">
        <f>IF(COLUMN()-COLUMN($V16)=$S16,$T16,AID16)</f>
        <v>1001</v>
      </c>
      <c r="AIE17" s="17">
        <f>IF(COLUMN()-COLUMN($V16)=$S16,$T16,AIE16)</f>
        <v>64</v>
      </c>
      <c r="AIF17" s="17">
        <f>IF(COLUMN()-COLUMN($V16)=$S16,$T16,AIF16)</f>
        <v>1</v>
      </c>
      <c r="AIG17" s="17">
        <f>IF(COLUMN()-COLUMN($V16)=$S16,$T16,AIG16)</f>
        <v>64</v>
      </c>
      <c r="AIH17" s="17">
        <f>IF(COLUMN()-COLUMN($V16)=$S16,$T16,AIH16)</f>
        <v>1105</v>
      </c>
      <c r="AII17" s="17">
        <f>IF(COLUMN()-COLUMN($V16)=$S16,$T16,AII16)</f>
        <v>1</v>
      </c>
      <c r="AIJ17" s="17">
        <f>IF(COLUMN()-COLUMN($V16)=$S16,$T16,AIJ16)</f>
        <v>901</v>
      </c>
      <c r="AIK17" s="17">
        <f>IF(COLUMN()-COLUMN($V16)=$S16,$T16,AIK16)</f>
        <v>4</v>
      </c>
      <c r="AIL17" s="17">
        <f>IF(COLUMN()-COLUMN($V16)=$S16,$T16,AIL16)</f>
        <v>885</v>
      </c>
      <c r="AIM17" s="17">
        <f>IF(COLUMN()-COLUMN($V16)=$S16,$T16,AIM16)</f>
        <v>4</v>
      </c>
      <c r="AIN17" s="17">
        <f>IF(COLUMN()-COLUMN($V16)=$S16,$T16,AIN16)</f>
        <v>64</v>
      </c>
      <c r="AIO17" s="17">
        <f>IF(COLUMN()-COLUMN($V16)=$S16,$T16,AIO16)</f>
        <v>99</v>
      </c>
      <c r="AIP17" s="17">
        <f>IF(COLUMN()-COLUMN($V16)=$S16,$T16,AIP16)</f>
        <v>21102</v>
      </c>
      <c r="AIQ17" s="17">
        <f>IF(COLUMN()-COLUMN($V16)=$S16,$T16,AIQ16)</f>
        <v>1</v>
      </c>
      <c r="AIR17" s="17">
        <f>IF(COLUMN()-COLUMN($V16)=$S16,$T16,AIR16)</f>
        <v>27</v>
      </c>
      <c r="AIS17" s="17">
        <f>IF(COLUMN()-COLUMN($V16)=$S16,$T16,AIS16)</f>
        <v>1</v>
      </c>
      <c r="AIT17" s="17">
        <f>IF(COLUMN()-COLUMN($V16)=$S16,$T16,AIT16)</f>
        <v>21101</v>
      </c>
      <c r="AIU17" s="17">
        <f>IF(COLUMN()-COLUMN($V16)=$S16,$T16,AIU16)</f>
        <v>915</v>
      </c>
      <c r="AIV17" s="17">
        <f>IF(COLUMN()-COLUMN($V16)=$S16,$T16,AIV16)</f>
        <v>0</v>
      </c>
      <c r="AIW17" s="17">
        <f>IF(COLUMN()-COLUMN($V16)=$S16,$T16,AIW16)</f>
        <v>0</v>
      </c>
      <c r="AIX17" s="17">
        <f>IF(COLUMN()-COLUMN($V16)=$S16,$T16,AIX16)</f>
        <v>1106</v>
      </c>
      <c r="AIY17" s="17">
        <f>IF(COLUMN()-COLUMN($V16)=$S16,$T16,AIY16)</f>
        <v>0</v>
      </c>
      <c r="AIZ17" s="17">
        <f>IF(COLUMN()-COLUMN($V16)=$S16,$T16,AIZ16)</f>
        <v>922</v>
      </c>
      <c r="AJA17" s="17">
        <f>IF(COLUMN()-COLUMN($V16)=$S16,$T16,AJA16)</f>
        <v>21201</v>
      </c>
      <c r="AJB17" s="17">
        <f>IF(COLUMN()-COLUMN($V16)=$S16,$T16,AJB16)</f>
        <v>1</v>
      </c>
      <c r="AJC17" s="17">
        <f>IF(COLUMN()-COLUMN($V16)=$S16,$T16,AJC16)</f>
        <v>66416</v>
      </c>
      <c r="AJD17" s="17">
        <f>IF(COLUMN()-COLUMN($V16)=$S16,$T16,AJD16)</f>
        <v>1</v>
      </c>
      <c r="AJE17" s="17">
        <f>IF(COLUMN()-COLUMN($V16)=$S16,$T16,AJE16)</f>
        <v>204</v>
      </c>
      <c r="AJF17" s="17">
        <f>IF(COLUMN()-COLUMN($V16)=$S16,$T16,AJF16)</f>
        <v>1</v>
      </c>
      <c r="AJG17" s="17">
        <f>IF(COLUMN()-COLUMN($V16)=$S16,$T16,AJG16)</f>
        <v>99</v>
      </c>
      <c r="AJH17" s="17">
        <f>IF(COLUMN()-COLUMN($V16)=$S16,$T16,AJH16)</f>
        <v>109</v>
      </c>
      <c r="AJI17" s="17">
        <f>IF(COLUMN()-COLUMN($V16)=$S16,$T16,AJI16)</f>
        <v>3</v>
      </c>
      <c r="AJJ17" s="17">
        <f>IF(COLUMN()-COLUMN($V16)=$S16,$T16,AJJ16)</f>
        <v>1207</v>
      </c>
      <c r="AJK17" s="17">
        <f>IF(COLUMN()-COLUMN($V16)=$S16,$T16,AJK16)</f>
        <v>-2</v>
      </c>
      <c r="AJL17" s="17">
        <f>IF(COLUMN()-COLUMN($V16)=$S16,$T16,AJL16)</f>
        <v>3</v>
      </c>
      <c r="AJM17" s="17">
        <f>IF(COLUMN()-COLUMN($V16)=$S16,$T16,AJM16)</f>
        <v>63</v>
      </c>
      <c r="AJN17" s="17">
        <f>IF(COLUMN()-COLUMN($V16)=$S16,$T16,AJN16)</f>
        <v>1005</v>
      </c>
      <c r="AJO17" s="17">
        <f>IF(COLUMN()-COLUMN($V16)=$S16,$T16,AJO16)</f>
        <v>63</v>
      </c>
      <c r="AJP17" s="17">
        <f>IF(COLUMN()-COLUMN($V16)=$S16,$T16,AJP16)</f>
        <v>964</v>
      </c>
      <c r="AJQ17" s="17">
        <f>IF(COLUMN()-COLUMN($V16)=$S16,$T16,AJQ16)</f>
        <v>21201</v>
      </c>
      <c r="AJR17" s="17">
        <f>IF(COLUMN()-COLUMN($V16)=$S16,$T16,AJR16)</f>
        <v>-2</v>
      </c>
      <c r="AJS17" s="17">
        <f>IF(COLUMN()-COLUMN($V16)=$S16,$T16,AJS16)</f>
        <v>-1</v>
      </c>
      <c r="AJT17" s="17">
        <f>IF(COLUMN()-COLUMN($V16)=$S16,$T16,AJT16)</f>
        <v>1</v>
      </c>
      <c r="AJU17" s="17">
        <f>IF(COLUMN()-COLUMN($V16)=$S16,$T16,AJU16)</f>
        <v>21102</v>
      </c>
      <c r="AJV17" s="17">
        <f>IF(COLUMN()-COLUMN($V16)=$S16,$T16,AJV16)</f>
        <v>942</v>
      </c>
      <c r="AJW17" s="17">
        <f>IF(COLUMN()-COLUMN($V16)=$S16,$T16,AJW16)</f>
        <v>1</v>
      </c>
      <c r="AJX17" s="17">
        <f>IF(COLUMN()-COLUMN($V16)=$S16,$T16,AJX16)</f>
        <v>0</v>
      </c>
      <c r="AJY17" s="17">
        <f>IF(COLUMN()-COLUMN($V16)=$S16,$T16,AJY16)</f>
        <v>1105</v>
      </c>
      <c r="AJZ17" s="17">
        <f>IF(COLUMN()-COLUMN($V16)=$S16,$T16,AJZ16)</f>
        <v>1</v>
      </c>
      <c r="AKA17" s="17">
        <f>IF(COLUMN()-COLUMN($V16)=$S16,$T16,AKA16)</f>
        <v>922</v>
      </c>
      <c r="AKB17" s="17">
        <f>IF(COLUMN()-COLUMN($V16)=$S16,$T16,AKB16)</f>
        <v>21202</v>
      </c>
      <c r="AKC17" s="17">
        <f>IF(COLUMN()-COLUMN($V16)=$S16,$T16,AKC16)</f>
        <v>1</v>
      </c>
      <c r="AKD17" s="17">
        <f>IF(COLUMN()-COLUMN($V16)=$S16,$T16,AKD16)</f>
        <v>1</v>
      </c>
      <c r="AKE17" s="17">
        <f>IF(COLUMN()-COLUMN($V16)=$S16,$T16,AKE16)</f>
        <v>-1</v>
      </c>
      <c r="AKF17" s="17">
        <f>IF(COLUMN()-COLUMN($V16)=$S16,$T16,AKF16)</f>
        <v>21201</v>
      </c>
      <c r="AKG17" s="17">
        <f>IF(COLUMN()-COLUMN($V16)=$S16,$T16,AKG16)</f>
        <v>-2</v>
      </c>
      <c r="AKH17" s="17">
        <f>IF(COLUMN()-COLUMN($V16)=$S16,$T16,AKH16)</f>
        <v>-3</v>
      </c>
      <c r="AKI17" s="17">
        <f>IF(COLUMN()-COLUMN($V16)=$S16,$T16,AKI16)</f>
        <v>1</v>
      </c>
      <c r="AKJ17" s="17">
        <f>IF(COLUMN()-COLUMN($V16)=$S16,$T16,AKJ16)</f>
        <v>21102</v>
      </c>
      <c r="AKK17" s="17">
        <f>IF(COLUMN()-COLUMN($V16)=$S16,$T16,AKK16)</f>
        <v>1</v>
      </c>
      <c r="AKL17" s="17">
        <f>IF(COLUMN()-COLUMN($V16)=$S16,$T16,AKL16)</f>
        <v>957</v>
      </c>
      <c r="AKM17" s="17">
        <f>IF(COLUMN()-COLUMN($V16)=$S16,$T16,AKM16)</f>
        <v>0</v>
      </c>
      <c r="AKN17" s="17">
        <f>IF(COLUMN()-COLUMN($V16)=$S16,$T16,AKN16)</f>
        <v>1105</v>
      </c>
      <c r="AKO17" s="17">
        <f>IF(COLUMN()-COLUMN($V16)=$S16,$T16,AKO16)</f>
        <v>1</v>
      </c>
      <c r="AKP17" s="17">
        <f>IF(COLUMN()-COLUMN($V16)=$S16,$T16,AKP16)</f>
        <v>922</v>
      </c>
      <c r="AKQ17" s="17">
        <f>IF(COLUMN()-COLUMN($V16)=$S16,$T16,AKQ16)</f>
        <v>22201</v>
      </c>
      <c r="AKR17" s="17">
        <f>IF(COLUMN()-COLUMN($V16)=$S16,$T16,AKR16)</f>
        <v>1</v>
      </c>
      <c r="AKS17" s="17">
        <f>IF(COLUMN()-COLUMN($V16)=$S16,$T16,AKS16)</f>
        <v>-1</v>
      </c>
      <c r="AKT17" s="17">
        <f>IF(COLUMN()-COLUMN($V16)=$S16,$T16,AKT16)</f>
        <v>-2</v>
      </c>
      <c r="AKU17" s="17">
        <f>IF(COLUMN()-COLUMN($V16)=$S16,$T16,AKU16)</f>
        <v>1105</v>
      </c>
      <c r="AKV17" s="17">
        <f>IF(COLUMN()-COLUMN($V16)=$S16,$T16,AKV16)</f>
        <v>1</v>
      </c>
      <c r="AKW17" s="17">
        <f>IF(COLUMN()-COLUMN($V16)=$S16,$T16,AKW16)</f>
        <v>968</v>
      </c>
      <c r="AKX17" s="17">
        <f>IF(COLUMN()-COLUMN($V16)=$S16,$T16,AKX16)</f>
        <v>22102</v>
      </c>
      <c r="AKY17" s="17">
        <f>IF(COLUMN()-COLUMN($V16)=$S16,$T16,AKY16)</f>
        <v>1</v>
      </c>
      <c r="AKZ17" s="17">
        <f>IF(COLUMN()-COLUMN($V16)=$S16,$T16,AKZ16)</f>
        <v>-2</v>
      </c>
      <c r="ALA17" s="17">
        <f>IF(COLUMN()-COLUMN($V16)=$S16,$T16,ALA16)</f>
        <v>-2</v>
      </c>
      <c r="ALB17" s="17">
        <f>IF(COLUMN()-COLUMN($V16)=$S16,$T16,ALB16)</f>
        <v>109</v>
      </c>
      <c r="ALC17" s="17">
        <f>IF(COLUMN()-COLUMN($V16)=$S16,$T16,ALC16)</f>
        <v>-3</v>
      </c>
      <c r="ALD17" s="17">
        <f>IF(COLUMN()-COLUMN($V16)=$S16,$T16,ALD16)</f>
        <v>2105</v>
      </c>
      <c r="ALE17" s="17">
        <f>IF(COLUMN()-COLUMN($V16)=$S16,$T16,ALE16)</f>
        <v>1</v>
      </c>
      <c r="ALF17" s="17">
        <f>IF(COLUMN()-COLUMN($V16)=$S16,$T16,ALF16)</f>
        <v>0</v>
      </c>
      <c r="ALG17" s="17">
        <f>IF(COLUMN()-COLUMN($V16)=$S16,$T16,ALG16)</f>
        <v>0</v>
      </c>
      <c r="ALH17" s="17">
        <f>IF(COLUMN()-COLUMN($V16)=$S16,$T16,ALH16)</f>
        <v>0</v>
      </c>
      <c r="ALI17" s="17">
        <f>IF(COLUMN()-COLUMN($V16)=$S16,$T16,ALI16)</f>
        <v>0</v>
      </c>
      <c r="ALJ17" s="17">
        <f>IF(COLUMN()-COLUMN($V16)=$S16,$T16,ALJ16)</f>
        <v>0</v>
      </c>
      <c r="ALK17" s="17">
        <f>IF(COLUMN()-COLUMN($V16)=$S16,$T16,ALK16)</f>
        <v>0</v>
      </c>
      <c r="ALL17" s="17">
        <f>IF(COLUMN()-COLUMN($V16)=$S16,$T16,ALL16)</f>
        <v>0</v>
      </c>
      <c r="ALM17" s="17">
        <f>IF(COLUMN()-COLUMN($V16)=$S16,$T16,ALM16)</f>
        <v>0</v>
      </c>
      <c r="ALN17" s="17">
        <f>IF(COLUMN()-COLUMN($V16)=$S16,$T16,ALN16)</f>
        <v>0</v>
      </c>
      <c r="ALO17" s="17">
        <f>IF(COLUMN()-COLUMN($V16)=$S16,$T16,ALO16)</f>
        <v>0</v>
      </c>
      <c r="ALP17" s="17">
        <f>IF(COLUMN()-COLUMN($V16)=$S16,$T16,ALP16)</f>
        <v>0</v>
      </c>
      <c r="ALQ17" s="17">
        <f>IF(COLUMN()-COLUMN($V16)=$S16,$T16,ALQ16)</f>
        <v>0</v>
      </c>
      <c r="ALR17" s="17">
        <f>IF(COLUMN()-COLUMN($V16)=$S16,$T16,ALR16)</f>
        <v>0</v>
      </c>
      <c r="ALS17" s="17">
        <f>IF(COLUMN()-COLUMN($V16)=$S16,$T16,ALS16)</f>
        <v>0</v>
      </c>
      <c r="ALT17" s="17">
        <f>IF(COLUMN()-COLUMN($V16)=$S16,$T16,ALT16)</f>
        <v>0</v>
      </c>
      <c r="ALU17" s="17">
        <f>IF(COLUMN()-COLUMN($V16)=$S16,$T16,ALU16)</f>
        <v>0</v>
      </c>
      <c r="ALV17" s="17">
        <f>IF(COLUMN()-COLUMN($V16)=$S16,$T16,ALV16)</f>
        <v>0</v>
      </c>
      <c r="ALW17" s="17">
        <f>IF(COLUMN()-COLUMN($V16)=$S16,$T16,ALW16)</f>
        <v>0</v>
      </c>
      <c r="ALX17" s="17">
        <f>IF(COLUMN()-COLUMN($V16)=$S16,$T16,ALX16)</f>
        <v>0</v>
      </c>
      <c r="ALY17" s="17">
        <f>IF(COLUMN()-COLUMN($V16)=$S16,$T16,ALY16)</f>
        <v>0</v>
      </c>
      <c r="ALZ17" s="17">
        <f>IF(COLUMN()-COLUMN($V16)=$S16,$T16,ALZ16)</f>
        <v>0</v>
      </c>
      <c r="AMA17" s="17">
        <f>IF(COLUMN()-COLUMN($V16)=$S16,$T16,AMA16)</f>
        <v>0</v>
      </c>
      <c r="AMB17" s="17">
        <f>IF(COLUMN()-COLUMN($V16)=$S16,$T16,AMB16)</f>
        <v>0</v>
      </c>
      <c r="AMC17" s="17">
        <f>IF(COLUMN()-COLUMN($V16)=$S16,$T16,AMC16)</f>
        <v>0</v>
      </c>
      <c r="AMD17" s="17">
        <f>IF(COLUMN()-COLUMN($V16)=$S16,$T16,AMD16)</f>
        <v>0</v>
      </c>
      <c r="AME17" s="17">
        <f>IF(COLUMN()-COLUMN($V16)=$S16,$T16,AME16)</f>
        <v>0</v>
      </c>
      <c r="AMF17" s="17">
        <f>IF(COLUMN()-COLUMN($V16)=$S16,$T16,AMF16)</f>
        <v>0</v>
      </c>
      <c r="AMG17" s="17">
        <f>IF(COLUMN()-COLUMN($V16)=$S16,$T16,AMG16)</f>
        <v>0</v>
      </c>
      <c r="AMH17" s="17">
        <f>IF(COLUMN()-COLUMN($V16)=$S16,$T16,AMH16)</f>
        <v>1</v>
      </c>
      <c r="AMI17" s="17">
        <f>IF(COLUMN()-COLUMN($V16)=$S16,$T16,AMI16)</f>
        <v>0</v>
      </c>
      <c r="AMJ17" s="17">
        <f>IF(COLUMN()-COLUMN($V16)=$S16,$T16,AMJ16)</f>
        <v>0</v>
      </c>
      <c r="AMK17" s="17">
        <f>IF(COLUMN()-COLUMN($V16)=$S16,$T16,AMK16)</f>
        <v>0</v>
      </c>
      <c r="AML17" s="17">
        <f>IF(COLUMN()-COLUMN($V16)=$S16,$T16,AML16)</f>
        <v>0</v>
      </c>
      <c r="AMM17" s="17">
        <f>IF(COLUMN()-COLUMN($V16)=$S16,$T16,AMM16)</f>
        <v>0</v>
      </c>
      <c r="AMN17" s="17">
        <f>IF(COLUMN()-COLUMN($V16)=$S16,$T16,AMN16)</f>
        <v>0</v>
      </c>
      <c r="AMO17" s="17">
        <f>IF(COLUMN()-COLUMN($V16)=$S16,$T16,AMO16)</f>
        <v>0</v>
      </c>
      <c r="AMP17" s="17">
        <f>IF(COLUMN()-COLUMN($V16)=$S16,$T16,AMP16)</f>
        <v>36</v>
      </c>
      <c r="AMQ17" s="17">
        <f>IF(COLUMN()-COLUMN($V16)=$S16,$T16,AMQ16)</f>
        <v>0</v>
      </c>
      <c r="AMR17" s="17">
        <f>IF(COLUMN()-COLUMN($V16)=$S16,$T16,AMR16)</f>
        <v>0</v>
      </c>
      <c r="AMS17" s="17">
        <f>IF(COLUMN()-COLUMN($V16)=$S16,$T16,AMS16)</f>
        <v>0</v>
      </c>
      <c r="AMT17" s="17">
        <f>IF(COLUMN()-COLUMN($V16)=$S16,$T16,AMT16)</f>
        <v>0</v>
      </c>
      <c r="AMU17" s="17">
        <f>IF(COLUMN()-COLUMN($V16)=$S16,$T16,AMU16)</f>
        <v>0</v>
      </c>
      <c r="AMV17" s="17">
        <f>IF(COLUMN()-COLUMN($V16)=$S16,$T16,AMV16)</f>
        <v>0</v>
      </c>
      <c r="AMW17" s="17">
        <f>IF(COLUMN()-COLUMN($V16)=$S16,$T16,AMW16)</f>
        <v>0</v>
      </c>
      <c r="AMX17" s="17">
        <f>IF(COLUMN()-COLUMN($V16)=$S16,$T16,AMX16)</f>
        <v>0</v>
      </c>
      <c r="AMY17" s="17">
        <f>IF(COLUMN()-COLUMN($V16)=$S16,$T16,AMY16)</f>
        <v>24</v>
      </c>
      <c r="AMZ17" s="17">
        <f>IF(COLUMN()-COLUMN($V16)=$S16,$T16,AMZ16)</f>
        <v>0</v>
      </c>
      <c r="ANA17" s="17">
        <f>IF(COLUMN()-COLUMN($V16)=$S16,$T16,ANA16)</f>
        <v>0</v>
      </c>
      <c r="ANB17" s="17">
        <f>IF(COLUMN()-COLUMN($V16)=$S16,$T16,ANB16)</f>
        <v>0</v>
      </c>
      <c r="ANC17" s="17">
        <f>IF(COLUMN()-COLUMN($V16)=$S16,$T16,ANC16)</f>
        <v>0</v>
      </c>
      <c r="AND17" s="17">
        <f>IF(COLUMN()-COLUMN($V16)=$S16,$T16,AND16)</f>
        <v>0</v>
      </c>
      <c r="ANE17" s="17">
        <f>IF(COLUMN()-COLUMN($V16)=$S16,$T16,ANE16)</f>
        <v>252</v>
      </c>
      <c r="ANF17" s="17">
        <f>IF(COLUMN()-COLUMN($V16)=$S16,$T16,ANF16)</f>
        <v>0</v>
      </c>
      <c r="ANG17" s="17">
        <f>IF(COLUMN()-COLUMN($V16)=$S16,$T16,ANG16)</f>
        <v>0</v>
      </c>
      <c r="ANH17" s="17">
        <f>IF(COLUMN()-COLUMN($V16)=$S16,$T16,ANH16)</f>
        <v>0</v>
      </c>
      <c r="ANI17" s="17">
        <f>IF(COLUMN()-COLUMN($V16)=$S16,$T16,ANI16)</f>
        <v>0</v>
      </c>
      <c r="ANJ17" s="17">
        <f>IF(COLUMN()-COLUMN($V16)=$S16,$T16,ANJ16)</f>
        <v>0</v>
      </c>
      <c r="ANK17" s="17">
        <f>IF(COLUMN()-COLUMN($V16)=$S16,$T16,ANK16)</f>
        <v>0</v>
      </c>
      <c r="ANL17" s="17">
        <f>IF(COLUMN()-COLUMN($V16)=$S16,$T16,ANL16)</f>
        <v>0</v>
      </c>
      <c r="ANM17" s="17">
        <f>IF(COLUMN()-COLUMN($V16)=$S16,$T16,ANM16)</f>
        <v>0</v>
      </c>
      <c r="ANN17" s="17">
        <f>IF(COLUMN()-COLUMN($V16)=$S16,$T16,ANN16)</f>
        <v>0</v>
      </c>
      <c r="ANO17" s="17">
        <f>IF(COLUMN()-COLUMN($V16)=$S16,$T16,ANO16)</f>
        <v>0</v>
      </c>
      <c r="ANP17" s="17">
        <f>IF(COLUMN()-COLUMN($V16)=$S16,$T16,ANP16)</f>
        <v>0</v>
      </c>
      <c r="ANQ17" s="17">
        <f>IF(COLUMN()-COLUMN($V16)=$S16,$T16,ANQ16)</f>
        <v>0</v>
      </c>
      <c r="ANR17" s="17">
        <f>IF(COLUMN()-COLUMN($V16)=$S16,$T16,ANR16)</f>
        <v>0</v>
      </c>
      <c r="ANS17" s="17">
        <f>IF(COLUMN()-COLUMN($V16)=$S16,$T16,ANS16)</f>
        <v>0</v>
      </c>
      <c r="ANT17" s="17">
        <f>IF(COLUMN()-COLUMN($V16)=$S16,$T16,ANT16)</f>
        <v>0</v>
      </c>
      <c r="ANU17" s="17">
        <f>IF(COLUMN()-COLUMN($V16)=$S16,$T16,ANU16)</f>
        <v>0</v>
      </c>
      <c r="ANV17" s="17">
        <f>IF(COLUMN()-COLUMN($V16)=$S16,$T16,ANV16)</f>
        <v>0</v>
      </c>
      <c r="ANW17" s="17">
        <f>IF(COLUMN()-COLUMN($V16)=$S16,$T16,ANW16)</f>
        <v>0</v>
      </c>
      <c r="ANX17" s="17">
        <f>IF(COLUMN()-COLUMN($V16)=$S16,$T16,ANX16)</f>
        <v>0</v>
      </c>
      <c r="ANY17" s="17">
        <f>IF(COLUMN()-COLUMN($V16)=$S16,$T16,ANY16)</f>
        <v>0</v>
      </c>
      <c r="ANZ17" s="17">
        <f>IF(COLUMN()-COLUMN($V16)=$S16,$T16,ANZ16)</f>
        <v>0</v>
      </c>
      <c r="AOA17" s="17">
        <f>IF(COLUMN()-COLUMN($V16)=$S16,$T16,AOA16)</f>
        <v>0</v>
      </c>
      <c r="AOB17" s="17">
        <f>IF(COLUMN()-COLUMN($V16)=$S16,$T16,AOB16)</f>
        <v>0</v>
      </c>
      <c r="AOC17" s="17">
        <f>IF(COLUMN()-COLUMN($V16)=$S16,$T16,AOC16)</f>
        <v>0</v>
      </c>
      <c r="AOD17" s="17">
        <f>IF(COLUMN()-COLUMN($V16)=$S16,$T16,AOD16)</f>
        <v>0</v>
      </c>
      <c r="AOE17" s="17">
        <f>IF(COLUMN()-COLUMN($V16)=$S16,$T16,AOE16)</f>
        <v>0</v>
      </c>
      <c r="AOF17" s="17">
        <f>IF(COLUMN()-COLUMN($V16)=$S16,$T16,AOF16)</f>
        <v>0</v>
      </c>
      <c r="AOG17" s="17">
        <f>IF(COLUMN()-COLUMN($V16)=$S16,$T16,AOG16)</f>
        <v>0</v>
      </c>
      <c r="AOH17" s="17">
        <f>IF(COLUMN()-COLUMN($V16)=$S16,$T16,AOH16)</f>
        <v>0</v>
      </c>
      <c r="AOI17" s="17">
        <f>IF(COLUMN()-COLUMN($V16)=$S16,$T16,AOI16)</f>
        <v>0</v>
      </c>
      <c r="AOJ17" s="17">
        <f>IF(COLUMN()-COLUMN($V16)=$S16,$T16,AOJ16)</f>
        <v>0</v>
      </c>
      <c r="AOK17" s="17">
        <f>IF(COLUMN()-COLUMN($V16)=$S16,$T16,AOK16)</f>
        <v>0</v>
      </c>
      <c r="AOL17" s="17">
        <f>IF(COLUMN()-COLUMN($V16)=$S16,$T16,AOL16)</f>
        <v>0</v>
      </c>
      <c r="AOM17" s="4"/>
    </row>
    <row r="18" ht="14.25">
      <c r="A18" s="4">
        <v>16</v>
      </c>
      <c r="B18" s="8">
        <f>IFERROR(CHOOSE($F17,B17+4,$B17+4,$B17+2,$B17+2,IF($N17&lt;&gt;0,$O17,$B17+3),IF($N17=0,$O17,$B17+3),$B17+4,$B17+4,$B17+2),$B17)</f>
        <v>81</v>
      </c>
      <c r="C18" s="8">
        <f>C17+IF(S17="SP",T17,0)</f>
        <v>1000</v>
      </c>
      <c r="D18" s="9" t="str">
        <f>IF(F18=99,"END",CHOOSE(F18,"ADD ","MUL ","IN  ","OUT ","J!=0","J=0 ","CMP&lt;","CMP=","SP+ "))&amp;IF(G18&gt;=1,CHOOSE(1+MOD(INT(E18/100),10)," ["&amp;H18&amp;"]"," "&amp;H18," [SP+"&amp;H18&amp;"]"),"")&amp;IF(G18&gt;=2,CHOOSE(1+MOD(INT(E18/1000),10),", ["&amp;I18&amp;"]",", "&amp;I18,,", [SP+"&amp;I18&amp;"]"),"")&amp;IF(G18&gt;=3,CHOOSE(1+MOD(INT(E18/10000),10),", ["&amp;J18&amp;"]",", "&amp;J18,,", [SP+"&amp;J18&amp;"]"),"")</f>
        <v xml:space="preserve">MUL  479, 1, [1026]</v>
      </c>
      <c r="E18" s="8">
        <f>INDIRECT(ADDRESS(ROW(),$B18+COLUMN(V18)))</f>
        <v>1102</v>
      </c>
      <c r="F18" s="10">
        <f>MOD($E18,100)</f>
        <v>2</v>
      </c>
      <c r="G18" s="10">
        <f>IFERROR(CHOOSE($F18,3,3,1,1,2,2,3,3,1),0)</f>
        <v>3</v>
      </c>
      <c r="H18" s="10">
        <f ca="1">IF(G18&gt;=1,INDIRECT(ADDRESS(ROW(),$B18+COLUMN(W18))),"")</f>
        <v>479</v>
      </c>
      <c r="I18" s="10">
        <f ca="1">IF(G18&gt;=2,INDIRECT(ADDRESS(ROW(),$B18+COLUMN(X18))),"")</f>
        <v>1</v>
      </c>
      <c r="J18" s="10">
        <f ca="1">IF(G18&gt;=3,INDIRECT(ADDRESS(ROW(),$B18+COLUMN(Y18))),"")</f>
        <v>1026</v>
      </c>
      <c r="K18" s="11">
        <f>IF(G18&gt;=1,CHOOSE(MOD(INT($E18/100),10)+1,H18,$B18+1,$C18+H18),"")</f>
        <v>82</v>
      </c>
      <c r="L18" s="11">
        <f>IF(G18&gt;=2,CHOOSE(MOD(INT($E18/1000),10)+1,I18,$B18+2,$C18+I18),"")</f>
        <v>83</v>
      </c>
      <c r="M18" s="11">
        <f>IF(G18&gt;=3,CHOOSE(MOD(INT($E18/10000),10)+1,J18,$B18+3,$C18+J18),"")</f>
        <v>1026</v>
      </c>
      <c r="N18" s="12">
        <f ca="1">IF(G18&gt;=1,INDIRECT(ADDRESS(ROW(),K18+COLUMN($V18))),"")</f>
        <v>479</v>
      </c>
      <c r="O18" s="12">
        <f ca="1">IF(G18&gt;=2,INDIRECT(ADDRESS(ROW(),L18+COLUMN($V18))),"")</f>
        <v>1</v>
      </c>
      <c r="P18" s="5">
        <f>P17</f>
        <v>1</v>
      </c>
      <c r="Q18" s="5">
        <f>Q17+IF(F17=3,1,0)</f>
        <v>3</v>
      </c>
      <c r="R18" s="5">
        <f>R17+IF(F17=4,1,0)</f>
        <v>1</v>
      </c>
      <c r="S18" s="13">
        <f>IFERROR(CHOOSE($F18,$M18,$M18,$K18,"OUT "&amp;R18,"","",$M18,$M18,"SP"),"")</f>
        <v>1026</v>
      </c>
      <c r="T18" s="13">
        <f>IFERROR(CHOOSE($F18,$N18+$O18,$N18*$O18,OFFSET(IO!$A$1,$Q18-1,$P18-1),$N18,"","",IF($N18&lt;$O18,1,0),IF($N18=$O18,1,0),$N18),"")</f>
        <v>479</v>
      </c>
      <c r="U18" s="14">
        <v>0</v>
      </c>
      <c r="V18" s="17">
        <f>IF(COLUMN()-COLUMN($V17)=$S17,$T17,V17)</f>
        <v>1102</v>
      </c>
      <c r="W18" s="17">
        <f>IF(COLUMN()-COLUMN($V17)=$S17,$T17,W17)</f>
        <v>34463338</v>
      </c>
      <c r="X18" s="17">
        <f>IF(COLUMN()-COLUMN($V17)=$S17,$T17,X17)</f>
        <v>34463338</v>
      </c>
      <c r="Y18" s="17">
        <f>IF(COLUMN()-COLUMN($V17)=$S17,$T17,Y17)</f>
        <v>63</v>
      </c>
      <c r="Z18" s="17">
        <f>IF(COLUMN()-COLUMN($V17)=$S17,$T17,Z17)</f>
        <v>1007</v>
      </c>
      <c r="AA18" s="17">
        <f>IF(COLUMN()-COLUMN($V17)=$S17,$T17,AA17)</f>
        <v>63</v>
      </c>
      <c r="AB18" s="17">
        <f>IF(COLUMN()-COLUMN($V17)=$S17,$T17,AB17)</f>
        <v>34463338</v>
      </c>
      <c r="AC18" s="17">
        <f>IF(COLUMN()-COLUMN($V17)=$S17,$T17,AC17)</f>
        <v>63</v>
      </c>
      <c r="AD18" s="17">
        <f>IF(COLUMN()-COLUMN($V17)=$S17,$T17,AD17)</f>
        <v>1005</v>
      </c>
      <c r="AE18" s="17">
        <f>IF(COLUMN()-COLUMN($V17)=$S17,$T17,AE17)</f>
        <v>63</v>
      </c>
      <c r="AF18" s="17">
        <f>IF(COLUMN()-COLUMN($V17)=$S17,$T17,AF17)</f>
        <v>53</v>
      </c>
      <c r="AG18" s="17">
        <f>IF(COLUMN()-COLUMN($V17)=$S17,$T17,AG17)</f>
        <v>1101</v>
      </c>
      <c r="AH18" s="17">
        <f>IF(COLUMN()-COLUMN($V17)=$S17,$T17,AH17)</f>
        <v>0</v>
      </c>
      <c r="AI18" s="17">
        <f>IF(COLUMN()-COLUMN($V17)=$S17,$T17,AI17)</f>
        <v>3</v>
      </c>
      <c r="AJ18" s="17">
        <f>IF(COLUMN()-COLUMN($V17)=$S17,$T17,AJ17)</f>
        <v>1000</v>
      </c>
      <c r="AK18" s="17">
        <f>IF(COLUMN()-COLUMN($V17)=$S17,$T17,AK17)</f>
        <v>109</v>
      </c>
      <c r="AL18" s="17">
        <f>IF(COLUMN()-COLUMN($V17)=$S17,$T17,AL17)</f>
        <v>988</v>
      </c>
      <c r="AM18" s="17">
        <f>IF(COLUMN()-COLUMN($V17)=$S17,$T17,AM17)</f>
        <v>209</v>
      </c>
      <c r="AN18" s="17">
        <f>IF(COLUMN()-COLUMN($V17)=$S17,$T17,AN17)</f>
        <v>12</v>
      </c>
      <c r="AO18" s="17">
        <f>IF(COLUMN()-COLUMN($V17)=$S17,$T17,AO17)</f>
        <v>9</v>
      </c>
      <c r="AP18" s="17">
        <f>IF(COLUMN()-COLUMN($V17)=$S17,$T17,AP17)</f>
        <v>1000</v>
      </c>
      <c r="AQ18" s="17">
        <f>IF(COLUMN()-COLUMN($V17)=$S17,$T17,AQ17)</f>
        <v>209</v>
      </c>
      <c r="AR18" s="17">
        <f>IF(COLUMN()-COLUMN($V17)=$S17,$T17,AR17)</f>
        <v>6</v>
      </c>
      <c r="AS18" s="17">
        <f>IF(COLUMN()-COLUMN($V17)=$S17,$T17,AS17)</f>
        <v>209</v>
      </c>
      <c r="AT18" s="17">
        <f>IF(COLUMN()-COLUMN($V17)=$S17,$T17,AT17)</f>
        <v>3</v>
      </c>
      <c r="AU18" s="17">
        <f>IF(COLUMN()-COLUMN($V17)=$S17,$T17,AU17)</f>
        <v>203</v>
      </c>
      <c r="AV18" s="17">
        <f>IF(COLUMN()-COLUMN($V17)=$S17,$T17,AV17)</f>
        <v>0</v>
      </c>
      <c r="AW18" s="17">
        <f>IF(COLUMN()-COLUMN($V17)=$S17,$T17,AW17)</f>
        <v>1008</v>
      </c>
      <c r="AX18" s="17">
        <f>IF(COLUMN()-COLUMN($V17)=$S17,$T17,AX17)</f>
        <v>1000</v>
      </c>
      <c r="AY18" s="17">
        <f>IF(COLUMN()-COLUMN($V17)=$S17,$T17,AY17)</f>
        <v>1</v>
      </c>
      <c r="AZ18" s="17">
        <f>IF(COLUMN()-COLUMN($V17)=$S17,$T17,AZ17)</f>
        <v>63</v>
      </c>
      <c r="BA18" s="17">
        <f>IF(COLUMN()-COLUMN($V17)=$S17,$T17,BA17)</f>
        <v>1005</v>
      </c>
      <c r="BB18" s="17">
        <f>IF(COLUMN()-COLUMN($V17)=$S17,$T17,BB17)</f>
        <v>63</v>
      </c>
      <c r="BC18" s="17">
        <f>IF(COLUMN()-COLUMN($V17)=$S17,$T17,BC17)</f>
        <v>65</v>
      </c>
      <c r="BD18" s="17">
        <f>IF(COLUMN()-COLUMN($V17)=$S17,$T17,BD17)</f>
        <v>1008</v>
      </c>
      <c r="BE18" s="17">
        <f>IF(COLUMN()-COLUMN($V17)=$S17,$T17,BE17)</f>
        <v>1000</v>
      </c>
      <c r="BF18" s="17">
        <f>IF(COLUMN()-COLUMN($V17)=$S17,$T17,BF17)</f>
        <v>2</v>
      </c>
      <c r="BG18" s="17">
        <f>IF(COLUMN()-COLUMN($V17)=$S17,$T17,BG17)</f>
        <v>63</v>
      </c>
      <c r="BH18" s="17">
        <f>IF(COLUMN()-COLUMN($V17)=$S17,$T17,BH17)</f>
        <v>1005</v>
      </c>
      <c r="BI18" s="17">
        <f>IF(COLUMN()-COLUMN($V17)=$S17,$T17,BI17)</f>
        <v>63</v>
      </c>
      <c r="BJ18" s="17">
        <f>IF(COLUMN()-COLUMN($V17)=$S17,$T17,BJ17)</f>
        <v>904</v>
      </c>
      <c r="BK18" s="17">
        <f>IF(COLUMN()-COLUMN($V17)=$S17,$T17,BK17)</f>
        <v>1008</v>
      </c>
      <c r="BL18" s="17">
        <f>IF(COLUMN()-COLUMN($V17)=$S17,$T17,BL17)</f>
        <v>1000</v>
      </c>
      <c r="BM18" s="17">
        <f>IF(COLUMN()-COLUMN($V17)=$S17,$T17,BM17)</f>
        <v>0</v>
      </c>
      <c r="BN18" s="17">
        <f>IF(COLUMN()-COLUMN($V17)=$S17,$T17,BN17)</f>
        <v>63</v>
      </c>
      <c r="BO18" s="17">
        <f>IF(COLUMN()-COLUMN($V17)=$S17,$T17,BO17)</f>
        <v>1005</v>
      </c>
      <c r="BP18" s="17">
        <f>IF(COLUMN()-COLUMN($V17)=$S17,$T17,BP17)</f>
        <v>63</v>
      </c>
      <c r="BQ18" s="17">
        <f>IF(COLUMN()-COLUMN($V17)=$S17,$T17,BQ17)</f>
        <v>58</v>
      </c>
      <c r="BR18" s="17">
        <f>IF(COLUMN()-COLUMN($V17)=$S17,$T17,BR17)</f>
        <v>4</v>
      </c>
      <c r="BS18" s="17">
        <f>IF(COLUMN()-COLUMN($V17)=$S17,$T17,BS17)</f>
        <v>25</v>
      </c>
      <c r="BT18" s="17">
        <f>IF(COLUMN()-COLUMN($V17)=$S17,$T17,BT17)</f>
        <v>104</v>
      </c>
      <c r="BU18" s="17">
        <f>IF(COLUMN()-COLUMN($V17)=$S17,$T17,BU17)</f>
        <v>0</v>
      </c>
      <c r="BV18" s="17">
        <f>IF(COLUMN()-COLUMN($V17)=$S17,$T17,BV17)</f>
        <v>99</v>
      </c>
      <c r="BW18" s="17">
        <f>IF(COLUMN()-COLUMN($V17)=$S17,$T17,BW17)</f>
        <v>4</v>
      </c>
      <c r="BX18" s="17">
        <f>IF(COLUMN()-COLUMN($V17)=$S17,$T17,BX17)</f>
        <v>0</v>
      </c>
      <c r="BY18" s="17">
        <f>IF(COLUMN()-COLUMN($V17)=$S17,$T17,BY17)</f>
        <v>104</v>
      </c>
      <c r="BZ18" s="17">
        <f>IF(COLUMN()-COLUMN($V17)=$S17,$T17,BZ17)</f>
        <v>0</v>
      </c>
      <c r="CA18" s="17">
        <f>IF(COLUMN()-COLUMN($V17)=$S17,$T17,CA17)</f>
        <v>99</v>
      </c>
      <c r="CB18" s="17">
        <f>IF(COLUMN()-COLUMN($V17)=$S17,$T17,CB17)</f>
        <v>4</v>
      </c>
      <c r="CC18" s="17">
        <f>IF(COLUMN()-COLUMN($V17)=$S17,$T17,CC17)</f>
        <v>17</v>
      </c>
      <c r="CD18" s="17">
        <f>IF(COLUMN()-COLUMN($V17)=$S17,$T17,CD17)</f>
        <v>104</v>
      </c>
      <c r="CE18" s="17">
        <f>IF(COLUMN()-COLUMN($V17)=$S17,$T17,CE17)</f>
        <v>0</v>
      </c>
      <c r="CF18" s="17">
        <f>IF(COLUMN()-COLUMN($V17)=$S17,$T17,CF17)</f>
        <v>99</v>
      </c>
      <c r="CG18" s="17">
        <f>IF(COLUMN()-COLUMN($V17)=$S17,$T17,CG17)</f>
        <v>1</v>
      </c>
      <c r="CH18" s="17">
        <f>IF(COLUMN()-COLUMN($V17)=$S17,$T17,CH17)</f>
        <v>0</v>
      </c>
      <c r="CI18" s="17">
        <f>IF(COLUMN()-COLUMN($V17)=$S17,$T17,CI17)</f>
        <v>1102</v>
      </c>
      <c r="CJ18" s="17">
        <f>IF(COLUMN()-COLUMN($V17)=$S17,$T17,CJ17)</f>
        <v>252</v>
      </c>
      <c r="CK18" s="17">
        <f>IF(COLUMN()-COLUMN($V17)=$S17,$T17,CK17)</f>
        <v>1</v>
      </c>
      <c r="CL18" s="17">
        <f>IF(COLUMN()-COLUMN($V17)=$S17,$T17,CL17)</f>
        <v>1023</v>
      </c>
      <c r="CM18" s="17">
        <f>IF(COLUMN()-COLUMN($V17)=$S17,$T17,CM17)</f>
        <v>1102</v>
      </c>
      <c r="CN18" s="17">
        <f>IF(COLUMN()-COLUMN($V17)=$S17,$T17,CN17)</f>
        <v>36</v>
      </c>
      <c r="CO18" s="17">
        <f>IF(COLUMN()-COLUMN($V17)=$S17,$T17,CO17)</f>
        <v>1</v>
      </c>
      <c r="CP18" s="17">
        <f>IF(COLUMN()-COLUMN($V17)=$S17,$T17,CP17)</f>
        <v>1008</v>
      </c>
      <c r="CQ18" s="17">
        <f>IF(COLUMN()-COLUMN($V17)=$S17,$T17,CQ17)</f>
        <v>1102</v>
      </c>
      <c r="CR18" s="17">
        <f>IF(COLUMN()-COLUMN($V17)=$S17,$T17,CR17)</f>
        <v>24</v>
      </c>
      <c r="CS18" s="17">
        <f>IF(COLUMN()-COLUMN($V17)=$S17,$T17,CS17)</f>
        <v>1</v>
      </c>
      <c r="CT18" s="17">
        <f>IF(COLUMN()-COLUMN($V17)=$S17,$T17,CT17)</f>
        <v>1017</v>
      </c>
      <c r="CU18" s="17">
        <f>IF(COLUMN()-COLUMN($V17)=$S17,$T17,CU17)</f>
        <v>1101</v>
      </c>
      <c r="CV18" s="17">
        <f>IF(COLUMN()-COLUMN($V17)=$S17,$T17,CV17)</f>
        <v>25</v>
      </c>
      <c r="CW18" s="17">
        <f>IF(COLUMN()-COLUMN($V17)=$S17,$T17,CW17)</f>
        <v>0</v>
      </c>
      <c r="CX18" s="17">
        <f>IF(COLUMN()-COLUMN($V17)=$S17,$T17,CX17)</f>
        <v>1013</v>
      </c>
      <c r="CY18" s="17">
        <f>IF(COLUMN()-COLUMN($V17)=$S17,$T17,CY17)</f>
        <v>1102</v>
      </c>
      <c r="CZ18" s="17">
        <f>IF(COLUMN()-COLUMN($V17)=$S17,$T17,CZ17)</f>
        <v>479</v>
      </c>
      <c r="DA18" s="17">
        <f>IF(COLUMN()-COLUMN($V17)=$S17,$T17,DA17)</f>
        <v>1</v>
      </c>
      <c r="DB18" s="17">
        <f>IF(COLUMN()-COLUMN($V17)=$S17,$T17,DB17)</f>
        <v>1026</v>
      </c>
      <c r="DC18" s="17">
        <f>IF(COLUMN()-COLUMN($V17)=$S17,$T17,DC17)</f>
        <v>1101</v>
      </c>
      <c r="DD18" s="17">
        <f>IF(COLUMN()-COLUMN($V17)=$S17,$T17,DD17)</f>
        <v>0</v>
      </c>
      <c r="DE18" s="17">
        <f>IF(COLUMN()-COLUMN($V17)=$S17,$T17,DE17)</f>
        <v>259</v>
      </c>
      <c r="DF18" s="17">
        <f>IF(COLUMN()-COLUMN($V17)=$S17,$T17,DF17)</f>
        <v>1022</v>
      </c>
      <c r="DG18" s="17">
        <f>IF(COLUMN()-COLUMN($V17)=$S17,$T17,DG17)</f>
        <v>1102</v>
      </c>
      <c r="DH18" s="17">
        <f>IF(COLUMN()-COLUMN($V17)=$S17,$T17,DH17)</f>
        <v>1</v>
      </c>
      <c r="DI18" s="17">
        <f>IF(COLUMN()-COLUMN($V17)=$S17,$T17,DI17)</f>
        <v>38</v>
      </c>
      <c r="DJ18" s="17">
        <f>IF(COLUMN()-COLUMN($V17)=$S17,$T17,DJ17)</f>
        <v>1001</v>
      </c>
      <c r="DK18" s="17">
        <f>IF(COLUMN()-COLUMN($V17)=$S17,$T17,DK17)</f>
        <v>1102</v>
      </c>
      <c r="DL18" s="17">
        <f>IF(COLUMN()-COLUMN($V17)=$S17,$T17,DL17)</f>
        <v>1</v>
      </c>
      <c r="DM18" s="17">
        <f>IF(COLUMN()-COLUMN($V17)=$S17,$T17,DM17)</f>
        <v>713</v>
      </c>
      <c r="DN18" s="17">
        <f>IF(COLUMN()-COLUMN($V17)=$S17,$T17,DN17)</f>
        <v>1024</v>
      </c>
      <c r="DO18" s="17">
        <f>IF(COLUMN()-COLUMN($V17)=$S17,$T17,DO17)</f>
        <v>1101</v>
      </c>
      <c r="DP18" s="17">
        <f>IF(COLUMN()-COLUMN($V17)=$S17,$T17,DP17)</f>
        <v>0</v>
      </c>
      <c r="DQ18" s="17">
        <f>IF(COLUMN()-COLUMN($V17)=$S17,$T17,DQ17)</f>
        <v>708</v>
      </c>
      <c r="DR18" s="17">
        <f>IF(COLUMN()-COLUMN($V17)=$S17,$T17,DR17)</f>
        <v>1025</v>
      </c>
      <c r="DS18" s="17">
        <f>IF(COLUMN()-COLUMN($V17)=$S17,$T17,DS17)</f>
        <v>1102</v>
      </c>
      <c r="DT18" s="17">
        <f>IF(COLUMN()-COLUMN($V17)=$S17,$T17,DT17)</f>
        <v>1</v>
      </c>
      <c r="DU18" s="17">
        <f>IF(COLUMN()-COLUMN($V17)=$S17,$T17,DU17)</f>
        <v>22</v>
      </c>
      <c r="DV18" s="17">
        <f>IF(COLUMN()-COLUMN($V17)=$S17,$T17,DV17)</f>
        <v>1006</v>
      </c>
      <c r="DW18" s="17">
        <f>IF(COLUMN()-COLUMN($V17)=$S17,$T17,DW17)</f>
        <v>1101</v>
      </c>
      <c r="DX18" s="17">
        <f>IF(COLUMN()-COLUMN($V17)=$S17,$T17,DX17)</f>
        <v>0</v>
      </c>
      <c r="DY18" s="17">
        <f>IF(COLUMN()-COLUMN($V17)=$S17,$T17,DY17)</f>
        <v>32</v>
      </c>
      <c r="DZ18" s="17">
        <f>IF(COLUMN()-COLUMN($V17)=$S17,$T17,DZ17)</f>
        <v>1010</v>
      </c>
      <c r="EA18" s="17">
        <f>IF(COLUMN()-COLUMN($V17)=$S17,$T17,EA17)</f>
        <v>1101</v>
      </c>
      <c r="EB18" s="17">
        <f>IF(COLUMN()-COLUMN($V17)=$S17,$T17,EB17)</f>
        <v>476</v>
      </c>
      <c r="EC18" s="17">
        <f>IF(COLUMN()-COLUMN($V17)=$S17,$T17,EC17)</f>
        <v>0</v>
      </c>
      <c r="ED18" s="17">
        <f>IF(COLUMN()-COLUMN($V17)=$S17,$T17,ED17)</f>
        <v>1027</v>
      </c>
      <c r="EE18" s="17">
        <f>IF(COLUMN()-COLUMN($V17)=$S17,$T17,EE17)</f>
        <v>1102</v>
      </c>
      <c r="EF18" s="17">
        <f>IF(COLUMN()-COLUMN($V17)=$S17,$T17,EF17)</f>
        <v>1</v>
      </c>
      <c r="EG18" s="17">
        <f>IF(COLUMN()-COLUMN($V17)=$S17,$T17,EG17)</f>
        <v>516</v>
      </c>
      <c r="EH18" s="17">
        <f>IF(COLUMN()-COLUMN($V17)=$S17,$T17,EH17)</f>
        <v>1029</v>
      </c>
      <c r="EI18" s="17">
        <f>IF(COLUMN()-COLUMN($V17)=$S17,$T17,EI17)</f>
        <v>1102</v>
      </c>
      <c r="EJ18" s="17">
        <f>IF(COLUMN()-COLUMN($V17)=$S17,$T17,EJ17)</f>
        <v>1</v>
      </c>
      <c r="EK18" s="17">
        <f>IF(COLUMN()-COLUMN($V17)=$S17,$T17,EK17)</f>
        <v>34</v>
      </c>
      <c r="EL18" s="17">
        <f>IF(COLUMN()-COLUMN($V17)=$S17,$T17,EL17)</f>
        <v>1009</v>
      </c>
      <c r="EM18" s="17">
        <f>IF(COLUMN()-COLUMN($V17)=$S17,$T17,EM17)</f>
        <v>1101</v>
      </c>
      <c r="EN18" s="17">
        <f>IF(COLUMN()-COLUMN($V17)=$S17,$T17,EN17)</f>
        <v>0</v>
      </c>
      <c r="EO18" s="17">
        <f>IF(COLUMN()-COLUMN($V17)=$S17,$T17,EO17)</f>
        <v>23</v>
      </c>
      <c r="EP18" s="17">
        <f>IF(COLUMN()-COLUMN($V17)=$S17,$T17,EP17)</f>
        <v>1016</v>
      </c>
      <c r="EQ18" s="17">
        <f>IF(COLUMN()-COLUMN($V17)=$S17,$T17,EQ17)</f>
        <v>1102</v>
      </c>
      <c r="ER18" s="17">
        <f>IF(COLUMN()-COLUMN($V17)=$S17,$T17,ER17)</f>
        <v>1</v>
      </c>
      <c r="ES18" s="17">
        <f>IF(COLUMN()-COLUMN($V17)=$S17,$T17,ES17)</f>
        <v>37</v>
      </c>
      <c r="ET18" s="17">
        <f>IF(COLUMN()-COLUMN($V17)=$S17,$T17,ET17)</f>
        <v>1011</v>
      </c>
      <c r="EU18" s="17">
        <f>IF(COLUMN()-COLUMN($V17)=$S17,$T17,EU17)</f>
        <v>1102</v>
      </c>
      <c r="EV18" s="17">
        <f>IF(COLUMN()-COLUMN($V17)=$S17,$T17,EV17)</f>
        <v>525</v>
      </c>
      <c r="EW18" s="17">
        <f>IF(COLUMN()-COLUMN($V17)=$S17,$T17,EW17)</f>
        <v>1</v>
      </c>
      <c r="EX18" s="17">
        <f>IF(COLUMN()-COLUMN($V17)=$S17,$T17,EX17)</f>
        <v>1028</v>
      </c>
      <c r="EY18" s="17">
        <f>IF(COLUMN()-COLUMN($V17)=$S17,$T17,EY17)</f>
        <v>1101</v>
      </c>
      <c r="EZ18" s="17">
        <f>IF(COLUMN()-COLUMN($V17)=$S17,$T17,EZ17)</f>
        <v>0</v>
      </c>
      <c r="FA18" s="17">
        <f>IF(COLUMN()-COLUMN($V17)=$S17,$T17,FA17)</f>
        <v>35</v>
      </c>
      <c r="FB18" s="17">
        <f>IF(COLUMN()-COLUMN($V17)=$S17,$T17,FB17)</f>
        <v>1004</v>
      </c>
      <c r="FC18" s="17">
        <f>IF(COLUMN()-COLUMN($V17)=$S17,$T17,FC17)</f>
        <v>1102</v>
      </c>
      <c r="FD18" s="17">
        <f>IF(COLUMN()-COLUMN($V17)=$S17,$T17,FD17)</f>
        <v>31</v>
      </c>
      <c r="FE18" s="17">
        <f>IF(COLUMN()-COLUMN($V17)=$S17,$T17,FE17)</f>
        <v>1</v>
      </c>
      <c r="FF18" s="17">
        <f>IF(COLUMN()-COLUMN($V17)=$S17,$T17,FF17)</f>
        <v>1002</v>
      </c>
      <c r="FG18" s="17">
        <f>IF(COLUMN()-COLUMN($V17)=$S17,$T17,FG17)</f>
        <v>1102</v>
      </c>
      <c r="FH18" s="17">
        <f>IF(COLUMN()-COLUMN($V17)=$S17,$T17,FH17)</f>
        <v>39</v>
      </c>
      <c r="FI18" s="17">
        <f>IF(COLUMN()-COLUMN($V17)=$S17,$T17,FI17)</f>
        <v>1</v>
      </c>
      <c r="FJ18" s="17">
        <f>IF(COLUMN()-COLUMN($V17)=$S17,$T17,FJ17)</f>
        <v>1019</v>
      </c>
      <c r="FK18" s="17">
        <f>IF(COLUMN()-COLUMN($V17)=$S17,$T17,FK17)</f>
        <v>1102</v>
      </c>
      <c r="FL18" s="17">
        <f>IF(COLUMN()-COLUMN($V17)=$S17,$T17,FL17)</f>
        <v>28</v>
      </c>
      <c r="FM18" s="17">
        <f>IF(COLUMN()-COLUMN($V17)=$S17,$T17,FM17)</f>
        <v>1</v>
      </c>
      <c r="FN18" s="17">
        <f>IF(COLUMN()-COLUMN($V17)=$S17,$T17,FN17)</f>
        <v>1015</v>
      </c>
      <c r="FO18" s="17">
        <f>IF(COLUMN()-COLUMN($V17)=$S17,$T17,FO17)</f>
        <v>1102</v>
      </c>
      <c r="FP18" s="17">
        <f>IF(COLUMN()-COLUMN($V17)=$S17,$T17,FP17)</f>
        <v>1</v>
      </c>
      <c r="FQ18" s="17">
        <f>IF(COLUMN()-COLUMN($V17)=$S17,$T17,FQ17)</f>
        <v>1</v>
      </c>
      <c r="FR18" s="17">
        <f>IF(COLUMN()-COLUMN($V17)=$S17,$T17,FR17)</f>
        <v>1021</v>
      </c>
      <c r="FS18" s="17">
        <f>IF(COLUMN()-COLUMN($V17)=$S17,$T17,FS17)</f>
        <v>1101</v>
      </c>
      <c r="FT18" s="17">
        <f>IF(COLUMN()-COLUMN($V17)=$S17,$T17,FT17)</f>
        <v>0</v>
      </c>
      <c r="FU18" s="17">
        <f>IF(COLUMN()-COLUMN($V17)=$S17,$T17,FU17)</f>
        <v>30</v>
      </c>
      <c r="FV18" s="17">
        <f>IF(COLUMN()-COLUMN($V17)=$S17,$T17,FV17)</f>
        <v>1007</v>
      </c>
      <c r="FW18" s="17">
        <f>IF(COLUMN()-COLUMN($V17)=$S17,$T17,FW17)</f>
        <v>1101</v>
      </c>
      <c r="FX18" s="17">
        <f>IF(COLUMN()-COLUMN($V17)=$S17,$T17,FX17)</f>
        <v>0</v>
      </c>
      <c r="FY18" s="17">
        <f>IF(COLUMN()-COLUMN($V17)=$S17,$T17,FY17)</f>
        <v>27</v>
      </c>
      <c r="FZ18" s="17">
        <f>IF(COLUMN()-COLUMN($V17)=$S17,$T17,FZ17)</f>
        <v>1014</v>
      </c>
      <c r="GA18" s="17">
        <f>IF(COLUMN()-COLUMN($V17)=$S17,$T17,GA17)</f>
        <v>1101</v>
      </c>
      <c r="GB18" s="17">
        <f>IF(COLUMN()-COLUMN($V17)=$S17,$T17,GB17)</f>
        <v>21</v>
      </c>
      <c r="GC18" s="17">
        <f>IF(COLUMN()-COLUMN($V17)=$S17,$T17,GC17)</f>
        <v>0</v>
      </c>
      <c r="GD18" s="17">
        <f>IF(COLUMN()-COLUMN($V17)=$S17,$T17,GD17)</f>
        <v>1018</v>
      </c>
      <c r="GE18" s="17">
        <f>IF(COLUMN()-COLUMN($V17)=$S17,$T17,GE17)</f>
        <v>1101</v>
      </c>
      <c r="GF18" s="17">
        <f>IF(COLUMN()-COLUMN($V17)=$S17,$T17,GF17)</f>
        <v>0</v>
      </c>
      <c r="GG18" s="17">
        <f>IF(COLUMN()-COLUMN($V17)=$S17,$T17,GG17)</f>
        <v>29</v>
      </c>
      <c r="GH18" s="17">
        <f>IF(COLUMN()-COLUMN($V17)=$S17,$T17,GH17)</f>
        <v>1005</v>
      </c>
      <c r="GI18" s="17">
        <f>IF(COLUMN()-COLUMN($V17)=$S17,$T17,GI17)</f>
        <v>1102</v>
      </c>
      <c r="GJ18" s="17">
        <f>IF(COLUMN()-COLUMN($V17)=$S17,$T17,GJ17)</f>
        <v>26</v>
      </c>
      <c r="GK18" s="17">
        <f>IF(COLUMN()-COLUMN($V17)=$S17,$T17,GK17)</f>
        <v>1</v>
      </c>
      <c r="GL18" s="17">
        <f>IF(COLUMN()-COLUMN($V17)=$S17,$T17,GL17)</f>
        <v>1000</v>
      </c>
      <c r="GM18" s="17">
        <f>IF(COLUMN()-COLUMN($V17)=$S17,$T17,GM17)</f>
        <v>1102</v>
      </c>
      <c r="GN18" s="17">
        <f>IF(COLUMN()-COLUMN($V17)=$S17,$T17,GN17)</f>
        <v>1</v>
      </c>
      <c r="GO18" s="17">
        <f>IF(COLUMN()-COLUMN($V17)=$S17,$T17,GO17)</f>
        <v>0</v>
      </c>
      <c r="GP18" s="17">
        <f>IF(COLUMN()-COLUMN($V17)=$S17,$T17,GP17)</f>
        <v>1020</v>
      </c>
      <c r="GQ18" s="17">
        <f>IF(COLUMN()-COLUMN($V17)=$S17,$T17,GQ17)</f>
        <v>1101</v>
      </c>
      <c r="GR18" s="17">
        <f>IF(COLUMN()-COLUMN($V17)=$S17,$T17,GR17)</f>
        <v>0</v>
      </c>
      <c r="GS18" s="17">
        <f>IF(COLUMN()-COLUMN($V17)=$S17,$T17,GS17)</f>
        <v>20</v>
      </c>
      <c r="GT18" s="17">
        <f>IF(COLUMN()-COLUMN($V17)=$S17,$T17,GT17)</f>
        <v>1012</v>
      </c>
      <c r="GU18" s="17">
        <f>IF(COLUMN()-COLUMN($V17)=$S17,$T17,GU17)</f>
        <v>1101</v>
      </c>
      <c r="GV18" s="17">
        <f>IF(COLUMN()-COLUMN($V17)=$S17,$T17,GV17)</f>
        <v>33</v>
      </c>
      <c r="GW18" s="17">
        <f>IF(COLUMN()-COLUMN($V17)=$S17,$T17,GW17)</f>
        <v>0</v>
      </c>
      <c r="GX18" s="17">
        <f>IF(COLUMN()-COLUMN($V17)=$S17,$T17,GX17)</f>
        <v>1003</v>
      </c>
      <c r="GY18" s="17">
        <f>IF(COLUMN()-COLUMN($V17)=$S17,$T17,GY17)</f>
        <v>109</v>
      </c>
      <c r="GZ18" s="17">
        <f>IF(COLUMN()-COLUMN($V17)=$S17,$T17,GZ17)</f>
        <v>13</v>
      </c>
      <c r="HA18" s="17">
        <f>IF(COLUMN()-COLUMN($V17)=$S17,$T17,HA17)</f>
        <v>21108</v>
      </c>
      <c r="HB18" s="17">
        <f>IF(COLUMN()-COLUMN($V17)=$S17,$T17,HB17)</f>
        <v>40</v>
      </c>
      <c r="HC18" s="17">
        <f>IF(COLUMN()-COLUMN($V17)=$S17,$T17,HC17)</f>
        <v>40</v>
      </c>
      <c r="HD18" s="17">
        <f>IF(COLUMN()-COLUMN($V17)=$S17,$T17,HD17)</f>
        <v>6</v>
      </c>
      <c r="HE18" s="17">
        <f>IF(COLUMN()-COLUMN($V17)=$S17,$T17,HE17)</f>
        <v>1005</v>
      </c>
      <c r="HF18" s="17">
        <f>IF(COLUMN()-COLUMN($V17)=$S17,$T17,HF17)</f>
        <v>1019</v>
      </c>
      <c r="HG18" s="17">
        <f>IF(COLUMN()-COLUMN($V17)=$S17,$T17,HG17)</f>
        <v>199</v>
      </c>
      <c r="HH18" s="17">
        <f>IF(COLUMN()-COLUMN($V17)=$S17,$T17,HH17)</f>
        <v>4</v>
      </c>
      <c r="HI18" s="17">
        <f>IF(COLUMN()-COLUMN($V17)=$S17,$T17,HI17)</f>
        <v>187</v>
      </c>
      <c r="HJ18" s="17">
        <f>IF(COLUMN()-COLUMN($V17)=$S17,$T17,HJ17)</f>
        <v>1106</v>
      </c>
      <c r="HK18" s="17">
        <f>IF(COLUMN()-COLUMN($V17)=$S17,$T17,HK17)</f>
        <v>0</v>
      </c>
      <c r="HL18" s="17">
        <f>IF(COLUMN()-COLUMN($V17)=$S17,$T17,HL17)</f>
        <v>203</v>
      </c>
      <c r="HM18" s="17">
        <f>IF(COLUMN()-COLUMN($V17)=$S17,$T17,HM17)</f>
        <v>1001</v>
      </c>
      <c r="HN18" s="17">
        <f>IF(COLUMN()-COLUMN($V17)=$S17,$T17,HN17)</f>
        <v>64</v>
      </c>
      <c r="HO18" s="17">
        <f>IF(COLUMN()-COLUMN($V17)=$S17,$T17,HO17)</f>
        <v>1</v>
      </c>
      <c r="HP18" s="17">
        <f>IF(COLUMN()-COLUMN($V17)=$S17,$T17,HP17)</f>
        <v>64</v>
      </c>
      <c r="HQ18" s="17">
        <f>IF(COLUMN()-COLUMN($V17)=$S17,$T17,HQ17)</f>
        <v>1002</v>
      </c>
      <c r="HR18" s="17">
        <f>IF(COLUMN()-COLUMN($V17)=$S17,$T17,HR17)</f>
        <v>64</v>
      </c>
      <c r="HS18" s="17">
        <f>IF(COLUMN()-COLUMN($V17)=$S17,$T17,HS17)</f>
        <v>2</v>
      </c>
      <c r="HT18" s="17">
        <f>IF(COLUMN()-COLUMN($V17)=$S17,$T17,HT17)</f>
        <v>64</v>
      </c>
      <c r="HU18" s="17">
        <f>IF(COLUMN()-COLUMN($V17)=$S17,$T17,HU17)</f>
        <v>109</v>
      </c>
      <c r="HV18" s="17">
        <f>IF(COLUMN()-COLUMN($V17)=$S17,$T17,HV17)</f>
        <v>15</v>
      </c>
      <c r="HW18" s="17">
        <f>IF(COLUMN()-COLUMN($V17)=$S17,$T17,HW17)</f>
        <v>1205</v>
      </c>
      <c r="HX18" s="17">
        <f>IF(COLUMN()-COLUMN($V17)=$S17,$T17,HX17)</f>
        <v>-7</v>
      </c>
      <c r="HY18" s="17">
        <f>IF(COLUMN()-COLUMN($V17)=$S17,$T17,HY17)</f>
        <v>221</v>
      </c>
      <c r="HZ18" s="17">
        <f>IF(COLUMN()-COLUMN($V17)=$S17,$T17,HZ17)</f>
        <v>4</v>
      </c>
      <c r="IA18" s="17">
        <f>IF(COLUMN()-COLUMN($V17)=$S17,$T17,IA17)</f>
        <v>209</v>
      </c>
      <c r="IB18" s="17">
        <f>IF(COLUMN()-COLUMN($V17)=$S17,$T17,IB17)</f>
        <v>1001</v>
      </c>
      <c r="IC18" s="17">
        <f>IF(COLUMN()-COLUMN($V17)=$S17,$T17,IC17)</f>
        <v>64</v>
      </c>
      <c r="ID18" s="17">
        <f>IF(COLUMN()-COLUMN($V17)=$S17,$T17,ID17)</f>
        <v>1</v>
      </c>
      <c r="IE18" s="17">
        <f>IF(COLUMN()-COLUMN($V17)=$S17,$T17,IE17)</f>
        <v>64</v>
      </c>
      <c r="IF18" s="17">
        <f>IF(COLUMN()-COLUMN($V17)=$S17,$T17,IF17)</f>
        <v>1105</v>
      </c>
      <c r="IG18" s="17">
        <f>IF(COLUMN()-COLUMN($V17)=$S17,$T17,IG17)</f>
        <v>1</v>
      </c>
      <c r="IH18" s="17">
        <f>IF(COLUMN()-COLUMN($V17)=$S17,$T17,IH17)</f>
        <v>221</v>
      </c>
      <c r="II18" s="17">
        <f>IF(COLUMN()-COLUMN($V17)=$S17,$T17,II17)</f>
        <v>1002</v>
      </c>
      <c r="IJ18" s="17">
        <f>IF(COLUMN()-COLUMN($V17)=$S17,$T17,IJ17)</f>
        <v>64</v>
      </c>
      <c r="IK18" s="17">
        <f>IF(COLUMN()-COLUMN($V17)=$S17,$T17,IK17)</f>
        <v>2</v>
      </c>
      <c r="IL18" s="17">
        <f>IF(COLUMN()-COLUMN($V17)=$S17,$T17,IL17)</f>
        <v>64</v>
      </c>
      <c r="IM18" s="17">
        <f>IF(COLUMN()-COLUMN($V17)=$S17,$T17,IM17)</f>
        <v>109</v>
      </c>
      <c r="IN18" s="17">
        <f>IF(COLUMN()-COLUMN($V17)=$S17,$T17,IN17)</f>
        <v>-25</v>
      </c>
      <c r="IO18" s="17">
        <f>IF(COLUMN()-COLUMN($V17)=$S17,$T17,IO17)</f>
        <v>1208</v>
      </c>
      <c r="IP18" s="17">
        <f>IF(COLUMN()-COLUMN($V17)=$S17,$T17,IP17)</f>
        <v>-3</v>
      </c>
      <c r="IQ18" s="17">
        <f>IF(COLUMN()-COLUMN($V17)=$S17,$T17,IQ17)</f>
        <v>26</v>
      </c>
      <c r="IR18" s="17">
        <f>IF(COLUMN()-COLUMN($V17)=$S17,$T17,IR17)</f>
        <v>63</v>
      </c>
      <c r="IS18" s="17">
        <f>IF(COLUMN()-COLUMN($V17)=$S17,$T17,IS17)</f>
        <v>1005</v>
      </c>
      <c r="IT18" s="17">
        <f>IF(COLUMN()-COLUMN($V17)=$S17,$T17,IT17)</f>
        <v>63</v>
      </c>
      <c r="IU18" s="17">
        <f>IF(COLUMN()-COLUMN($V17)=$S17,$T17,IU17)</f>
        <v>243</v>
      </c>
      <c r="IV18" s="17">
        <f>IF(COLUMN()-COLUMN($V17)=$S17,$T17,IV17)</f>
        <v>4</v>
      </c>
      <c r="IW18" s="17">
        <f>IF(COLUMN()-COLUMN($V17)=$S17,$T17,IW17)</f>
        <v>227</v>
      </c>
      <c r="IX18" s="17">
        <f>IF(COLUMN()-COLUMN($V17)=$S17,$T17,IX17)</f>
        <v>1001</v>
      </c>
      <c r="IY18" s="17">
        <f>IF(COLUMN()-COLUMN($V17)=$S17,$T17,IY17)</f>
        <v>64</v>
      </c>
      <c r="IZ18" s="17">
        <f>IF(COLUMN()-COLUMN($V17)=$S17,$T17,IZ17)</f>
        <v>1</v>
      </c>
      <c r="JA18" s="17">
        <f>IF(COLUMN()-COLUMN($V17)=$S17,$T17,JA17)</f>
        <v>64</v>
      </c>
      <c r="JB18" s="17">
        <f>IF(COLUMN()-COLUMN($V17)=$S17,$T17,JB17)</f>
        <v>1106</v>
      </c>
      <c r="JC18" s="17">
        <f>IF(COLUMN()-COLUMN($V17)=$S17,$T17,JC17)</f>
        <v>0</v>
      </c>
      <c r="JD18" s="17">
        <f>IF(COLUMN()-COLUMN($V17)=$S17,$T17,JD17)</f>
        <v>243</v>
      </c>
      <c r="JE18" s="17">
        <f>IF(COLUMN()-COLUMN($V17)=$S17,$T17,JE17)</f>
        <v>1002</v>
      </c>
      <c r="JF18" s="17">
        <f>IF(COLUMN()-COLUMN($V17)=$S17,$T17,JF17)</f>
        <v>64</v>
      </c>
      <c r="JG18" s="17">
        <f>IF(COLUMN()-COLUMN($V17)=$S17,$T17,JG17)</f>
        <v>2</v>
      </c>
      <c r="JH18" s="17">
        <f>IF(COLUMN()-COLUMN($V17)=$S17,$T17,JH17)</f>
        <v>64</v>
      </c>
      <c r="JI18" s="17">
        <f>IF(COLUMN()-COLUMN($V17)=$S17,$T17,JI17)</f>
        <v>109</v>
      </c>
      <c r="JJ18" s="17">
        <f>IF(COLUMN()-COLUMN($V17)=$S17,$T17,JJ17)</f>
        <v>25</v>
      </c>
      <c r="JK18" s="17">
        <f>IF(COLUMN()-COLUMN($V17)=$S17,$T17,JK17)</f>
        <v>2105</v>
      </c>
      <c r="JL18" s="17">
        <f>IF(COLUMN()-COLUMN($V17)=$S17,$T17,JL17)</f>
        <v>1</v>
      </c>
      <c r="JM18" s="17">
        <f>IF(COLUMN()-COLUMN($V17)=$S17,$T17,JM17)</f>
        <v>-5</v>
      </c>
      <c r="JN18" s="17">
        <f>IF(COLUMN()-COLUMN($V17)=$S17,$T17,JN17)</f>
        <v>1001</v>
      </c>
      <c r="JO18" s="17">
        <f>IF(COLUMN()-COLUMN($V17)=$S17,$T17,JO17)</f>
        <v>64</v>
      </c>
      <c r="JP18" s="17">
        <f>IF(COLUMN()-COLUMN($V17)=$S17,$T17,JP17)</f>
        <v>1</v>
      </c>
      <c r="JQ18" s="17">
        <f>IF(COLUMN()-COLUMN($V17)=$S17,$T17,JQ17)</f>
        <v>64</v>
      </c>
      <c r="JR18" s="17">
        <f>IF(COLUMN()-COLUMN($V17)=$S17,$T17,JR17)</f>
        <v>1106</v>
      </c>
      <c r="JS18" s="17">
        <f>IF(COLUMN()-COLUMN($V17)=$S17,$T17,JS17)</f>
        <v>0</v>
      </c>
      <c r="JT18" s="17">
        <f>IF(COLUMN()-COLUMN($V17)=$S17,$T17,JT17)</f>
        <v>261</v>
      </c>
      <c r="JU18" s="17">
        <f>IF(COLUMN()-COLUMN($V17)=$S17,$T17,JU17)</f>
        <v>4</v>
      </c>
      <c r="JV18" s="17">
        <f>IF(COLUMN()-COLUMN($V17)=$S17,$T17,JV17)</f>
        <v>249</v>
      </c>
      <c r="JW18" s="17">
        <f>IF(COLUMN()-COLUMN($V17)=$S17,$T17,JW17)</f>
        <v>1002</v>
      </c>
      <c r="JX18" s="17">
        <f>IF(COLUMN()-COLUMN($V17)=$S17,$T17,JX17)</f>
        <v>64</v>
      </c>
      <c r="JY18" s="17">
        <f>IF(COLUMN()-COLUMN($V17)=$S17,$T17,JY17)</f>
        <v>2</v>
      </c>
      <c r="JZ18" s="17">
        <f>IF(COLUMN()-COLUMN($V17)=$S17,$T17,JZ17)</f>
        <v>64</v>
      </c>
      <c r="KA18" s="17">
        <f>IF(COLUMN()-COLUMN($V17)=$S17,$T17,KA17)</f>
        <v>109</v>
      </c>
      <c r="KB18" s="17">
        <f>IF(COLUMN()-COLUMN($V17)=$S17,$T17,KB17)</f>
        <v>-4</v>
      </c>
      <c r="KC18" s="17">
        <f>IF(COLUMN()-COLUMN($V17)=$S17,$T17,KC17)</f>
        <v>21108</v>
      </c>
      <c r="KD18" s="17">
        <f>IF(COLUMN()-COLUMN($V17)=$S17,$T17,KD17)</f>
        <v>41</v>
      </c>
      <c r="KE18" s="17">
        <f>IF(COLUMN()-COLUMN($V17)=$S17,$T17,KE17)</f>
        <v>42</v>
      </c>
      <c r="KF18" s="17">
        <f>IF(COLUMN()-COLUMN($V17)=$S17,$T17,KF17)</f>
        <v>-8</v>
      </c>
      <c r="KG18" s="17">
        <f>IF(COLUMN()-COLUMN($V17)=$S17,$T17,KG17)</f>
        <v>1005</v>
      </c>
      <c r="KH18" s="17">
        <f>IF(COLUMN()-COLUMN($V17)=$S17,$T17,KH17)</f>
        <v>1016</v>
      </c>
      <c r="KI18" s="17">
        <f>IF(COLUMN()-COLUMN($V17)=$S17,$T17,KI17)</f>
        <v>281</v>
      </c>
      <c r="KJ18" s="17">
        <f>IF(COLUMN()-COLUMN($V17)=$S17,$T17,KJ17)</f>
        <v>1001</v>
      </c>
      <c r="KK18" s="17">
        <f>IF(COLUMN()-COLUMN($V17)=$S17,$T17,KK17)</f>
        <v>64</v>
      </c>
      <c r="KL18" s="17">
        <f>IF(COLUMN()-COLUMN($V17)=$S17,$T17,KL17)</f>
        <v>1</v>
      </c>
      <c r="KM18" s="17">
        <f>IF(COLUMN()-COLUMN($V17)=$S17,$T17,KM17)</f>
        <v>64</v>
      </c>
      <c r="KN18" s="17">
        <f>IF(COLUMN()-COLUMN($V17)=$S17,$T17,KN17)</f>
        <v>1106</v>
      </c>
      <c r="KO18" s="17">
        <f>IF(COLUMN()-COLUMN($V17)=$S17,$T17,KO17)</f>
        <v>0</v>
      </c>
      <c r="KP18" s="17">
        <f>IF(COLUMN()-COLUMN($V17)=$S17,$T17,KP17)</f>
        <v>283</v>
      </c>
      <c r="KQ18" s="17">
        <f>IF(COLUMN()-COLUMN($V17)=$S17,$T17,KQ17)</f>
        <v>4</v>
      </c>
      <c r="KR18" s="17">
        <f>IF(COLUMN()-COLUMN($V17)=$S17,$T17,KR17)</f>
        <v>267</v>
      </c>
      <c r="KS18" s="17">
        <f>IF(COLUMN()-COLUMN($V17)=$S17,$T17,KS17)</f>
        <v>1002</v>
      </c>
      <c r="KT18" s="17">
        <f>IF(COLUMN()-COLUMN($V17)=$S17,$T17,KT17)</f>
        <v>64</v>
      </c>
      <c r="KU18" s="17">
        <f>IF(COLUMN()-COLUMN($V17)=$S17,$T17,KU17)</f>
        <v>2</v>
      </c>
      <c r="KV18" s="17">
        <f>IF(COLUMN()-COLUMN($V17)=$S17,$T17,KV17)</f>
        <v>64</v>
      </c>
      <c r="KW18" s="17">
        <f>IF(COLUMN()-COLUMN($V17)=$S17,$T17,KW17)</f>
        <v>109</v>
      </c>
      <c r="KX18" s="17">
        <f>IF(COLUMN()-COLUMN($V17)=$S17,$T17,KX17)</f>
        <v>-6</v>
      </c>
      <c r="KY18" s="17">
        <f>IF(COLUMN()-COLUMN($V17)=$S17,$T17,KY17)</f>
        <v>1206</v>
      </c>
      <c r="KZ18" s="17">
        <f>IF(COLUMN()-COLUMN($V17)=$S17,$T17,KZ17)</f>
        <v>2</v>
      </c>
      <c r="LA18" s="17">
        <f>IF(COLUMN()-COLUMN($V17)=$S17,$T17,LA17)</f>
        <v>301</v>
      </c>
      <c r="LB18" s="17">
        <f>IF(COLUMN()-COLUMN($V17)=$S17,$T17,LB17)</f>
        <v>4</v>
      </c>
      <c r="LC18" s="17">
        <f>IF(COLUMN()-COLUMN($V17)=$S17,$T17,LC17)</f>
        <v>289</v>
      </c>
      <c r="LD18" s="17">
        <f>IF(COLUMN()-COLUMN($V17)=$S17,$T17,LD17)</f>
        <v>1001</v>
      </c>
      <c r="LE18" s="17">
        <f>IF(COLUMN()-COLUMN($V17)=$S17,$T17,LE17)</f>
        <v>64</v>
      </c>
      <c r="LF18" s="17">
        <f>IF(COLUMN()-COLUMN($V17)=$S17,$T17,LF17)</f>
        <v>1</v>
      </c>
      <c r="LG18" s="17">
        <f>IF(COLUMN()-COLUMN($V17)=$S17,$T17,LG17)</f>
        <v>64</v>
      </c>
      <c r="LH18" s="17">
        <f>IF(COLUMN()-COLUMN($V17)=$S17,$T17,LH17)</f>
        <v>1105</v>
      </c>
      <c r="LI18" s="17">
        <f>IF(COLUMN()-COLUMN($V17)=$S17,$T17,LI17)</f>
        <v>1</v>
      </c>
      <c r="LJ18" s="17">
        <f>IF(COLUMN()-COLUMN($V17)=$S17,$T17,LJ17)</f>
        <v>301</v>
      </c>
      <c r="LK18" s="17">
        <f>IF(COLUMN()-COLUMN($V17)=$S17,$T17,LK17)</f>
        <v>1002</v>
      </c>
      <c r="LL18" s="17">
        <f>IF(COLUMN()-COLUMN($V17)=$S17,$T17,LL17)</f>
        <v>64</v>
      </c>
      <c r="LM18" s="17">
        <f>IF(COLUMN()-COLUMN($V17)=$S17,$T17,LM17)</f>
        <v>2</v>
      </c>
      <c r="LN18" s="17">
        <f>IF(COLUMN()-COLUMN($V17)=$S17,$T17,LN17)</f>
        <v>64</v>
      </c>
      <c r="LO18" s="17">
        <f>IF(COLUMN()-COLUMN($V17)=$S17,$T17,LO17)</f>
        <v>109</v>
      </c>
      <c r="LP18" s="17">
        <f>IF(COLUMN()-COLUMN($V17)=$S17,$T17,LP17)</f>
        <v>-4</v>
      </c>
      <c r="LQ18" s="17">
        <f>IF(COLUMN()-COLUMN($V17)=$S17,$T17,LQ17)</f>
        <v>21102</v>
      </c>
      <c r="LR18" s="17">
        <f>IF(COLUMN()-COLUMN($V17)=$S17,$T17,LR17)</f>
        <v>42</v>
      </c>
      <c r="LS18" s="17">
        <f>IF(COLUMN()-COLUMN($V17)=$S17,$T17,LS17)</f>
        <v>1</v>
      </c>
      <c r="LT18" s="17">
        <f>IF(COLUMN()-COLUMN($V17)=$S17,$T17,LT17)</f>
        <v>2</v>
      </c>
      <c r="LU18" s="17">
        <f>IF(COLUMN()-COLUMN($V17)=$S17,$T17,LU17)</f>
        <v>1008</v>
      </c>
      <c r="LV18" s="17">
        <f>IF(COLUMN()-COLUMN($V17)=$S17,$T17,LV17)</f>
        <v>1016</v>
      </c>
      <c r="LW18" s="17">
        <f>IF(COLUMN()-COLUMN($V17)=$S17,$T17,LW17)</f>
        <v>42</v>
      </c>
      <c r="LX18" s="17">
        <f>IF(COLUMN()-COLUMN($V17)=$S17,$T17,LX17)</f>
        <v>63</v>
      </c>
      <c r="LY18" s="17">
        <f>IF(COLUMN()-COLUMN($V17)=$S17,$T17,LY17)</f>
        <v>1005</v>
      </c>
      <c r="LZ18" s="17">
        <f>IF(COLUMN()-COLUMN($V17)=$S17,$T17,LZ17)</f>
        <v>63</v>
      </c>
      <c r="MA18" s="17">
        <f>IF(COLUMN()-COLUMN($V17)=$S17,$T17,MA17)</f>
        <v>323</v>
      </c>
      <c r="MB18" s="17">
        <f>IF(COLUMN()-COLUMN($V17)=$S17,$T17,MB17)</f>
        <v>4</v>
      </c>
      <c r="MC18" s="17">
        <f>IF(COLUMN()-COLUMN($V17)=$S17,$T17,MC17)</f>
        <v>307</v>
      </c>
      <c r="MD18" s="17">
        <f>IF(COLUMN()-COLUMN($V17)=$S17,$T17,MD17)</f>
        <v>1106</v>
      </c>
      <c r="ME18" s="17">
        <f>IF(COLUMN()-COLUMN($V17)=$S17,$T17,ME17)</f>
        <v>0</v>
      </c>
      <c r="MF18" s="17">
        <f>IF(COLUMN()-COLUMN($V17)=$S17,$T17,MF17)</f>
        <v>327</v>
      </c>
      <c r="MG18" s="17">
        <f>IF(COLUMN()-COLUMN($V17)=$S17,$T17,MG17)</f>
        <v>1001</v>
      </c>
      <c r="MH18" s="17">
        <f>IF(COLUMN()-COLUMN($V17)=$S17,$T17,MH17)</f>
        <v>64</v>
      </c>
      <c r="MI18" s="17">
        <f>IF(COLUMN()-COLUMN($V17)=$S17,$T17,MI17)</f>
        <v>1</v>
      </c>
      <c r="MJ18" s="17">
        <f>IF(COLUMN()-COLUMN($V17)=$S17,$T17,MJ17)</f>
        <v>64</v>
      </c>
      <c r="MK18" s="17">
        <f>IF(COLUMN()-COLUMN($V17)=$S17,$T17,MK17)</f>
        <v>1002</v>
      </c>
      <c r="ML18" s="17">
        <f>IF(COLUMN()-COLUMN($V17)=$S17,$T17,ML17)</f>
        <v>64</v>
      </c>
      <c r="MM18" s="17">
        <f>IF(COLUMN()-COLUMN($V17)=$S17,$T17,MM17)</f>
        <v>2</v>
      </c>
      <c r="MN18" s="17">
        <f>IF(COLUMN()-COLUMN($V17)=$S17,$T17,MN17)</f>
        <v>64</v>
      </c>
      <c r="MO18" s="17">
        <f>IF(COLUMN()-COLUMN($V17)=$S17,$T17,MO17)</f>
        <v>109</v>
      </c>
      <c r="MP18" s="17">
        <f>IF(COLUMN()-COLUMN($V17)=$S17,$T17,MP17)</f>
        <v>-7</v>
      </c>
      <c r="MQ18" s="17">
        <f>IF(COLUMN()-COLUMN($V17)=$S17,$T17,MQ17)</f>
        <v>2108</v>
      </c>
      <c r="MR18" s="17">
        <f>IF(COLUMN()-COLUMN($V17)=$S17,$T17,MR17)</f>
        <v>35</v>
      </c>
      <c r="MS18" s="17">
        <f>IF(COLUMN()-COLUMN($V17)=$S17,$T17,MS17)</f>
        <v>1</v>
      </c>
      <c r="MT18" s="17">
        <f>IF(COLUMN()-COLUMN($V17)=$S17,$T17,MT17)</f>
        <v>63</v>
      </c>
      <c r="MU18" s="17">
        <f>IF(COLUMN()-COLUMN($V17)=$S17,$T17,MU17)</f>
        <v>1005</v>
      </c>
      <c r="MV18" s="17">
        <f>IF(COLUMN()-COLUMN($V17)=$S17,$T17,MV17)</f>
        <v>63</v>
      </c>
      <c r="MW18" s="17">
        <f>IF(COLUMN()-COLUMN($V17)=$S17,$T17,MW17)</f>
        <v>343</v>
      </c>
      <c r="MX18" s="17">
        <f>IF(COLUMN()-COLUMN($V17)=$S17,$T17,MX17)</f>
        <v>1105</v>
      </c>
      <c r="MY18" s="17">
        <f>IF(COLUMN()-COLUMN($V17)=$S17,$T17,MY17)</f>
        <v>1</v>
      </c>
      <c r="MZ18" s="17">
        <f>IF(COLUMN()-COLUMN($V17)=$S17,$T17,MZ17)</f>
        <v>349</v>
      </c>
      <c r="NA18" s="17">
        <f>IF(COLUMN()-COLUMN($V17)=$S17,$T17,NA17)</f>
        <v>4</v>
      </c>
      <c r="NB18" s="17">
        <f>IF(COLUMN()-COLUMN($V17)=$S17,$T17,NB17)</f>
        <v>333</v>
      </c>
      <c r="NC18" s="17">
        <f>IF(COLUMN()-COLUMN($V17)=$S17,$T17,NC17)</f>
        <v>1001</v>
      </c>
      <c r="ND18" s="17">
        <f>IF(COLUMN()-COLUMN($V17)=$S17,$T17,ND17)</f>
        <v>64</v>
      </c>
      <c r="NE18" s="17">
        <f>IF(COLUMN()-COLUMN($V17)=$S17,$T17,NE17)</f>
        <v>1</v>
      </c>
      <c r="NF18" s="17">
        <f>IF(COLUMN()-COLUMN($V17)=$S17,$T17,NF17)</f>
        <v>64</v>
      </c>
      <c r="NG18" s="17">
        <f>IF(COLUMN()-COLUMN($V17)=$S17,$T17,NG17)</f>
        <v>1002</v>
      </c>
      <c r="NH18" s="17">
        <f>IF(COLUMN()-COLUMN($V17)=$S17,$T17,NH17)</f>
        <v>64</v>
      </c>
      <c r="NI18" s="17">
        <f>IF(COLUMN()-COLUMN($V17)=$S17,$T17,NI17)</f>
        <v>2</v>
      </c>
      <c r="NJ18" s="17">
        <f>IF(COLUMN()-COLUMN($V17)=$S17,$T17,NJ17)</f>
        <v>64</v>
      </c>
      <c r="NK18" s="17">
        <f>IF(COLUMN()-COLUMN($V17)=$S17,$T17,NK17)</f>
        <v>109</v>
      </c>
      <c r="NL18" s="17">
        <f>IF(COLUMN()-COLUMN($V17)=$S17,$T17,NL17)</f>
        <v>-13</v>
      </c>
      <c r="NM18" s="17">
        <f>IF(COLUMN()-COLUMN($V17)=$S17,$T17,NM17)</f>
        <v>1208</v>
      </c>
      <c r="NN18" s="17">
        <f>IF(COLUMN()-COLUMN($V17)=$S17,$T17,NN17)</f>
        <v>7</v>
      </c>
      <c r="NO18" s="17">
        <f>IF(COLUMN()-COLUMN($V17)=$S17,$T17,NO17)</f>
        <v>35</v>
      </c>
      <c r="NP18" s="17">
        <f>IF(COLUMN()-COLUMN($V17)=$S17,$T17,NP17)</f>
        <v>63</v>
      </c>
      <c r="NQ18" s="17">
        <f>IF(COLUMN()-COLUMN($V17)=$S17,$T17,NQ17)</f>
        <v>1005</v>
      </c>
      <c r="NR18" s="17">
        <f>IF(COLUMN()-COLUMN($V17)=$S17,$T17,NR17)</f>
        <v>63</v>
      </c>
      <c r="NS18" s="17">
        <f>IF(COLUMN()-COLUMN($V17)=$S17,$T17,NS17)</f>
        <v>369</v>
      </c>
      <c r="NT18" s="17">
        <f>IF(COLUMN()-COLUMN($V17)=$S17,$T17,NT17)</f>
        <v>1001</v>
      </c>
      <c r="NU18" s="17">
        <f>IF(COLUMN()-COLUMN($V17)=$S17,$T17,NU17)</f>
        <v>64</v>
      </c>
      <c r="NV18" s="17">
        <f>IF(COLUMN()-COLUMN($V17)=$S17,$T17,NV17)</f>
        <v>1</v>
      </c>
      <c r="NW18" s="17">
        <f>IF(COLUMN()-COLUMN($V17)=$S17,$T17,NW17)</f>
        <v>64</v>
      </c>
      <c r="NX18" s="17">
        <f>IF(COLUMN()-COLUMN($V17)=$S17,$T17,NX17)</f>
        <v>1106</v>
      </c>
      <c r="NY18" s="17">
        <f>IF(COLUMN()-COLUMN($V17)=$S17,$T17,NY17)</f>
        <v>0</v>
      </c>
      <c r="NZ18" s="17">
        <f>IF(COLUMN()-COLUMN($V17)=$S17,$T17,NZ17)</f>
        <v>371</v>
      </c>
      <c r="OA18" s="17">
        <f>IF(COLUMN()-COLUMN($V17)=$S17,$T17,OA17)</f>
        <v>4</v>
      </c>
      <c r="OB18" s="17">
        <f>IF(COLUMN()-COLUMN($V17)=$S17,$T17,OB17)</f>
        <v>355</v>
      </c>
      <c r="OC18" s="17">
        <f>IF(COLUMN()-COLUMN($V17)=$S17,$T17,OC17)</f>
        <v>1002</v>
      </c>
      <c r="OD18" s="17">
        <f>IF(COLUMN()-COLUMN($V17)=$S17,$T17,OD17)</f>
        <v>64</v>
      </c>
      <c r="OE18" s="17">
        <f>IF(COLUMN()-COLUMN($V17)=$S17,$T17,OE17)</f>
        <v>2</v>
      </c>
      <c r="OF18" s="17">
        <f>IF(COLUMN()-COLUMN($V17)=$S17,$T17,OF17)</f>
        <v>64</v>
      </c>
      <c r="OG18" s="17">
        <f>IF(COLUMN()-COLUMN($V17)=$S17,$T17,OG17)</f>
        <v>109</v>
      </c>
      <c r="OH18" s="17">
        <f>IF(COLUMN()-COLUMN($V17)=$S17,$T17,OH17)</f>
        <v>24</v>
      </c>
      <c r="OI18" s="17">
        <f>IF(COLUMN()-COLUMN($V17)=$S17,$T17,OI17)</f>
        <v>21102</v>
      </c>
      <c r="OJ18" s="17">
        <f>IF(COLUMN()-COLUMN($V17)=$S17,$T17,OJ17)</f>
        <v>43</v>
      </c>
      <c r="OK18" s="17">
        <f>IF(COLUMN()-COLUMN($V17)=$S17,$T17,OK17)</f>
        <v>1</v>
      </c>
      <c r="OL18" s="17">
        <f>IF(COLUMN()-COLUMN($V17)=$S17,$T17,OL17)</f>
        <v>-1</v>
      </c>
      <c r="OM18" s="17">
        <f>IF(COLUMN()-COLUMN($V17)=$S17,$T17,OM17)</f>
        <v>1008</v>
      </c>
      <c r="ON18" s="17">
        <f>IF(COLUMN()-COLUMN($V17)=$S17,$T17,ON17)</f>
        <v>1017</v>
      </c>
      <c r="OO18" s="17">
        <f>IF(COLUMN()-COLUMN($V17)=$S17,$T17,OO17)</f>
        <v>42</v>
      </c>
      <c r="OP18" s="17">
        <f>IF(COLUMN()-COLUMN($V17)=$S17,$T17,OP17)</f>
        <v>63</v>
      </c>
      <c r="OQ18" s="17">
        <f>IF(COLUMN()-COLUMN($V17)=$S17,$T17,OQ17)</f>
        <v>1005</v>
      </c>
      <c r="OR18" s="17">
        <f>IF(COLUMN()-COLUMN($V17)=$S17,$T17,OR17)</f>
        <v>63</v>
      </c>
      <c r="OS18" s="17">
        <f>IF(COLUMN()-COLUMN($V17)=$S17,$T17,OS17)</f>
        <v>391</v>
      </c>
      <c r="OT18" s="17">
        <f>IF(COLUMN()-COLUMN($V17)=$S17,$T17,OT17)</f>
        <v>1105</v>
      </c>
      <c r="OU18" s="17">
        <f>IF(COLUMN()-COLUMN($V17)=$S17,$T17,OU17)</f>
        <v>1</v>
      </c>
      <c r="OV18" s="17">
        <f>IF(COLUMN()-COLUMN($V17)=$S17,$T17,OV17)</f>
        <v>397</v>
      </c>
      <c r="OW18" s="17">
        <f>IF(COLUMN()-COLUMN($V17)=$S17,$T17,OW17)</f>
        <v>4</v>
      </c>
      <c r="OX18" s="17">
        <f>IF(COLUMN()-COLUMN($V17)=$S17,$T17,OX17)</f>
        <v>377</v>
      </c>
      <c r="OY18" s="17">
        <f>IF(COLUMN()-COLUMN($V17)=$S17,$T17,OY17)</f>
        <v>1001</v>
      </c>
      <c r="OZ18" s="17">
        <f>IF(COLUMN()-COLUMN($V17)=$S17,$T17,OZ17)</f>
        <v>64</v>
      </c>
      <c r="PA18" s="17">
        <f>IF(COLUMN()-COLUMN($V17)=$S17,$T17,PA17)</f>
        <v>1</v>
      </c>
      <c r="PB18" s="17">
        <f>IF(COLUMN()-COLUMN($V17)=$S17,$T17,PB17)</f>
        <v>64</v>
      </c>
      <c r="PC18" s="17">
        <f>IF(COLUMN()-COLUMN($V17)=$S17,$T17,PC17)</f>
        <v>1002</v>
      </c>
      <c r="PD18" s="17">
        <f>IF(COLUMN()-COLUMN($V17)=$S17,$T17,PD17)</f>
        <v>64</v>
      </c>
      <c r="PE18" s="17">
        <f>IF(COLUMN()-COLUMN($V17)=$S17,$T17,PE17)</f>
        <v>2</v>
      </c>
      <c r="PF18" s="17">
        <f>IF(COLUMN()-COLUMN($V17)=$S17,$T17,PF17)</f>
        <v>64</v>
      </c>
      <c r="PG18" s="17">
        <f>IF(COLUMN()-COLUMN($V17)=$S17,$T17,PG17)</f>
        <v>109</v>
      </c>
      <c r="PH18" s="17">
        <f>IF(COLUMN()-COLUMN($V17)=$S17,$T17,PH17)</f>
        <v>-13</v>
      </c>
      <c r="PI18" s="17">
        <f>IF(COLUMN()-COLUMN($V17)=$S17,$T17,PI17)</f>
        <v>2101</v>
      </c>
      <c r="PJ18" s="17">
        <f>IF(COLUMN()-COLUMN($V17)=$S17,$T17,PJ17)</f>
        <v>0</v>
      </c>
      <c r="PK18" s="17">
        <f>IF(COLUMN()-COLUMN($V17)=$S17,$T17,PK17)</f>
        <v>-4</v>
      </c>
      <c r="PL18" s="17">
        <f>IF(COLUMN()-COLUMN($V17)=$S17,$T17,PL17)</f>
        <v>63</v>
      </c>
      <c r="PM18" s="17">
        <f>IF(COLUMN()-COLUMN($V17)=$S17,$T17,PM17)</f>
        <v>1008</v>
      </c>
      <c r="PN18" s="17">
        <f>IF(COLUMN()-COLUMN($V17)=$S17,$T17,PN17)</f>
        <v>63</v>
      </c>
      <c r="PO18" s="17">
        <f>IF(COLUMN()-COLUMN($V17)=$S17,$T17,PO17)</f>
        <v>38</v>
      </c>
      <c r="PP18" s="17">
        <f>IF(COLUMN()-COLUMN($V17)=$S17,$T17,PP17)</f>
        <v>63</v>
      </c>
      <c r="PQ18" s="17">
        <f>IF(COLUMN()-COLUMN($V17)=$S17,$T17,PQ17)</f>
        <v>1005</v>
      </c>
      <c r="PR18" s="17">
        <f>IF(COLUMN()-COLUMN($V17)=$S17,$T17,PR17)</f>
        <v>63</v>
      </c>
      <c r="PS18" s="17">
        <f>IF(COLUMN()-COLUMN($V17)=$S17,$T17,PS17)</f>
        <v>419</v>
      </c>
      <c r="PT18" s="17">
        <f>IF(COLUMN()-COLUMN($V17)=$S17,$T17,PT17)</f>
        <v>4</v>
      </c>
      <c r="PU18" s="17">
        <f>IF(COLUMN()-COLUMN($V17)=$S17,$T17,PU17)</f>
        <v>403</v>
      </c>
      <c r="PV18" s="17">
        <f>IF(COLUMN()-COLUMN($V17)=$S17,$T17,PV17)</f>
        <v>1105</v>
      </c>
      <c r="PW18" s="17">
        <f>IF(COLUMN()-COLUMN($V17)=$S17,$T17,PW17)</f>
        <v>1</v>
      </c>
      <c r="PX18" s="17">
        <f>IF(COLUMN()-COLUMN($V17)=$S17,$T17,PX17)</f>
        <v>423</v>
      </c>
      <c r="PY18" s="17">
        <f>IF(COLUMN()-COLUMN($V17)=$S17,$T17,PY17)</f>
        <v>1001</v>
      </c>
      <c r="PZ18" s="17">
        <f>IF(COLUMN()-COLUMN($V17)=$S17,$T17,PZ17)</f>
        <v>64</v>
      </c>
      <c r="QA18" s="17">
        <f>IF(COLUMN()-COLUMN($V17)=$S17,$T17,QA17)</f>
        <v>1</v>
      </c>
      <c r="QB18" s="17">
        <f>IF(COLUMN()-COLUMN($V17)=$S17,$T17,QB17)</f>
        <v>64</v>
      </c>
      <c r="QC18" s="17">
        <f>IF(COLUMN()-COLUMN($V17)=$S17,$T17,QC17)</f>
        <v>1002</v>
      </c>
      <c r="QD18" s="17">
        <f>IF(COLUMN()-COLUMN($V17)=$S17,$T17,QD17)</f>
        <v>64</v>
      </c>
      <c r="QE18" s="17">
        <f>IF(COLUMN()-COLUMN($V17)=$S17,$T17,QE17)</f>
        <v>2</v>
      </c>
      <c r="QF18" s="17">
        <f>IF(COLUMN()-COLUMN($V17)=$S17,$T17,QF17)</f>
        <v>64</v>
      </c>
      <c r="QG18" s="17">
        <f>IF(COLUMN()-COLUMN($V17)=$S17,$T17,QG17)</f>
        <v>109</v>
      </c>
      <c r="QH18" s="17">
        <f>IF(COLUMN()-COLUMN($V17)=$S17,$T17,QH17)</f>
        <v>21</v>
      </c>
      <c r="QI18" s="17">
        <f>IF(COLUMN()-COLUMN($V17)=$S17,$T17,QI17)</f>
        <v>1206</v>
      </c>
      <c r="QJ18" s="17">
        <f>IF(COLUMN()-COLUMN($V17)=$S17,$T17,QJ17)</f>
        <v>-5</v>
      </c>
      <c r="QK18" s="17">
        <f>IF(COLUMN()-COLUMN($V17)=$S17,$T17,QK17)</f>
        <v>435</v>
      </c>
      <c r="QL18" s="17">
        <f>IF(COLUMN()-COLUMN($V17)=$S17,$T17,QL17)</f>
        <v>1106</v>
      </c>
      <c r="QM18" s="17">
        <f>IF(COLUMN()-COLUMN($V17)=$S17,$T17,QM17)</f>
        <v>0</v>
      </c>
      <c r="QN18" s="17">
        <f>IF(COLUMN()-COLUMN($V17)=$S17,$T17,QN17)</f>
        <v>441</v>
      </c>
      <c r="QO18" s="17">
        <f>IF(COLUMN()-COLUMN($V17)=$S17,$T17,QO17)</f>
        <v>4</v>
      </c>
      <c r="QP18" s="17">
        <f>IF(COLUMN()-COLUMN($V17)=$S17,$T17,QP17)</f>
        <v>429</v>
      </c>
      <c r="QQ18" s="17">
        <f>IF(COLUMN()-COLUMN($V17)=$S17,$T17,QQ17)</f>
        <v>1001</v>
      </c>
      <c r="QR18" s="17">
        <f>IF(COLUMN()-COLUMN($V17)=$S17,$T17,QR17)</f>
        <v>64</v>
      </c>
      <c r="QS18" s="17">
        <f>IF(COLUMN()-COLUMN($V17)=$S17,$T17,QS17)</f>
        <v>1</v>
      </c>
      <c r="QT18" s="17">
        <f>IF(COLUMN()-COLUMN($V17)=$S17,$T17,QT17)</f>
        <v>64</v>
      </c>
      <c r="QU18" s="17">
        <f>IF(COLUMN()-COLUMN($V17)=$S17,$T17,QU17)</f>
        <v>1002</v>
      </c>
      <c r="QV18" s="17">
        <f>IF(COLUMN()-COLUMN($V17)=$S17,$T17,QV17)</f>
        <v>64</v>
      </c>
      <c r="QW18" s="17">
        <f>IF(COLUMN()-COLUMN($V17)=$S17,$T17,QW17)</f>
        <v>2</v>
      </c>
      <c r="QX18" s="17">
        <f>IF(COLUMN()-COLUMN($V17)=$S17,$T17,QX17)</f>
        <v>64</v>
      </c>
      <c r="QY18" s="17">
        <f>IF(COLUMN()-COLUMN($V17)=$S17,$T17,QY17)</f>
        <v>109</v>
      </c>
      <c r="QZ18" s="17">
        <f>IF(COLUMN()-COLUMN($V17)=$S17,$T17,QZ17)</f>
        <v>-22</v>
      </c>
      <c r="RA18" s="17">
        <f>IF(COLUMN()-COLUMN($V17)=$S17,$T17,RA17)</f>
        <v>21101</v>
      </c>
      <c r="RB18" s="17">
        <f>IF(COLUMN()-COLUMN($V17)=$S17,$T17,RB17)</f>
        <v>44</v>
      </c>
      <c r="RC18" s="17">
        <f>IF(COLUMN()-COLUMN($V17)=$S17,$T17,RC17)</f>
        <v>0</v>
      </c>
      <c r="RD18" s="17">
        <f>IF(COLUMN()-COLUMN($V17)=$S17,$T17,RD17)</f>
        <v>10</v>
      </c>
      <c r="RE18" s="17">
        <f>IF(COLUMN()-COLUMN($V17)=$S17,$T17,RE17)</f>
        <v>1008</v>
      </c>
      <c r="RF18" s="17">
        <f>IF(COLUMN()-COLUMN($V17)=$S17,$T17,RF17)</f>
        <v>1014</v>
      </c>
      <c r="RG18" s="17">
        <f>IF(COLUMN()-COLUMN($V17)=$S17,$T17,RG17)</f>
        <v>44</v>
      </c>
      <c r="RH18" s="17">
        <f>IF(COLUMN()-COLUMN($V17)=$S17,$T17,RH17)</f>
        <v>63</v>
      </c>
      <c r="RI18" s="17">
        <f>IF(COLUMN()-COLUMN($V17)=$S17,$T17,RI17)</f>
        <v>1005</v>
      </c>
      <c r="RJ18" s="17">
        <f>IF(COLUMN()-COLUMN($V17)=$S17,$T17,RJ17)</f>
        <v>63</v>
      </c>
      <c r="RK18" s="17">
        <f>IF(COLUMN()-COLUMN($V17)=$S17,$T17,RK17)</f>
        <v>463</v>
      </c>
      <c r="RL18" s="17">
        <f>IF(COLUMN()-COLUMN($V17)=$S17,$T17,RL17)</f>
        <v>4</v>
      </c>
      <c r="RM18" s="17">
        <f>IF(COLUMN()-COLUMN($V17)=$S17,$T17,RM17)</f>
        <v>447</v>
      </c>
      <c r="RN18" s="17">
        <f>IF(COLUMN()-COLUMN($V17)=$S17,$T17,RN17)</f>
        <v>1105</v>
      </c>
      <c r="RO18" s="17">
        <f>IF(COLUMN()-COLUMN($V17)=$S17,$T17,RO17)</f>
        <v>1</v>
      </c>
      <c r="RP18" s="17">
        <f>IF(COLUMN()-COLUMN($V17)=$S17,$T17,RP17)</f>
        <v>467</v>
      </c>
      <c r="RQ18" s="17">
        <f>IF(COLUMN()-COLUMN($V17)=$S17,$T17,RQ17)</f>
        <v>1001</v>
      </c>
      <c r="RR18" s="17">
        <f>IF(COLUMN()-COLUMN($V17)=$S17,$T17,RR17)</f>
        <v>64</v>
      </c>
      <c r="RS18" s="17">
        <f>IF(COLUMN()-COLUMN($V17)=$S17,$T17,RS17)</f>
        <v>1</v>
      </c>
      <c r="RT18" s="17">
        <f>IF(COLUMN()-COLUMN($V17)=$S17,$T17,RT17)</f>
        <v>64</v>
      </c>
      <c r="RU18" s="17">
        <f>IF(COLUMN()-COLUMN($V17)=$S17,$T17,RU17)</f>
        <v>1002</v>
      </c>
      <c r="RV18" s="17">
        <f>IF(COLUMN()-COLUMN($V17)=$S17,$T17,RV17)</f>
        <v>64</v>
      </c>
      <c r="RW18" s="17">
        <f>IF(COLUMN()-COLUMN($V17)=$S17,$T17,RW17)</f>
        <v>2</v>
      </c>
      <c r="RX18" s="17">
        <f>IF(COLUMN()-COLUMN($V17)=$S17,$T17,RX17)</f>
        <v>64</v>
      </c>
      <c r="RY18" s="17">
        <f>IF(COLUMN()-COLUMN($V17)=$S17,$T17,RY17)</f>
        <v>109</v>
      </c>
      <c r="RZ18" s="17">
        <f>IF(COLUMN()-COLUMN($V17)=$S17,$T17,RZ17)</f>
        <v>25</v>
      </c>
      <c r="SA18" s="17">
        <f>IF(COLUMN()-COLUMN($V17)=$S17,$T17,SA17)</f>
        <v>2106</v>
      </c>
      <c r="SB18" s="17">
        <f>IF(COLUMN()-COLUMN($V17)=$S17,$T17,SB17)</f>
        <v>0</v>
      </c>
      <c r="SC18" s="17">
        <f>IF(COLUMN()-COLUMN($V17)=$S17,$T17,SC17)</f>
        <v>-2</v>
      </c>
      <c r="SD18" s="17">
        <f>IF(COLUMN()-COLUMN($V17)=$S17,$T17,SD17)</f>
        <v>1106</v>
      </c>
      <c r="SE18" s="17">
        <f>IF(COLUMN()-COLUMN($V17)=$S17,$T17,SE17)</f>
        <v>0</v>
      </c>
      <c r="SF18" s="17">
        <f>IF(COLUMN()-COLUMN($V17)=$S17,$T17,SF17)</f>
        <v>485</v>
      </c>
      <c r="SG18" s="17">
        <f>IF(COLUMN()-COLUMN($V17)=$S17,$T17,SG17)</f>
        <v>4</v>
      </c>
      <c r="SH18" s="17">
        <f>IF(COLUMN()-COLUMN($V17)=$S17,$T17,SH17)</f>
        <v>473</v>
      </c>
      <c r="SI18" s="17">
        <f>IF(COLUMN()-COLUMN($V17)=$S17,$T17,SI17)</f>
        <v>1001</v>
      </c>
      <c r="SJ18" s="17">
        <f>IF(COLUMN()-COLUMN($V17)=$S17,$T17,SJ17)</f>
        <v>64</v>
      </c>
      <c r="SK18" s="17">
        <f>IF(COLUMN()-COLUMN($V17)=$S17,$T17,SK17)</f>
        <v>1</v>
      </c>
      <c r="SL18" s="17">
        <f>IF(COLUMN()-COLUMN($V17)=$S17,$T17,SL17)</f>
        <v>64</v>
      </c>
      <c r="SM18" s="17">
        <f>IF(COLUMN()-COLUMN($V17)=$S17,$T17,SM17)</f>
        <v>1002</v>
      </c>
      <c r="SN18" s="17">
        <f>IF(COLUMN()-COLUMN($V17)=$S17,$T17,SN17)</f>
        <v>64</v>
      </c>
      <c r="SO18" s="17">
        <f>IF(COLUMN()-COLUMN($V17)=$S17,$T17,SO17)</f>
        <v>2</v>
      </c>
      <c r="SP18" s="17">
        <f>IF(COLUMN()-COLUMN($V17)=$S17,$T17,SP17)</f>
        <v>64</v>
      </c>
      <c r="SQ18" s="17">
        <f>IF(COLUMN()-COLUMN($V17)=$S17,$T17,SQ17)</f>
        <v>109</v>
      </c>
      <c r="SR18" s="17">
        <f>IF(COLUMN()-COLUMN($V17)=$S17,$T17,SR17)</f>
        <v>-19</v>
      </c>
      <c r="SS18" s="17">
        <f>IF(COLUMN()-COLUMN($V17)=$S17,$T17,SS17)</f>
        <v>2107</v>
      </c>
      <c r="ST18" s="17">
        <f>IF(COLUMN()-COLUMN($V17)=$S17,$T17,ST17)</f>
        <v>37</v>
      </c>
      <c r="SU18" s="17">
        <f>IF(COLUMN()-COLUMN($V17)=$S17,$T17,SU17)</f>
        <v>-2</v>
      </c>
      <c r="SV18" s="17">
        <f>IF(COLUMN()-COLUMN($V17)=$S17,$T17,SV17)</f>
        <v>63</v>
      </c>
      <c r="SW18" s="17">
        <f>IF(COLUMN()-COLUMN($V17)=$S17,$T17,SW17)</f>
        <v>1005</v>
      </c>
      <c r="SX18" s="17">
        <f>IF(COLUMN()-COLUMN($V17)=$S17,$T17,SX17)</f>
        <v>63</v>
      </c>
      <c r="SY18" s="17">
        <f>IF(COLUMN()-COLUMN($V17)=$S17,$T17,SY17)</f>
        <v>501</v>
      </c>
      <c r="SZ18" s="17">
        <f>IF(COLUMN()-COLUMN($V17)=$S17,$T17,SZ17)</f>
        <v>1106</v>
      </c>
      <c r="TA18" s="17">
        <f>IF(COLUMN()-COLUMN($V17)=$S17,$T17,TA17)</f>
        <v>0</v>
      </c>
      <c r="TB18" s="17">
        <f>IF(COLUMN()-COLUMN($V17)=$S17,$T17,TB17)</f>
        <v>507</v>
      </c>
      <c r="TC18" s="17">
        <f>IF(COLUMN()-COLUMN($V17)=$S17,$T17,TC17)</f>
        <v>4</v>
      </c>
      <c r="TD18" s="17">
        <f>IF(COLUMN()-COLUMN($V17)=$S17,$T17,TD17)</f>
        <v>491</v>
      </c>
      <c r="TE18" s="17">
        <f>IF(COLUMN()-COLUMN($V17)=$S17,$T17,TE17)</f>
        <v>1001</v>
      </c>
      <c r="TF18" s="17">
        <f>IF(COLUMN()-COLUMN($V17)=$S17,$T17,TF17)</f>
        <v>64</v>
      </c>
      <c r="TG18" s="17">
        <f>IF(COLUMN()-COLUMN($V17)=$S17,$T17,TG17)</f>
        <v>1</v>
      </c>
      <c r="TH18" s="17">
        <f>IF(COLUMN()-COLUMN($V17)=$S17,$T17,TH17)</f>
        <v>64</v>
      </c>
      <c r="TI18" s="17">
        <f>IF(COLUMN()-COLUMN($V17)=$S17,$T17,TI17)</f>
        <v>1002</v>
      </c>
      <c r="TJ18" s="17">
        <f>IF(COLUMN()-COLUMN($V17)=$S17,$T17,TJ17)</f>
        <v>64</v>
      </c>
      <c r="TK18" s="17">
        <f>IF(COLUMN()-COLUMN($V17)=$S17,$T17,TK17)</f>
        <v>2</v>
      </c>
      <c r="TL18" s="17">
        <f>IF(COLUMN()-COLUMN($V17)=$S17,$T17,TL17)</f>
        <v>64</v>
      </c>
      <c r="TM18" s="17">
        <f>IF(COLUMN()-COLUMN($V17)=$S17,$T17,TM17)</f>
        <v>109</v>
      </c>
      <c r="TN18" s="17">
        <f>IF(COLUMN()-COLUMN($V17)=$S17,$T17,TN17)</f>
        <v>8</v>
      </c>
      <c r="TO18" s="17">
        <f>IF(COLUMN()-COLUMN($V17)=$S17,$T17,TO17)</f>
        <v>2106</v>
      </c>
      <c r="TP18" s="17">
        <f>IF(COLUMN()-COLUMN($V17)=$S17,$T17,TP17)</f>
        <v>0</v>
      </c>
      <c r="TQ18" s="17">
        <f>IF(COLUMN()-COLUMN($V17)=$S17,$T17,TQ17)</f>
        <v>10</v>
      </c>
      <c r="TR18" s="17">
        <f>IF(COLUMN()-COLUMN($V17)=$S17,$T17,TR17)</f>
        <v>4</v>
      </c>
      <c r="TS18" s="17">
        <f>IF(COLUMN()-COLUMN($V17)=$S17,$T17,TS17)</f>
        <v>513</v>
      </c>
      <c r="TT18" s="17">
        <f>IF(COLUMN()-COLUMN($V17)=$S17,$T17,TT17)</f>
        <v>1001</v>
      </c>
      <c r="TU18" s="17">
        <f>IF(COLUMN()-COLUMN($V17)=$S17,$T17,TU17)</f>
        <v>64</v>
      </c>
      <c r="TV18" s="17">
        <f>IF(COLUMN()-COLUMN($V17)=$S17,$T17,TV17)</f>
        <v>1</v>
      </c>
      <c r="TW18" s="17">
        <f>IF(COLUMN()-COLUMN($V17)=$S17,$T17,TW17)</f>
        <v>64</v>
      </c>
      <c r="TX18" s="17">
        <f>IF(COLUMN()-COLUMN($V17)=$S17,$T17,TX17)</f>
        <v>1105</v>
      </c>
      <c r="TY18" s="17">
        <f>IF(COLUMN()-COLUMN($V17)=$S17,$T17,TY17)</f>
        <v>1</v>
      </c>
      <c r="TZ18" s="17">
        <f>IF(COLUMN()-COLUMN($V17)=$S17,$T17,TZ17)</f>
        <v>525</v>
      </c>
      <c r="UA18" s="17">
        <f>IF(COLUMN()-COLUMN($V17)=$S17,$T17,UA17)</f>
        <v>1002</v>
      </c>
      <c r="UB18" s="17">
        <f>IF(COLUMN()-COLUMN($V17)=$S17,$T17,UB17)</f>
        <v>64</v>
      </c>
      <c r="UC18" s="17">
        <f>IF(COLUMN()-COLUMN($V17)=$S17,$T17,UC17)</f>
        <v>2</v>
      </c>
      <c r="UD18" s="17">
        <f>IF(COLUMN()-COLUMN($V17)=$S17,$T17,UD17)</f>
        <v>64</v>
      </c>
      <c r="UE18" s="17">
        <f>IF(COLUMN()-COLUMN($V17)=$S17,$T17,UE17)</f>
        <v>109</v>
      </c>
      <c r="UF18" s="17">
        <f>IF(COLUMN()-COLUMN($V17)=$S17,$T17,UF17)</f>
        <v>-6</v>
      </c>
      <c r="UG18" s="17">
        <f>IF(COLUMN()-COLUMN($V17)=$S17,$T17,UG17)</f>
        <v>21107</v>
      </c>
      <c r="UH18" s="17">
        <f>IF(COLUMN()-COLUMN($V17)=$S17,$T17,UH17)</f>
        <v>45</v>
      </c>
      <c r="UI18" s="17">
        <f>IF(COLUMN()-COLUMN($V17)=$S17,$T17,UI17)</f>
        <v>46</v>
      </c>
      <c r="UJ18" s="17">
        <f>IF(COLUMN()-COLUMN($V17)=$S17,$T17,UJ17)</f>
        <v>0</v>
      </c>
      <c r="UK18" s="17">
        <f>IF(COLUMN()-COLUMN($V17)=$S17,$T17,UK17)</f>
        <v>1005</v>
      </c>
      <c r="UL18" s="17">
        <f>IF(COLUMN()-COLUMN($V17)=$S17,$T17,UL17)</f>
        <v>1012</v>
      </c>
      <c r="UM18" s="17">
        <f>IF(COLUMN()-COLUMN($V17)=$S17,$T17,UM17)</f>
        <v>547</v>
      </c>
      <c r="UN18" s="17">
        <f>IF(COLUMN()-COLUMN($V17)=$S17,$T17,UN17)</f>
        <v>4</v>
      </c>
      <c r="UO18" s="17">
        <f>IF(COLUMN()-COLUMN($V17)=$S17,$T17,UO17)</f>
        <v>531</v>
      </c>
      <c r="UP18" s="17">
        <f>IF(COLUMN()-COLUMN($V17)=$S17,$T17,UP17)</f>
        <v>1001</v>
      </c>
      <c r="UQ18" s="17">
        <f>IF(COLUMN()-COLUMN($V17)=$S17,$T17,UQ17)</f>
        <v>64</v>
      </c>
      <c r="UR18" s="17">
        <f>IF(COLUMN()-COLUMN($V17)=$S17,$T17,UR17)</f>
        <v>1</v>
      </c>
      <c r="US18" s="17">
        <f>IF(COLUMN()-COLUMN($V17)=$S17,$T17,US17)</f>
        <v>64</v>
      </c>
      <c r="UT18" s="17">
        <f>IF(COLUMN()-COLUMN($V17)=$S17,$T17,UT17)</f>
        <v>1105</v>
      </c>
      <c r="UU18" s="17">
        <f>IF(COLUMN()-COLUMN($V17)=$S17,$T17,UU17)</f>
        <v>1</v>
      </c>
      <c r="UV18" s="17">
        <f>IF(COLUMN()-COLUMN($V17)=$S17,$T17,UV17)</f>
        <v>547</v>
      </c>
      <c r="UW18" s="17">
        <f>IF(COLUMN()-COLUMN($V17)=$S17,$T17,UW17)</f>
        <v>1002</v>
      </c>
      <c r="UX18" s="17">
        <f>IF(COLUMN()-COLUMN($V17)=$S17,$T17,UX17)</f>
        <v>64</v>
      </c>
      <c r="UY18" s="17">
        <f>IF(COLUMN()-COLUMN($V17)=$S17,$T17,UY17)</f>
        <v>2</v>
      </c>
      <c r="UZ18" s="17">
        <f>IF(COLUMN()-COLUMN($V17)=$S17,$T17,UZ17)</f>
        <v>64</v>
      </c>
      <c r="VA18" s="17">
        <f>IF(COLUMN()-COLUMN($V17)=$S17,$T17,VA17)</f>
        <v>109</v>
      </c>
      <c r="VB18" s="17">
        <f>IF(COLUMN()-COLUMN($V17)=$S17,$T17,VB17)</f>
        <v>-5</v>
      </c>
      <c r="VC18" s="17">
        <f>IF(COLUMN()-COLUMN($V17)=$S17,$T17,VC17)</f>
        <v>1202</v>
      </c>
      <c r="VD18" s="17">
        <f>IF(COLUMN()-COLUMN($V17)=$S17,$T17,VD17)</f>
        <v>-1</v>
      </c>
      <c r="VE18" s="17">
        <f>IF(COLUMN()-COLUMN($V17)=$S17,$T17,VE17)</f>
        <v>1</v>
      </c>
      <c r="VF18" s="17">
        <f>IF(COLUMN()-COLUMN($V17)=$S17,$T17,VF17)</f>
        <v>63</v>
      </c>
      <c r="VG18" s="17">
        <f>IF(COLUMN()-COLUMN($V17)=$S17,$T17,VG17)</f>
        <v>1008</v>
      </c>
      <c r="VH18" s="17">
        <f>IF(COLUMN()-COLUMN($V17)=$S17,$T17,VH17)</f>
        <v>63</v>
      </c>
      <c r="VI18" s="17">
        <f>IF(COLUMN()-COLUMN($V17)=$S17,$T17,VI17)</f>
        <v>21</v>
      </c>
      <c r="VJ18" s="17">
        <f>IF(COLUMN()-COLUMN($V17)=$S17,$T17,VJ17)</f>
        <v>63</v>
      </c>
      <c r="VK18" s="17">
        <f>IF(COLUMN()-COLUMN($V17)=$S17,$T17,VK17)</f>
        <v>1005</v>
      </c>
      <c r="VL18" s="17">
        <f>IF(COLUMN()-COLUMN($V17)=$S17,$T17,VL17)</f>
        <v>63</v>
      </c>
      <c r="VM18" s="17">
        <f>IF(COLUMN()-COLUMN($V17)=$S17,$T17,VM17)</f>
        <v>567</v>
      </c>
      <c r="VN18" s="17">
        <f>IF(COLUMN()-COLUMN($V17)=$S17,$T17,VN17)</f>
        <v>1105</v>
      </c>
      <c r="VO18" s="17">
        <f>IF(COLUMN()-COLUMN($V17)=$S17,$T17,VO17)</f>
        <v>1</v>
      </c>
      <c r="VP18" s="17">
        <f>IF(COLUMN()-COLUMN($V17)=$S17,$T17,VP17)</f>
        <v>573</v>
      </c>
      <c r="VQ18" s="17">
        <f>IF(COLUMN()-COLUMN($V17)=$S17,$T17,VQ17)</f>
        <v>4</v>
      </c>
      <c r="VR18" s="17">
        <f>IF(COLUMN()-COLUMN($V17)=$S17,$T17,VR17)</f>
        <v>553</v>
      </c>
      <c r="VS18" s="17">
        <f>IF(COLUMN()-COLUMN($V17)=$S17,$T17,VS17)</f>
        <v>1001</v>
      </c>
      <c r="VT18" s="17">
        <f>IF(COLUMN()-COLUMN($V17)=$S17,$T17,VT17)</f>
        <v>64</v>
      </c>
      <c r="VU18" s="17">
        <f>IF(COLUMN()-COLUMN($V17)=$S17,$T17,VU17)</f>
        <v>1</v>
      </c>
      <c r="VV18" s="17">
        <f>IF(COLUMN()-COLUMN($V17)=$S17,$T17,VV17)</f>
        <v>64</v>
      </c>
      <c r="VW18" s="17">
        <f>IF(COLUMN()-COLUMN($V17)=$S17,$T17,VW17)</f>
        <v>1002</v>
      </c>
      <c r="VX18" s="17">
        <f>IF(COLUMN()-COLUMN($V17)=$S17,$T17,VX17)</f>
        <v>64</v>
      </c>
      <c r="VY18" s="17">
        <f>IF(COLUMN()-COLUMN($V17)=$S17,$T17,VY17)</f>
        <v>2</v>
      </c>
      <c r="VZ18" s="17">
        <f>IF(COLUMN()-COLUMN($V17)=$S17,$T17,VZ17)</f>
        <v>64</v>
      </c>
      <c r="WA18" s="17">
        <f>IF(COLUMN()-COLUMN($V17)=$S17,$T17,WA17)</f>
        <v>109</v>
      </c>
      <c r="WB18" s="17">
        <f>IF(COLUMN()-COLUMN($V17)=$S17,$T17,WB17)</f>
        <v>2</v>
      </c>
      <c r="WC18" s="17">
        <f>IF(COLUMN()-COLUMN($V17)=$S17,$T17,WC17)</f>
        <v>1207</v>
      </c>
      <c r="WD18" s="17">
        <f>IF(COLUMN()-COLUMN($V17)=$S17,$T17,WD17)</f>
        <v>-3</v>
      </c>
      <c r="WE18" s="17">
        <f>IF(COLUMN()-COLUMN($V17)=$S17,$T17,WE17)</f>
        <v>21</v>
      </c>
      <c r="WF18" s="17">
        <f>IF(COLUMN()-COLUMN($V17)=$S17,$T17,WF17)</f>
        <v>63</v>
      </c>
      <c r="WG18" s="17">
        <f>IF(COLUMN()-COLUMN($V17)=$S17,$T17,WG17)</f>
        <v>1005</v>
      </c>
      <c r="WH18" s="17">
        <f>IF(COLUMN()-COLUMN($V17)=$S17,$T17,WH17)</f>
        <v>63</v>
      </c>
      <c r="WI18" s="17">
        <f>IF(COLUMN()-COLUMN($V17)=$S17,$T17,WI17)</f>
        <v>589</v>
      </c>
      <c r="WJ18" s="17">
        <f>IF(COLUMN()-COLUMN($V17)=$S17,$T17,WJ17)</f>
        <v>1105</v>
      </c>
      <c r="WK18" s="17">
        <f>IF(COLUMN()-COLUMN($V17)=$S17,$T17,WK17)</f>
        <v>1</v>
      </c>
      <c r="WL18" s="17">
        <f>IF(COLUMN()-COLUMN($V17)=$S17,$T17,WL17)</f>
        <v>595</v>
      </c>
      <c r="WM18" s="17">
        <f>IF(COLUMN()-COLUMN($V17)=$S17,$T17,WM17)</f>
        <v>4</v>
      </c>
      <c r="WN18" s="17">
        <f>IF(COLUMN()-COLUMN($V17)=$S17,$T17,WN17)</f>
        <v>579</v>
      </c>
      <c r="WO18" s="17">
        <f>IF(COLUMN()-COLUMN($V17)=$S17,$T17,WO17)</f>
        <v>1001</v>
      </c>
      <c r="WP18" s="17">
        <f>IF(COLUMN()-COLUMN($V17)=$S17,$T17,WP17)</f>
        <v>64</v>
      </c>
      <c r="WQ18" s="17">
        <f>IF(COLUMN()-COLUMN($V17)=$S17,$T17,WQ17)</f>
        <v>1</v>
      </c>
      <c r="WR18" s="17">
        <f>IF(COLUMN()-COLUMN($V17)=$S17,$T17,WR17)</f>
        <v>64</v>
      </c>
      <c r="WS18" s="17">
        <f>IF(COLUMN()-COLUMN($V17)=$S17,$T17,WS17)</f>
        <v>1002</v>
      </c>
      <c r="WT18" s="17">
        <f>IF(COLUMN()-COLUMN($V17)=$S17,$T17,WT17)</f>
        <v>64</v>
      </c>
      <c r="WU18" s="17">
        <f>IF(COLUMN()-COLUMN($V17)=$S17,$T17,WU17)</f>
        <v>2</v>
      </c>
      <c r="WV18" s="17">
        <f>IF(COLUMN()-COLUMN($V17)=$S17,$T17,WV17)</f>
        <v>64</v>
      </c>
      <c r="WW18" s="17">
        <f>IF(COLUMN()-COLUMN($V17)=$S17,$T17,WW17)</f>
        <v>109</v>
      </c>
      <c r="WX18" s="17">
        <f>IF(COLUMN()-COLUMN($V17)=$S17,$T17,WX17)</f>
        <v>1</v>
      </c>
      <c r="WY18" s="17">
        <f>IF(COLUMN()-COLUMN($V17)=$S17,$T17,WY17)</f>
        <v>1201</v>
      </c>
      <c r="WZ18" s="17">
        <f>IF(COLUMN()-COLUMN($V17)=$S17,$T17,WZ17)</f>
        <v>-8</v>
      </c>
      <c r="XA18" s="17">
        <f>IF(COLUMN()-COLUMN($V17)=$S17,$T17,XA17)</f>
        <v>0</v>
      </c>
      <c r="XB18" s="17">
        <f>IF(COLUMN()-COLUMN($V17)=$S17,$T17,XB17)</f>
        <v>63</v>
      </c>
      <c r="XC18" s="17">
        <f>IF(COLUMN()-COLUMN($V17)=$S17,$T17,XC17)</f>
        <v>1008</v>
      </c>
      <c r="XD18" s="17">
        <f>IF(COLUMN()-COLUMN($V17)=$S17,$T17,XD17)</f>
        <v>63</v>
      </c>
      <c r="XE18" s="17">
        <f>IF(COLUMN()-COLUMN($V17)=$S17,$T17,XE17)</f>
        <v>34</v>
      </c>
      <c r="XF18" s="17">
        <f>IF(COLUMN()-COLUMN($V17)=$S17,$T17,XF17)</f>
        <v>63</v>
      </c>
      <c r="XG18" s="17">
        <f>IF(COLUMN()-COLUMN($V17)=$S17,$T17,XG17)</f>
        <v>1005</v>
      </c>
      <c r="XH18" s="17">
        <f>IF(COLUMN()-COLUMN($V17)=$S17,$T17,XH17)</f>
        <v>63</v>
      </c>
      <c r="XI18" s="17">
        <f>IF(COLUMN()-COLUMN($V17)=$S17,$T17,XI17)</f>
        <v>619</v>
      </c>
      <c r="XJ18" s="17">
        <f>IF(COLUMN()-COLUMN($V17)=$S17,$T17,XJ17)</f>
        <v>1001</v>
      </c>
      <c r="XK18" s="17">
        <f>IF(COLUMN()-COLUMN($V17)=$S17,$T17,XK17)</f>
        <v>64</v>
      </c>
      <c r="XL18" s="17">
        <f>IF(COLUMN()-COLUMN($V17)=$S17,$T17,XL17)</f>
        <v>1</v>
      </c>
      <c r="XM18" s="17">
        <f>IF(COLUMN()-COLUMN($V17)=$S17,$T17,XM17)</f>
        <v>64</v>
      </c>
      <c r="XN18" s="17">
        <f>IF(COLUMN()-COLUMN($V17)=$S17,$T17,XN17)</f>
        <v>1106</v>
      </c>
      <c r="XO18" s="17">
        <f>IF(COLUMN()-COLUMN($V17)=$S17,$T17,XO17)</f>
        <v>0</v>
      </c>
      <c r="XP18" s="17">
        <f>IF(COLUMN()-COLUMN($V17)=$S17,$T17,XP17)</f>
        <v>621</v>
      </c>
      <c r="XQ18" s="17">
        <f>IF(COLUMN()-COLUMN($V17)=$S17,$T17,XQ17)</f>
        <v>4</v>
      </c>
      <c r="XR18" s="17">
        <f>IF(COLUMN()-COLUMN($V17)=$S17,$T17,XR17)</f>
        <v>601</v>
      </c>
      <c r="XS18" s="17">
        <f>IF(COLUMN()-COLUMN($V17)=$S17,$T17,XS17)</f>
        <v>1002</v>
      </c>
      <c r="XT18" s="17">
        <f>IF(COLUMN()-COLUMN($V17)=$S17,$T17,XT17)</f>
        <v>64</v>
      </c>
      <c r="XU18" s="17">
        <f>IF(COLUMN()-COLUMN($V17)=$S17,$T17,XU17)</f>
        <v>2</v>
      </c>
      <c r="XV18" s="17">
        <f>IF(COLUMN()-COLUMN($V17)=$S17,$T17,XV17)</f>
        <v>64</v>
      </c>
      <c r="XW18" s="17">
        <f>IF(COLUMN()-COLUMN($V17)=$S17,$T17,XW17)</f>
        <v>109</v>
      </c>
      <c r="XX18" s="17">
        <f>IF(COLUMN()-COLUMN($V17)=$S17,$T17,XX17)</f>
        <v>-6</v>
      </c>
      <c r="XY18" s="17">
        <f>IF(COLUMN()-COLUMN($V17)=$S17,$T17,XY17)</f>
        <v>2102</v>
      </c>
      <c r="XZ18" s="17">
        <f>IF(COLUMN()-COLUMN($V17)=$S17,$T17,XZ17)</f>
        <v>1</v>
      </c>
      <c r="YA18" s="17">
        <f>IF(COLUMN()-COLUMN($V17)=$S17,$T17,YA17)</f>
        <v>-1</v>
      </c>
      <c r="YB18" s="17">
        <f>IF(COLUMN()-COLUMN($V17)=$S17,$T17,YB17)</f>
        <v>63</v>
      </c>
      <c r="YC18" s="17">
        <f>IF(COLUMN()-COLUMN($V17)=$S17,$T17,YC17)</f>
        <v>1008</v>
      </c>
      <c r="YD18" s="17">
        <f>IF(COLUMN()-COLUMN($V17)=$S17,$T17,YD17)</f>
        <v>63</v>
      </c>
      <c r="YE18" s="17">
        <f>IF(COLUMN()-COLUMN($V17)=$S17,$T17,YE17)</f>
        <v>33</v>
      </c>
      <c r="YF18" s="17">
        <f>IF(COLUMN()-COLUMN($V17)=$S17,$T17,YF17)</f>
        <v>63</v>
      </c>
      <c r="YG18" s="17">
        <f>IF(COLUMN()-COLUMN($V17)=$S17,$T17,YG17)</f>
        <v>1005</v>
      </c>
      <c r="YH18" s="17">
        <f>IF(COLUMN()-COLUMN($V17)=$S17,$T17,YH17)</f>
        <v>63</v>
      </c>
      <c r="YI18" s="17">
        <f>IF(COLUMN()-COLUMN($V17)=$S17,$T17,YI17)</f>
        <v>643</v>
      </c>
      <c r="YJ18" s="17">
        <f>IF(COLUMN()-COLUMN($V17)=$S17,$T17,YJ17)</f>
        <v>4</v>
      </c>
      <c r="YK18" s="17">
        <f>IF(COLUMN()-COLUMN($V17)=$S17,$T17,YK17)</f>
        <v>627</v>
      </c>
      <c r="YL18" s="17">
        <f>IF(COLUMN()-COLUMN($V17)=$S17,$T17,YL17)</f>
        <v>1105</v>
      </c>
      <c r="YM18" s="17">
        <f>IF(COLUMN()-COLUMN($V17)=$S17,$T17,YM17)</f>
        <v>1</v>
      </c>
      <c r="YN18" s="17">
        <f>IF(COLUMN()-COLUMN($V17)=$S17,$T17,YN17)</f>
        <v>647</v>
      </c>
      <c r="YO18" s="17">
        <f>IF(COLUMN()-COLUMN($V17)=$S17,$T17,YO17)</f>
        <v>1001</v>
      </c>
      <c r="YP18" s="17">
        <f>IF(COLUMN()-COLUMN($V17)=$S17,$T17,YP17)</f>
        <v>64</v>
      </c>
      <c r="YQ18" s="17">
        <f>IF(COLUMN()-COLUMN($V17)=$S17,$T17,YQ17)</f>
        <v>1</v>
      </c>
      <c r="YR18" s="17">
        <f>IF(COLUMN()-COLUMN($V17)=$S17,$T17,YR17)</f>
        <v>64</v>
      </c>
      <c r="YS18" s="17">
        <f>IF(COLUMN()-COLUMN($V17)=$S17,$T17,YS17)</f>
        <v>1002</v>
      </c>
      <c r="YT18" s="17">
        <f>IF(COLUMN()-COLUMN($V17)=$S17,$T17,YT17)</f>
        <v>64</v>
      </c>
      <c r="YU18" s="17">
        <f>IF(COLUMN()-COLUMN($V17)=$S17,$T17,YU17)</f>
        <v>2</v>
      </c>
      <c r="YV18" s="17">
        <f>IF(COLUMN()-COLUMN($V17)=$S17,$T17,YV17)</f>
        <v>64</v>
      </c>
      <c r="YW18" s="17">
        <f>IF(COLUMN()-COLUMN($V17)=$S17,$T17,YW17)</f>
        <v>109</v>
      </c>
      <c r="YX18" s="17">
        <f>IF(COLUMN()-COLUMN($V17)=$S17,$T17,YX17)</f>
        <v>10</v>
      </c>
      <c r="YY18" s="17">
        <f>IF(COLUMN()-COLUMN($V17)=$S17,$T17,YY17)</f>
        <v>21101</v>
      </c>
      <c r="YZ18" s="17">
        <f>IF(COLUMN()-COLUMN($V17)=$S17,$T17,YZ17)</f>
        <v>46</v>
      </c>
      <c r="ZA18" s="17">
        <f>IF(COLUMN()-COLUMN($V17)=$S17,$T17,ZA17)</f>
        <v>0</v>
      </c>
      <c r="ZB18" s="17">
        <f>IF(COLUMN()-COLUMN($V17)=$S17,$T17,ZB17)</f>
        <v>3</v>
      </c>
      <c r="ZC18" s="17">
        <f>IF(COLUMN()-COLUMN($V17)=$S17,$T17,ZC17)</f>
        <v>1008</v>
      </c>
      <c r="ZD18" s="17">
        <f>IF(COLUMN()-COLUMN($V17)=$S17,$T17,ZD17)</f>
        <v>1017</v>
      </c>
      <c r="ZE18" s="17">
        <f>IF(COLUMN()-COLUMN($V17)=$S17,$T17,ZE17)</f>
        <v>43</v>
      </c>
      <c r="ZF18" s="17">
        <f>IF(COLUMN()-COLUMN($V17)=$S17,$T17,ZF17)</f>
        <v>63</v>
      </c>
      <c r="ZG18" s="17">
        <f>IF(COLUMN()-COLUMN($V17)=$S17,$T17,ZG17)</f>
        <v>1005</v>
      </c>
      <c r="ZH18" s="17">
        <f>IF(COLUMN()-COLUMN($V17)=$S17,$T17,ZH17)</f>
        <v>63</v>
      </c>
      <c r="ZI18" s="17">
        <f>IF(COLUMN()-COLUMN($V17)=$S17,$T17,ZI17)</f>
        <v>667</v>
      </c>
      <c r="ZJ18" s="17">
        <f>IF(COLUMN()-COLUMN($V17)=$S17,$T17,ZJ17)</f>
        <v>1106</v>
      </c>
      <c r="ZK18" s="17">
        <f>IF(COLUMN()-COLUMN($V17)=$S17,$T17,ZK17)</f>
        <v>0</v>
      </c>
      <c r="ZL18" s="17">
        <f>IF(COLUMN()-COLUMN($V17)=$S17,$T17,ZL17)</f>
        <v>673</v>
      </c>
      <c r="ZM18" s="17">
        <f>IF(COLUMN()-COLUMN($V17)=$S17,$T17,ZM17)</f>
        <v>4</v>
      </c>
      <c r="ZN18" s="17">
        <f>IF(COLUMN()-COLUMN($V17)=$S17,$T17,ZN17)</f>
        <v>653</v>
      </c>
      <c r="ZO18" s="17">
        <f>IF(COLUMN()-COLUMN($V17)=$S17,$T17,ZO17)</f>
        <v>1001</v>
      </c>
      <c r="ZP18" s="17">
        <f>IF(COLUMN()-COLUMN($V17)=$S17,$T17,ZP17)</f>
        <v>64</v>
      </c>
      <c r="ZQ18" s="17">
        <f>IF(COLUMN()-COLUMN($V17)=$S17,$T17,ZQ17)</f>
        <v>1</v>
      </c>
      <c r="ZR18" s="17">
        <f>IF(COLUMN()-COLUMN($V17)=$S17,$T17,ZR17)</f>
        <v>64</v>
      </c>
      <c r="ZS18" s="17">
        <f>IF(COLUMN()-COLUMN($V17)=$S17,$T17,ZS17)</f>
        <v>1002</v>
      </c>
      <c r="ZT18" s="17">
        <f>IF(COLUMN()-COLUMN($V17)=$S17,$T17,ZT17)</f>
        <v>64</v>
      </c>
      <c r="ZU18" s="17">
        <f>IF(COLUMN()-COLUMN($V17)=$S17,$T17,ZU17)</f>
        <v>2</v>
      </c>
      <c r="ZV18" s="17">
        <f>IF(COLUMN()-COLUMN($V17)=$S17,$T17,ZV17)</f>
        <v>64</v>
      </c>
      <c r="ZW18" s="17">
        <f>IF(COLUMN()-COLUMN($V17)=$S17,$T17,ZW17)</f>
        <v>109</v>
      </c>
      <c r="ZX18" s="17">
        <f>IF(COLUMN()-COLUMN($V17)=$S17,$T17,ZX17)</f>
        <v>-13</v>
      </c>
      <c r="ZY18" s="17">
        <f>IF(COLUMN()-COLUMN($V17)=$S17,$T17,ZY17)</f>
        <v>2102</v>
      </c>
      <c r="ZZ18" s="17">
        <f>IF(COLUMN()-COLUMN($V17)=$S17,$T17,ZZ17)</f>
        <v>1</v>
      </c>
      <c r="AAA18" s="17">
        <f>IF(COLUMN()-COLUMN($V17)=$S17,$T17,AAA17)</f>
        <v>8</v>
      </c>
      <c r="AAB18" s="17">
        <f>IF(COLUMN()-COLUMN($V17)=$S17,$T17,AAB17)</f>
        <v>63</v>
      </c>
      <c r="AAC18" s="17">
        <f>IF(COLUMN()-COLUMN($V17)=$S17,$T17,AAC17)</f>
        <v>1008</v>
      </c>
      <c r="AAD18" s="17">
        <f>IF(COLUMN()-COLUMN($V17)=$S17,$T17,AAD17)</f>
        <v>63</v>
      </c>
      <c r="AAE18" s="17">
        <f>IF(COLUMN()-COLUMN($V17)=$S17,$T17,AAE17)</f>
        <v>35</v>
      </c>
      <c r="AAF18" s="17">
        <f>IF(COLUMN()-COLUMN($V17)=$S17,$T17,AAF17)</f>
        <v>63</v>
      </c>
      <c r="AAG18" s="17">
        <f>IF(COLUMN()-COLUMN($V17)=$S17,$T17,AAG17)</f>
        <v>1005</v>
      </c>
      <c r="AAH18" s="17">
        <f>IF(COLUMN()-COLUMN($V17)=$S17,$T17,AAH17)</f>
        <v>63</v>
      </c>
      <c r="AAI18" s="17">
        <f>IF(COLUMN()-COLUMN($V17)=$S17,$T17,AAI17)</f>
        <v>697</v>
      </c>
      <c r="AAJ18" s="17">
        <f>IF(COLUMN()-COLUMN($V17)=$S17,$T17,AAJ17)</f>
        <v>1001</v>
      </c>
      <c r="AAK18" s="17">
        <f>IF(COLUMN()-COLUMN($V17)=$S17,$T17,AAK17)</f>
        <v>64</v>
      </c>
      <c r="AAL18" s="17">
        <f>IF(COLUMN()-COLUMN($V17)=$S17,$T17,AAL17)</f>
        <v>1</v>
      </c>
      <c r="AAM18" s="17">
        <f>IF(COLUMN()-COLUMN($V17)=$S17,$T17,AAM17)</f>
        <v>64</v>
      </c>
      <c r="AAN18" s="17">
        <f>IF(COLUMN()-COLUMN($V17)=$S17,$T17,AAN17)</f>
        <v>1106</v>
      </c>
      <c r="AAO18" s="17">
        <f>IF(COLUMN()-COLUMN($V17)=$S17,$T17,AAO17)</f>
        <v>0</v>
      </c>
      <c r="AAP18" s="17">
        <f>IF(COLUMN()-COLUMN($V17)=$S17,$T17,AAP17)</f>
        <v>699</v>
      </c>
      <c r="AAQ18" s="17">
        <f>IF(COLUMN()-COLUMN($V17)=$S17,$T17,AAQ17)</f>
        <v>4</v>
      </c>
      <c r="AAR18" s="17">
        <f>IF(COLUMN()-COLUMN($V17)=$S17,$T17,AAR17)</f>
        <v>679</v>
      </c>
      <c r="AAS18" s="17">
        <f>IF(COLUMN()-COLUMN($V17)=$S17,$T17,AAS17)</f>
        <v>1002</v>
      </c>
      <c r="AAT18" s="17">
        <f>IF(COLUMN()-COLUMN($V17)=$S17,$T17,AAT17)</f>
        <v>64</v>
      </c>
      <c r="AAU18" s="17">
        <f>IF(COLUMN()-COLUMN($V17)=$S17,$T17,AAU17)</f>
        <v>2</v>
      </c>
      <c r="AAV18" s="17">
        <f>IF(COLUMN()-COLUMN($V17)=$S17,$T17,AAV17)</f>
        <v>64</v>
      </c>
      <c r="AAW18" s="17">
        <f>IF(COLUMN()-COLUMN($V17)=$S17,$T17,AAW17)</f>
        <v>109</v>
      </c>
      <c r="AAX18" s="17">
        <f>IF(COLUMN()-COLUMN($V17)=$S17,$T17,AAX17)</f>
        <v>23</v>
      </c>
      <c r="AAY18" s="17">
        <f>IF(COLUMN()-COLUMN($V17)=$S17,$T17,AAY17)</f>
        <v>2105</v>
      </c>
      <c r="AAZ18" s="17">
        <f>IF(COLUMN()-COLUMN($V17)=$S17,$T17,AAZ17)</f>
        <v>1</v>
      </c>
      <c r="ABA18" s="17">
        <f>IF(COLUMN()-COLUMN($V17)=$S17,$T17,ABA17)</f>
        <v>0</v>
      </c>
      <c r="ABB18" s="17">
        <f>IF(COLUMN()-COLUMN($V17)=$S17,$T17,ABB17)</f>
        <v>4</v>
      </c>
      <c r="ABC18" s="17">
        <f>IF(COLUMN()-COLUMN($V17)=$S17,$T17,ABC17)</f>
        <v>705</v>
      </c>
      <c r="ABD18" s="17">
        <f>IF(COLUMN()-COLUMN($V17)=$S17,$T17,ABD17)</f>
        <v>1105</v>
      </c>
      <c r="ABE18" s="17">
        <f>IF(COLUMN()-COLUMN($V17)=$S17,$T17,ABE17)</f>
        <v>1</v>
      </c>
      <c r="ABF18" s="17">
        <f>IF(COLUMN()-COLUMN($V17)=$S17,$T17,ABF17)</f>
        <v>717</v>
      </c>
      <c r="ABG18" s="17">
        <f>IF(COLUMN()-COLUMN($V17)=$S17,$T17,ABG17)</f>
        <v>1001</v>
      </c>
      <c r="ABH18" s="17">
        <f>IF(COLUMN()-COLUMN($V17)=$S17,$T17,ABH17)</f>
        <v>64</v>
      </c>
      <c r="ABI18" s="17">
        <f>IF(COLUMN()-COLUMN($V17)=$S17,$T17,ABI17)</f>
        <v>1</v>
      </c>
      <c r="ABJ18" s="17">
        <f>IF(COLUMN()-COLUMN($V17)=$S17,$T17,ABJ17)</f>
        <v>64</v>
      </c>
      <c r="ABK18" s="17">
        <f>IF(COLUMN()-COLUMN($V17)=$S17,$T17,ABK17)</f>
        <v>1002</v>
      </c>
      <c r="ABL18" s="17">
        <f>IF(COLUMN()-COLUMN($V17)=$S17,$T17,ABL17)</f>
        <v>64</v>
      </c>
      <c r="ABM18" s="17">
        <f>IF(COLUMN()-COLUMN($V17)=$S17,$T17,ABM17)</f>
        <v>2</v>
      </c>
      <c r="ABN18" s="17">
        <f>IF(COLUMN()-COLUMN($V17)=$S17,$T17,ABN17)</f>
        <v>64</v>
      </c>
      <c r="ABO18" s="17">
        <f>IF(COLUMN()-COLUMN($V17)=$S17,$T17,ABO17)</f>
        <v>109</v>
      </c>
      <c r="ABP18" s="17">
        <f>IF(COLUMN()-COLUMN($V17)=$S17,$T17,ABP17)</f>
        <v>-1</v>
      </c>
      <c r="ABQ18" s="17">
        <f>IF(COLUMN()-COLUMN($V17)=$S17,$T17,ABQ17)</f>
        <v>1205</v>
      </c>
      <c r="ABR18" s="17">
        <f>IF(COLUMN()-COLUMN($V17)=$S17,$T17,ABR17)</f>
        <v>-3</v>
      </c>
      <c r="ABS18" s="17">
        <f>IF(COLUMN()-COLUMN($V17)=$S17,$T17,ABS17)</f>
        <v>729</v>
      </c>
      <c r="ABT18" s="17">
        <f>IF(COLUMN()-COLUMN($V17)=$S17,$T17,ABT17)</f>
        <v>1106</v>
      </c>
      <c r="ABU18" s="17">
        <f>IF(COLUMN()-COLUMN($V17)=$S17,$T17,ABU17)</f>
        <v>0</v>
      </c>
      <c r="ABV18" s="17">
        <f>IF(COLUMN()-COLUMN($V17)=$S17,$T17,ABV17)</f>
        <v>735</v>
      </c>
      <c r="ABW18" s="17">
        <f>IF(COLUMN()-COLUMN($V17)=$S17,$T17,ABW17)</f>
        <v>4</v>
      </c>
      <c r="ABX18" s="17">
        <f>IF(COLUMN()-COLUMN($V17)=$S17,$T17,ABX17)</f>
        <v>723</v>
      </c>
      <c r="ABY18" s="17">
        <f>IF(COLUMN()-COLUMN($V17)=$S17,$T17,ABY17)</f>
        <v>1001</v>
      </c>
      <c r="ABZ18" s="17">
        <f>IF(COLUMN()-COLUMN($V17)=$S17,$T17,ABZ17)</f>
        <v>64</v>
      </c>
      <c r="ACA18" s="17">
        <f>IF(COLUMN()-COLUMN($V17)=$S17,$T17,ACA17)</f>
        <v>1</v>
      </c>
      <c r="ACB18" s="17">
        <f>IF(COLUMN()-COLUMN($V17)=$S17,$T17,ACB17)</f>
        <v>64</v>
      </c>
      <c r="ACC18" s="17">
        <f>IF(COLUMN()-COLUMN($V17)=$S17,$T17,ACC17)</f>
        <v>1002</v>
      </c>
      <c r="ACD18" s="17">
        <f>IF(COLUMN()-COLUMN($V17)=$S17,$T17,ACD17)</f>
        <v>64</v>
      </c>
      <c r="ACE18" s="17">
        <f>IF(COLUMN()-COLUMN($V17)=$S17,$T17,ACE17)</f>
        <v>2</v>
      </c>
      <c r="ACF18" s="17">
        <f>IF(COLUMN()-COLUMN($V17)=$S17,$T17,ACF17)</f>
        <v>64</v>
      </c>
      <c r="ACG18" s="17">
        <f>IF(COLUMN()-COLUMN($V17)=$S17,$T17,ACG17)</f>
        <v>109</v>
      </c>
      <c r="ACH18" s="17">
        <f>IF(COLUMN()-COLUMN($V17)=$S17,$T17,ACH17)</f>
        <v>-15</v>
      </c>
      <c r="ACI18" s="17">
        <f>IF(COLUMN()-COLUMN($V17)=$S17,$T17,ACI17)</f>
        <v>2101</v>
      </c>
      <c r="ACJ18" s="17">
        <f>IF(COLUMN()-COLUMN($V17)=$S17,$T17,ACJ17)</f>
        <v>0</v>
      </c>
      <c r="ACK18" s="17">
        <f>IF(COLUMN()-COLUMN($V17)=$S17,$T17,ACK17)</f>
        <v>0</v>
      </c>
      <c r="ACL18" s="17">
        <f>IF(COLUMN()-COLUMN($V17)=$S17,$T17,ACL17)</f>
        <v>63</v>
      </c>
      <c r="ACM18" s="17">
        <f>IF(COLUMN()-COLUMN($V17)=$S17,$T17,ACM17)</f>
        <v>1008</v>
      </c>
      <c r="ACN18" s="17">
        <f>IF(COLUMN()-COLUMN($V17)=$S17,$T17,ACN17)</f>
        <v>63</v>
      </c>
      <c r="ACO18" s="17">
        <f>IF(COLUMN()-COLUMN($V17)=$S17,$T17,ACO17)</f>
        <v>38</v>
      </c>
      <c r="ACP18" s="17">
        <f>IF(COLUMN()-COLUMN($V17)=$S17,$T17,ACP17)</f>
        <v>63</v>
      </c>
      <c r="ACQ18" s="17">
        <f>IF(COLUMN()-COLUMN($V17)=$S17,$T17,ACQ17)</f>
        <v>1005</v>
      </c>
      <c r="ACR18" s="17">
        <f>IF(COLUMN()-COLUMN($V17)=$S17,$T17,ACR17)</f>
        <v>63</v>
      </c>
      <c r="ACS18" s="17">
        <f>IF(COLUMN()-COLUMN($V17)=$S17,$T17,ACS17)</f>
        <v>755</v>
      </c>
      <c r="ACT18" s="17">
        <f>IF(COLUMN()-COLUMN($V17)=$S17,$T17,ACT17)</f>
        <v>1106</v>
      </c>
      <c r="ACU18" s="17">
        <f>IF(COLUMN()-COLUMN($V17)=$S17,$T17,ACU17)</f>
        <v>0</v>
      </c>
      <c r="ACV18" s="17">
        <f>IF(COLUMN()-COLUMN($V17)=$S17,$T17,ACV17)</f>
        <v>761</v>
      </c>
      <c r="ACW18" s="17">
        <f>IF(COLUMN()-COLUMN($V17)=$S17,$T17,ACW17)</f>
        <v>4</v>
      </c>
      <c r="ACX18" s="17">
        <f>IF(COLUMN()-COLUMN($V17)=$S17,$T17,ACX17)</f>
        <v>741</v>
      </c>
      <c r="ACY18" s="17">
        <f>IF(COLUMN()-COLUMN($V17)=$S17,$T17,ACY17)</f>
        <v>1001</v>
      </c>
      <c r="ACZ18" s="17">
        <f>IF(COLUMN()-COLUMN($V17)=$S17,$T17,ACZ17)</f>
        <v>64</v>
      </c>
      <c r="ADA18" s="17">
        <f>IF(COLUMN()-COLUMN($V17)=$S17,$T17,ADA17)</f>
        <v>1</v>
      </c>
      <c r="ADB18" s="17">
        <f>IF(COLUMN()-COLUMN($V17)=$S17,$T17,ADB17)</f>
        <v>64</v>
      </c>
      <c r="ADC18" s="17">
        <f>IF(COLUMN()-COLUMN($V17)=$S17,$T17,ADC17)</f>
        <v>1002</v>
      </c>
      <c r="ADD18" s="17">
        <f>IF(COLUMN()-COLUMN($V17)=$S17,$T17,ADD17)</f>
        <v>64</v>
      </c>
      <c r="ADE18" s="17">
        <f>IF(COLUMN()-COLUMN($V17)=$S17,$T17,ADE17)</f>
        <v>2</v>
      </c>
      <c r="ADF18" s="17">
        <f>IF(COLUMN()-COLUMN($V17)=$S17,$T17,ADF17)</f>
        <v>64</v>
      </c>
      <c r="ADG18" s="17">
        <f>IF(COLUMN()-COLUMN($V17)=$S17,$T17,ADG17)</f>
        <v>109</v>
      </c>
      <c r="ADH18" s="17">
        <f>IF(COLUMN()-COLUMN($V17)=$S17,$T17,ADH17)</f>
        <v>-2</v>
      </c>
      <c r="ADI18" s="17">
        <f>IF(COLUMN()-COLUMN($V17)=$S17,$T17,ADI17)</f>
        <v>2107</v>
      </c>
      <c r="ADJ18" s="17">
        <f>IF(COLUMN()-COLUMN($V17)=$S17,$T17,ADJ17)</f>
        <v>28</v>
      </c>
      <c r="ADK18" s="17">
        <f>IF(COLUMN()-COLUMN($V17)=$S17,$T17,ADK17)</f>
        <v>-1</v>
      </c>
      <c r="ADL18" s="17">
        <f>IF(COLUMN()-COLUMN($V17)=$S17,$T17,ADL17)</f>
        <v>63</v>
      </c>
      <c r="ADM18" s="17">
        <f>IF(COLUMN()-COLUMN($V17)=$S17,$T17,ADM17)</f>
        <v>1005</v>
      </c>
      <c r="ADN18" s="17">
        <f>IF(COLUMN()-COLUMN($V17)=$S17,$T17,ADN17)</f>
        <v>63</v>
      </c>
      <c r="ADO18" s="17">
        <f>IF(COLUMN()-COLUMN($V17)=$S17,$T17,ADO17)</f>
        <v>779</v>
      </c>
      <c r="ADP18" s="17">
        <f>IF(COLUMN()-COLUMN($V17)=$S17,$T17,ADP17)</f>
        <v>4</v>
      </c>
      <c r="ADQ18" s="17">
        <f>IF(COLUMN()-COLUMN($V17)=$S17,$T17,ADQ17)</f>
        <v>767</v>
      </c>
      <c r="ADR18" s="17">
        <f>IF(COLUMN()-COLUMN($V17)=$S17,$T17,ADR17)</f>
        <v>1106</v>
      </c>
      <c r="ADS18" s="17">
        <f>IF(COLUMN()-COLUMN($V17)=$S17,$T17,ADS17)</f>
        <v>0</v>
      </c>
      <c r="ADT18" s="17">
        <f>IF(COLUMN()-COLUMN($V17)=$S17,$T17,ADT17)</f>
        <v>783</v>
      </c>
      <c r="ADU18" s="17">
        <f>IF(COLUMN()-COLUMN($V17)=$S17,$T17,ADU17)</f>
        <v>1001</v>
      </c>
      <c r="ADV18" s="17">
        <f>IF(COLUMN()-COLUMN($V17)=$S17,$T17,ADV17)</f>
        <v>64</v>
      </c>
      <c r="ADW18" s="17">
        <f>IF(COLUMN()-COLUMN($V17)=$S17,$T17,ADW17)</f>
        <v>1</v>
      </c>
      <c r="ADX18" s="17">
        <f>IF(COLUMN()-COLUMN($V17)=$S17,$T17,ADX17)</f>
        <v>64</v>
      </c>
      <c r="ADY18" s="17">
        <f>IF(COLUMN()-COLUMN($V17)=$S17,$T17,ADY17)</f>
        <v>1002</v>
      </c>
      <c r="ADZ18" s="17">
        <f>IF(COLUMN()-COLUMN($V17)=$S17,$T17,ADZ17)</f>
        <v>64</v>
      </c>
      <c r="AEA18" s="17">
        <f>IF(COLUMN()-COLUMN($V17)=$S17,$T17,AEA17)</f>
        <v>2</v>
      </c>
      <c r="AEB18" s="17">
        <f>IF(COLUMN()-COLUMN($V17)=$S17,$T17,AEB17)</f>
        <v>64</v>
      </c>
      <c r="AEC18" s="17">
        <f>IF(COLUMN()-COLUMN($V17)=$S17,$T17,AEC17)</f>
        <v>109</v>
      </c>
      <c r="AED18" s="17">
        <f>IF(COLUMN()-COLUMN($V17)=$S17,$T17,AED17)</f>
        <v>-2</v>
      </c>
      <c r="AEE18" s="17">
        <f>IF(COLUMN()-COLUMN($V17)=$S17,$T17,AEE17)</f>
        <v>2108</v>
      </c>
      <c r="AEF18" s="17">
        <f>IF(COLUMN()-COLUMN($V17)=$S17,$T17,AEF17)</f>
        <v>35</v>
      </c>
      <c r="AEG18" s="17">
        <f>IF(COLUMN()-COLUMN($V17)=$S17,$T17,AEG17)</f>
        <v>0</v>
      </c>
      <c r="AEH18" s="17">
        <f>IF(COLUMN()-COLUMN($V17)=$S17,$T17,AEH17)</f>
        <v>63</v>
      </c>
      <c r="AEI18" s="17">
        <f>IF(COLUMN()-COLUMN($V17)=$S17,$T17,AEI17)</f>
        <v>1005</v>
      </c>
      <c r="AEJ18" s="17">
        <f>IF(COLUMN()-COLUMN($V17)=$S17,$T17,AEJ17)</f>
        <v>63</v>
      </c>
      <c r="AEK18" s="17">
        <f>IF(COLUMN()-COLUMN($V17)=$S17,$T17,AEK17)</f>
        <v>801</v>
      </c>
      <c r="AEL18" s="17">
        <f>IF(COLUMN()-COLUMN($V17)=$S17,$T17,AEL17)</f>
        <v>4</v>
      </c>
      <c r="AEM18" s="17">
        <f>IF(COLUMN()-COLUMN($V17)=$S17,$T17,AEM17)</f>
        <v>789</v>
      </c>
      <c r="AEN18" s="17">
        <f>IF(COLUMN()-COLUMN($V17)=$S17,$T17,AEN17)</f>
        <v>1105</v>
      </c>
      <c r="AEO18" s="17">
        <f>IF(COLUMN()-COLUMN($V17)=$S17,$T17,AEO17)</f>
        <v>1</v>
      </c>
      <c r="AEP18" s="17">
        <f>IF(COLUMN()-COLUMN($V17)=$S17,$T17,AEP17)</f>
        <v>805</v>
      </c>
      <c r="AEQ18" s="17">
        <f>IF(COLUMN()-COLUMN($V17)=$S17,$T17,AEQ17)</f>
        <v>1001</v>
      </c>
      <c r="AER18" s="17">
        <f>IF(COLUMN()-COLUMN($V17)=$S17,$T17,AER17)</f>
        <v>64</v>
      </c>
      <c r="AES18" s="17">
        <f>IF(COLUMN()-COLUMN($V17)=$S17,$T17,AES17)</f>
        <v>1</v>
      </c>
      <c r="AET18" s="17">
        <f>IF(COLUMN()-COLUMN($V17)=$S17,$T17,AET17)</f>
        <v>64</v>
      </c>
      <c r="AEU18" s="17">
        <f>IF(COLUMN()-COLUMN($V17)=$S17,$T17,AEU17)</f>
        <v>1002</v>
      </c>
      <c r="AEV18" s="17">
        <f>IF(COLUMN()-COLUMN($V17)=$S17,$T17,AEV17)</f>
        <v>64</v>
      </c>
      <c r="AEW18" s="17">
        <f>IF(COLUMN()-COLUMN($V17)=$S17,$T17,AEW17)</f>
        <v>2</v>
      </c>
      <c r="AEX18" s="17">
        <f>IF(COLUMN()-COLUMN($V17)=$S17,$T17,AEX17)</f>
        <v>64</v>
      </c>
      <c r="AEY18" s="17">
        <f>IF(COLUMN()-COLUMN($V17)=$S17,$T17,AEY17)</f>
        <v>109</v>
      </c>
      <c r="AEZ18" s="17">
        <f>IF(COLUMN()-COLUMN($V17)=$S17,$T17,AEZ17)</f>
        <v>1</v>
      </c>
      <c r="AFA18" s="17">
        <f>IF(COLUMN()-COLUMN($V17)=$S17,$T17,AFA17)</f>
        <v>1201</v>
      </c>
      <c r="AFB18" s="17">
        <f>IF(COLUMN()-COLUMN($V17)=$S17,$T17,AFB17)</f>
        <v>-5</v>
      </c>
      <c r="AFC18" s="17">
        <f>IF(COLUMN()-COLUMN($V17)=$S17,$T17,AFC17)</f>
        <v>0</v>
      </c>
      <c r="AFD18" s="17">
        <f>IF(COLUMN()-COLUMN($V17)=$S17,$T17,AFD17)</f>
        <v>63</v>
      </c>
      <c r="AFE18" s="17">
        <f>IF(COLUMN()-COLUMN($V17)=$S17,$T17,AFE17)</f>
        <v>1008</v>
      </c>
      <c r="AFF18" s="17">
        <f>IF(COLUMN()-COLUMN($V17)=$S17,$T17,AFF17)</f>
        <v>63</v>
      </c>
      <c r="AFG18" s="17">
        <f>IF(COLUMN()-COLUMN($V17)=$S17,$T17,AFG17)</f>
        <v>26</v>
      </c>
      <c r="AFH18" s="17">
        <f>IF(COLUMN()-COLUMN($V17)=$S17,$T17,AFH17)</f>
        <v>63</v>
      </c>
      <c r="AFI18" s="17">
        <f>IF(COLUMN()-COLUMN($V17)=$S17,$T17,AFI17)</f>
        <v>1005</v>
      </c>
      <c r="AFJ18" s="17">
        <f>IF(COLUMN()-COLUMN($V17)=$S17,$T17,AFJ17)</f>
        <v>63</v>
      </c>
      <c r="AFK18" s="17">
        <f>IF(COLUMN()-COLUMN($V17)=$S17,$T17,AFK17)</f>
        <v>831</v>
      </c>
      <c r="AFL18" s="17">
        <f>IF(COLUMN()-COLUMN($V17)=$S17,$T17,AFL17)</f>
        <v>4</v>
      </c>
      <c r="AFM18" s="17">
        <f>IF(COLUMN()-COLUMN($V17)=$S17,$T17,AFM17)</f>
        <v>811</v>
      </c>
      <c r="AFN18" s="17">
        <f>IF(COLUMN()-COLUMN($V17)=$S17,$T17,AFN17)</f>
        <v>1001</v>
      </c>
      <c r="AFO18" s="17">
        <f>IF(COLUMN()-COLUMN($V17)=$S17,$T17,AFO17)</f>
        <v>64</v>
      </c>
      <c r="AFP18" s="17">
        <f>IF(COLUMN()-COLUMN($V17)=$S17,$T17,AFP17)</f>
        <v>1</v>
      </c>
      <c r="AFQ18" s="17">
        <f>IF(COLUMN()-COLUMN($V17)=$S17,$T17,AFQ17)</f>
        <v>64</v>
      </c>
      <c r="AFR18" s="17">
        <f>IF(COLUMN()-COLUMN($V17)=$S17,$T17,AFR17)</f>
        <v>1105</v>
      </c>
      <c r="AFS18" s="17">
        <f>IF(COLUMN()-COLUMN($V17)=$S17,$T17,AFS17)</f>
        <v>1</v>
      </c>
      <c r="AFT18" s="17">
        <f>IF(COLUMN()-COLUMN($V17)=$S17,$T17,AFT17)</f>
        <v>831</v>
      </c>
      <c r="AFU18" s="17">
        <f>IF(COLUMN()-COLUMN($V17)=$S17,$T17,AFU17)</f>
        <v>1002</v>
      </c>
      <c r="AFV18" s="17">
        <f>IF(COLUMN()-COLUMN($V17)=$S17,$T17,AFV17)</f>
        <v>64</v>
      </c>
      <c r="AFW18" s="17">
        <f>IF(COLUMN()-COLUMN($V17)=$S17,$T17,AFW17)</f>
        <v>2</v>
      </c>
      <c r="AFX18" s="17">
        <f>IF(COLUMN()-COLUMN($V17)=$S17,$T17,AFX17)</f>
        <v>64</v>
      </c>
      <c r="AFY18" s="17">
        <f>IF(COLUMN()-COLUMN($V17)=$S17,$T17,AFY17)</f>
        <v>109</v>
      </c>
      <c r="AFZ18" s="17">
        <f>IF(COLUMN()-COLUMN($V17)=$S17,$T17,AFZ17)</f>
        <v>-5</v>
      </c>
      <c r="AGA18" s="17">
        <f>IF(COLUMN()-COLUMN($V17)=$S17,$T17,AGA17)</f>
        <v>1207</v>
      </c>
      <c r="AGB18" s="17">
        <f>IF(COLUMN()-COLUMN($V17)=$S17,$T17,AGB17)</f>
        <v>5</v>
      </c>
      <c r="AGC18" s="17">
        <f>IF(COLUMN()-COLUMN($V17)=$S17,$T17,AGC17)</f>
        <v>30</v>
      </c>
      <c r="AGD18" s="17">
        <f>IF(COLUMN()-COLUMN($V17)=$S17,$T17,AGD17)</f>
        <v>63</v>
      </c>
      <c r="AGE18" s="17">
        <f>IF(COLUMN()-COLUMN($V17)=$S17,$T17,AGE17)</f>
        <v>1005</v>
      </c>
      <c r="AGF18" s="17">
        <f>IF(COLUMN()-COLUMN($V17)=$S17,$T17,AGF17)</f>
        <v>63</v>
      </c>
      <c r="AGG18" s="17">
        <f>IF(COLUMN()-COLUMN($V17)=$S17,$T17,AGG17)</f>
        <v>849</v>
      </c>
      <c r="AGH18" s="17">
        <f>IF(COLUMN()-COLUMN($V17)=$S17,$T17,AGH17)</f>
        <v>4</v>
      </c>
      <c r="AGI18" s="17">
        <f>IF(COLUMN()-COLUMN($V17)=$S17,$T17,AGI17)</f>
        <v>837</v>
      </c>
      <c r="AGJ18" s="17">
        <f>IF(COLUMN()-COLUMN($V17)=$S17,$T17,AGJ17)</f>
        <v>1106</v>
      </c>
      <c r="AGK18" s="17">
        <f>IF(COLUMN()-COLUMN($V17)=$S17,$T17,AGK17)</f>
        <v>0</v>
      </c>
      <c r="AGL18" s="17">
        <f>IF(COLUMN()-COLUMN($V17)=$S17,$T17,AGL17)</f>
        <v>853</v>
      </c>
      <c r="AGM18" s="17">
        <f>IF(COLUMN()-COLUMN($V17)=$S17,$T17,AGM17)</f>
        <v>1001</v>
      </c>
      <c r="AGN18" s="17">
        <f>IF(COLUMN()-COLUMN($V17)=$S17,$T17,AGN17)</f>
        <v>64</v>
      </c>
      <c r="AGO18" s="17">
        <f>IF(COLUMN()-COLUMN($V17)=$S17,$T17,AGO17)</f>
        <v>1</v>
      </c>
      <c r="AGP18" s="17">
        <f>IF(COLUMN()-COLUMN($V17)=$S17,$T17,AGP17)</f>
        <v>64</v>
      </c>
      <c r="AGQ18" s="17">
        <f>IF(COLUMN()-COLUMN($V17)=$S17,$T17,AGQ17)</f>
        <v>1002</v>
      </c>
      <c r="AGR18" s="17">
        <f>IF(COLUMN()-COLUMN($V17)=$S17,$T17,AGR17)</f>
        <v>64</v>
      </c>
      <c r="AGS18" s="17">
        <f>IF(COLUMN()-COLUMN($V17)=$S17,$T17,AGS17)</f>
        <v>2</v>
      </c>
      <c r="AGT18" s="17">
        <f>IF(COLUMN()-COLUMN($V17)=$S17,$T17,AGT17)</f>
        <v>64</v>
      </c>
      <c r="AGU18" s="17">
        <f>IF(COLUMN()-COLUMN($V17)=$S17,$T17,AGU17)</f>
        <v>109</v>
      </c>
      <c r="AGV18" s="17">
        <f>IF(COLUMN()-COLUMN($V17)=$S17,$T17,AGV17)</f>
        <v>2</v>
      </c>
      <c r="AGW18" s="17">
        <f>IF(COLUMN()-COLUMN($V17)=$S17,$T17,AGW17)</f>
        <v>1202</v>
      </c>
      <c r="AGX18" s="17">
        <f>IF(COLUMN()-COLUMN($V17)=$S17,$T17,AGX17)</f>
        <v>-2</v>
      </c>
      <c r="AGY18" s="17">
        <f>IF(COLUMN()-COLUMN($V17)=$S17,$T17,AGY17)</f>
        <v>1</v>
      </c>
      <c r="AGZ18" s="17">
        <f>IF(COLUMN()-COLUMN($V17)=$S17,$T17,AGZ17)</f>
        <v>63</v>
      </c>
      <c r="AHA18" s="17">
        <f>IF(COLUMN()-COLUMN($V17)=$S17,$T17,AHA17)</f>
        <v>1008</v>
      </c>
      <c r="AHB18" s="17">
        <f>IF(COLUMN()-COLUMN($V17)=$S17,$T17,AHB17)</f>
        <v>63</v>
      </c>
      <c r="AHC18" s="17">
        <f>IF(COLUMN()-COLUMN($V17)=$S17,$T17,AHC17)</f>
        <v>26</v>
      </c>
      <c r="AHD18" s="17">
        <f>IF(COLUMN()-COLUMN($V17)=$S17,$T17,AHD17)</f>
        <v>63</v>
      </c>
      <c r="AHE18" s="17">
        <f>IF(COLUMN()-COLUMN($V17)=$S17,$T17,AHE17)</f>
        <v>1005</v>
      </c>
      <c r="AHF18" s="17">
        <f>IF(COLUMN()-COLUMN($V17)=$S17,$T17,AHF17)</f>
        <v>63</v>
      </c>
      <c r="AHG18" s="17">
        <f>IF(COLUMN()-COLUMN($V17)=$S17,$T17,AHG17)</f>
        <v>879</v>
      </c>
      <c r="AHH18" s="17">
        <f>IF(COLUMN()-COLUMN($V17)=$S17,$T17,AHH17)</f>
        <v>4</v>
      </c>
      <c r="AHI18" s="17">
        <f>IF(COLUMN()-COLUMN($V17)=$S17,$T17,AHI17)</f>
        <v>859</v>
      </c>
      <c r="AHJ18" s="17">
        <f>IF(COLUMN()-COLUMN($V17)=$S17,$T17,AHJ17)</f>
        <v>1001</v>
      </c>
      <c r="AHK18" s="17">
        <f>IF(COLUMN()-COLUMN($V17)=$S17,$T17,AHK17)</f>
        <v>64</v>
      </c>
      <c r="AHL18" s="17">
        <f>IF(COLUMN()-COLUMN($V17)=$S17,$T17,AHL17)</f>
        <v>1</v>
      </c>
      <c r="AHM18" s="17">
        <f>IF(COLUMN()-COLUMN($V17)=$S17,$T17,AHM17)</f>
        <v>64</v>
      </c>
      <c r="AHN18" s="17">
        <f>IF(COLUMN()-COLUMN($V17)=$S17,$T17,AHN17)</f>
        <v>1105</v>
      </c>
      <c r="AHO18" s="17">
        <f>IF(COLUMN()-COLUMN($V17)=$S17,$T17,AHO17)</f>
        <v>1</v>
      </c>
      <c r="AHP18" s="17">
        <f>IF(COLUMN()-COLUMN($V17)=$S17,$T17,AHP17)</f>
        <v>879</v>
      </c>
      <c r="AHQ18" s="17">
        <f>IF(COLUMN()-COLUMN($V17)=$S17,$T17,AHQ17)</f>
        <v>1002</v>
      </c>
      <c r="AHR18" s="17">
        <f>IF(COLUMN()-COLUMN($V17)=$S17,$T17,AHR17)</f>
        <v>64</v>
      </c>
      <c r="AHS18" s="17">
        <f>IF(COLUMN()-COLUMN($V17)=$S17,$T17,AHS17)</f>
        <v>2</v>
      </c>
      <c r="AHT18" s="17">
        <f>IF(COLUMN()-COLUMN($V17)=$S17,$T17,AHT17)</f>
        <v>64</v>
      </c>
      <c r="AHU18" s="17">
        <f>IF(COLUMN()-COLUMN($V17)=$S17,$T17,AHU17)</f>
        <v>109</v>
      </c>
      <c r="AHV18" s="17">
        <f>IF(COLUMN()-COLUMN($V17)=$S17,$T17,AHV17)</f>
        <v>15</v>
      </c>
      <c r="AHW18" s="17">
        <f>IF(COLUMN()-COLUMN($V17)=$S17,$T17,AHW17)</f>
        <v>21107</v>
      </c>
      <c r="AHX18" s="17">
        <f>IF(COLUMN()-COLUMN($V17)=$S17,$T17,AHX17)</f>
        <v>47</v>
      </c>
      <c r="AHY18" s="17">
        <f>IF(COLUMN()-COLUMN($V17)=$S17,$T17,AHY17)</f>
        <v>46</v>
      </c>
      <c r="AHZ18" s="17">
        <f>IF(COLUMN()-COLUMN($V17)=$S17,$T17,AHZ17)</f>
        <v>0</v>
      </c>
      <c r="AIA18" s="17">
        <f>IF(COLUMN()-COLUMN($V17)=$S17,$T17,AIA17)</f>
        <v>1005</v>
      </c>
      <c r="AIB18" s="17">
        <f>IF(COLUMN()-COLUMN($V17)=$S17,$T17,AIB17)</f>
        <v>1017</v>
      </c>
      <c r="AIC18" s="17">
        <f>IF(COLUMN()-COLUMN($V17)=$S17,$T17,AIC17)</f>
        <v>899</v>
      </c>
      <c r="AID18" s="17">
        <f>IF(COLUMN()-COLUMN($V17)=$S17,$T17,AID17)</f>
        <v>1001</v>
      </c>
      <c r="AIE18" s="17">
        <f>IF(COLUMN()-COLUMN($V17)=$S17,$T17,AIE17)</f>
        <v>64</v>
      </c>
      <c r="AIF18" s="17">
        <f>IF(COLUMN()-COLUMN($V17)=$S17,$T17,AIF17)</f>
        <v>1</v>
      </c>
      <c r="AIG18" s="17">
        <f>IF(COLUMN()-COLUMN($V17)=$S17,$T17,AIG17)</f>
        <v>64</v>
      </c>
      <c r="AIH18" s="17">
        <f>IF(COLUMN()-COLUMN($V17)=$S17,$T17,AIH17)</f>
        <v>1105</v>
      </c>
      <c r="AII18" s="17">
        <f>IF(COLUMN()-COLUMN($V17)=$S17,$T17,AII17)</f>
        <v>1</v>
      </c>
      <c r="AIJ18" s="17">
        <f>IF(COLUMN()-COLUMN($V17)=$S17,$T17,AIJ17)</f>
        <v>901</v>
      </c>
      <c r="AIK18" s="17">
        <f>IF(COLUMN()-COLUMN($V17)=$S17,$T17,AIK17)</f>
        <v>4</v>
      </c>
      <c r="AIL18" s="17">
        <f>IF(COLUMN()-COLUMN($V17)=$S17,$T17,AIL17)</f>
        <v>885</v>
      </c>
      <c r="AIM18" s="17">
        <f>IF(COLUMN()-COLUMN($V17)=$S17,$T17,AIM17)</f>
        <v>4</v>
      </c>
      <c r="AIN18" s="17">
        <f>IF(COLUMN()-COLUMN($V17)=$S17,$T17,AIN17)</f>
        <v>64</v>
      </c>
      <c r="AIO18" s="17">
        <f>IF(COLUMN()-COLUMN($V17)=$S17,$T17,AIO17)</f>
        <v>99</v>
      </c>
      <c r="AIP18" s="17">
        <f>IF(COLUMN()-COLUMN($V17)=$S17,$T17,AIP17)</f>
        <v>21102</v>
      </c>
      <c r="AIQ18" s="17">
        <f>IF(COLUMN()-COLUMN($V17)=$S17,$T17,AIQ17)</f>
        <v>1</v>
      </c>
      <c r="AIR18" s="17">
        <f>IF(COLUMN()-COLUMN($V17)=$S17,$T17,AIR17)</f>
        <v>27</v>
      </c>
      <c r="AIS18" s="17">
        <f>IF(COLUMN()-COLUMN($V17)=$S17,$T17,AIS17)</f>
        <v>1</v>
      </c>
      <c r="AIT18" s="17">
        <f>IF(COLUMN()-COLUMN($V17)=$S17,$T17,AIT17)</f>
        <v>21101</v>
      </c>
      <c r="AIU18" s="17">
        <f>IF(COLUMN()-COLUMN($V17)=$S17,$T17,AIU17)</f>
        <v>915</v>
      </c>
      <c r="AIV18" s="17">
        <f>IF(COLUMN()-COLUMN($V17)=$S17,$T17,AIV17)</f>
        <v>0</v>
      </c>
      <c r="AIW18" s="17">
        <f>IF(COLUMN()-COLUMN($V17)=$S17,$T17,AIW17)</f>
        <v>0</v>
      </c>
      <c r="AIX18" s="17">
        <f>IF(COLUMN()-COLUMN($V17)=$S17,$T17,AIX17)</f>
        <v>1106</v>
      </c>
      <c r="AIY18" s="17">
        <f>IF(COLUMN()-COLUMN($V17)=$S17,$T17,AIY17)</f>
        <v>0</v>
      </c>
      <c r="AIZ18" s="17">
        <f>IF(COLUMN()-COLUMN($V17)=$S17,$T17,AIZ17)</f>
        <v>922</v>
      </c>
      <c r="AJA18" s="17">
        <f>IF(COLUMN()-COLUMN($V17)=$S17,$T17,AJA17)</f>
        <v>21201</v>
      </c>
      <c r="AJB18" s="17">
        <f>IF(COLUMN()-COLUMN($V17)=$S17,$T17,AJB17)</f>
        <v>1</v>
      </c>
      <c r="AJC18" s="17">
        <f>IF(COLUMN()-COLUMN($V17)=$S17,$T17,AJC17)</f>
        <v>66416</v>
      </c>
      <c r="AJD18" s="17">
        <f>IF(COLUMN()-COLUMN($V17)=$S17,$T17,AJD17)</f>
        <v>1</v>
      </c>
      <c r="AJE18" s="17">
        <f>IF(COLUMN()-COLUMN($V17)=$S17,$T17,AJE17)</f>
        <v>204</v>
      </c>
      <c r="AJF18" s="17">
        <f>IF(COLUMN()-COLUMN($V17)=$S17,$T17,AJF17)</f>
        <v>1</v>
      </c>
      <c r="AJG18" s="17">
        <f>IF(COLUMN()-COLUMN($V17)=$S17,$T17,AJG17)</f>
        <v>99</v>
      </c>
      <c r="AJH18" s="17">
        <f>IF(COLUMN()-COLUMN($V17)=$S17,$T17,AJH17)</f>
        <v>109</v>
      </c>
      <c r="AJI18" s="17">
        <f>IF(COLUMN()-COLUMN($V17)=$S17,$T17,AJI17)</f>
        <v>3</v>
      </c>
      <c r="AJJ18" s="17">
        <f>IF(COLUMN()-COLUMN($V17)=$S17,$T17,AJJ17)</f>
        <v>1207</v>
      </c>
      <c r="AJK18" s="17">
        <f>IF(COLUMN()-COLUMN($V17)=$S17,$T17,AJK17)</f>
        <v>-2</v>
      </c>
      <c r="AJL18" s="17">
        <f>IF(COLUMN()-COLUMN($V17)=$S17,$T17,AJL17)</f>
        <v>3</v>
      </c>
      <c r="AJM18" s="17">
        <f>IF(COLUMN()-COLUMN($V17)=$S17,$T17,AJM17)</f>
        <v>63</v>
      </c>
      <c r="AJN18" s="17">
        <f>IF(COLUMN()-COLUMN($V17)=$S17,$T17,AJN17)</f>
        <v>1005</v>
      </c>
      <c r="AJO18" s="17">
        <f>IF(COLUMN()-COLUMN($V17)=$S17,$T17,AJO17)</f>
        <v>63</v>
      </c>
      <c r="AJP18" s="17">
        <f>IF(COLUMN()-COLUMN($V17)=$S17,$T17,AJP17)</f>
        <v>964</v>
      </c>
      <c r="AJQ18" s="17">
        <f>IF(COLUMN()-COLUMN($V17)=$S17,$T17,AJQ17)</f>
        <v>21201</v>
      </c>
      <c r="AJR18" s="17">
        <f>IF(COLUMN()-COLUMN($V17)=$S17,$T17,AJR17)</f>
        <v>-2</v>
      </c>
      <c r="AJS18" s="17">
        <f>IF(COLUMN()-COLUMN($V17)=$S17,$T17,AJS17)</f>
        <v>-1</v>
      </c>
      <c r="AJT18" s="17">
        <f>IF(COLUMN()-COLUMN($V17)=$S17,$T17,AJT17)</f>
        <v>1</v>
      </c>
      <c r="AJU18" s="17">
        <f>IF(COLUMN()-COLUMN($V17)=$S17,$T17,AJU17)</f>
        <v>21102</v>
      </c>
      <c r="AJV18" s="17">
        <f>IF(COLUMN()-COLUMN($V17)=$S17,$T17,AJV17)</f>
        <v>942</v>
      </c>
      <c r="AJW18" s="17">
        <f>IF(COLUMN()-COLUMN($V17)=$S17,$T17,AJW17)</f>
        <v>1</v>
      </c>
      <c r="AJX18" s="17">
        <f>IF(COLUMN()-COLUMN($V17)=$S17,$T17,AJX17)</f>
        <v>0</v>
      </c>
      <c r="AJY18" s="17">
        <f>IF(COLUMN()-COLUMN($V17)=$S17,$T17,AJY17)</f>
        <v>1105</v>
      </c>
      <c r="AJZ18" s="17">
        <f>IF(COLUMN()-COLUMN($V17)=$S17,$T17,AJZ17)</f>
        <v>1</v>
      </c>
      <c r="AKA18" s="17">
        <f>IF(COLUMN()-COLUMN($V17)=$S17,$T17,AKA17)</f>
        <v>922</v>
      </c>
      <c r="AKB18" s="17">
        <f>IF(COLUMN()-COLUMN($V17)=$S17,$T17,AKB17)</f>
        <v>21202</v>
      </c>
      <c r="AKC18" s="17">
        <f>IF(COLUMN()-COLUMN($V17)=$S17,$T17,AKC17)</f>
        <v>1</v>
      </c>
      <c r="AKD18" s="17">
        <f>IF(COLUMN()-COLUMN($V17)=$S17,$T17,AKD17)</f>
        <v>1</v>
      </c>
      <c r="AKE18" s="17">
        <f>IF(COLUMN()-COLUMN($V17)=$S17,$T17,AKE17)</f>
        <v>-1</v>
      </c>
      <c r="AKF18" s="17">
        <f>IF(COLUMN()-COLUMN($V17)=$S17,$T17,AKF17)</f>
        <v>21201</v>
      </c>
      <c r="AKG18" s="17">
        <f>IF(COLUMN()-COLUMN($V17)=$S17,$T17,AKG17)</f>
        <v>-2</v>
      </c>
      <c r="AKH18" s="17">
        <f>IF(COLUMN()-COLUMN($V17)=$S17,$T17,AKH17)</f>
        <v>-3</v>
      </c>
      <c r="AKI18" s="17">
        <f>IF(COLUMN()-COLUMN($V17)=$S17,$T17,AKI17)</f>
        <v>1</v>
      </c>
      <c r="AKJ18" s="17">
        <f>IF(COLUMN()-COLUMN($V17)=$S17,$T17,AKJ17)</f>
        <v>21102</v>
      </c>
      <c r="AKK18" s="17">
        <f>IF(COLUMN()-COLUMN($V17)=$S17,$T17,AKK17)</f>
        <v>1</v>
      </c>
      <c r="AKL18" s="17">
        <f>IF(COLUMN()-COLUMN($V17)=$S17,$T17,AKL17)</f>
        <v>957</v>
      </c>
      <c r="AKM18" s="17">
        <f>IF(COLUMN()-COLUMN($V17)=$S17,$T17,AKM17)</f>
        <v>0</v>
      </c>
      <c r="AKN18" s="17">
        <f>IF(COLUMN()-COLUMN($V17)=$S17,$T17,AKN17)</f>
        <v>1105</v>
      </c>
      <c r="AKO18" s="17">
        <f>IF(COLUMN()-COLUMN($V17)=$S17,$T17,AKO17)</f>
        <v>1</v>
      </c>
      <c r="AKP18" s="17">
        <f>IF(COLUMN()-COLUMN($V17)=$S17,$T17,AKP17)</f>
        <v>922</v>
      </c>
      <c r="AKQ18" s="17">
        <f>IF(COLUMN()-COLUMN($V17)=$S17,$T17,AKQ17)</f>
        <v>22201</v>
      </c>
      <c r="AKR18" s="17">
        <f>IF(COLUMN()-COLUMN($V17)=$S17,$T17,AKR17)</f>
        <v>1</v>
      </c>
      <c r="AKS18" s="17">
        <f>IF(COLUMN()-COLUMN($V17)=$S17,$T17,AKS17)</f>
        <v>-1</v>
      </c>
      <c r="AKT18" s="17">
        <f>IF(COLUMN()-COLUMN($V17)=$S17,$T17,AKT17)</f>
        <v>-2</v>
      </c>
      <c r="AKU18" s="17">
        <f>IF(COLUMN()-COLUMN($V17)=$S17,$T17,AKU17)</f>
        <v>1105</v>
      </c>
      <c r="AKV18" s="17">
        <f>IF(COLUMN()-COLUMN($V17)=$S17,$T17,AKV17)</f>
        <v>1</v>
      </c>
      <c r="AKW18" s="17">
        <f>IF(COLUMN()-COLUMN($V17)=$S17,$T17,AKW17)</f>
        <v>968</v>
      </c>
      <c r="AKX18" s="17">
        <f>IF(COLUMN()-COLUMN($V17)=$S17,$T17,AKX17)</f>
        <v>22102</v>
      </c>
      <c r="AKY18" s="17">
        <f>IF(COLUMN()-COLUMN($V17)=$S17,$T17,AKY17)</f>
        <v>1</v>
      </c>
      <c r="AKZ18" s="17">
        <f>IF(COLUMN()-COLUMN($V17)=$S17,$T17,AKZ17)</f>
        <v>-2</v>
      </c>
      <c r="ALA18" s="17">
        <f>IF(COLUMN()-COLUMN($V17)=$S17,$T17,ALA17)</f>
        <v>-2</v>
      </c>
      <c r="ALB18" s="17">
        <f>IF(COLUMN()-COLUMN($V17)=$S17,$T17,ALB17)</f>
        <v>109</v>
      </c>
      <c r="ALC18" s="17">
        <f>IF(COLUMN()-COLUMN($V17)=$S17,$T17,ALC17)</f>
        <v>-3</v>
      </c>
      <c r="ALD18" s="17">
        <f>IF(COLUMN()-COLUMN($V17)=$S17,$T17,ALD17)</f>
        <v>2105</v>
      </c>
      <c r="ALE18" s="17">
        <f>IF(COLUMN()-COLUMN($V17)=$S17,$T17,ALE17)</f>
        <v>1</v>
      </c>
      <c r="ALF18" s="17">
        <f>IF(COLUMN()-COLUMN($V17)=$S17,$T17,ALF17)</f>
        <v>0</v>
      </c>
      <c r="ALG18" s="17">
        <f>IF(COLUMN()-COLUMN($V17)=$S17,$T17,ALG17)</f>
        <v>0</v>
      </c>
      <c r="ALH18" s="17">
        <f>IF(COLUMN()-COLUMN($V17)=$S17,$T17,ALH17)</f>
        <v>0</v>
      </c>
      <c r="ALI18" s="17">
        <f>IF(COLUMN()-COLUMN($V17)=$S17,$T17,ALI17)</f>
        <v>0</v>
      </c>
      <c r="ALJ18" s="17">
        <f>IF(COLUMN()-COLUMN($V17)=$S17,$T17,ALJ17)</f>
        <v>0</v>
      </c>
      <c r="ALK18" s="17">
        <f>IF(COLUMN()-COLUMN($V17)=$S17,$T17,ALK17)</f>
        <v>0</v>
      </c>
      <c r="ALL18" s="17">
        <f>IF(COLUMN()-COLUMN($V17)=$S17,$T17,ALL17)</f>
        <v>0</v>
      </c>
      <c r="ALM18" s="17">
        <f>IF(COLUMN()-COLUMN($V17)=$S17,$T17,ALM17)</f>
        <v>0</v>
      </c>
      <c r="ALN18" s="17">
        <f>IF(COLUMN()-COLUMN($V17)=$S17,$T17,ALN17)</f>
        <v>0</v>
      </c>
      <c r="ALO18" s="17">
        <f>IF(COLUMN()-COLUMN($V17)=$S17,$T17,ALO17)</f>
        <v>0</v>
      </c>
      <c r="ALP18" s="17">
        <f>IF(COLUMN()-COLUMN($V17)=$S17,$T17,ALP17)</f>
        <v>0</v>
      </c>
      <c r="ALQ18" s="17">
        <f>IF(COLUMN()-COLUMN($V17)=$S17,$T17,ALQ17)</f>
        <v>0</v>
      </c>
      <c r="ALR18" s="17">
        <f>IF(COLUMN()-COLUMN($V17)=$S17,$T17,ALR17)</f>
        <v>0</v>
      </c>
      <c r="ALS18" s="17">
        <f>IF(COLUMN()-COLUMN($V17)=$S17,$T17,ALS17)</f>
        <v>0</v>
      </c>
      <c r="ALT18" s="17">
        <f>IF(COLUMN()-COLUMN($V17)=$S17,$T17,ALT17)</f>
        <v>0</v>
      </c>
      <c r="ALU18" s="17">
        <f>IF(COLUMN()-COLUMN($V17)=$S17,$T17,ALU17)</f>
        <v>0</v>
      </c>
      <c r="ALV18" s="17">
        <f>IF(COLUMN()-COLUMN($V17)=$S17,$T17,ALV17)</f>
        <v>0</v>
      </c>
      <c r="ALW18" s="17">
        <f>IF(COLUMN()-COLUMN($V17)=$S17,$T17,ALW17)</f>
        <v>0</v>
      </c>
      <c r="ALX18" s="17">
        <f>IF(COLUMN()-COLUMN($V17)=$S17,$T17,ALX17)</f>
        <v>0</v>
      </c>
      <c r="ALY18" s="17">
        <f>IF(COLUMN()-COLUMN($V17)=$S17,$T17,ALY17)</f>
        <v>0</v>
      </c>
      <c r="ALZ18" s="17">
        <f>IF(COLUMN()-COLUMN($V17)=$S17,$T17,ALZ17)</f>
        <v>0</v>
      </c>
      <c r="AMA18" s="17">
        <f>IF(COLUMN()-COLUMN($V17)=$S17,$T17,AMA17)</f>
        <v>0</v>
      </c>
      <c r="AMB18" s="17">
        <f>IF(COLUMN()-COLUMN($V17)=$S17,$T17,AMB17)</f>
        <v>0</v>
      </c>
      <c r="AMC18" s="17">
        <f>IF(COLUMN()-COLUMN($V17)=$S17,$T17,AMC17)</f>
        <v>0</v>
      </c>
      <c r="AMD18" s="17">
        <f>IF(COLUMN()-COLUMN($V17)=$S17,$T17,AMD17)</f>
        <v>0</v>
      </c>
      <c r="AME18" s="17">
        <f>IF(COLUMN()-COLUMN($V17)=$S17,$T17,AME17)</f>
        <v>0</v>
      </c>
      <c r="AMF18" s="17">
        <f>IF(COLUMN()-COLUMN($V17)=$S17,$T17,AMF17)</f>
        <v>0</v>
      </c>
      <c r="AMG18" s="17">
        <f>IF(COLUMN()-COLUMN($V17)=$S17,$T17,AMG17)</f>
        <v>0</v>
      </c>
      <c r="AMH18" s="17">
        <f>IF(COLUMN()-COLUMN($V17)=$S17,$T17,AMH17)</f>
        <v>1</v>
      </c>
      <c r="AMI18" s="17">
        <f>IF(COLUMN()-COLUMN($V17)=$S17,$T17,AMI17)</f>
        <v>0</v>
      </c>
      <c r="AMJ18" s="17">
        <f>IF(COLUMN()-COLUMN($V17)=$S17,$T17,AMJ17)</f>
        <v>0</v>
      </c>
      <c r="AMK18" s="17">
        <f>IF(COLUMN()-COLUMN($V17)=$S17,$T17,AMK17)</f>
        <v>0</v>
      </c>
      <c r="AML18" s="17">
        <f>IF(COLUMN()-COLUMN($V17)=$S17,$T17,AML17)</f>
        <v>0</v>
      </c>
      <c r="AMM18" s="17">
        <f>IF(COLUMN()-COLUMN($V17)=$S17,$T17,AMM17)</f>
        <v>0</v>
      </c>
      <c r="AMN18" s="17">
        <f>IF(COLUMN()-COLUMN($V17)=$S17,$T17,AMN17)</f>
        <v>0</v>
      </c>
      <c r="AMO18" s="17">
        <f>IF(COLUMN()-COLUMN($V17)=$S17,$T17,AMO17)</f>
        <v>0</v>
      </c>
      <c r="AMP18" s="17">
        <f>IF(COLUMN()-COLUMN($V17)=$S17,$T17,AMP17)</f>
        <v>36</v>
      </c>
      <c r="AMQ18" s="17">
        <f>IF(COLUMN()-COLUMN($V17)=$S17,$T17,AMQ17)</f>
        <v>0</v>
      </c>
      <c r="AMR18" s="17">
        <f>IF(COLUMN()-COLUMN($V17)=$S17,$T17,AMR17)</f>
        <v>0</v>
      </c>
      <c r="AMS18" s="17">
        <f>IF(COLUMN()-COLUMN($V17)=$S17,$T17,AMS17)</f>
        <v>0</v>
      </c>
      <c r="AMT18" s="17">
        <f>IF(COLUMN()-COLUMN($V17)=$S17,$T17,AMT17)</f>
        <v>0</v>
      </c>
      <c r="AMU18" s="17">
        <f>IF(COLUMN()-COLUMN($V17)=$S17,$T17,AMU17)</f>
        <v>25</v>
      </c>
      <c r="AMV18" s="17">
        <f>IF(COLUMN()-COLUMN($V17)=$S17,$T17,AMV17)</f>
        <v>0</v>
      </c>
      <c r="AMW18" s="17">
        <f>IF(COLUMN()-COLUMN($V17)=$S17,$T17,AMW17)</f>
        <v>0</v>
      </c>
      <c r="AMX18" s="17">
        <f>IF(COLUMN()-COLUMN($V17)=$S17,$T17,AMX17)</f>
        <v>0</v>
      </c>
      <c r="AMY18" s="17">
        <f>IF(COLUMN()-COLUMN($V17)=$S17,$T17,AMY17)</f>
        <v>24</v>
      </c>
      <c r="AMZ18" s="17">
        <f>IF(COLUMN()-COLUMN($V17)=$S17,$T17,AMZ17)</f>
        <v>0</v>
      </c>
      <c r="ANA18" s="17">
        <f>IF(COLUMN()-COLUMN($V17)=$S17,$T17,ANA17)</f>
        <v>0</v>
      </c>
      <c r="ANB18" s="17">
        <f>IF(COLUMN()-COLUMN($V17)=$S17,$T17,ANB17)</f>
        <v>0</v>
      </c>
      <c r="ANC18" s="17">
        <f>IF(COLUMN()-COLUMN($V17)=$S17,$T17,ANC17)</f>
        <v>0</v>
      </c>
      <c r="AND18" s="17">
        <f>IF(COLUMN()-COLUMN($V17)=$S17,$T17,AND17)</f>
        <v>0</v>
      </c>
      <c r="ANE18" s="17">
        <f>IF(COLUMN()-COLUMN($V17)=$S17,$T17,ANE17)</f>
        <v>252</v>
      </c>
      <c r="ANF18" s="17">
        <f>IF(COLUMN()-COLUMN($V17)=$S17,$T17,ANF17)</f>
        <v>0</v>
      </c>
      <c r="ANG18" s="17">
        <f>IF(COLUMN()-COLUMN($V17)=$S17,$T17,ANG17)</f>
        <v>0</v>
      </c>
      <c r="ANH18" s="17">
        <f>IF(COLUMN()-COLUMN($V17)=$S17,$T17,ANH17)</f>
        <v>0</v>
      </c>
      <c r="ANI18" s="17">
        <f>IF(COLUMN()-COLUMN($V17)=$S17,$T17,ANI17)</f>
        <v>0</v>
      </c>
      <c r="ANJ18" s="17">
        <f>IF(COLUMN()-COLUMN($V17)=$S17,$T17,ANJ17)</f>
        <v>0</v>
      </c>
      <c r="ANK18" s="17">
        <f>IF(COLUMN()-COLUMN($V17)=$S17,$T17,ANK17)</f>
        <v>0</v>
      </c>
      <c r="ANL18" s="17">
        <f>IF(COLUMN()-COLUMN($V17)=$S17,$T17,ANL17)</f>
        <v>0</v>
      </c>
      <c r="ANM18" s="17">
        <f>IF(COLUMN()-COLUMN($V17)=$S17,$T17,ANM17)</f>
        <v>0</v>
      </c>
      <c r="ANN18" s="17">
        <f>IF(COLUMN()-COLUMN($V17)=$S17,$T17,ANN17)</f>
        <v>0</v>
      </c>
      <c r="ANO18" s="17">
        <f>IF(COLUMN()-COLUMN($V17)=$S17,$T17,ANO17)</f>
        <v>0</v>
      </c>
      <c r="ANP18" s="17">
        <f>IF(COLUMN()-COLUMN($V17)=$S17,$T17,ANP17)</f>
        <v>0</v>
      </c>
      <c r="ANQ18" s="17">
        <f>IF(COLUMN()-COLUMN($V17)=$S17,$T17,ANQ17)</f>
        <v>0</v>
      </c>
      <c r="ANR18" s="17">
        <f>IF(COLUMN()-COLUMN($V17)=$S17,$T17,ANR17)</f>
        <v>0</v>
      </c>
      <c r="ANS18" s="17">
        <f>IF(COLUMN()-COLUMN($V17)=$S17,$T17,ANS17)</f>
        <v>0</v>
      </c>
      <c r="ANT18" s="17">
        <f>IF(COLUMN()-COLUMN($V17)=$S17,$T17,ANT17)</f>
        <v>0</v>
      </c>
      <c r="ANU18" s="17">
        <f>IF(COLUMN()-COLUMN($V17)=$S17,$T17,ANU17)</f>
        <v>0</v>
      </c>
      <c r="ANV18" s="17">
        <f>IF(COLUMN()-COLUMN($V17)=$S17,$T17,ANV17)</f>
        <v>0</v>
      </c>
      <c r="ANW18" s="17">
        <f>IF(COLUMN()-COLUMN($V17)=$S17,$T17,ANW17)</f>
        <v>0</v>
      </c>
      <c r="ANX18" s="17">
        <f>IF(COLUMN()-COLUMN($V17)=$S17,$T17,ANX17)</f>
        <v>0</v>
      </c>
      <c r="ANY18" s="17">
        <f>IF(COLUMN()-COLUMN($V17)=$S17,$T17,ANY17)</f>
        <v>0</v>
      </c>
      <c r="ANZ18" s="17">
        <f>IF(COLUMN()-COLUMN($V17)=$S17,$T17,ANZ17)</f>
        <v>0</v>
      </c>
      <c r="AOA18" s="17">
        <f>IF(COLUMN()-COLUMN($V17)=$S17,$T17,AOA17)</f>
        <v>0</v>
      </c>
      <c r="AOB18" s="17">
        <f>IF(COLUMN()-COLUMN($V17)=$S17,$T17,AOB17)</f>
        <v>0</v>
      </c>
      <c r="AOC18" s="17">
        <f>IF(COLUMN()-COLUMN($V17)=$S17,$T17,AOC17)</f>
        <v>0</v>
      </c>
      <c r="AOD18" s="17">
        <f>IF(COLUMN()-COLUMN($V17)=$S17,$T17,AOD17)</f>
        <v>0</v>
      </c>
      <c r="AOE18" s="17">
        <f>IF(COLUMN()-COLUMN($V17)=$S17,$T17,AOE17)</f>
        <v>0</v>
      </c>
      <c r="AOF18" s="17">
        <f>IF(COLUMN()-COLUMN($V17)=$S17,$T17,AOF17)</f>
        <v>0</v>
      </c>
      <c r="AOG18" s="17">
        <f>IF(COLUMN()-COLUMN($V17)=$S17,$T17,AOG17)</f>
        <v>0</v>
      </c>
      <c r="AOH18" s="17">
        <f>IF(COLUMN()-COLUMN($V17)=$S17,$T17,AOH17)</f>
        <v>0</v>
      </c>
      <c r="AOI18" s="17">
        <f>IF(COLUMN()-COLUMN($V17)=$S17,$T17,AOI17)</f>
        <v>0</v>
      </c>
      <c r="AOJ18" s="17">
        <f>IF(COLUMN()-COLUMN($V17)=$S17,$T17,AOJ17)</f>
        <v>0</v>
      </c>
      <c r="AOK18" s="17">
        <f>IF(COLUMN()-COLUMN($V17)=$S17,$T17,AOK17)</f>
        <v>0</v>
      </c>
      <c r="AOL18" s="17">
        <f>IF(COLUMN()-COLUMN($V17)=$S17,$T17,AOL17)</f>
        <v>0</v>
      </c>
      <c r="AOM18" s="4"/>
    </row>
    <row r="19" ht="14.25">
      <c r="A19" s="4">
        <v>17</v>
      </c>
      <c r="B19" s="8">
        <f>IFERROR(CHOOSE($F18,B18+4,$B18+4,$B18+2,$B18+2,IF($N18&lt;&gt;0,$O18,$B18+3),IF($N18=0,$O18,$B18+3),$B18+4,$B18+4,$B18+2),$B18)</f>
        <v>85</v>
      </c>
      <c r="C19" s="8">
        <f>C18+IF(S18="SP",T18,0)</f>
        <v>1000</v>
      </c>
      <c r="D19" s="9" t="str">
        <f>IF(F19=99,"END",CHOOSE(F19,"ADD ","MUL ","IN  ","OUT ","J!=0","J=0 ","CMP&lt;","CMP=","SP+ "))&amp;IF(G19&gt;=1,CHOOSE(1+MOD(INT(E19/100),10)," ["&amp;H19&amp;"]"," "&amp;H19," [SP+"&amp;H19&amp;"]"),"")&amp;IF(G19&gt;=2,CHOOSE(1+MOD(INT(E19/1000),10),", ["&amp;I19&amp;"]",", "&amp;I19,,", [SP+"&amp;I19&amp;"]"),"")&amp;IF(G19&gt;=3,CHOOSE(1+MOD(INT(E19/10000),10),", ["&amp;J19&amp;"]",", "&amp;J19,,", [SP+"&amp;J19&amp;"]"),"")</f>
        <v xml:space="preserve">ADD  0, 259, [1022]</v>
      </c>
      <c r="E19" s="8">
        <f>INDIRECT(ADDRESS(ROW(),$B19+COLUMN(V19)))</f>
        <v>1101</v>
      </c>
      <c r="F19" s="10">
        <f>MOD($E19,100)</f>
        <v>1</v>
      </c>
      <c r="G19" s="10">
        <f>IFERROR(CHOOSE($F19,3,3,1,1,2,2,3,3,1),0)</f>
        <v>3</v>
      </c>
      <c r="H19" s="10">
        <f ca="1">IF(G19&gt;=1,INDIRECT(ADDRESS(ROW(),$B19+COLUMN(W19))),"")</f>
        <v>0</v>
      </c>
      <c r="I19" s="10">
        <f ca="1">IF(G19&gt;=2,INDIRECT(ADDRESS(ROW(),$B19+COLUMN(X19))),"")</f>
        <v>259</v>
      </c>
      <c r="J19" s="10">
        <f ca="1">IF(G19&gt;=3,INDIRECT(ADDRESS(ROW(),$B19+COLUMN(Y19))),"")</f>
        <v>1022</v>
      </c>
      <c r="K19" s="11">
        <f>IF(G19&gt;=1,CHOOSE(MOD(INT($E19/100),10)+1,H19,$B19+1,$C19+H19),"")</f>
        <v>86</v>
      </c>
      <c r="L19" s="11">
        <f>IF(G19&gt;=2,CHOOSE(MOD(INT($E19/1000),10)+1,I19,$B19+2,$C19+I19),"")</f>
        <v>87</v>
      </c>
      <c r="M19" s="11">
        <f>IF(G19&gt;=3,CHOOSE(MOD(INT($E19/10000),10)+1,J19,$B19+3,$C19+J19),"")</f>
        <v>1022</v>
      </c>
      <c r="N19" s="12">
        <f ca="1">IF(G19&gt;=1,INDIRECT(ADDRESS(ROW(),K19+COLUMN($V19))),"")</f>
        <v>0</v>
      </c>
      <c r="O19" s="12">
        <f ca="1">IF(G19&gt;=2,INDIRECT(ADDRESS(ROW(),L19+COLUMN($V19))),"")</f>
        <v>259</v>
      </c>
      <c r="P19" s="5">
        <f>P18</f>
        <v>1</v>
      </c>
      <c r="Q19" s="5">
        <f>Q18+IF(F18=3,1,0)</f>
        <v>3</v>
      </c>
      <c r="R19" s="5">
        <f>R18+IF(F18=4,1,0)</f>
        <v>1</v>
      </c>
      <c r="S19" s="13">
        <f>IFERROR(CHOOSE($F19,$M19,$M19,$K19,"OUT "&amp;R19,"","",$M19,$M19,"SP"),"")</f>
        <v>1022</v>
      </c>
      <c r="T19" s="13">
        <f>IFERROR(CHOOSE($F19,$N19+$O19,$N19*$O19,OFFSET(IO!$A$1,$Q19-1,$P19-1),$N19,"","",IF($N19&lt;$O19,1,0),IF($N19=$O19,1,0),$N19),"")</f>
        <v>259</v>
      </c>
      <c r="U19" s="14">
        <v>0</v>
      </c>
      <c r="V19" s="17">
        <f>IF(COLUMN()-COLUMN($V18)=$S18,$T18,V18)</f>
        <v>1102</v>
      </c>
      <c r="W19" s="17">
        <f>IF(COLUMN()-COLUMN($V18)=$S18,$T18,W18)</f>
        <v>34463338</v>
      </c>
      <c r="X19" s="17">
        <f>IF(COLUMN()-COLUMN($V18)=$S18,$T18,X18)</f>
        <v>34463338</v>
      </c>
      <c r="Y19" s="17">
        <f>IF(COLUMN()-COLUMN($V18)=$S18,$T18,Y18)</f>
        <v>63</v>
      </c>
      <c r="Z19" s="17">
        <f>IF(COLUMN()-COLUMN($V18)=$S18,$T18,Z18)</f>
        <v>1007</v>
      </c>
      <c r="AA19" s="17">
        <f>IF(COLUMN()-COLUMN($V18)=$S18,$T18,AA18)</f>
        <v>63</v>
      </c>
      <c r="AB19" s="17">
        <f>IF(COLUMN()-COLUMN($V18)=$S18,$T18,AB18)</f>
        <v>34463338</v>
      </c>
      <c r="AC19" s="17">
        <f>IF(COLUMN()-COLUMN($V18)=$S18,$T18,AC18)</f>
        <v>63</v>
      </c>
      <c r="AD19" s="17">
        <f>IF(COLUMN()-COLUMN($V18)=$S18,$T18,AD18)</f>
        <v>1005</v>
      </c>
      <c r="AE19" s="17">
        <f>IF(COLUMN()-COLUMN($V18)=$S18,$T18,AE18)</f>
        <v>63</v>
      </c>
      <c r="AF19" s="17">
        <f>IF(COLUMN()-COLUMN($V18)=$S18,$T18,AF18)</f>
        <v>53</v>
      </c>
      <c r="AG19" s="17">
        <f>IF(COLUMN()-COLUMN($V18)=$S18,$T18,AG18)</f>
        <v>1101</v>
      </c>
      <c r="AH19" s="17">
        <f>IF(COLUMN()-COLUMN($V18)=$S18,$T18,AH18)</f>
        <v>0</v>
      </c>
      <c r="AI19" s="17">
        <f>IF(COLUMN()-COLUMN($V18)=$S18,$T18,AI18)</f>
        <v>3</v>
      </c>
      <c r="AJ19" s="17">
        <f>IF(COLUMN()-COLUMN($V18)=$S18,$T18,AJ18)</f>
        <v>1000</v>
      </c>
      <c r="AK19" s="17">
        <f>IF(COLUMN()-COLUMN($V18)=$S18,$T18,AK18)</f>
        <v>109</v>
      </c>
      <c r="AL19" s="17">
        <f>IF(COLUMN()-COLUMN($V18)=$S18,$T18,AL18)</f>
        <v>988</v>
      </c>
      <c r="AM19" s="17">
        <f>IF(COLUMN()-COLUMN($V18)=$S18,$T18,AM18)</f>
        <v>209</v>
      </c>
      <c r="AN19" s="17">
        <f>IF(COLUMN()-COLUMN($V18)=$S18,$T18,AN18)</f>
        <v>12</v>
      </c>
      <c r="AO19" s="17">
        <f>IF(COLUMN()-COLUMN($V18)=$S18,$T18,AO18)</f>
        <v>9</v>
      </c>
      <c r="AP19" s="17">
        <f>IF(COLUMN()-COLUMN($V18)=$S18,$T18,AP18)</f>
        <v>1000</v>
      </c>
      <c r="AQ19" s="17">
        <f>IF(COLUMN()-COLUMN($V18)=$S18,$T18,AQ18)</f>
        <v>209</v>
      </c>
      <c r="AR19" s="17">
        <f>IF(COLUMN()-COLUMN($V18)=$S18,$T18,AR18)</f>
        <v>6</v>
      </c>
      <c r="AS19" s="17">
        <f>IF(COLUMN()-COLUMN($V18)=$S18,$T18,AS18)</f>
        <v>209</v>
      </c>
      <c r="AT19" s="17">
        <f>IF(COLUMN()-COLUMN($V18)=$S18,$T18,AT18)</f>
        <v>3</v>
      </c>
      <c r="AU19" s="17">
        <f>IF(COLUMN()-COLUMN($V18)=$S18,$T18,AU18)</f>
        <v>203</v>
      </c>
      <c r="AV19" s="17">
        <f>IF(COLUMN()-COLUMN($V18)=$S18,$T18,AV18)</f>
        <v>0</v>
      </c>
      <c r="AW19" s="17">
        <f>IF(COLUMN()-COLUMN($V18)=$S18,$T18,AW18)</f>
        <v>1008</v>
      </c>
      <c r="AX19" s="17">
        <f>IF(COLUMN()-COLUMN($V18)=$S18,$T18,AX18)</f>
        <v>1000</v>
      </c>
      <c r="AY19" s="17">
        <f>IF(COLUMN()-COLUMN($V18)=$S18,$T18,AY18)</f>
        <v>1</v>
      </c>
      <c r="AZ19" s="17">
        <f>IF(COLUMN()-COLUMN($V18)=$S18,$T18,AZ18)</f>
        <v>63</v>
      </c>
      <c r="BA19" s="17">
        <f>IF(COLUMN()-COLUMN($V18)=$S18,$T18,BA18)</f>
        <v>1005</v>
      </c>
      <c r="BB19" s="17">
        <f>IF(COLUMN()-COLUMN($V18)=$S18,$T18,BB18)</f>
        <v>63</v>
      </c>
      <c r="BC19" s="17">
        <f>IF(COLUMN()-COLUMN($V18)=$S18,$T18,BC18)</f>
        <v>65</v>
      </c>
      <c r="BD19" s="17">
        <f>IF(COLUMN()-COLUMN($V18)=$S18,$T18,BD18)</f>
        <v>1008</v>
      </c>
      <c r="BE19" s="17">
        <f>IF(COLUMN()-COLUMN($V18)=$S18,$T18,BE18)</f>
        <v>1000</v>
      </c>
      <c r="BF19" s="17">
        <f>IF(COLUMN()-COLUMN($V18)=$S18,$T18,BF18)</f>
        <v>2</v>
      </c>
      <c r="BG19" s="17">
        <f>IF(COLUMN()-COLUMN($V18)=$S18,$T18,BG18)</f>
        <v>63</v>
      </c>
      <c r="BH19" s="17">
        <f>IF(COLUMN()-COLUMN($V18)=$S18,$T18,BH18)</f>
        <v>1005</v>
      </c>
      <c r="BI19" s="17">
        <f>IF(COLUMN()-COLUMN($V18)=$S18,$T18,BI18)</f>
        <v>63</v>
      </c>
      <c r="BJ19" s="17">
        <f>IF(COLUMN()-COLUMN($V18)=$S18,$T18,BJ18)</f>
        <v>904</v>
      </c>
      <c r="BK19" s="17">
        <f>IF(COLUMN()-COLUMN($V18)=$S18,$T18,BK18)</f>
        <v>1008</v>
      </c>
      <c r="BL19" s="17">
        <f>IF(COLUMN()-COLUMN($V18)=$S18,$T18,BL18)</f>
        <v>1000</v>
      </c>
      <c r="BM19" s="17">
        <f>IF(COLUMN()-COLUMN($V18)=$S18,$T18,BM18)</f>
        <v>0</v>
      </c>
      <c r="BN19" s="17">
        <f>IF(COLUMN()-COLUMN($V18)=$S18,$T18,BN18)</f>
        <v>63</v>
      </c>
      <c r="BO19" s="17">
        <f>IF(COLUMN()-COLUMN($V18)=$S18,$T18,BO18)</f>
        <v>1005</v>
      </c>
      <c r="BP19" s="17">
        <f>IF(COLUMN()-COLUMN($V18)=$S18,$T18,BP18)</f>
        <v>63</v>
      </c>
      <c r="BQ19" s="17">
        <f>IF(COLUMN()-COLUMN($V18)=$S18,$T18,BQ18)</f>
        <v>58</v>
      </c>
      <c r="BR19" s="17">
        <f>IF(COLUMN()-COLUMN($V18)=$S18,$T18,BR18)</f>
        <v>4</v>
      </c>
      <c r="BS19" s="17">
        <f>IF(COLUMN()-COLUMN($V18)=$S18,$T18,BS18)</f>
        <v>25</v>
      </c>
      <c r="BT19" s="17">
        <f>IF(COLUMN()-COLUMN($V18)=$S18,$T18,BT18)</f>
        <v>104</v>
      </c>
      <c r="BU19" s="17">
        <f>IF(COLUMN()-COLUMN($V18)=$S18,$T18,BU18)</f>
        <v>0</v>
      </c>
      <c r="BV19" s="17">
        <f>IF(COLUMN()-COLUMN($V18)=$S18,$T18,BV18)</f>
        <v>99</v>
      </c>
      <c r="BW19" s="17">
        <f>IF(COLUMN()-COLUMN($V18)=$S18,$T18,BW18)</f>
        <v>4</v>
      </c>
      <c r="BX19" s="17">
        <f>IF(COLUMN()-COLUMN($V18)=$S18,$T18,BX18)</f>
        <v>0</v>
      </c>
      <c r="BY19" s="17">
        <f>IF(COLUMN()-COLUMN($V18)=$S18,$T18,BY18)</f>
        <v>104</v>
      </c>
      <c r="BZ19" s="17">
        <f>IF(COLUMN()-COLUMN($V18)=$S18,$T18,BZ18)</f>
        <v>0</v>
      </c>
      <c r="CA19" s="17">
        <f>IF(COLUMN()-COLUMN($V18)=$S18,$T18,CA18)</f>
        <v>99</v>
      </c>
      <c r="CB19" s="17">
        <f>IF(COLUMN()-COLUMN($V18)=$S18,$T18,CB18)</f>
        <v>4</v>
      </c>
      <c r="CC19" s="17">
        <f>IF(COLUMN()-COLUMN($V18)=$S18,$T18,CC18)</f>
        <v>17</v>
      </c>
      <c r="CD19" s="17">
        <f>IF(COLUMN()-COLUMN($V18)=$S18,$T18,CD18)</f>
        <v>104</v>
      </c>
      <c r="CE19" s="17">
        <f>IF(COLUMN()-COLUMN($V18)=$S18,$T18,CE18)</f>
        <v>0</v>
      </c>
      <c r="CF19" s="17">
        <f>IF(COLUMN()-COLUMN($V18)=$S18,$T18,CF18)</f>
        <v>99</v>
      </c>
      <c r="CG19" s="17">
        <f>IF(COLUMN()-COLUMN($V18)=$S18,$T18,CG18)</f>
        <v>1</v>
      </c>
      <c r="CH19" s="17">
        <f>IF(COLUMN()-COLUMN($V18)=$S18,$T18,CH18)</f>
        <v>0</v>
      </c>
      <c r="CI19" s="17">
        <f>IF(COLUMN()-COLUMN($V18)=$S18,$T18,CI18)</f>
        <v>1102</v>
      </c>
      <c r="CJ19" s="17">
        <f>IF(COLUMN()-COLUMN($V18)=$S18,$T18,CJ18)</f>
        <v>252</v>
      </c>
      <c r="CK19" s="17">
        <f>IF(COLUMN()-COLUMN($V18)=$S18,$T18,CK18)</f>
        <v>1</v>
      </c>
      <c r="CL19" s="17">
        <f>IF(COLUMN()-COLUMN($V18)=$S18,$T18,CL18)</f>
        <v>1023</v>
      </c>
      <c r="CM19" s="17">
        <f>IF(COLUMN()-COLUMN($V18)=$S18,$T18,CM18)</f>
        <v>1102</v>
      </c>
      <c r="CN19" s="17">
        <f>IF(COLUMN()-COLUMN($V18)=$S18,$T18,CN18)</f>
        <v>36</v>
      </c>
      <c r="CO19" s="17">
        <f>IF(COLUMN()-COLUMN($V18)=$S18,$T18,CO18)</f>
        <v>1</v>
      </c>
      <c r="CP19" s="17">
        <f>IF(COLUMN()-COLUMN($V18)=$S18,$T18,CP18)</f>
        <v>1008</v>
      </c>
      <c r="CQ19" s="17">
        <f>IF(COLUMN()-COLUMN($V18)=$S18,$T18,CQ18)</f>
        <v>1102</v>
      </c>
      <c r="CR19" s="17">
        <f>IF(COLUMN()-COLUMN($V18)=$S18,$T18,CR18)</f>
        <v>24</v>
      </c>
      <c r="CS19" s="17">
        <f>IF(COLUMN()-COLUMN($V18)=$S18,$T18,CS18)</f>
        <v>1</v>
      </c>
      <c r="CT19" s="17">
        <f>IF(COLUMN()-COLUMN($V18)=$S18,$T18,CT18)</f>
        <v>1017</v>
      </c>
      <c r="CU19" s="17">
        <f>IF(COLUMN()-COLUMN($V18)=$S18,$T18,CU18)</f>
        <v>1101</v>
      </c>
      <c r="CV19" s="17">
        <f>IF(COLUMN()-COLUMN($V18)=$S18,$T18,CV18)</f>
        <v>25</v>
      </c>
      <c r="CW19" s="17">
        <f>IF(COLUMN()-COLUMN($V18)=$S18,$T18,CW18)</f>
        <v>0</v>
      </c>
      <c r="CX19" s="17">
        <f>IF(COLUMN()-COLUMN($V18)=$S18,$T18,CX18)</f>
        <v>1013</v>
      </c>
      <c r="CY19" s="17">
        <f>IF(COLUMN()-COLUMN($V18)=$S18,$T18,CY18)</f>
        <v>1102</v>
      </c>
      <c r="CZ19" s="17">
        <f>IF(COLUMN()-COLUMN($V18)=$S18,$T18,CZ18)</f>
        <v>479</v>
      </c>
      <c r="DA19" s="17">
        <f>IF(COLUMN()-COLUMN($V18)=$S18,$T18,DA18)</f>
        <v>1</v>
      </c>
      <c r="DB19" s="17">
        <f>IF(COLUMN()-COLUMN($V18)=$S18,$T18,DB18)</f>
        <v>1026</v>
      </c>
      <c r="DC19" s="17">
        <f>IF(COLUMN()-COLUMN($V18)=$S18,$T18,DC18)</f>
        <v>1101</v>
      </c>
      <c r="DD19" s="17">
        <f>IF(COLUMN()-COLUMN($V18)=$S18,$T18,DD18)</f>
        <v>0</v>
      </c>
      <c r="DE19" s="17">
        <f>IF(COLUMN()-COLUMN($V18)=$S18,$T18,DE18)</f>
        <v>259</v>
      </c>
      <c r="DF19" s="17">
        <f>IF(COLUMN()-COLUMN($V18)=$S18,$T18,DF18)</f>
        <v>1022</v>
      </c>
      <c r="DG19" s="17">
        <f>IF(COLUMN()-COLUMN($V18)=$S18,$T18,DG18)</f>
        <v>1102</v>
      </c>
      <c r="DH19" s="17">
        <f>IF(COLUMN()-COLUMN($V18)=$S18,$T18,DH18)</f>
        <v>1</v>
      </c>
      <c r="DI19" s="17">
        <f>IF(COLUMN()-COLUMN($V18)=$S18,$T18,DI18)</f>
        <v>38</v>
      </c>
      <c r="DJ19" s="17">
        <f>IF(COLUMN()-COLUMN($V18)=$S18,$T18,DJ18)</f>
        <v>1001</v>
      </c>
      <c r="DK19" s="17">
        <f>IF(COLUMN()-COLUMN($V18)=$S18,$T18,DK18)</f>
        <v>1102</v>
      </c>
      <c r="DL19" s="17">
        <f>IF(COLUMN()-COLUMN($V18)=$S18,$T18,DL18)</f>
        <v>1</v>
      </c>
      <c r="DM19" s="17">
        <f>IF(COLUMN()-COLUMN($V18)=$S18,$T18,DM18)</f>
        <v>713</v>
      </c>
      <c r="DN19" s="17">
        <f>IF(COLUMN()-COLUMN($V18)=$S18,$T18,DN18)</f>
        <v>1024</v>
      </c>
      <c r="DO19" s="17">
        <f>IF(COLUMN()-COLUMN($V18)=$S18,$T18,DO18)</f>
        <v>1101</v>
      </c>
      <c r="DP19" s="17">
        <f>IF(COLUMN()-COLUMN($V18)=$S18,$T18,DP18)</f>
        <v>0</v>
      </c>
      <c r="DQ19" s="17">
        <f>IF(COLUMN()-COLUMN($V18)=$S18,$T18,DQ18)</f>
        <v>708</v>
      </c>
      <c r="DR19" s="17">
        <f>IF(COLUMN()-COLUMN($V18)=$S18,$T18,DR18)</f>
        <v>1025</v>
      </c>
      <c r="DS19" s="17">
        <f>IF(COLUMN()-COLUMN($V18)=$S18,$T18,DS18)</f>
        <v>1102</v>
      </c>
      <c r="DT19" s="17">
        <f>IF(COLUMN()-COLUMN($V18)=$S18,$T18,DT18)</f>
        <v>1</v>
      </c>
      <c r="DU19" s="17">
        <f>IF(COLUMN()-COLUMN($V18)=$S18,$T18,DU18)</f>
        <v>22</v>
      </c>
      <c r="DV19" s="17">
        <f>IF(COLUMN()-COLUMN($V18)=$S18,$T18,DV18)</f>
        <v>1006</v>
      </c>
      <c r="DW19" s="17">
        <f>IF(COLUMN()-COLUMN($V18)=$S18,$T18,DW18)</f>
        <v>1101</v>
      </c>
      <c r="DX19" s="17">
        <f>IF(COLUMN()-COLUMN($V18)=$S18,$T18,DX18)</f>
        <v>0</v>
      </c>
      <c r="DY19" s="17">
        <f>IF(COLUMN()-COLUMN($V18)=$S18,$T18,DY18)</f>
        <v>32</v>
      </c>
      <c r="DZ19" s="17">
        <f>IF(COLUMN()-COLUMN($V18)=$S18,$T18,DZ18)</f>
        <v>1010</v>
      </c>
      <c r="EA19" s="17">
        <f>IF(COLUMN()-COLUMN($V18)=$S18,$T18,EA18)</f>
        <v>1101</v>
      </c>
      <c r="EB19" s="17">
        <f>IF(COLUMN()-COLUMN($V18)=$S18,$T18,EB18)</f>
        <v>476</v>
      </c>
      <c r="EC19" s="17">
        <f>IF(COLUMN()-COLUMN($V18)=$S18,$T18,EC18)</f>
        <v>0</v>
      </c>
      <c r="ED19" s="17">
        <f>IF(COLUMN()-COLUMN($V18)=$S18,$T18,ED18)</f>
        <v>1027</v>
      </c>
      <c r="EE19" s="17">
        <f>IF(COLUMN()-COLUMN($V18)=$S18,$T18,EE18)</f>
        <v>1102</v>
      </c>
      <c r="EF19" s="17">
        <f>IF(COLUMN()-COLUMN($V18)=$S18,$T18,EF18)</f>
        <v>1</v>
      </c>
      <c r="EG19" s="17">
        <f>IF(COLUMN()-COLUMN($V18)=$S18,$T18,EG18)</f>
        <v>516</v>
      </c>
      <c r="EH19" s="17">
        <f>IF(COLUMN()-COLUMN($V18)=$S18,$T18,EH18)</f>
        <v>1029</v>
      </c>
      <c r="EI19" s="17">
        <f>IF(COLUMN()-COLUMN($V18)=$S18,$T18,EI18)</f>
        <v>1102</v>
      </c>
      <c r="EJ19" s="17">
        <f>IF(COLUMN()-COLUMN($V18)=$S18,$T18,EJ18)</f>
        <v>1</v>
      </c>
      <c r="EK19" s="17">
        <f>IF(COLUMN()-COLUMN($V18)=$S18,$T18,EK18)</f>
        <v>34</v>
      </c>
      <c r="EL19" s="17">
        <f>IF(COLUMN()-COLUMN($V18)=$S18,$T18,EL18)</f>
        <v>1009</v>
      </c>
      <c r="EM19" s="17">
        <f>IF(COLUMN()-COLUMN($V18)=$S18,$T18,EM18)</f>
        <v>1101</v>
      </c>
      <c r="EN19" s="17">
        <f>IF(COLUMN()-COLUMN($V18)=$S18,$T18,EN18)</f>
        <v>0</v>
      </c>
      <c r="EO19" s="17">
        <f>IF(COLUMN()-COLUMN($V18)=$S18,$T18,EO18)</f>
        <v>23</v>
      </c>
      <c r="EP19" s="17">
        <f>IF(COLUMN()-COLUMN($V18)=$S18,$T18,EP18)</f>
        <v>1016</v>
      </c>
      <c r="EQ19" s="17">
        <f>IF(COLUMN()-COLUMN($V18)=$S18,$T18,EQ18)</f>
        <v>1102</v>
      </c>
      <c r="ER19" s="17">
        <f>IF(COLUMN()-COLUMN($V18)=$S18,$T18,ER18)</f>
        <v>1</v>
      </c>
      <c r="ES19" s="17">
        <f>IF(COLUMN()-COLUMN($V18)=$S18,$T18,ES18)</f>
        <v>37</v>
      </c>
      <c r="ET19" s="17">
        <f>IF(COLUMN()-COLUMN($V18)=$S18,$T18,ET18)</f>
        <v>1011</v>
      </c>
      <c r="EU19" s="17">
        <f>IF(COLUMN()-COLUMN($V18)=$S18,$T18,EU18)</f>
        <v>1102</v>
      </c>
      <c r="EV19" s="17">
        <f>IF(COLUMN()-COLUMN($V18)=$S18,$T18,EV18)</f>
        <v>525</v>
      </c>
      <c r="EW19" s="17">
        <f>IF(COLUMN()-COLUMN($V18)=$S18,$T18,EW18)</f>
        <v>1</v>
      </c>
      <c r="EX19" s="17">
        <f>IF(COLUMN()-COLUMN($V18)=$S18,$T18,EX18)</f>
        <v>1028</v>
      </c>
      <c r="EY19" s="17">
        <f>IF(COLUMN()-COLUMN($V18)=$S18,$T18,EY18)</f>
        <v>1101</v>
      </c>
      <c r="EZ19" s="17">
        <f>IF(COLUMN()-COLUMN($V18)=$S18,$T18,EZ18)</f>
        <v>0</v>
      </c>
      <c r="FA19" s="17">
        <f>IF(COLUMN()-COLUMN($V18)=$S18,$T18,FA18)</f>
        <v>35</v>
      </c>
      <c r="FB19" s="17">
        <f>IF(COLUMN()-COLUMN($V18)=$S18,$T18,FB18)</f>
        <v>1004</v>
      </c>
      <c r="FC19" s="17">
        <f>IF(COLUMN()-COLUMN($V18)=$S18,$T18,FC18)</f>
        <v>1102</v>
      </c>
      <c r="FD19" s="17">
        <f>IF(COLUMN()-COLUMN($V18)=$S18,$T18,FD18)</f>
        <v>31</v>
      </c>
      <c r="FE19" s="17">
        <f>IF(COLUMN()-COLUMN($V18)=$S18,$T18,FE18)</f>
        <v>1</v>
      </c>
      <c r="FF19" s="17">
        <f>IF(COLUMN()-COLUMN($V18)=$S18,$T18,FF18)</f>
        <v>1002</v>
      </c>
      <c r="FG19" s="17">
        <f>IF(COLUMN()-COLUMN($V18)=$S18,$T18,FG18)</f>
        <v>1102</v>
      </c>
      <c r="FH19" s="17">
        <f>IF(COLUMN()-COLUMN($V18)=$S18,$T18,FH18)</f>
        <v>39</v>
      </c>
      <c r="FI19" s="17">
        <f>IF(COLUMN()-COLUMN($V18)=$S18,$T18,FI18)</f>
        <v>1</v>
      </c>
      <c r="FJ19" s="17">
        <f>IF(COLUMN()-COLUMN($V18)=$S18,$T18,FJ18)</f>
        <v>1019</v>
      </c>
      <c r="FK19" s="17">
        <f>IF(COLUMN()-COLUMN($V18)=$S18,$T18,FK18)</f>
        <v>1102</v>
      </c>
      <c r="FL19" s="17">
        <f>IF(COLUMN()-COLUMN($V18)=$S18,$T18,FL18)</f>
        <v>28</v>
      </c>
      <c r="FM19" s="17">
        <f>IF(COLUMN()-COLUMN($V18)=$S18,$T18,FM18)</f>
        <v>1</v>
      </c>
      <c r="FN19" s="17">
        <f>IF(COLUMN()-COLUMN($V18)=$S18,$T18,FN18)</f>
        <v>1015</v>
      </c>
      <c r="FO19" s="17">
        <f>IF(COLUMN()-COLUMN($V18)=$S18,$T18,FO18)</f>
        <v>1102</v>
      </c>
      <c r="FP19" s="17">
        <f>IF(COLUMN()-COLUMN($V18)=$S18,$T18,FP18)</f>
        <v>1</v>
      </c>
      <c r="FQ19" s="17">
        <f>IF(COLUMN()-COLUMN($V18)=$S18,$T18,FQ18)</f>
        <v>1</v>
      </c>
      <c r="FR19" s="17">
        <f>IF(COLUMN()-COLUMN($V18)=$S18,$T18,FR18)</f>
        <v>1021</v>
      </c>
      <c r="FS19" s="17">
        <f>IF(COLUMN()-COLUMN($V18)=$S18,$T18,FS18)</f>
        <v>1101</v>
      </c>
      <c r="FT19" s="17">
        <f>IF(COLUMN()-COLUMN($V18)=$S18,$T18,FT18)</f>
        <v>0</v>
      </c>
      <c r="FU19" s="17">
        <f>IF(COLUMN()-COLUMN($V18)=$S18,$T18,FU18)</f>
        <v>30</v>
      </c>
      <c r="FV19" s="17">
        <f>IF(COLUMN()-COLUMN($V18)=$S18,$T18,FV18)</f>
        <v>1007</v>
      </c>
      <c r="FW19" s="17">
        <f>IF(COLUMN()-COLUMN($V18)=$S18,$T18,FW18)</f>
        <v>1101</v>
      </c>
      <c r="FX19" s="17">
        <f>IF(COLUMN()-COLUMN($V18)=$S18,$T18,FX18)</f>
        <v>0</v>
      </c>
      <c r="FY19" s="17">
        <f>IF(COLUMN()-COLUMN($V18)=$S18,$T18,FY18)</f>
        <v>27</v>
      </c>
      <c r="FZ19" s="17">
        <f>IF(COLUMN()-COLUMN($V18)=$S18,$T18,FZ18)</f>
        <v>1014</v>
      </c>
      <c r="GA19" s="17">
        <f>IF(COLUMN()-COLUMN($V18)=$S18,$T18,GA18)</f>
        <v>1101</v>
      </c>
      <c r="GB19" s="17">
        <f>IF(COLUMN()-COLUMN($V18)=$S18,$T18,GB18)</f>
        <v>21</v>
      </c>
      <c r="GC19" s="17">
        <f>IF(COLUMN()-COLUMN($V18)=$S18,$T18,GC18)</f>
        <v>0</v>
      </c>
      <c r="GD19" s="17">
        <f>IF(COLUMN()-COLUMN($V18)=$S18,$T18,GD18)</f>
        <v>1018</v>
      </c>
      <c r="GE19" s="17">
        <f>IF(COLUMN()-COLUMN($V18)=$S18,$T18,GE18)</f>
        <v>1101</v>
      </c>
      <c r="GF19" s="17">
        <f>IF(COLUMN()-COLUMN($V18)=$S18,$T18,GF18)</f>
        <v>0</v>
      </c>
      <c r="GG19" s="17">
        <f>IF(COLUMN()-COLUMN($V18)=$S18,$T18,GG18)</f>
        <v>29</v>
      </c>
      <c r="GH19" s="17">
        <f>IF(COLUMN()-COLUMN($V18)=$S18,$T18,GH18)</f>
        <v>1005</v>
      </c>
      <c r="GI19" s="17">
        <f>IF(COLUMN()-COLUMN($V18)=$S18,$T18,GI18)</f>
        <v>1102</v>
      </c>
      <c r="GJ19" s="17">
        <f>IF(COLUMN()-COLUMN($V18)=$S18,$T18,GJ18)</f>
        <v>26</v>
      </c>
      <c r="GK19" s="17">
        <f>IF(COLUMN()-COLUMN($V18)=$S18,$T18,GK18)</f>
        <v>1</v>
      </c>
      <c r="GL19" s="17">
        <f>IF(COLUMN()-COLUMN($V18)=$S18,$T18,GL18)</f>
        <v>1000</v>
      </c>
      <c r="GM19" s="17">
        <f>IF(COLUMN()-COLUMN($V18)=$S18,$T18,GM18)</f>
        <v>1102</v>
      </c>
      <c r="GN19" s="17">
        <f>IF(COLUMN()-COLUMN($V18)=$S18,$T18,GN18)</f>
        <v>1</v>
      </c>
      <c r="GO19" s="17">
        <f>IF(COLUMN()-COLUMN($V18)=$S18,$T18,GO18)</f>
        <v>0</v>
      </c>
      <c r="GP19" s="17">
        <f>IF(COLUMN()-COLUMN($V18)=$S18,$T18,GP18)</f>
        <v>1020</v>
      </c>
      <c r="GQ19" s="17">
        <f>IF(COLUMN()-COLUMN($V18)=$S18,$T18,GQ18)</f>
        <v>1101</v>
      </c>
      <c r="GR19" s="17">
        <f>IF(COLUMN()-COLUMN($V18)=$S18,$T18,GR18)</f>
        <v>0</v>
      </c>
      <c r="GS19" s="17">
        <f>IF(COLUMN()-COLUMN($V18)=$S18,$T18,GS18)</f>
        <v>20</v>
      </c>
      <c r="GT19" s="17">
        <f>IF(COLUMN()-COLUMN($V18)=$S18,$T18,GT18)</f>
        <v>1012</v>
      </c>
      <c r="GU19" s="17">
        <f>IF(COLUMN()-COLUMN($V18)=$S18,$T18,GU18)</f>
        <v>1101</v>
      </c>
      <c r="GV19" s="17">
        <f>IF(COLUMN()-COLUMN($V18)=$S18,$T18,GV18)</f>
        <v>33</v>
      </c>
      <c r="GW19" s="17">
        <f>IF(COLUMN()-COLUMN($V18)=$S18,$T18,GW18)</f>
        <v>0</v>
      </c>
      <c r="GX19" s="17">
        <f>IF(COLUMN()-COLUMN($V18)=$S18,$T18,GX18)</f>
        <v>1003</v>
      </c>
      <c r="GY19" s="17">
        <f>IF(COLUMN()-COLUMN($V18)=$S18,$T18,GY18)</f>
        <v>109</v>
      </c>
      <c r="GZ19" s="17">
        <f>IF(COLUMN()-COLUMN($V18)=$S18,$T18,GZ18)</f>
        <v>13</v>
      </c>
      <c r="HA19" s="17">
        <f>IF(COLUMN()-COLUMN($V18)=$S18,$T18,HA18)</f>
        <v>21108</v>
      </c>
      <c r="HB19" s="17">
        <f>IF(COLUMN()-COLUMN($V18)=$S18,$T18,HB18)</f>
        <v>40</v>
      </c>
      <c r="HC19" s="17">
        <f>IF(COLUMN()-COLUMN($V18)=$S18,$T18,HC18)</f>
        <v>40</v>
      </c>
      <c r="HD19" s="17">
        <f>IF(COLUMN()-COLUMN($V18)=$S18,$T18,HD18)</f>
        <v>6</v>
      </c>
      <c r="HE19" s="17">
        <f>IF(COLUMN()-COLUMN($V18)=$S18,$T18,HE18)</f>
        <v>1005</v>
      </c>
      <c r="HF19" s="17">
        <f>IF(COLUMN()-COLUMN($V18)=$S18,$T18,HF18)</f>
        <v>1019</v>
      </c>
      <c r="HG19" s="17">
        <f>IF(COLUMN()-COLUMN($V18)=$S18,$T18,HG18)</f>
        <v>199</v>
      </c>
      <c r="HH19" s="17">
        <f>IF(COLUMN()-COLUMN($V18)=$S18,$T18,HH18)</f>
        <v>4</v>
      </c>
      <c r="HI19" s="17">
        <f>IF(COLUMN()-COLUMN($V18)=$S18,$T18,HI18)</f>
        <v>187</v>
      </c>
      <c r="HJ19" s="17">
        <f>IF(COLUMN()-COLUMN($V18)=$S18,$T18,HJ18)</f>
        <v>1106</v>
      </c>
      <c r="HK19" s="17">
        <f>IF(COLUMN()-COLUMN($V18)=$S18,$T18,HK18)</f>
        <v>0</v>
      </c>
      <c r="HL19" s="17">
        <f>IF(COLUMN()-COLUMN($V18)=$S18,$T18,HL18)</f>
        <v>203</v>
      </c>
      <c r="HM19" s="17">
        <f>IF(COLUMN()-COLUMN($V18)=$S18,$T18,HM18)</f>
        <v>1001</v>
      </c>
      <c r="HN19" s="17">
        <f>IF(COLUMN()-COLUMN($V18)=$S18,$T18,HN18)</f>
        <v>64</v>
      </c>
      <c r="HO19" s="17">
        <f>IF(COLUMN()-COLUMN($V18)=$S18,$T18,HO18)</f>
        <v>1</v>
      </c>
      <c r="HP19" s="17">
        <f>IF(COLUMN()-COLUMN($V18)=$S18,$T18,HP18)</f>
        <v>64</v>
      </c>
      <c r="HQ19" s="17">
        <f>IF(COLUMN()-COLUMN($V18)=$S18,$T18,HQ18)</f>
        <v>1002</v>
      </c>
      <c r="HR19" s="17">
        <f>IF(COLUMN()-COLUMN($V18)=$S18,$T18,HR18)</f>
        <v>64</v>
      </c>
      <c r="HS19" s="17">
        <f>IF(COLUMN()-COLUMN($V18)=$S18,$T18,HS18)</f>
        <v>2</v>
      </c>
      <c r="HT19" s="17">
        <f>IF(COLUMN()-COLUMN($V18)=$S18,$T18,HT18)</f>
        <v>64</v>
      </c>
      <c r="HU19" s="17">
        <f>IF(COLUMN()-COLUMN($V18)=$S18,$T18,HU18)</f>
        <v>109</v>
      </c>
      <c r="HV19" s="17">
        <f>IF(COLUMN()-COLUMN($V18)=$S18,$T18,HV18)</f>
        <v>15</v>
      </c>
      <c r="HW19" s="17">
        <f>IF(COLUMN()-COLUMN($V18)=$S18,$T18,HW18)</f>
        <v>1205</v>
      </c>
      <c r="HX19" s="17">
        <f>IF(COLUMN()-COLUMN($V18)=$S18,$T18,HX18)</f>
        <v>-7</v>
      </c>
      <c r="HY19" s="17">
        <f>IF(COLUMN()-COLUMN($V18)=$S18,$T18,HY18)</f>
        <v>221</v>
      </c>
      <c r="HZ19" s="17">
        <f>IF(COLUMN()-COLUMN($V18)=$S18,$T18,HZ18)</f>
        <v>4</v>
      </c>
      <c r="IA19" s="17">
        <f>IF(COLUMN()-COLUMN($V18)=$S18,$T18,IA18)</f>
        <v>209</v>
      </c>
      <c r="IB19" s="17">
        <f>IF(COLUMN()-COLUMN($V18)=$S18,$T18,IB18)</f>
        <v>1001</v>
      </c>
      <c r="IC19" s="17">
        <f>IF(COLUMN()-COLUMN($V18)=$S18,$T18,IC18)</f>
        <v>64</v>
      </c>
      <c r="ID19" s="17">
        <f>IF(COLUMN()-COLUMN($V18)=$S18,$T18,ID18)</f>
        <v>1</v>
      </c>
      <c r="IE19" s="17">
        <f>IF(COLUMN()-COLUMN($V18)=$S18,$T18,IE18)</f>
        <v>64</v>
      </c>
      <c r="IF19" s="17">
        <f>IF(COLUMN()-COLUMN($V18)=$S18,$T18,IF18)</f>
        <v>1105</v>
      </c>
      <c r="IG19" s="17">
        <f>IF(COLUMN()-COLUMN($V18)=$S18,$T18,IG18)</f>
        <v>1</v>
      </c>
      <c r="IH19" s="17">
        <f>IF(COLUMN()-COLUMN($V18)=$S18,$T18,IH18)</f>
        <v>221</v>
      </c>
      <c r="II19" s="17">
        <f>IF(COLUMN()-COLUMN($V18)=$S18,$T18,II18)</f>
        <v>1002</v>
      </c>
      <c r="IJ19" s="17">
        <f>IF(COLUMN()-COLUMN($V18)=$S18,$T18,IJ18)</f>
        <v>64</v>
      </c>
      <c r="IK19" s="17">
        <f>IF(COLUMN()-COLUMN($V18)=$S18,$T18,IK18)</f>
        <v>2</v>
      </c>
      <c r="IL19" s="17">
        <f>IF(COLUMN()-COLUMN($V18)=$S18,$T18,IL18)</f>
        <v>64</v>
      </c>
      <c r="IM19" s="17">
        <f>IF(COLUMN()-COLUMN($V18)=$S18,$T18,IM18)</f>
        <v>109</v>
      </c>
      <c r="IN19" s="17">
        <f>IF(COLUMN()-COLUMN($V18)=$S18,$T18,IN18)</f>
        <v>-25</v>
      </c>
      <c r="IO19" s="17">
        <f>IF(COLUMN()-COLUMN($V18)=$S18,$T18,IO18)</f>
        <v>1208</v>
      </c>
      <c r="IP19" s="17">
        <f>IF(COLUMN()-COLUMN($V18)=$S18,$T18,IP18)</f>
        <v>-3</v>
      </c>
      <c r="IQ19" s="17">
        <f>IF(COLUMN()-COLUMN($V18)=$S18,$T18,IQ18)</f>
        <v>26</v>
      </c>
      <c r="IR19" s="17">
        <f>IF(COLUMN()-COLUMN($V18)=$S18,$T18,IR18)</f>
        <v>63</v>
      </c>
      <c r="IS19" s="17">
        <f>IF(COLUMN()-COLUMN($V18)=$S18,$T18,IS18)</f>
        <v>1005</v>
      </c>
      <c r="IT19" s="17">
        <f>IF(COLUMN()-COLUMN($V18)=$S18,$T18,IT18)</f>
        <v>63</v>
      </c>
      <c r="IU19" s="17">
        <f>IF(COLUMN()-COLUMN($V18)=$S18,$T18,IU18)</f>
        <v>243</v>
      </c>
      <c r="IV19" s="17">
        <f>IF(COLUMN()-COLUMN($V18)=$S18,$T18,IV18)</f>
        <v>4</v>
      </c>
      <c r="IW19" s="17">
        <f>IF(COLUMN()-COLUMN($V18)=$S18,$T18,IW18)</f>
        <v>227</v>
      </c>
      <c r="IX19" s="17">
        <f>IF(COLUMN()-COLUMN($V18)=$S18,$T18,IX18)</f>
        <v>1001</v>
      </c>
      <c r="IY19" s="17">
        <f>IF(COLUMN()-COLUMN($V18)=$S18,$T18,IY18)</f>
        <v>64</v>
      </c>
      <c r="IZ19" s="17">
        <f>IF(COLUMN()-COLUMN($V18)=$S18,$T18,IZ18)</f>
        <v>1</v>
      </c>
      <c r="JA19" s="17">
        <f>IF(COLUMN()-COLUMN($V18)=$S18,$T18,JA18)</f>
        <v>64</v>
      </c>
      <c r="JB19" s="17">
        <f>IF(COLUMN()-COLUMN($V18)=$S18,$T18,JB18)</f>
        <v>1106</v>
      </c>
      <c r="JC19" s="17">
        <f>IF(COLUMN()-COLUMN($V18)=$S18,$T18,JC18)</f>
        <v>0</v>
      </c>
      <c r="JD19" s="17">
        <f>IF(COLUMN()-COLUMN($V18)=$S18,$T18,JD18)</f>
        <v>243</v>
      </c>
      <c r="JE19" s="17">
        <f>IF(COLUMN()-COLUMN($V18)=$S18,$T18,JE18)</f>
        <v>1002</v>
      </c>
      <c r="JF19" s="17">
        <f>IF(COLUMN()-COLUMN($V18)=$S18,$T18,JF18)</f>
        <v>64</v>
      </c>
      <c r="JG19" s="17">
        <f>IF(COLUMN()-COLUMN($V18)=$S18,$T18,JG18)</f>
        <v>2</v>
      </c>
      <c r="JH19" s="17">
        <f>IF(COLUMN()-COLUMN($V18)=$S18,$T18,JH18)</f>
        <v>64</v>
      </c>
      <c r="JI19" s="17">
        <f>IF(COLUMN()-COLUMN($V18)=$S18,$T18,JI18)</f>
        <v>109</v>
      </c>
      <c r="JJ19" s="17">
        <f>IF(COLUMN()-COLUMN($V18)=$S18,$T18,JJ18)</f>
        <v>25</v>
      </c>
      <c r="JK19" s="17">
        <f>IF(COLUMN()-COLUMN($V18)=$S18,$T18,JK18)</f>
        <v>2105</v>
      </c>
      <c r="JL19" s="17">
        <f>IF(COLUMN()-COLUMN($V18)=$S18,$T18,JL18)</f>
        <v>1</v>
      </c>
      <c r="JM19" s="17">
        <f>IF(COLUMN()-COLUMN($V18)=$S18,$T18,JM18)</f>
        <v>-5</v>
      </c>
      <c r="JN19" s="17">
        <f>IF(COLUMN()-COLUMN($V18)=$S18,$T18,JN18)</f>
        <v>1001</v>
      </c>
      <c r="JO19" s="17">
        <f>IF(COLUMN()-COLUMN($V18)=$S18,$T18,JO18)</f>
        <v>64</v>
      </c>
      <c r="JP19" s="17">
        <f>IF(COLUMN()-COLUMN($V18)=$S18,$T18,JP18)</f>
        <v>1</v>
      </c>
      <c r="JQ19" s="17">
        <f>IF(COLUMN()-COLUMN($V18)=$S18,$T18,JQ18)</f>
        <v>64</v>
      </c>
      <c r="JR19" s="17">
        <f>IF(COLUMN()-COLUMN($V18)=$S18,$T18,JR18)</f>
        <v>1106</v>
      </c>
      <c r="JS19" s="17">
        <f>IF(COLUMN()-COLUMN($V18)=$S18,$T18,JS18)</f>
        <v>0</v>
      </c>
      <c r="JT19" s="17">
        <f>IF(COLUMN()-COLUMN($V18)=$S18,$T18,JT18)</f>
        <v>261</v>
      </c>
      <c r="JU19" s="17">
        <f>IF(COLUMN()-COLUMN($V18)=$S18,$T18,JU18)</f>
        <v>4</v>
      </c>
      <c r="JV19" s="17">
        <f>IF(COLUMN()-COLUMN($V18)=$S18,$T18,JV18)</f>
        <v>249</v>
      </c>
      <c r="JW19" s="17">
        <f>IF(COLUMN()-COLUMN($V18)=$S18,$T18,JW18)</f>
        <v>1002</v>
      </c>
      <c r="JX19" s="17">
        <f>IF(COLUMN()-COLUMN($V18)=$S18,$T18,JX18)</f>
        <v>64</v>
      </c>
      <c r="JY19" s="17">
        <f>IF(COLUMN()-COLUMN($V18)=$S18,$T18,JY18)</f>
        <v>2</v>
      </c>
      <c r="JZ19" s="17">
        <f>IF(COLUMN()-COLUMN($V18)=$S18,$T18,JZ18)</f>
        <v>64</v>
      </c>
      <c r="KA19" s="17">
        <f>IF(COLUMN()-COLUMN($V18)=$S18,$T18,KA18)</f>
        <v>109</v>
      </c>
      <c r="KB19" s="17">
        <f>IF(COLUMN()-COLUMN($V18)=$S18,$T18,KB18)</f>
        <v>-4</v>
      </c>
      <c r="KC19" s="17">
        <f>IF(COLUMN()-COLUMN($V18)=$S18,$T18,KC18)</f>
        <v>21108</v>
      </c>
      <c r="KD19" s="17">
        <f>IF(COLUMN()-COLUMN($V18)=$S18,$T18,KD18)</f>
        <v>41</v>
      </c>
      <c r="KE19" s="17">
        <f>IF(COLUMN()-COLUMN($V18)=$S18,$T18,KE18)</f>
        <v>42</v>
      </c>
      <c r="KF19" s="17">
        <f>IF(COLUMN()-COLUMN($V18)=$S18,$T18,KF18)</f>
        <v>-8</v>
      </c>
      <c r="KG19" s="17">
        <f>IF(COLUMN()-COLUMN($V18)=$S18,$T18,KG18)</f>
        <v>1005</v>
      </c>
      <c r="KH19" s="17">
        <f>IF(COLUMN()-COLUMN($V18)=$S18,$T18,KH18)</f>
        <v>1016</v>
      </c>
      <c r="KI19" s="17">
        <f>IF(COLUMN()-COLUMN($V18)=$S18,$T18,KI18)</f>
        <v>281</v>
      </c>
      <c r="KJ19" s="17">
        <f>IF(COLUMN()-COLUMN($V18)=$S18,$T18,KJ18)</f>
        <v>1001</v>
      </c>
      <c r="KK19" s="17">
        <f>IF(COLUMN()-COLUMN($V18)=$S18,$T18,KK18)</f>
        <v>64</v>
      </c>
      <c r="KL19" s="17">
        <f>IF(COLUMN()-COLUMN($V18)=$S18,$T18,KL18)</f>
        <v>1</v>
      </c>
      <c r="KM19" s="17">
        <f>IF(COLUMN()-COLUMN($V18)=$S18,$T18,KM18)</f>
        <v>64</v>
      </c>
      <c r="KN19" s="17">
        <f>IF(COLUMN()-COLUMN($V18)=$S18,$T18,KN18)</f>
        <v>1106</v>
      </c>
      <c r="KO19" s="17">
        <f>IF(COLUMN()-COLUMN($V18)=$S18,$T18,KO18)</f>
        <v>0</v>
      </c>
      <c r="KP19" s="17">
        <f>IF(COLUMN()-COLUMN($V18)=$S18,$T18,KP18)</f>
        <v>283</v>
      </c>
      <c r="KQ19" s="17">
        <f>IF(COLUMN()-COLUMN($V18)=$S18,$T18,KQ18)</f>
        <v>4</v>
      </c>
      <c r="KR19" s="17">
        <f>IF(COLUMN()-COLUMN($V18)=$S18,$T18,KR18)</f>
        <v>267</v>
      </c>
      <c r="KS19" s="17">
        <f>IF(COLUMN()-COLUMN($V18)=$S18,$T18,KS18)</f>
        <v>1002</v>
      </c>
      <c r="KT19" s="17">
        <f>IF(COLUMN()-COLUMN($V18)=$S18,$T18,KT18)</f>
        <v>64</v>
      </c>
      <c r="KU19" s="17">
        <f>IF(COLUMN()-COLUMN($V18)=$S18,$T18,KU18)</f>
        <v>2</v>
      </c>
      <c r="KV19" s="17">
        <f>IF(COLUMN()-COLUMN($V18)=$S18,$T18,KV18)</f>
        <v>64</v>
      </c>
      <c r="KW19" s="17">
        <f>IF(COLUMN()-COLUMN($V18)=$S18,$T18,KW18)</f>
        <v>109</v>
      </c>
      <c r="KX19" s="17">
        <f>IF(COLUMN()-COLUMN($V18)=$S18,$T18,KX18)</f>
        <v>-6</v>
      </c>
      <c r="KY19" s="17">
        <f>IF(COLUMN()-COLUMN($V18)=$S18,$T18,KY18)</f>
        <v>1206</v>
      </c>
      <c r="KZ19" s="17">
        <f>IF(COLUMN()-COLUMN($V18)=$S18,$T18,KZ18)</f>
        <v>2</v>
      </c>
      <c r="LA19" s="17">
        <f>IF(COLUMN()-COLUMN($V18)=$S18,$T18,LA18)</f>
        <v>301</v>
      </c>
      <c r="LB19" s="17">
        <f>IF(COLUMN()-COLUMN($V18)=$S18,$T18,LB18)</f>
        <v>4</v>
      </c>
      <c r="LC19" s="17">
        <f>IF(COLUMN()-COLUMN($V18)=$S18,$T18,LC18)</f>
        <v>289</v>
      </c>
      <c r="LD19" s="17">
        <f>IF(COLUMN()-COLUMN($V18)=$S18,$T18,LD18)</f>
        <v>1001</v>
      </c>
      <c r="LE19" s="17">
        <f>IF(COLUMN()-COLUMN($V18)=$S18,$T18,LE18)</f>
        <v>64</v>
      </c>
      <c r="LF19" s="17">
        <f>IF(COLUMN()-COLUMN($V18)=$S18,$T18,LF18)</f>
        <v>1</v>
      </c>
      <c r="LG19" s="17">
        <f>IF(COLUMN()-COLUMN($V18)=$S18,$T18,LG18)</f>
        <v>64</v>
      </c>
      <c r="LH19" s="17">
        <f>IF(COLUMN()-COLUMN($V18)=$S18,$T18,LH18)</f>
        <v>1105</v>
      </c>
      <c r="LI19" s="17">
        <f>IF(COLUMN()-COLUMN($V18)=$S18,$T18,LI18)</f>
        <v>1</v>
      </c>
      <c r="LJ19" s="17">
        <f>IF(COLUMN()-COLUMN($V18)=$S18,$T18,LJ18)</f>
        <v>301</v>
      </c>
      <c r="LK19" s="17">
        <f>IF(COLUMN()-COLUMN($V18)=$S18,$T18,LK18)</f>
        <v>1002</v>
      </c>
      <c r="LL19" s="17">
        <f>IF(COLUMN()-COLUMN($V18)=$S18,$T18,LL18)</f>
        <v>64</v>
      </c>
      <c r="LM19" s="17">
        <f>IF(COLUMN()-COLUMN($V18)=$S18,$T18,LM18)</f>
        <v>2</v>
      </c>
      <c r="LN19" s="17">
        <f>IF(COLUMN()-COLUMN($V18)=$S18,$T18,LN18)</f>
        <v>64</v>
      </c>
      <c r="LO19" s="17">
        <f>IF(COLUMN()-COLUMN($V18)=$S18,$T18,LO18)</f>
        <v>109</v>
      </c>
      <c r="LP19" s="17">
        <f>IF(COLUMN()-COLUMN($V18)=$S18,$T18,LP18)</f>
        <v>-4</v>
      </c>
      <c r="LQ19" s="17">
        <f>IF(COLUMN()-COLUMN($V18)=$S18,$T18,LQ18)</f>
        <v>21102</v>
      </c>
      <c r="LR19" s="17">
        <f>IF(COLUMN()-COLUMN($V18)=$S18,$T18,LR18)</f>
        <v>42</v>
      </c>
      <c r="LS19" s="17">
        <f>IF(COLUMN()-COLUMN($V18)=$S18,$T18,LS18)</f>
        <v>1</v>
      </c>
      <c r="LT19" s="17">
        <f>IF(COLUMN()-COLUMN($V18)=$S18,$T18,LT18)</f>
        <v>2</v>
      </c>
      <c r="LU19" s="17">
        <f>IF(COLUMN()-COLUMN($V18)=$S18,$T18,LU18)</f>
        <v>1008</v>
      </c>
      <c r="LV19" s="17">
        <f>IF(COLUMN()-COLUMN($V18)=$S18,$T18,LV18)</f>
        <v>1016</v>
      </c>
      <c r="LW19" s="17">
        <f>IF(COLUMN()-COLUMN($V18)=$S18,$T18,LW18)</f>
        <v>42</v>
      </c>
      <c r="LX19" s="17">
        <f>IF(COLUMN()-COLUMN($V18)=$S18,$T18,LX18)</f>
        <v>63</v>
      </c>
      <c r="LY19" s="17">
        <f>IF(COLUMN()-COLUMN($V18)=$S18,$T18,LY18)</f>
        <v>1005</v>
      </c>
      <c r="LZ19" s="17">
        <f>IF(COLUMN()-COLUMN($V18)=$S18,$T18,LZ18)</f>
        <v>63</v>
      </c>
      <c r="MA19" s="17">
        <f>IF(COLUMN()-COLUMN($V18)=$S18,$T18,MA18)</f>
        <v>323</v>
      </c>
      <c r="MB19" s="17">
        <f>IF(COLUMN()-COLUMN($V18)=$S18,$T18,MB18)</f>
        <v>4</v>
      </c>
      <c r="MC19" s="17">
        <f>IF(COLUMN()-COLUMN($V18)=$S18,$T18,MC18)</f>
        <v>307</v>
      </c>
      <c r="MD19" s="17">
        <f>IF(COLUMN()-COLUMN($V18)=$S18,$T18,MD18)</f>
        <v>1106</v>
      </c>
      <c r="ME19" s="17">
        <f>IF(COLUMN()-COLUMN($V18)=$S18,$T18,ME18)</f>
        <v>0</v>
      </c>
      <c r="MF19" s="17">
        <f>IF(COLUMN()-COLUMN($V18)=$S18,$T18,MF18)</f>
        <v>327</v>
      </c>
      <c r="MG19" s="17">
        <f>IF(COLUMN()-COLUMN($V18)=$S18,$T18,MG18)</f>
        <v>1001</v>
      </c>
      <c r="MH19" s="17">
        <f>IF(COLUMN()-COLUMN($V18)=$S18,$T18,MH18)</f>
        <v>64</v>
      </c>
      <c r="MI19" s="17">
        <f>IF(COLUMN()-COLUMN($V18)=$S18,$T18,MI18)</f>
        <v>1</v>
      </c>
      <c r="MJ19" s="17">
        <f>IF(COLUMN()-COLUMN($V18)=$S18,$T18,MJ18)</f>
        <v>64</v>
      </c>
      <c r="MK19" s="17">
        <f>IF(COLUMN()-COLUMN($V18)=$S18,$T18,MK18)</f>
        <v>1002</v>
      </c>
      <c r="ML19" s="17">
        <f>IF(COLUMN()-COLUMN($V18)=$S18,$T18,ML18)</f>
        <v>64</v>
      </c>
      <c r="MM19" s="17">
        <f>IF(COLUMN()-COLUMN($V18)=$S18,$T18,MM18)</f>
        <v>2</v>
      </c>
      <c r="MN19" s="17">
        <f>IF(COLUMN()-COLUMN($V18)=$S18,$T18,MN18)</f>
        <v>64</v>
      </c>
      <c r="MO19" s="17">
        <f>IF(COLUMN()-COLUMN($V18)=$S18,$T18,MO18)</f>
        <v>109</v>
      </c>
      <c r="MP19" s="17">
        <f>IF(COLUMN()-COLUMN($V18)=$S18,$T18,MP18)</f>
        <v>-7</v>
      </c>
      <c r="MQ19" s="17">
        <f>IF(COLUMN()-COLUMN($V18)=$S18,$T18,MQ18)</f>
        <v>2108</v>
      </c>
      <c r="MR19" s="17">
        <f>IF(COLUMN()-COLUMN($V18)=$S18,$T18,MR18)</f>
        <v>35</v>
      </c>
      <c r="MS19" s="17">
        <f>IF(COLUMN()-COLUMN($V18)=$S18,$T18,MS18)</f>
        <v>1</v>
      </c>
      <c r="MT19" s="17">
        <f>IF(COLUMN()-COLUMN($V18)=$S18,$T18,MT18)</f>
        <v>63</v>
      </c>
      <c r="MU19" s="17">
        <f>IF(COLUMN()-COLUMN($V18)=$S18,$T18,MU18)</f>
        <v>1005</v>
      </c>
      <c r="MV19" s="17">
        <f>IF(COLUMN()-COLUMN($V18)=$S18,$T18,MV18)</f>
        <v>63</v>
      </c>
      <c r="MW19" s="17">
        <f>IF(COLUMN()-COLUMN($V18)=$S18,$T18,MW18)</f>
        <v>343</v>
      </c>
      <c r="MX19" s="17">
        <f>IF(COLUMN()-COLUMN($V18)=$S18,$T18,MX18)</f>
        <v>1105</v>
      </c>
      <c r="MY19" s="17">
        <f>IF(COLUMN()-COLUMN($V18)=$S18,$T18,MY18)</f>
        <v>1</v>
      </c>
      <c r="MZ19" s="17">
        <f>IF(COLUMN()-COLUMN($V18)=$S18,$T18,MZ18)</f>
        <v>349</v>
      </c>
      <c r="NA19" s="17">
        <f>IF(COLUMN()-COLUMN($V18)=$S18,$T18,NA18)</f>
        <v>4</v>
      </c>
      <c r="NB19" s="17">
        <f>IF(COLUMN()-COLUMN($V18)=$S18,$T18,NB18)</f>
        <v>333</v>
      </c>
      <c r="NC19" s="17">
        <f>IF(COLUMN()-COLUMN($V18)=$S18,$T18,NC18)</f>
        <v>1001</v>
      </c>
      <c r="ND19" s="17">
        <f>IF(COLUMN()-COLUMN($V18)=$S18,$T18,ND18)</f>
        <v>64</v>
      </c>
      <c r="NE19" s="17">
        <f>IF(COLUMN()-COLUMN($V18)=$S18,$T18,NE18)</f>
        <v>1</v>
      </c>
      <c r="NF19" s="17">
        <f>IF(COLUMN()-COLUMN($V18)=$S18,$T18,NF18)</f>
        <v>64</v>
      </c>
      <c r="NG19" s="17">
        <f>IF(COLUMN()-COLUMN($V18)=$S18,$T18,NG18)</f>
        <v>1002</v>
      </c>
      <c r="NH19" s="17">
        <f>IF(COLUMN()-COLUMN($V18)=$S18,$T18,NH18)</f>
        <v>64</v>
      </c>
      <c r="NI19" s="17">
        <f>IF(COLUMN()-COLUMN($V18)=$S18,$T18,NI18)</f>
        <v>2</v>
      </c>
      <c r="NJ19" s="17">
        <f>IF(COLUMN()-COLUMN($V18)=$S18,$T18,NJ18)</f>
        <v>64</v>
      </c>
      <c r="NK19" s="17">
        <f>IF(COLUMN()-COLUMN($V18)=$S18,$T18,NK18)</f>
        <v>109</v>
      </c>
      <c r="NL19" s="17">
        <f>IF(COLUMN()-COLUMN($V18)=$S18,$T18,NL18)</f>
        <v>-13</v>
      </c>
      <c r="NM19" s="17">
        <f>IF(COLUMN()-COLUMN($V18)=$S18,$T18,NM18)</f>
        <v>1208</v>
      </c>
      <c r="NN19" s="17">
        <f>IF(COLUMN()-COLUMN($V18)=$S18,$T18,NN18)</f>
        <v>7</v>
      </c>
      <c r="NO19" s="17">
        <f>IF(COLUMN()-COLUMN($V18)=$S18,$T18,NO18)</f>
        <v>35</v>
      </c>
      <c r="NP19" s="17">
        <f>IF(COLUMN()-COLUMN($V18)=$S18,$T18,NP18)</f>
        <v>63</v>
      </c>
      <c r="NQ19" s="17">
        <f>IF(COLUMN()-COLUMN($V18)=$S18,$T18,NQ18)</f>
        <v>1005</v>
      </c>
      <c r="NR19" s="17">
        <f>IF(COLUMN()-COLUMN($V18)=$S18,$T18,NR18)</f>
        <v>63</v>
      </c>
      <c r="NS19" s="17">
        <f>IF(COLUMN()-COLUMN($V18)=$S18,$T18,NS18)</f>
        <v>369</v>
      </c>
      <c r="NT19" s="17">
        <f>IF(COLUMN()-COLUMN($V18)=$S18,$T18,NT18)</f>
        <v>1001</v>
      </c>
      <c r="NU19" s="17">
        <f>IF(COLUMN()-COLUMN($V18)=$S18,$T18,NU18)</f>
        <v>64</v>
      </c>
      <c r="NV19" s="17">
        <f>IF(COLUMN()-COLUMN($V18)=$S18,$T18,NV18)</f>
        <v>1</v>
      </c>
      <c r="NW19" s="17">
        <f>IF(COLUMN()-COLUMN($V18)=$S18,$T18,NW18)</f>
        <v>64</v>
      </c>
      <c r="NX19" s="17">
        <f>IF(COLUMN()-COLUMN($V18)=$S18,$T18,NX18)</f>
        <v>1106</v>
      </c>
      <c r="NY19" s="17">
        <f>IF(COLUMN()-COLUMN($V18)=$S18,$T18,NY18)</f>
        <v>0</v>
      </c>
      <c r="NZ19" s="17">
        <f>IF(COLUMN()-COLUMN($V18)=$S18,$T18,NZ18)</f>
        <v>371</v>
      </c>
      <c r="OA19" s="17">
        <f>IF(COLUMN()-COLUMN($V18)=$S18,$T18,OA18)</f>
        <v>4</v>
      </c>
      <c r="OB19" s="17">
        <f>IF(COLUMN()-COLUMN($V18)=$S18,$T18,OB18)</f>
        <v>355</v>
      </c>
      <c r="OC19" s="17">
        <f>IF(COLUMN()-COLUMN($V18)=$S18,$T18,OC18)</f>
        <v>1002</v>
      </c>
      <c r="OD19" s="17">
        <f>IF(COLUMN()-COLUMN($V18)=$S18,$T18,OD18)</f>
        <v>64</v>
      </c>
      <c r="OE19" s="17">
        <f>IF(COLUMN()-COLUMN($V18)=$S18,$T18,OE18)</f>
        <v>2</v>
      </c>
      <c r="OF19" s="17">
        <f>IF(COLUMN()-COLUMN($V18)=$S18,$T18,OF18)</f>
        <v>64</v>
      </c>
      <c r="OG19" s="17">
        <f>IF(COLUMN()-COLUMN($V18)=$S18,$T18,OG18)</f>
        <v>109</v>
      </c>
      <c r="OH19" s="17">
        <f>IF(COLUMN()-COLUMN($V18)=$S18,$T18,OH18)</f>
        <v>24</v>
      </c>
      <c r="OI19" s="17">
        <f>IF(COLUMN()-COLUMN($V18)=$S18,$T18,OI18)</f>
        <v>21102</v>
      </c>
      <c r="OJ19" s="17">
        <f>IF(COLUMN()-COLUMN($V18)=$S18,$T18,OJ18)</f>
        <v>43</v>
      </c>
      <c r="OK19" s="17">
        <f>IF(COLUMN()-COLUMN($V18)=$S18,$T18,OK18)</f>
        <v>1</v>
      </c>
      <c r="OL19" s="17">
        <f>IF(COLUMN()-COLUMN($V18)=$S18,$T18,OL18)</f>
        <v>-1</v>
      </c>
      <c r="OM19" s="17">
        <f>IF(COLUMN()-COLUMN($V18)=$S18,$T18,OM18)</f>
        <v>1008</v>
      </c>
      <c r="ON19" s="17">
        <f>IF(COLUMN()-COLUMN($V18)=$S18,$T18,ON18)</f>
        <v>1017</v>
      </c>
      <c r="OO19" s="17">
        <f>IF(COLUMN()-COLUMN($V18)=$S18,$T18,OO18)</f>
        <v>42</v>
      </c>
      <c r="OP19" s="17">
        <f>IF(COLUMN()-COLUMN($V18)=$S18,$T18,OP18)</f>
        <v>63</v>
      </c>
      <c r="OQ19" s="17">
        <f>IF(COLUMN()-COLUMN($V18)=$S18,$T18,OQ18)</f>
        <v>1005</v>
      </c>
      <c r="OR19" s="17">
        <f>IF(COLUMN()-COLUMN($V18)=$S18,$T18,OR18)</f>
        <v>63</v>
      </c>
      <c r="OS19" s="17">
        <f>IF(COLUMN()-COLUMN($V18)=$S18,$T18,OS18)</f>
        <v>391</v>
      </c>
      <c r="OT19" s="17">
        <f>IF(COLUMN()-COLUMN($V18)=$S18,$T18,OT18)</f>
        <v>1105</v>
      </c>
      <c r="OU19" s="17">
        <f>IF(COLUMN()-COLUMN($V18)=$S18,$T18,OU18)</f>
        <v>1</v>
      </c>
      <c r="OV19" s="17">
        <f>IF(COLUMN()-COLUMN($V18)=$S18,$T18,OV18)</f>
        <v>397</v>
      </c>
      <c r="OW19" s="17">
        <f>IF(COLUMN()-COLUMN($V18)=$S18,$T18,OW18)</f>
        <v>4</v>
      </c>
      <c r="OX19" s="17">
        <f>IF(COLUMN()-COLUMN($V18)=$S18,$T18,OX18)</f>
        <v>377</v>
      </c>
      <c r="OY19" s="17">
        <f>IF(COLUMN()-COLUMN($V18)=$S18,$T18,OY18)</f>
        <v>1001</v>
      </c>
      <c r="OZ19" s="17">
        <f>IF(COLUMN()-COLUMN($V18)=$S18,$T18,OZ18)</f>
        <v>64</v>
      </c>
      <c r="PA19" s="17">
        <f>IF(COLUMN()-COLUMN($V18)=$S18,$T18,PA18)</f>
        <v>1</v>
      </c>
      <c r="PB19" s="17">
        <f>IF(COLUMN()-COLUMN($V18)=$S18,$T18,PB18)</f>
        <v>64</v>
      </c>
      <c r="PC19" s="17">
        <f>IF(COLUMN()-COLUMN($V18)=$S18,$T18,PC18)</f>
        <v>1002</v>
      </c>
      <c r="PD19" s="17">
        <f>IF(COLUMN()-COLUMN($V18)=$S18,$T18,PD18)</f>
        <v>64</v>
      </c>
      <c r="PE19" s="17">
        <f>IF(COLUMN()-COLUMN($V18)=$S18,$T18,PE18)</f>
        <v>2</v>
      </c>
      <c r="PF19" s="17">
        <f>IF(COLUMN()-COLUMN($V18)=$S18,$T18,PF18)</f>
        <v>64</v>
      </c>
      <c r="PG19" s="17">
        <f>IF(COLUMN()-COLUMN($V18)=$S18,$T18,PG18)</f>
        <v>109</v>
      </c>
      <c r="PH19" s="17">
        <f>IF(COLUMN()-COLUMN($V18)=$S18,$T18,PH18)</f>
        <v>-13</v>
      </c>
      <c r="PI19" s="17">
        <f>IF(COLUMN()-COLUMN($V18)=$S18,$T18,PI18)</f>
        <v>2101</v>
      </c>
      <c r="PJ19" s="17">
        <f>IF(COLUMN()-COLUMN($V18)=$S18,$T18,PJ18)</f>
        <v>0</v>
      </c>
      <c r="PK19" s="17">
        <f>IF(COLUMN()-COLUMN($V18)=$S18,$T18,PK18)</f>
        <v>-4</v>
      </c>
      <c r="PL19" s="17">
        <f>IF(COLUMN()-COLUMN($V18)=$S18,$T18,PL18)</f>
        <v>63</v>
      </c>
      <c r="PM19" s="17">
        <f>IF(COLUMN()-COLUMN($V18)=$S18,$T18,PM18)</f>
        <v>1008</v>
      </c>
      <c r="PN19" s="17">
        <f>IF(COLUMN()-COLUMN($V18)=$S18,$T18,PN18)</f>
        <v>63</v>
      </c>
      <c r="PO19" s="17">
        <f>IF(COLUMN()-COLUMN($V18)=$S18,$T18,PO18)</f>
        <v>38</v>
      </c>
      <c r="PP19" s="17">
        <f>IF(COLUMN()-COLUMN($V18)=$S18,$T18,PP18)</f>
        <v>63</v>
      </c>
      <c r="PQ19" s="17">
        <f>IF(COLUMN()-COLUMN($V18)=$S18,$T18,PQ18)</f>
        <v>1005</v>
      </c>
      <c r="PR19" s="17">
        <f>IF(COLUMN()-COLUMN($V18)=$S18,$T18,PR18)</f>
        <v>63</v>
      </c>
      <c r="PS19" s="17">
        <f>IF(COLUMN()-COLUMN($V18)=$S18,$T18,PS18)</f>
        <v>419</v>
      </c>
      <c r="PT19" s="17">
        <f>IF(COLUMN()-COLUMN($V18)=$S18,$T18,PT18)</f>
        <v>4</v>
      </c>
      <c r="PU19" s="17">
        <f>IF(COLUMN()-COLUMN($V18)=$S18,$T18,PU18)</f>
        <v>403</v>
      </c>
      <c r="PV19" s="17">
        <f>IF(COLUMN()-COLUMN($V18)=$S18,$T18,PV18)</f>
        <v>1105</v>
      </c>
      <c r="PW19" s="17">
        <f>IF(COLUMN()-COLUMN($V18)=$S18,$T18,PW18)</f>
        <v>1</v>
      </c>
      <c r="PX19" s="17">
        <f>IF(COLUMN()-COLUMN($V18)=$S18,$T18,PX18)</f>
        <v>423</v>
      </c>
      <c r="PY19" s="17">
        <f>IF(COLUMN()-COLUMN($V18)=$S18,$T18,PY18)</f>
        <v>1001</v>
      </c>
      <c r="PZ19" s="17">
        <f>IF(COLUMN()-COLUMN($V18)=$S18,$T18,PZ18)</f>
        <v>64</v>
      </c>
      <c r="QA19" s="17">
        <f>IF(COLUMN()-COLUMN($V18)=$S18,$T18,QA18)</f>
        <v>1</v>
      </c>
      <c r="QB19" s="17">
        <f>IF(COLUMN()-COLUMN($V18)=$S18,$T18,QB18)</f>
        <v>64</v>
      </c>
      <c r="QC19" s="17">
        <f>IF(COLUMN()-COLUMN($V18)=$S18,$T18,QC18)</f>
        <v>1002</v>
      </c>
      <c r="QD19" s="17">
        <f>IF(COLUMN()-COLUMN($V18)=$S18,$T18,QD18)</f>
        <v>64</v>
      </c>
      <c r="QE19" s="17">
        <f>IF(COLUMN()-COLUMN($V18)=$S18,$T18,QE18)</f>
        <v>2</v>
      </c>
      <c r="QF19" s="17">
        <f>IF(COLUMN()-COLUMN($V18)=$S18,$T18,QF18)</f>
        <v>64</v>
      </c>
      <c r="QG19" s="17">
        <f>IF(COLUMN()-COLUMN($V18)=$S18,$T18,QG18)</f>
        <v>109</v>
      </c>
      <c r="QH19" s="17">
        <f>IF(COLUMN()-COLUMN($V18)=$S18,$T18,QH18)</f>
        <v>21</v>
      </c>
      <c r="QI19" s="17">
        <f>IF(COLUMN()-COLUMN($V18)=$S18,$T18,QI18)</f>
        <v>1206</v>
      </c>
      <c r="QJ19" s="17">
        <f>IF(COLUMN()-COLUMN($V18)=$S18,$T18,QJ18)</f>
        <v>-5</v>
      </c>
      <c r="QK19" s="17">
        <f>IF(COLUMN()-COLUMN($V18)=$S18,$T18,QK18)</f>
        <v>435</v>
      </c>
      <c r="QL19" s="17">
        <f>IF(COLUMN()-COLUMN($V18)=$S18,$T18,QL18)</f>
        <v>1106</v>
      </c>
      <c r="QM19" s="17">
        <f>IF(COLUMN()-COLUMN($V18)=$S18,$T18,QM18)</f>
        <v>0</v>
      </c>
      <c r="QN19" s="17">
        <f>IF(COLUMN()-COLUMN($V18)=$S18,$T18,QN18)</f>
        <v>441</v>
      </c>
      <c r="QO19" s="17">
        <f>IF(COLUMN()-COLUMN($V18)=$S18,$T18,QO18)</f>
        <v>4</v>
      </c>
      <c r="QP19" s="17">
        <f>IF(COLUMN()-COLUMN($V18)=$S18,$T18,QP18)</f>
        <v>429</v>
      </c>
      <c r="QQ19" s="17">
        <f>IF(COLUMN()-COLUMN($V18)=$S18,$T18,QQ18)</f>
        <v>1001</v>
      </c>
      <c r="QR19" s="17">
        <f>IF(COLUMN()-COLUMN($V18)=$S18,$T18,QR18)</f>
        <v>64</v>
      </c>
      <c r="QS19" s="17">
        <f>IF(COLUMN()-COLUMN($V18)=$S18,$T18,QS18)</f>
        <v>1</v>
      </c>
      <c r="QT19" s="17">
        <f>IF(COLUMN()-COLUMN($V18)=$S18,$T18,QT18)</f>
        <v>64</v>
      </c>
      <c r="QU19" s="17">
        <f>IF(COLUMN()-COLUMN($V18)=$S18,$T18,QU18)</f>
        <v>1002</v>
      </c>
      <c r="QV19" s="17">
        <f>IF(COLUMN()-COLUMN($V18)=$S18,$T18,QV18)</f>
        <v>64</v>
      </c>
      <c r="QW19" s="17">
        <f>IF(COLUMN()-COLUMN($V18)=$S18,$T18,QW18)</f>
        <v>2</v>
      </c>
      <c r="QX19" s="17">
        <f>IF(COLUMN()-COLUMN($V18)=$S18,$T18,QX18)</f>
        <v>64</v>
      </c>
      <c r="QY19" s="17">
        <f>IF(COLUMN()-COLUMN($V18)=$S18,$T18,QY18)</f>
        <v>109</v>
      </c>
      <c r="QZ19" s="17">
        <f>IF(COLUMN()-COLUMN($V18)=$S18,$T18,QZ18)</f>
        <v>-22</v>
      </c>
      <c r="RA19" s="17">
        <f>IF(COLUMN()-COLUMN($V18)=$S18,$T18,RA18)</f>
        <v>21101</v>
      </c>
      <c r="RB19" s="17">
        <f>IF(COLUMN()-COLUMN($V18)=$S18,$T18,RB18)</f>
        <v>44</v>
      </c>
      <c r="RC19" s="17">
        <f>IF(COLUMN()-COLUMN($V18)=$S18,$T18,RC18)</f>
        <v>0</v>
      </c>
      <c r="RD19" s="17">
        <f>IF(COLUMN()-COLUMN($V18)=$S18,$T18,RD18)</f>
        <v>10</v>
      </c>
      <c r="RE19" s="17">
        <f>IF(COLUMN()-COLUMN($V18)=$S18,$T18,RE18)</f>
        <v>1008</v>
      </c>
      <c r="RF19" s="17">
        <f>IF(COLUMN()-COLUMN($V18)=$S18,$T18,RF18)</f>
        <v>1014</v>
      </c>
      <c r="RG19" s="17">
        <f>IF(COLUMN()-COLUMN($V18)=$S18,$T18,RG18)</f>
        <v>44</v>
      </c>
      <c r="RH19" s="17">
        <f>IF(COLUMN()-COLUMN($V18)=$S18,$T18,RH18)</f>
        <v>63</v>
      </c>
      <c r="RI19" s="17">
        <f>IF(COLUMN()-COLUMN($V18)=$S18,$T18,RI18)</f>
        <v>1005</v>
      </c>
      <c r="RJ19" s="17">
        <f>IF(COLUMN()-COLUMN($V18)=$S18,$T18,RJ18)</f>
        <v>63</v>
      </c>
      <c r="RK19" s="17">
        <f>IF(COLUMN()-COLUMN($V18)=$S18,$T18,RK18)</f>
        <v>463</v>
      </c>
      <c r="RL19" s="17">
        <f>IF(COLUMN()-COLUMN($V18)=$S18,$T18,RL18)</f>
        <v>4</v>
      </c>
      <c r="RM19" s="17">
        <f>IF(COLUMN()-COLUMN($V18)=$S18,$T18,RM18)</f>
        <v>447</v>
      </c>
      <c r="RN19" s="17">
        <f>IF(COLUMN()-COLUMN($V18)=$S18,$T18,RN18)</f>
        <v>1105</v>
      </c>
      <c r="RO19" s="17">
        <f>IF(COLUMN()-COLUMN($V18)=$S18,$T18,RO18)</f>
        <v>1</v>
      </c>
      <c r="RP19" s="17">
        <f>IF(COLUMN()-COLUMN($V18)=$S18,$T18,RP18)</f>
        <v>467</v>
      </c>
      <c r="RQ19" s="17">
        <f>IF(COLUMN()-COLUMN($V18)=$S18,$T18,RQ18)</f>
        <v>1001</v>
      </c>
      <c r="RR19" s="17">
        <f>IF(COLUMN()-COLUMN($V18)=$S18,$T18,RR18)</f>
        <v>64</v>
      </c>
      <c r="RS19" s="17">
        <f>IF(COLUMN()-COLUMN($V18)=$S18,$T18,RS18)</f>
        <v>1</v>
      </c>
      <c r="RT19" s="17">
        <f>IF(COLUMN()-COLUMN($V18)=$S18,$T18,RT18)</f>
        <v>64</v>
      </c>
      <c r="RU19" s="17">
        <f>IF(COLUMN()-COLUMN($V18)=$S18,$T18,RU18)</f>
        <v>1002</v>
      </c>
      <c r="RV19" s="17">
        <f>IF(COLUMN()-COLUMN($V18)=$S18,$T18,RV18)</f>
        <v>64</v>
      </c>
      <c r="RW19" s="17">
        <f>IF(COLUMN()-COLUMN($V18)=$S18,$T18,RW18)</f>
        <v>2</v>
      </c>
      <c r="RX19" s="17">
        <f>IF(COLUMN()-COLUMN($V18)=$S18,$T18,RX18)</f>
        <v>64</v>
      </c>
      <c r="RY19" s="17">
        <f>IF(COLUMN()-COLUMN($V18)=$S18,$T18,RY18)</f>
        <v>109</v>
      </c>
      <c r="RZ19" s="17">
        <f>IF(COLUMN()-COLUMN($V18)=$S18,$T18,RZ18)</f>
        <v>25</v>
      </c>
      <c r="SA19" s="17">
        <f>IF(COLUMN()-COLUMN($V18)=$S18,$T18,SA18)</f>
        <v>2106</v>
      </c>
      <c r="SB19" s="17">
        <f>IF(COLUMN()-COLUMN($V18)=$S18,$T18,SB18)</f>
        <v>0</v>
      </c>
      <c r="SC19" s="17">
        <f>IF(COLUMN()-COLUMN($V18)=$S18,$T18,SC18)</f>
        <v>-2</v>
      </c>
      <c r="SD19" s="17">
        <f>IF(COLUMN()-COLUMN($V18)=$S18,$T18,SD18)</f>
        <v>1106</v>
      </c>
      <c r="SE19" s="17">
        <f>IF(COLUMN()-COLUMN($V18)=$S18,$T18,SE18)</f>
        <v>0</v>
      </c>
      <c r="SF19" s="17">
        <f>IF(COLUMN()-COLUMN($V18)=$S18,$T18,SF18)</f>
        <v>485</v>
      </c>
      <c r="SG19" s="17">
        <f>IF(COLUMN()-COLUMN($V18)=$S18,$T18,SG18)</f>
        <v>4</v>
      </c>
      <c r="SH19" s="17">
        <f>IF(COLUMN()-COLUMN($V18)=$S18,$T18,SH18)</f>
        <v>473</v>
      </c>
      <c r="SI19" s="17">
        <f>IF(COLUMN()-COLUMN($V18)=$S18,$T18,SI18)</f>
        <v>1001</v>
      </c>
      <c r="SJ19" s="17">
        <f>IF(COLUMN()-COLUMN($V18)=$S18,$T18,SJ18)</f>
        <v>64</v>
      </c>
      <c r="SK19" s="17">
        <f>IF(COLUMN()-COLUMN($V18)=$S18,$T18,SK18)</f>
        <v>1</v>
      </c>
      <c r="SL19" s="17">
        <f>IF(COLUMN()-COLUMN($V18)=$S18,$T18,SL18)</f>
        <v>64</v>
      </c>
      <c r="SM19" s="17">
        <f>IF(COLUMN()-COLUMN($V18)=$S18,$T18,SM18)</f>
        <v>1002</v>
      </c>
      <c r="SN19" s="17">
        <f>IF(COLUMN()-COLUMN($V18)=$S18,$T18,SN18)</f>
        <v>64</v>
      </c>
      <c r="SO19" s="17">
        <f>IF(COLUMN()-COLUMN($V18)=$S18,$T18,SO18)</f>
        <v>2</v>
      </c>
      <c r="SP19" s="17">
        <f>IF(COLUMN()-COLUMN($V18)=$S18,$T18,SP18)</f>
        <v>64</v>
      </c>
      <c r="SQ19" s="17">
        <f>IF(COLUMN()-COLUMN($V18)=$S18,$T18,SQ18)</f>
        <v>109</v>
      </c>
      <c r="SR19" s="17">
        <f>IF(COLUMN()-COLUMN($V18)=$S18,$T18,SR18)</f>
        <v>-19</v>
      </c>
      <c r="SS19" s="17">
        <f>IF(COLUMN()-COLUMN($V18)=$S18,$T18,SS18)</f>
        <v>2107</v>
      </c>
      <c r="ST19" s="17">
        <f>IF(COLUMN()-COLUMN($V18)=$S18,$T18,ST18)</f>
        <v>37</v>
      </c>
      <c r="SU19" s="17">
        <f>IF(COLUMN()-COLUMN($V18)=$S18,$T18,SU18)</f>
        <v>-2</v>
      </c>
      <c r="SV19" s="17">
        <f>IF(COLUMN()-COLUMN($V18)=$S18,$T18,SV18)</f>
        <v>63</v>
      </c>
      <c r="SW19" s="17">
        <f>IF(COLUMN()-COLUMN($V18)=$S18,$T18,SW18)</f>
        <v>1005</v>
      </c>
      <c r="SX19" s="17">
        <f>IF(COLUMN()-COLUMN($V18)=$S18,$T18,SX18)</f>
        <v>63</v>
      </c>
      <c r="SY19" s="17">
        <f>IF(COLUMN()-COLUMN($V18)=$S18,$T18,SY18)</f>
        <v>501</v>
      </c>
      <c r="SZ19" s="17">
        <f>IF(COLUMN()-COLUMN($V18)=$S18,$T18,SZ18)</f>
        <v>1106</v>
      </c>
      <c r="TA19" s="17">
        <f>IF(COLUMN()-COLUMN($V18)=$S18,$T18,TA18)</f>
        <v>0</v>
      </c>
      <c r="TB19" s="17">
        <f>IF(COLUMN()-COLUMN($V18)=$S18,$T18,TB18)</f>
        <v>507</v>
      </c>
      <c r="TC19" s="17">
        <f>IF(COLUMN()-COLUMN($V18)=$S18,$T18,TC18)</f>
        <v>4</v>
      </c>
      <c r="TD19" s="17">
        <f>IF(COLUMN()-COLUMN($V18)=$S18,$T18,TD18)</f>
        <v>491</v>
      </c>
      <c r="TE19" s="17">
        <f>IF(COLUMN()-COLUMN($V18)=$S18,$T18,TE18)</f>
        <v>1001</v>
      </c>
      <c r="TF19" s="17">
        <f>IF(COLUMN()-COLUMN($V18)=$S18,$T18,TF18)</f>
        <v>64</v>
      </c>
      <c r="TG19" s="17">
        <f>IF(COLUMN()-COLUMN($V18)=$S18,$T18,TG18)</f>
        <v>1</v>
      </c>
      <c r="TH19" s="17">
        <f>IF(COLUMN()-COLUMN($V18)=$S18,$T18,TH18)</f>
        <v>64</v>
      </c>
      <c r="TI19" s="17">
        <f>IF(COLUMN()-COLUMN($V18)=$S18,$T18,TI18)</f>
        <v>1002</v>
      </c>
      <c r="TJ19" s="17">
        <f>IF(COLUMN()-COLUMN($V18)=$S18,$T18,TJ18)</f>
        <v>64</v>
      </c>
      <c r="TK19" s="17">
        <f>IF(COLUMN()-COLUMN($V18)=$S18,$T18,TK18)</f>
        <v>2</v>
      </c>
      <c r="TL19" s="17">
        <f>IF(COLUMN()-COLUMN($V18)=$S18,$T18,TL18)</f>
        <v>64</v>
      </c>
      <c r="TM19" s="17">
        <f>IF(COLUMN()-COLUMN($V18)=$S18,$T18,TM18)</f>
        <v>109</v>
      </c>
      <c r="TN19" s="17">
        <f>IF(COLUMN()-COLUMN($V18)=$S18,$T18,TN18)</f>
        <v>8</v>
      </c>
      <c r="TO19" s="17">
        <f>IF(COLUMN()-COLUMN($V18)=$S18,$T18,TO18)</f>
        <v>2106</v>
      </c>
      <c r="TP19" s="17">
        <f>IF(COLUMN()-COLUMN($V18)=$S18,$T18,TP18)</f>
        <v>0</v>
      </c>
      <c r="TQ19" s="17">
        <f>IF(COLUMN()-COLUMN($V18)=$S18,$T18,TQ18)</f>
        <v>10</v>
      </c>
      <c r="TR19" s="17">
        <f>IF(COLUMN()-COLUMN($V18)=$S18,$T18,TR18)</f>
        <v>4</v>
      </c>
      <c r="TS19" s="17">
        <f>IF(COLUMN()-COLUMN($V18)=$S18,$T18,TS18)</f>
        <v>513</v>
      </c>
      <c r="TT19" s="17">
        <f>IF(COLUMN()-COLUMN($V18)=$S18,$T18,TT18)</f>
        <v>1001</v>
      </c>
      <c r="TU19" s="17">
        <f>IF(COLUMN()-COLUMN($V18)=$S18,$T18,TU18)</f>
        <v>64</v>
      </c>
      <c r="TV19" s="17">
        <f>IF(COLUMN()-COLUMN($V18)=$S18,$T18,TV18)</f>
        <v>1</v>
      </c>
      <c r="TW19" s="17">
        <f>IF(COLUMN()-COLUMN($V18)=$S18,$T18,TW18)</f>
        <v>64</v>
      </c>
      <c r="TX19" s="17">
        <f>IF(COLUMN()-COLUMN($V18)=$S18,$T18,TX18)</f>
        <v>1105</v>
      </c>
      <c r="TY19" s="17">
        <f>IF(COLUMN()-COLUMN($V18)=$S18,$T18,TY18)</f>
        <v>1</v>
      </c>
      <c r="TZ19" s="17">
        <f>IF(COLUMN()-COLUMN($V18)=$S18,$T18,TZ18)</f>
        <v>525</v>
      </c>
      <c r="UA19" s="17">
        <f>IF(COLUMN()-COLUMN($V18)=$S18,$T18,UA18)</f>
        <v>1002</v>
      </c>
      <c r="UB19" s="17">
        <f>IF(COLUMN()-COLUMN($V18)=$S18,$T18,UB18)</f>
        <v>64</v>
      </c>
      <c r="UC19" s="17">
        <f>IF(COLUMN()-COLUMN($V18)=$S18,$T18,UC18)</f>
        <v>2</v>
      </c>
      <c r="UD19" s="17">
        <f>IF(COLUMN()-COLUMN($V18)=$S18,$T18,UD18)</f>
        <v>64</v>
      </c>
      <c r="UE19" s="17">
        <f>IF(COLUMN()-COLUMN($V18)=$S18,$T18,UE18)</f>
        <v>109</v>
      </c>
      <c r="UF19" s="17">
        <f>IF(COLUMN()-COLUMN($V18)=$S18,$T18,UF18)</f>
        <v>-6</v>
      </c>
      <c r="UG19" s="17">
        <f>IF(COLUMN()-COLUMN($V18)=$S18,$T18,UG18)</f>
        <v>21107</v>
      </c>
      <c r="UH19" s="17">
        <f>IF(COLUMN()-COLUMN($V18)=$S18,$T18,UH18)</f>
        <v>45</v>
      </c>
      <c r="UI19" s="17">
        <f>IF(COLUMN()-COLUMN($V18)=$S18,$T18,UI18)</f>
        <v>46</v>
      </c>
      <c r="UJ19" s="17">
        <f>IF(COLUMN()-COLUMN($V18)=$S18,$T18,UJ18)</f>
        <v>0</v>
      </c>
      <c r="UK19" s="17">
        <f>IF(COLUMN()-COLUMN($V18)=$S18,$T18,UK18)</f>
        <v>1005</v>
      </c>
      <c r="UL19" s="17">
        <f>IF(COLUMN()-COLUMN($V18)=$S18,$T18,UL18)</f>
        <v>1012</v>
      </c>
      <c r="UM19" s="17">
        <f>IF(COLUMN()-COLUMN($V18)=$S18,$T18,UM18)</f>
        <v>547</v>
      </c>
      <c r="UN19" s="17">
        <f>IF(COLUMN()-COLUMN($V18)=$S18,$T18,UN18)</f>
        <v>4</v>
      </c>
      <c r="UO19" s="17">
        <f>IF(COLUMN()-COLUMN($V18)=$S18,$T18,UO18)</f>
        <v>531</v>
      </c>
      <c r="UP19" s="17">
        <f>IF(COLUMN()-COLUMN($V18)=$S18,$T18,UP18)</f>
        <v>1001</v>
      </c>
      <c r="UQ19" s="17">
        <f>IF(COLUMN()-COLUMN($V18)=$S18,$T18,UQ18)</f>
        <v>64</v>
      </c>
      <c r="UR19" s="17">
        <f>IF(COLUMN()-COLUMN($V18)=$S18,$T18,UR18)</f>
        <v>1</v>
      </c>
      <c r="US19" s="17">
        <f>IF(COLUMN()-COLUMN($V18)=$S18,$T18,US18)</f>
        <v>64</v>
      </c>
      <c r="UT19" s="17">
        <f>IF(COLUMN()-COLUMN($V18)=$S18,$T18,UT18)</f>
        <v>1105</v>
      </c>
      <c r="UU19" s="17">
        <f>IF(COLUMN()-COLUMN($V18)=$S18,$T18,UU18)</f>
        <v>1</v>
      </c>
      <c r="UV19" s="17">
        <f>IF(COLUMN()-COLUMN($V18)=$S18,$T18,UV18)</f>
        <v>547</v>
      </c>
      <c r="UW19" s="17">
        <f>IF(COLUMN()-COLUMN($V18)=$S18,$T18,UW18)</f>
        <v>1002</v>
      </c>
      <c r="UX19" s="17">
        <f>IF(COLUMN()-COLUMN($V18)=$S18,$T18,UX18)</f>
        <v>64</v>
      </c>
      <c r="UY19" s="17">
        <f>IF(COLUMN()-COLUMN($V18)=$S18,$T18,UY18)</f>
        <v>2</v>
      </c>
      <c r="UZ19" s="17">
        <f>IF(COLUMN()-COLUMN($V18)=$S18,$T18,UZ18)</f>
        <v>64</v>
      </c>
      <c r="VA19" s="17">
        <f>IF(COLUMN()-COLUMN($V18)=$S18,$T18,VA18)</f>
        <v>109</v>
      </c>
      <c r="VB19" s="17">
        <f>IF(COLUMN()-COLUMN($V18)=$S18,$T18,VB18)</f>
        <v>-5</v>
      </c>
      <c r="VC19" s="17">
        <f>IF(COLUMN()-COLUMN($V18)=$S18,$T18,VC18)</f>
        <v>1202</v>
      </c>
      <c r="VD19" s="17">
        <f>IF(COLUMN()-COLUMN($V18)=$S18,$T18,VD18)</f>
        <v>-1</v>
      </c>
      <c r="VE19" s="17">
        <f>IF(COLUMN()-COLUMN($V18)=$S18,$T18,VE18)</f>
        <v>1</v>
      </c>
      <c r="VF19" s="17">
        <f>IF(COLUMN()-COLUMN($V18)=$S18,$T18,VF18)</f>
        <v>63</v>
      </c>
      <c r="VG19" s="17">
        <f>IF(COLUMN()-COLUMN($V18)=$S18,$T18,VG18)</f>
        <v>1008</v>
      </c>
      <c r="VH19" s="17">
        <f>IF(COLUMN()-COLUMN($V18)=$S18,$T18,VH18)</f>
        <v>63</v>
      </c>
      <c r="VI19" s="17">
        <f>IF(COLUMN()-COLUMN($V18)=$S18,$T18,VI18)</f>
        <v>21</v>
      </c>
      <c r="VJ19" s="17">
        <f>IF(COLUMN()-COLUMN($V18)=$S18,$T18,VJ18)</f>
        <v>63</v>
      </c>
      <c r="VK19" s="17">
        <f>IF(COLUMN()-COLUMN($V18)=$S18,$T18,VK18)</f>
        <v>1005</v>
      </c>
      <c r="VL19" s="17">
        <f>IF(COLUMN()-COLUMN($V18)=$S18,$T18,VL18)</f>
        <v>63</v>
      </c>
      <c r="VM19" s="17">
        <f>IF(COLUMN()-COLUMN($V18)=$S18,$T18,VM18)</f>
        <v>567</v>
      </c>
      <c r="VN19" s="17">
        <f>IF(COLUMN()-COLUMN($V18)=$S18,$T18,VN18)</f>
        <v>1105</v>
      </c>
      <c r="VO19" s="17">
        <f>IF(COLUMN()-COLUMN($V18)=$S18,$T18,VO18)</f>
        <v>1</v>
      </c>
      <c r="VP19" s="17">
        <f>IF(COLUMN()-COLUMN($V18)=$S18,$T18,VP18)</f>
        <v>573</v>
      </c>
      <c r="VQ19" s="17">
        <f>IF(COLUMN()-COLUMN($V18)=$S18,$T18,VQ18)</f>
        <v>4</v>
      </c>
      <c r="VR19" s="17">
        <f>IF(COLUMN()-COLUMN($V18)=$S18,$T18,VR18)</f>
        <v>553</v>
      </c>
      <c r="VS19" s="17">
        <f>IF(COLUMN()-COLUMN($V18)=$S18,$T18,VS18)</f>
        <v>1001</v>
      </c>
      <c r="VT19" s="17">
        <f>IF(COLUMN()-COLUMN($V18)=$S18,$T18,VT18)</f>
        <v>64</v>
      </c>
      <c r="VU19" s="17">
        <f>IF(COLUMN()-COLUMN($V18)=$S18,$T18,VU18)</f>
        <v>1</v>
      </c>
      <c r="VV19" s="17">
        <f>IF(COLUMN()-COLUMN($V18)=$S18,$T18,VV18)</f>
        <v>64</v>
      </c>
      <c r="VW19" s="17">
        <f>IF(COLUMN()-COLUMN($V18)=$S18,$T18,VW18)</f>
        <v>1002</v>
      </c>
      <c r="VX19" s="17">
        <f>IF(COLUMN()-COLUMN($V18)=$S18,$T18,VX18)</f>
        <v>64</v>
      </c>
      <c r="VY19" s="17">
        <f>IF(COLUMN()-COLUMN($V18)=$S18,$T18,VY18)</f>
        <v>2</v>
      </c>
      <c r="VZ19" s="17">
        <f>IF(COLUMN()-COLUMN($V18)=$S18,$T18,VZ18)</f>
        <v>64</v>
      </c>
      <c r="WA19" s="17">
        <f>IF(COLUMN()-COLUMN($V18)=$S18,$T18,WA18)</f>
        <v>109</v>
      </c>
      <c r="WB19" s="17">
        <f>IF(COLUMN()-COLUMN($V18)=$S18,$T18,WB18)</f>
        <v>2</v>
      </c>
      <c r="WC19" s="17">
        <f>IF(COLUMN()-COLUMN($V18)=$S18,$T18,WC18)</f>
        <v>1207</v>
      </c>
      <c r="WD19" s="17">
        <f>IF(COLUMN()-COLUMN($V18)=$S18,$T18,WD18)</f>
        <v>-3</v>
      </c>
      <c r="WE19" s="17">
        <f>IF(COLUMN()-COLUMN($V18)=$S18,$T18,WE18)</f>
        <v>21</v>
      </c>
      <c r="WF19" s="17">
        <f>IF(COLUMN()-COLUMN($V18)=$S18,$T18,WF18)</f>
        <v>63</v>
      </c>
      <c r="WG19" s="17">
        <f>IF(COLUMN()-COLUMN($V18)=$S18,$T18,WG18)</f>
        <v>1005</v>
      </c>
      <c r="WH19" s="17">
        <f>IF(COLUMN()-COLUMN($V18)=$S18,$T18,WH18)</f>
        <v>63</v>
      </c>
      <c r="WI19" s="17">
        <f>IF(COLUMN()-COLUMN($V18)=$S18,$T18,WI18)</f>
        <v>589</v>
      </c>
      <c r="WJ19" s="17">
        <f>IF(COLUMN()-COLUMN($V18)=$S18,$T18,WJ18)</f>
        <v>1105</v>
      </c>
      <c r="WK19" s="17">
        <f>IF(COLUMN()-COLUMN($V18)=$S18,$T18,WK18)</f>
        <v>1</v>
      </c>
      <c r="WL19" s="17">
        <f>IF(COLUMN()-COLUMN($V18)=$S18,$T18,WL18)</f>
        <v>595</v>
      </c>
      <c r="WM19" s="17">
        <f>IF(COLUMN()-COLUMN($V18)=$S18,$T18,WM18)</f>
        <v>4</v>
      </c>
      <c r="WN19" s="17">
        <f>IF(COLUMN()-COLUMN($V18)=$S18,$T18,WN18)</f>
        <v>579</v>
      </c>
      <c r="WO19" s="17">
        <f>IF(COLUMN()-COLUMN($V18)=$S18,$T18,WO18)</f>
        <v>1001</v>
      </c>
      <c r="WP19" s="17">
        <f>IF(COLUMN()-COLUMN($V18)=$S18,$T18,WP18)</f>
        <v>64</v>
      </c>
      <c r="WQ19" s="17">
        <f>IF(COLUMN()-COLUMN($V18)=$S18,$T18,WQ18)</f>
        <v>1</v>
      </c>
      <c r="WR19" s="17">
        <f>IF(COLUMN()-COLUMN($V18)=$S18,$T18,WR18)</f>
        <v>64</v>
      </c>
      <c r="WS19" s="17">
        <f>IF(COLUMN()-COLUMN($V18)=$S18,$T18,WS18)</f>
        <v>1002</v>
      </c>
      <c r="WT19" s="17">
        <f>IF(COLUMN()-COLUMN($V18)=$S18,$T18,WT18)</f>
        <v>64</v>
      </c>
      <c r="WU19" s="17">
        <f>IF(COLUMN()-COLUMN($V18)=$S18,$T18,WU18)</f>
        <v>2</v>
      </c>
      <c r="WV19" s="17">
        <f>IF(COLUMN()-COLUMN($V18)=$S18,$T18,WV18)</f>
        <v>64</v>
      </c>
      <c r="WW19" s="17">
        <f>IF(COLUMN()-COLUMN($V18)=$S18,$T18,WW18)</f>
        <v>109</v>
      </c>
      <c r="WX19" s="17">
        <f>IF(COLUMN()-COLUMN($V18)=$S18,$T18,WX18)</f>
        <v>1</v>
      </c>
      <c r="WY19" s="17">
        <f>IF(COLUMN()-COLUMN($V18)=$S18,$T18,WY18)</f>
        <v>1201</v>
      </c>
      <c r="WZ19" s="17">
        <f>IF(COLUMN()-COLUMN($V18)=$S18,$T18,WZ18)</f>
        <v>-8</v>
      </c>
      <c r="XA19" s="17">
        <f>IF(COLUMN()-COLUMN($V18)=$S18,$T18,XA18)</f>
        <v>0</v>
      </c>
      <c r="XB19" s="17">
        <f>IF(COLUMN()-COLUMN($V18)=$S18,$T18,XB18)</f>
        <v>63</v>
      </c>
      <c r="XC19" s="17">
        <f>IF(COLUMN()-COLUMN($V18)=$S18,$T18,XC18)</f>
        <v>1008</v>
      </c>
      <c r="XD19" s="17">
        <f>IF(COLUMN()-COLUMN($V18)=$S18,$T18,XD18)</f>
        <v>63</v>
      </c>
      <c r="XE19" s="17">
        <f>IF(COLUMN()-COLUMN($V18)=$S18,$T18,XE18)</f>
        <v>34</v>
      </c>
      <c r="XF19" s="17">
        <f>IF(COLUMN()-COLUMN($V18)=$S18,$T18,XF18)</f>
        <v>63</v>
      </c>
      <c r="XG19" s="17">
        <f>IF(COLUMN()-COLUMN($V18)=$S18,$T18,XG18)</f>
        <v>1005</v>
      </c>
      <c r="XH19" s="17">
        <f>IF(COLUMN()-COLUMN($V18)=$S18,$T18,XH18)</f>
        <v>63</v>
      </c>
      <c r="XI19" s="17">
        <f>IF(COLUMN()-COLUMN($V18)=$S18,$T18,XI18)</f>
        <v>619</v>
      </c>
      <c r="XJ19" s="17">
        <f>IF(COLUMN()-COLUMN($V18)=$S18,$T18,XJ18)</f>
        <v>1001</v>
      </c>
      <c r="XK19" s="17">
        <f>IF(COLUMN()-COLUMN($V18)=$S18,$T18,XK18)</f>
        <v>64</v>
      </c>
      <c r="XL19" s="17">
        <f>IF(COLUMN()-COLUMN($V18)=$S18,$T18,XL18)</f>
        <v>1</v>
      </c>
      <c r="XM19" s="17">
        <f>IF(COLUMN()-COLUMN($V18)=$S18,$T18,XM18)</f>
        <v>64</v>
      </c>
      <c r="XN19" s="17">
        <f>IF(COLUMN()-COLUMN($V18)=$S18,$T18,XN18)</f>
        <v>1106</v>
      </c>
      <c r="XO19" s="17">
        <f>IF(COLUMN()-COLUMN($V18)=$S18,$T18,XO18)</f>
        <v>0</v>
      </c>
      <c r="XP19" s="17">
        <f>IF(COLUMN()-COLUMN($V18)=$S18,$T18,XP18)</f>
        <v>621</v>
      </c>
      <c r="XQ19" s="17">
        <f>IF(COLUMN()-COLUMN($V18)=$S18,$T18,XQ18)</f>
        <v>4</v>
      </c>
      <c r="XR19" s="17">
        <f>IF(COLUMN()-COLUMN($V18)=$S18,$T18,XR18)</f>
        <v>601</v>
      </c>
      <c r="XS19" s="17">
        <f>IF(COLUMN()-COLUMN($V18)=$S18,$T18,XS18)</f>
        <v>1002</v>
      </c>
      <c r="XT19" s="17">
        <f>IF(COLUMN()-COLUMN($V18)=$S18,$T18,XT18)</f>
        <v>64</v>
      </c>
      <c r="XU19" s="17">
        <f>IF(COLUMN()-COLUMN($V18)=$S18,$T18,XU18)</f>
        <v>2</v>
      </c>
      <c r="XV19" s="17">
        <f>IF(COLUMN()-COLUMN($V18)=$S18,$T18,XV18)</f>
        <v>64</v>
      </c>
      <c r="XW19" s="17">
        <f>IF(COLUMN()-COLUMN($V18)=$S18,$T18,XW18)</f>
        <v>109</v>
      </c>
      <c r="XX19" s="17">
        <f>IF(COLUMN()-COLUMN($V18)=$S18,$T18,XX18)</f>
        <v>-6</v>
      </c>
      <c r="XY19" s="17">
        <f>IF(COLUMN()-COLUMN($V18)=$S18,$T18,XY18)</f>
        <v>2102</v>
      </c>
      <c r="XZ19" s="17">
        <f>IF(COLUMN()-COLUMN($V18)=$S18,$T18,XZ18)</f>
        <v>1</v>
      </c>
      <c r="YA19" s="17">
        <f>IF(COLUMN()-COLUMN($V18)=$S18,$T18,YA18)</f>
        <v>-1</v>
      </c>
      <c r="YB19" s="17">
        <f>IF(COLUMN()-COLUMN($V18)=$S18,$T18,YB18)</f>
        <v>63</v>
      </c>
      <c r="YC19" s="17">
        <f>IF(COLUMN()-COLUMN($V18)=$S18,$T18,YC18)</f>
        <v>1008</v>
      </c>
      <c r="YD19" s="17">
        <f>IF(COLUMN()-COLUMN($V18)=$S18,$T18,YD18)</f>
        <v>63</v>
      </c>
      <c r="YE19" s="17">
        <f>IF(COLUMN()-COLUMN($V18)=$S18,$T18,YE18)</f>
        <v>33</v>
      </c>
      <c r="YF19" s="17">
        <f>IF(COLUMN()-COLUMN($V18)=$S18,$T18,YF18)</f>
        <v>63</v>
      </c>
      <c r="YG19" s="17">
        <f>IF(COLUMN()-COLUMN($V18)=$S18,$T18,YG18)</f>
        <v>1005</v>
      </c>
      <c r="YH19" s="17">
        <f>IF(COLUMN()-COLUMN($V18)=$S18,$T18,YH18)</f>
        <v>63</v>
      </c>
      <c r="YI19" s="17">
        <f>IF(COLUMN()-COLUMN($V18)=$S18,$T18,YI18)</f>
        <v>643</v>
      </c>
      <c r="YJ19" s="17">
        <f>IF(COLUMN()-COLUMN($V18)=$S18,$T18,YJ18)</f>
        <v>4</v>
      </c>
      <c r="YK19" s="17">
        <f>IF(COLUMN()-COLUMN($V18)=$S18,$T18,YK18)</f>
        <v>627</v>
      </c>
      <c r="YL19" s="17">
        <f>IF(COLUMN()-COLUMN($V18)=$S18,$T18,YL18)</f>
        <v>1105</v>
      </c>
      <c r="YM19" s="17">
        <f>IF(COLUMN()-COLUMN($V18)=$S18,$T18,YM18)</f>
        <v>1</v>
      </c>
      <c r="YN19" s="17">
        <f>IF(COLUMN()-COLUMN($V18)=$S18,$T18,YN18)</f>
        <v>647</v>
      </c>
      <c r="YO19" s="17">
        <f>IF(COLUMN()-COLUMN($V18)=$S18,$T18,YO18)</f>
        <v>1001</v>
      </c>
      <c r="YP19" s="17">
        <f>IF(COLUMN()-COLUMN($V18)=$S18,$T18,YP18)</f>
        <v>64</v>
      </c>
      <c r="YQ19" s="17">
        <f>IF(COLUMN()-COLUMN($V18)=$S18,$T18,YQ18)</f>
        <v>1</v>
      </c>
      <c r="YR19" s="17">
        <f>IF(COLUMN()-COLUMN($V18)=$S18,$T18,YR18)</f>
        <v>64</v>
      </c>
      <c r="YS19" s="17">
        <f>IF(COLUMN()-COLUMN($V18)=$S18,$T18,YS18)</f>
        <v>1002</v>
      </c>
      <c r="YT19" s="17">
        <f>IF(COLUMN()-COLUMN($V18)=$S18,$T18,YT18)</f>
        <v>64</v>
      </c>
      <c r="YU19" s="17">
        <f>IF(COLUMN()-COLUMN($V18)=$S18,$T18,YU18)</f>
        <v>2</v>
      </c>
      <c r="YV19" s="17">
        <f>IF(COLUMN()-COLUMN($V18)=$S18,$T18,YV18)</f>
        <v>64</v>
      </c>
      <c r="YW19" s="17">
        <f>IF(COLUMN()-COLUMN($V18)=$S18,$T18,YW18)</f>
        <v>109</v>
      </c>
      <c r="YX19" s="17">
        <f>IF(COLUMN()-COLUMN($V18)=$S18,$T18,YX18)</f>
        <v>10</v>
      </c>
      <c r="YY19" s="17">
        <f>IF(COLUMN()-COLUMN($V18)=$S18,$T18,YY18)</f>
        <v>21101</v>
      </c>
      <c r="YZ19" s="17">
        <f>IF(COLUMN()-COLUMN($V18)=$S18,$T18,YZ18)</f>
        <v>46</v>
      </c>
      <c r="ZA19" s="17">
        <f>IF(COLUMN()-COLUMN($V18)=$S18,$T18,ZA18)</f>
        <v>0</v>
      </c>
      <c r="ZB19" s="17">
        <f>IF(COLUMN()-COLUMN($V18)=$S18,$T18,ZB18)</f>
        <v>3</v>
      </c>
      <c r="ZC19" s="17">
        <f>IF(COLUMN()-COLUMN($V18)=$S18,$T18,ZC18)</f>
        <v>1008</v>
      </c>
      <c r="ZD19" s="17">
        <f>IF(COLUMN()-COLUMN($V18)=$S18,$T18,ZD18)</f>
        <v>1017</v>
      </c>
      <c r="ZE19" s="17">
        <f>IF(COLUMN()-COLUMN($V18)=$S18,$T18,ZE18)</f>
        <v>43</v>
      </c>
      <c r="ZF19" s="17">
        <f>IF(COLUMN()-COLUMN($V18)=$S18,$T18,ZF18)</f>
        <v>63</v>
      </c>
      <c r="ZG19" s="17">
        <f>IF(COLUMN()-COLUMN($V18)=$S18,$T18,ZG18)</f>
        <v>1005</v>
      </c>
      <c r="ZH19" s="17">
        <f>IF(COLUMN()-COLUMN($V18)=$S18,$T18,ZH18)</f>
        <v>63</v>
      </c>
      <c r="ZI19" s="17">
        <f>IF(COLUMN()-COLUMN($V18)=$S18,$T18,ZI18)</f>
        <v>667</v>
      </c>
      <c r="ZJ19" s="17">
        <f>IF(COLUMN()-COLUMN($V18)=$S18,$T18,ZJ18)</f>
        <v>1106</v>
      </c>
      <c r="ZK19" s="17">
        <f>IF(COLUMN()-COLUMN($V18)=$S18,$T18,ZK18)</f>
        <v>0</v>
      </c>
      <c r="ZL19" s="17">
        <f>IF(COLUMN()-COLUMN($V18)=$S18,$T18,ZL18)</f>
        <v>673</v>
      </c>
      <c r="ZM19" s="17">
        <f>IF(COLUMN()-COLUMN($V18)=$S18,$T18,ZM18)</f>
        <v>4</v>
      </c>
      <c r="ZN19" s="17">
        <f>IF(COLUMN()-COLUMN($V18)=$S18,$T18,ZN18)</f>
        <v>653</v>
      </c>
      <c r="ZO19" s="17">
        <f>IF(COLUMN()-COLUMN($V18)=$S18,$T18,ZO18)</f>
        <v>1001</v>
      </c>
      <c r="ZP19" s="17">
        <f>IF(COLUMN()-COLUMN($V18)=$S18,$T18,ZP18)</f>
        <v>64</v>
      </c>
      <c r="ZQ19" s="17">
        <f>IF(COLUMN()-COLUMN($V18)=$S18,$T18,ZQ18)</f>
        <v>1</v>
      </c>
      <c r="ZR19" s="17">
        <f>IF(COLUMN()-COLUMN($V18)=$S18,$T18,ZR18)</f>
        <v>64</v>
      </c>
      <c r="ZS19" s="17">
        <f>IF(COLUMN()-COLUMN($V18)=$S18,$T18,ZS18)</f>
        <v>1002</v>
      </c>
      <c r="ZT19" s="17">
        <f>IF(COLUMN()-COLUMN($V18)=$S18,$T18,ZT18)</f>
        <v>64</v>
      </c>
      <c r="ZU19" s="17">
        <f>IF(COLUMN()-COLUMN($V18)=$S18,$T18,ZU18)</f>
        <v>2</v>
      </c>
      <c r="ZV19" s="17">
        <f>IF(COLUMN()-COLUMN($V18)=$S18,$T18,ZV18)</f>
        <v>64</v>
      </c>
      <c r="ZW19" s="17">
        <f>IF(COLUMN()-COLUMN($V18)=$S18,$T18,ZW18)</f>
        <v>109</v>
      </c>
      <c r="ZX19" s="17">
        <f>IF(COLUMN()-COLUMN($V18)=$S18,$T18,ZX18)</f>
        <v>-13</v>
      </c>
      <c r="ZY19" s="17">
        <f>IF(COLUMN()-COLUMN($V18)=$S18,$T18,ZY18)</f>
        <v>2102</v>
      </c>
      <c r="ZZ19" s="17">
        <f>IF(COLUMN()-COLUMN($V18)=$S18,$T18,ZZ18)</f>
        <v>1</v>
      </c>
      <c r="AAA19" s="17">
        <f>IF(COLUMN()-COLUMN($V18)=$S18,$T18,AAA18)</f>
        <v>8</v>
      </c>
      <c r="AAB19" s="17">
        <f>IF(COLUMN()-COLUMN($V18)=$S18,$T18,AAB18)</f>
        <v>63</v>
      </c>
      <c r="AAC19" s="17">
        <f>IF(COLUMN()-COLUMN($V18)=$S18,$T18,AAC18)</f>
        <v>1008</v>
      </c>
      <c r="AAD19" s="17">
        <f>IF(COLUMN()-COLUMN($V18)=$S18,$T18,AAD18)</f>
        <v>63</v>
      </c>
      <c r="AAE19" s="17">
        <f>IF(COLUMN()-COLUMN($V18)=$S18,$T18,AAE18)</f>
        <v>35</v>
      </c>
      <c r="AAF19" s="17">
        <f>IF(COLUMN()-COLUMN($V18)=$S18,$T18,AAF18)</f>
        <v>63</v>
      </c>
      <c r="AAG19" s="17">
        <f>IF(COLUMN()-COLUMN($V18)=$S18,$T18,AAG18)</f>
        <v>1005</v>
      </c>
      <c r="AAH19" s="17">
        <f>IF(COLUMN()-COLUMN($V18)=$S18,$T18,AAH18)</f>
        <v>63</v>
      </c>
      <c r="AAI19" s="17">
        <f>IF(COLUMN()-COLUMN($V18)=$S18,$T18,AAI18)</f>
        <v>697</v>
      </c>
      <c r="AAJ19" s="17">
        <f>IF(COLUMN()-COLUMN($V18)=$S18,$T18,AAJ18)</f>
        <v>1001</v>
      </c>
      <c r="AAK19" s="17">
        <f>IF(COLUMN()-COLUMN($V18)=$S18,$T18,AAK18)</f>
        <v>64</v>
      </c>
      <c r="AAL19" s="17">
        <f>IF(COLUMN()-COLUMN($V18)=$S18,$T18,AAL18)</f>
        <v>1</v>
      </c>
      <c r="AAM19" s="17">
        <f>IF(COLUMN()-COLUMN($V18)=$S18,$T18,AAM18)</f>
        <v>64</v>
      </c>
      <c r="AAN19" s="17">
        <f>IF(COLUMN()-COLUMN($V18)=$S18,$T18,AAN18)</f>
        <v>1106</v>
      </c>
      <c r="AAO19" s="17">
        <f>IF(COLUMN()-COLUMN($V18)=$S18,$T18,AAO18)</f>
        <v>0</v>
      </c>
      <c r="AAP19" s="17">
        <f>IF(COLUMN()-COLUMN($V18)=$S18,$T18,AAP18)</f>
        <v>699</v>
      </c>
      <c r="AAQ19" s="17">
        <f>IF(COLUMN()-COLUMN($V18)=$S18,$T18,AAQ18)</f>
        <v>4</v>
      </c>
      <c r="AAR19" s="17">
        <f>IF(COLUMN()-COLUMN($V18)=$S18,$T18,AAR18)</f>
        <v>679</v>
      </c>
      <c r="AAS19" s="17">
        <f>IF(COLUMN()-COLUMN($V18)=$S18,$T18,AAS18)</f>
        <v>1002</v>
      </c>
      <c r="AAT19" s="17">
        <f>IF(COLUMN()-COLUMN($V18)=$S18,$T18,AAT18)</f>
        <v>64</v>
      </c>
      <c r="AAU19" s="17">
        <f>IF(COLUMN()-COLUMN($V18)=$S18,$T18,AAU18)</f>
        <v>2</v>
      </c>
      <c r="AAV19" s="17">
        <f>IF(COLUMN()-COLUMN($V18)=$S18,$T18,AAV18)</f>
        <v>64</v>
      </c>
      <c r="AAW19" s="17">
        <f>IF(COLUMN()-COLUMN($V18)=$S18,$T18,AAW18)</f>
        <v>109</v>
      </c>
      <c r="AAX19" s="17">
        <f>IF(COLUMN()-COLUMN($V18)=$S18,$T18,AAX18)</f>
        <v>23</v>
      </c>
      <c r="AAY19" s="17">
        <f>IF(COLUMN()-COLUMN($V18)=$S18,$T18,AAY18)</f>
        <v>2105</v>
      </c>
      <c r="AAZ19" s="17">
        <f>IF(COLUMN()-COLUMN($V18)=$S18,$T18,AAZ18)</f>
        <v>1</v>
      </c>
      <c r="ABA19" s="17">
        <f>IF(COLUMN()-COLUMN($V18)=$S18,$T18,ABA18)</f>
        <v>0</v>
      </c>
      <c r="ABB19" s="17">
        <f>IF(COLUMN()-COLUMN($V18)=$S18,$T18,ABB18)</f>
        <v>4</v>
      </c>
      <c r="ABC19" s="17">
        <f>IF(COLUMN()-COLUMN($V18)=$S18,$T18,ABC18)</f>
        <v>705</v>
      </c>
      <c r="ABD19" s="17">
        <f>IF(COLUMN()-COLUMN($V18)=$S18,$T18,ABD18)</f>
        <v>1105</v>
      </c>
      <c r="ABE19" s="17">
        <f>IF(COLUMN()-COLUMN($V18)=$S18,$T18,ABE18)</f>
        <v>1</v>
      </c>
      <c r="ABF19" s="17">
        <f>IF(COLUMN()-COLUMN($V18)=$S18,$T18,ABF18)</f>
        <v>717</v>
      </c>
      <c r="ABG19" s="17">
        <f>IF(COLUMN()-COLUMN($V18)=$S18,$T18,ABG18)</f>
        <v>1001</v>
      </c>
      <c r="ABH19" s="17">
        <f>IF(COLUMN()-COLUMN($V18)=$S18,$T18,ABH18)</f>
        <v>64</v>
      </c>
      <c r="ABI19" s="17">
        <f>IF(COLUMN()-COLUMN($V18)=$S18,$T18,ABI18)</f>
        <v>1</v>
      </c>
      <c r="ABJ19" s="17">
        <f>IF(COLUMN()-COLUMN($V18)=$S18,$T18,ABJ18)</f>
        <v>64</v>
      </c>
      <c r="ABK19" s="17">
        <f>IF(COLUMN()-COLUMN($V18)=$S18,$T18,ABK18)</f>
        <v>1002</v>
      </c>
      <c r="ABL19" s="17">
        <f>IF(COLUMN()-COLUMN($V18)=$S18,$T18,ABL18)</f>
        <v>64</v>
      </c>
      <c r="ABM19" s="17">
        <f>IF(COLUMN()-COLUMN($V18)=$S18,$T18,ABM18)</f>
        <v>2</v>
      </c>
      <c r="ABN19" s="17">
        <f>IF(COLUMN()-COLUMN($V18)=$S18,$T18,ABN18)</f>
        <v>64</v>
      </c>
      <c r="ABO19" s="17">
        <f>IF(COLUMN()-COLUMN($V18)=$S18,$T18,ABO18)</f>
        <v>109</v>
      </c>
      <c r="ABP19" s="17">
        <f>IF(COLUMN()-COLUMN($V18)=$S18,$T18,ABP18)</f>
        <v>-1</v>
      </c>
      <c r="ABQ19" s="17">
        <f>IF(COLUMN()-COLUMN($V18)=$S18,$T18,ABQ18)</f>
        <v>1205</v>
      </c>
      <c r="ABR19" s="17">
        <f>IF(COLUMN()-COLUMN($V18)=$S18,$T18,ABR18)</f>
        <v>-3</v>
      </c>
      <c r="ABS19" s="17">
        <f>IF(COLUMN()-COLUMN($V18)=$S18,$T18,ABS18)</f>
        <v>729</v>
      </c>
      <c r="ABT19" s="17">
        <f>IF(COLUMN()-COLUMN($V18)=$S18,$T18,ABT18)</f>
        <v>1106</v>
      </c>
      <c r="ABU19" s="17">
        <f>IF(COLUMN()-COLUMN($V18)=$S18,$T18,ABU18)</f>
        <v>0</v>
      </c>
      <c r="ABV19" s="17">
        <f>IF(COLUMN()-COLUMN($V18)=$S18,$T18,ABV18)</f>
        <v>735</v>
      </c>
      <c r="ABW19" s="17">
        <f>IF(COLUMN()-COLUMN($V18)=$S18,$T18,ABW18)</f>
        <v>4</v>
      </c>
      <c r="ABX19" s="17">
        <f>IF(COLUMN()-COLUMN($V18)=$S18,$T18,ABX18)</f>
        <v>723</v>
      </c>
      <c r="ABY19" s="17">
        <f>IF(COLUMN()-COLUMN($V18)=$S18,$T18,ABY18)</f>
        <v>1001</v>
      </c>
      <c r="ABZ19" s="17">
        <f>IF(COLUMN()-COLUMN($V18)=$S18,$T18,ABZ18)</f>
        <v>64</v>
      </c>
      <c r="ACA19" s="17">
        <f>IF(COLUMN()-COLUMN($V18)=$S18,$T18,ACA18)</f>
        <v>1</v>
      </c>
      <c r="ACB19" s="17">
        <f>IF(COLUMN()-COLUMN($V18)=$S18,$T18,ACB18)</f>
        <v>64</v>
      </c>
      <c r="ACC19" s="17">
        <f>IF(COLUMN()-COLUMN($V18)=$S18,$T18,ACC18)</f>
        <v>1002</v>
      </c>
      <c r="ACD19" s="17">
        <f>IF(COLUMN()-COLUMN($V18)=$S18,$T18,ACD18)</f>
        <v>64</v>
      </c>
      <c r="ACE19" s="17">
        <f>IF(COLUMN()-COLUMN($V18)=$S18,$T18,ACE18)</f>
        <v>2</v>
      </c>
      <c r="ACF19" s="17">
        <f>IF(COLUMN()-COLUMN($V18)=$S18,$T18,ACF18)</f>
        <v>64</v>
      </c>
      <c r="ACG19" s="17">
        <f>IF(COLUMN()-COLUMN($V18)=$S18,$T18,ACG18)</f>
        <v>109</v>
      </c>
      <c r="ACH19" s="17">
        <f>IF(COLUMN()-COLUMN($V18)=$S18,$T18,ACH18)</f>
        <v>-15</v>
      </c>
      <c r="ACI19" s="17">
        <f>IF(COLUMN()-COLUMN($V18)=$S18,$T18,ACI18)</f>
        <v>2101</v>
      </c>
      <c r="ACJ19" s="17">
        <f>IF(COLUMN()-COLUMN($V18)=$S18,$T18,ACJ18)</f>
        <v>0</v>
      </c>
      <c r="ACK19" s="17">
        <f>IF(COLUMN()-COLUMN($V18)=$S18,$T18,ACK18)</f>
        <v>0</v>
      </c>
      <c r="ACL19" s="17">
        <f>IF(COLUMN()-COLUMN($V18)=$S18,$T18,ACL18)</f>
        <v>63</v>
      </c>
      <c r="ACM19" s="17">
        <f>IF(COLUMN()-COLUMN($V18)=$S18,$T18,ACM18)</f>
        <v>1008</v>
      </c>
      <c r="ACN19" s="17">
        <f>IF(COLUMN()-COLUMN($V18)=$S18,$T18,ACN18)</f>
        <v>63</v>
      </c>
      <c r="ACO19" s="17">
        <f>IF(COLUMN()-COLUMN($V18)=$S18,$T18,ACO18)</f>
        <v>38</v>
      </c>
      <c r="ACP19" s="17">
        <f>IF(COLUMN()-COLUMN($V18)=$S18,$T18,ACP18)</f>
        <v>63</v>
      </c>
      <c r="ACQ19" s="17">
        <f>IF(COLUMN()-COLUMN($V18)=$S18,$T18,ACQ18)</f>
        <v>1005</v>
      </c>
      <c r="ACR19" s="17">
        <f>IF(COLUMN()-COLUMN($V18)=$S18,$T18,ACR18)</f>
        <v>63</v>
      </c>
      <c r="ACS19" s="17">
        <f>IF(COLUMN()-COLUMN($V18)=$S18,$T18,ACS18)</f>
        <v>755</v>
      </c>
      <c r="ACT19" s="17">
        <f>IF(COLUMN()-COLUMN($V18)=$S18,$T18,ACT18)</f>
        <v>1106</v>
      </c>
      <c r="ACU19" s="17">
        <f>IF(COLUMN()-COLUMN($V18)=$S18,$T18,ACU18)</f>
        <v>0</v>
      </c>
      <c r="ACV19" s="17">
        <f>IF(COLUMN()-COLUMN($V18)=$S18,$T18,ACV18)</f>
        <v>761</v>
      </c>
      <c r="ACW19" s="17">
        <f>IF(COLUMN()-COLUMN($V18)=$S18,$T18,ACW18)</f>
        <v>4</v>
      </c>
      <c r="ACX19" s="17">
        <f>IF(COLUMN()-COLUMN($V18)=$S18,$T18,ACX18)</f>
        <v>741</v>
      </c>
      <c r="ACY19" s="17">
        <f>IF(COLUMN()-COLUMN($V18)=$S18,$T18,ACY18)</f>
        <v>1001</v>
      </c>
      <c r="ACZ19" s="17">
        <f>IF(COLUMN()-COLUMN($V18)=$S18,$T18,ACZ18)</f>
        <v>64</v>
      </c>
      <c r="ADA19" s="17">
        <f>IF(COLUMN()-COLUMN($V18)=$S18,$T18,ADA18)</f>
        <v>1</v>
      </c>
      <c r="ADB19" s="17">
        <f>IF(COLUMN()-COLUMN($V18)=$S18,$T18,ADB18)</f>
        <v>64</v>
      </c>
      <c r="ADC19" s="17">
        <f>IF(COLUMN()-COLUMN($V18)=$S18,$T18,ADC18)</f>
        <v>1002</v>
      </c>
      <c r="ADD19" s="17">
        <f>IF(COLUMN()-COLUMN($V18)=$S18,$T18,ADD18)</f>
        <v>64</v>
      </c>
      <c r="ADE19" s="17">
        <f>IF(COLUMN()-COLUMN($V18)=$S18,$T18,ADE18)</f>
        <v>2</v>
      </c>
      <c r="ADF19" s="17">
        <f>IF(COLUMN()-COLUMN($V18)=$S18,$T18,ADF18)</f>
        <v>64</v>
      </c>
      <c r="ADG19" s="17">
        <f>IF(COLUMN()-COLUMN($V18)=$S18,$T18,ADG18)</f>
        <v>109</v>
      </c>
      <c r="ADH19" s="17">
        <f>IF(COLUMN()-COLUMN($V18)=$S18,$T18,ADH18)</f>
        <v>-2</v>
      </c>
      <c r="ADI19" s="17">
        <f>IF(COLUMN()-COLUMN($V18)=$S18,$T18,ADI18)</f>
        <v>2107</v>
      </c>
      <c r="ADJ19" s="17">
        <f>IF(COLUMN()-COLUMN($V18)=$S18,$T18,ADJ18)</f>
        <v>28</v>
      </c>
      <c r="ADK19" s="17">
        <f>IF(COLUMN()-COLUMN($V18)=$S18,$T18,ADK18)</f>
        <v>-1</v>
      </c>
      <c r="ADL19" s="17">
        <f>IF(COLUMN()-COLUMN($V18)=$S18,$T18,ADL18)</f>
        <v>63</v>
      </c>
      <c r="ADM19" s="17">
        <f>IF(COLUMN()-COLUMN($V18)=$S18,$T18,ADM18)</f>
        <v>1005</v>
      </c>
      <c r="ADN19" s="17">
        <f>IF(COLUMN()-COLUMN($V18)=$S18,$T18,ADN18)</f>
        <v>63</v>
      </c>
      <c r="ADO19" s="17">
        <f>IF(COLUMN()-COLUMN($V18)=$S18,$T18,ADO18)</f>
        <v>779</v>
      </c>
      <c r="ADP19" s="17">
        <f>IF(COLUMN()-COLUMN($V18)=$S18,$T18,ADP18)</f>
        <v>4</v>
      </c>
      <c r="ADQ19" s="17">
        <f>IF(COLUMN()-COLUMN($V18)=$S18,$T18,ADQ18)</f>
        <v>767</v>
      </c>
      <c r="ADR19" s="17">
        <f>IF(COLUMN()-COLUMN($V18)=$S18,$T18,ADR18)</f>
        <v>1106</v>
      </c>
      <c r="ADS19" s="17">
        <f>IF(COLUMN()-COLUMN($V18)=$S18,$T18,ADS18)</f>
        <v>0</v>
      </c>
      <c r="ADT19" s="17">
        <f>IF(COLUMN()-COLUMN($V18)=$S18,$T18,ADT18)</f>
        <v>783</v>
      </c>
      <c r="ADU19" s="17">
        <f>IF(COLUMN()-COLUMN($V18)=$S18,$T18,ADU18)</f>
        <v>1001</v>
      </c>
      <c r="ADV19" s="17">
        <f>IF(COLUMN()-COLUMN($V18)=$S18,$T18,ADV18)</f>
        <v>64</v>
      </c>
      <c r="ADW19" s="17">
        <f>IF(COLUMN()-COLUMN($V18)=$S18,$T18,ADW18)</f>
        <v>1</v>
      </c>
      <c r="ADX19" s="17">
        <f>IF(COLUMN()-COLUMN($V18)=$S18,$T18,ADX18)</f>
        <v>64</v>
      </c>
      <c r="ADY19" s="17">
        <f>IF(COLUMN()-COLUMN($V18)=$S18,$T18,ADY18)</f>
        <v>1002</v>
      </c>
      <c r="ADZ19" s="17">
        <f>IF(COLUMN()-COLUMN($V18)=$S18,$T18,ADZ18)</f>
        <v>64</v>
      </c>
      <c r="AEA19" s="17">
        <f>IF(COLUMN()-COLUMN($V18)=$S18,$T18,AEA18)</f>
        <v>2</v>
      </c>
      <c r="AEB19" s="17">
        <f>IF(COLUMN()-COLUMN($V18)=$S18,$T18,AEB18)</f>
        <v>64</v>
      </c>
      <c r="AEC19" s="17">
        <f>IF(COLUMN()-COLUMN($V18)=$S18,$T18,AEC18)</f>
        <v>109</v>
      </c>
      <c r="AED19" s="17">
        <f>IF(COLUMN()-COLUMN($V18)=$S18,$T18,AED18)</f>
        <v>-2</v>
      </c>
      <c r="AEE19" s="17">
        <f>IF(COLUMN()-COLUMN($V18)=$S18,$T18,AEE18)</f>
        <v>2108</v>
      </c>
      <c r="AEF19" s="17">
        <f>IF(COLUMN()-COLUMN($V18)=$S18,$T18,AEF18)</f>
        <v>35</v>
      </c>
      <c r="AEG19" s="17">
        <f>IF(COLUMN()-COLUMN($V18)=$S18,$T18,AEG18)</f>
        <v>0</v>
      </c>
      <c r="AEH19" s="17">
        <f>IF(COLUMN()-COLUMN($V18)=$S18,$T18,AEH18)</f>
        <v>63</v>
      </c>
      <c r="AEI19" s="17">
        <f>IF(COLUMN()-COLUMN($V18)=$S18,$T18,AEI18)</f>
        <v>1005</v>
      </c>
      <c r="AEJ19" s="17">
        <f>IF(COLUMN()-COLUMN($V18)=$S18,$T18,AEJ18)</f>
        <v>63</v>
      </c>
      <c r="AEK19" s="17">
        <f>IF(COLUMN()-COLUMN($V18)=$S18,$T18,AEK18)</f>
        <v>801</v>
      </c>
      <c r="AEL19" s="17">
        <f>IF(COLUMN()-COLUMN($V18)=$S18,$T18,AEL18)</f>
        <v>4</v>
      </c>
      <c r="AEM19" s="17">
        <f>IF(COLUMN()-COLUMN($V18)=$S18,$T18,AEM18)</f>
        <v>789</v>
      </c>
      <c r="AEN19" s="17">
        <f>IF(COLUMN()-COLUMN($V18)=$S18,$T18,AEN18)</f>
        <v>1105</v>
      </c>
      <c r="AEO19" s="17">
        <f>IF(COLUMN()-COLUMN($V18)=$S18,$T18,AEO18)</f>
        <v>1</v>
      </c>
      <c r="AEP19" s="17">
        <f>IF(COLUMN()-COLUMN($V18)=$S18,$T18,AEP18)</f>
        <v>805</v>
      </c>
      <c r="AEQ19" s="17">
        <f>IF(COLUMN()-COLUMN($V18)=$S18,$T18,AEQ18)</f>
        <v>1001</v>
      </c>
      <c r="AER19" s="17">
        <f>IF(COLUMN()-COLUMN($V18)=$S18,$T18,AER18)</f>
        <v>64</v>
      </c>
      <c r="AES19" s="17">
        <f>IF(COLUMN()-COLUMN($V18)=$S18,$T18,AES18)</f>
        <v>1</v>
      </c>
      <c r="AET19" s="17">
        <f>IF(COLUMN()-COLUMN($V18)=$S18,$T18,AET18)</f>
        <v>64</v>
      </c>
      <c r="AEU19" s="17">
        <f>IF(COLUMN()-COLUMN($V18)=$S18,$T18,AEU18)</f>
        <v>1002</v>
      </c>
      <c r="AEV19" s="17">
        <f>IF(COLUMN()-COLUMN($V18)=$S18,$T18,AEV18)</f>
        <v>64</v>
      </c>
      <c r="AEW19" s="17">
        <f>IF(COLUMN()-COLUMN($V18)=$S18,$T18,AEW18)</f>
        <v>2</v>
      </c>
      <c r="AEX19" s="17">
        <f>IF(COLUMN()-COLUMN($V18)=$S18,$T18,AEX18)</f>
        <v>64</v>
      </c>
      <c r="AEY19" s="17">
        <f>IF(COLUMN()-COLUMN($V18)=$S18,$T18,AEY18)</f>
        <v>109</v>
      </c>
      <c r="AEZ19" s="17">
        <f>IF(COLUMN()-COLUMN($V18)=$S18,$T18,AEZ18)</f>
        <v>1</v>
      </c>
      <c r="AFA19" s="17">
        <f>IF(COLUMN()-COLUMN($V18)=$S18,$T18,AFA18)</f>
        <v>1201</v>
      </c>
      <c r="AFB19" s="17">
        <f>IF(COLUMN()-COLUMN($V18)=$S18,$T18,AFB18)</f>
        <v>-5</v>
      </c>
      <c r="AFC19" s="17">
        <f>IF(COLUMN()-COLUMN($V18)=$S18,$T18,AFC18)</f>
        <v>0</v>
      </c>
      <c r="AFD19" s="17">
        <f>IF(COLUMN()-COLUMN($V18)=$S18,$T18,AFD18)</f>
        <v>63</v>
      </c>
      <c r="AFE19" s="17">
        <f>IF(COLUMN()-COLUMN($V18)=$S18,$T18,AFE18)</f>
        <v>1008</v>
      </c>
      <c r="AFF19" s="17">
        <f>IF(COLUMN()-COLUMN($V18)=$S18,$T18,AFF18)</f>
        <v>63</v>
      </c>
      <c r="AFG19" s="17">
        <f>IF(COLUMN()-COLUMN($V18)=$S18,$T18,AFG18)</f>
        <v>26</v>
      </c>
      <c r="AFH19" s="17">
        <f>IF(COLUMN()-COLUMN($V18)=$S18,$T18,AFH18)</f>
        <v>63</v>
      </c>
      <c r="AFI19" s="17">
        <f>IF(COLUMN()-COLUMN($V18)=$S18,$T18,AFI18)</f>
        <v>1005</v>
      </c>
      <c r="AFJ19" s="17">
        <f>IF(COLUMN()-COLUMN($V18)=$S18,$T18,AFJ18)</f>
        <v>63</v>
      </c>
      <c r="AFK19" s="17">
        <f>IF(COLUMN()-COLUMN($V18)=$S18,$T18,AFK18)</f>
        <v>831</v>
      </c>
      <c r="AFL19" s="17">
        <f>IF(COLUMN()-COLUMN($V18)=$S18,$T18,AFL18)</f>
        <v>4</v>
      </c>
      <c r="AFM19" s="17">
        <f>IF(COLUMN()-COLUMN($V18)=$S18,$T18,AFM18)</f>
        <v>811</v>
      </c>
      <c r="AFN19" s="17">
        <f>IF(COLUMN()-COLUMN($V18)=$S18,$T18,AFN18)</f>
        <v>1001</v>
      </c>
      <c r="AFO19" s="17">
        <f>IF(COLUMN()-COLUMN($V18)=$S18,$T18,AFO18)</f>
        <v>64</v>
      </c>
      <c r="AFP19" s="17">
        <f>IF(COLUMN()-COLUMN($V18)=$S18,$T18,AFP18)</f>
        <v>1</v>
      </c>
      <c r="AFQ19" s="17">
        <f>IF(COLUMN()-COLUMN($V18)=$S18,$T18,AFQ18)</f>
        <v>64</v>
      </c>
      <c r="AFR19" s="17">
        <f>IF(COLUMN()-COLUMN($V18)=$S18,$T18,AFR18)</f>
        <v>1105</v>
      </c>
      <c r="AFS19" s="17">
        <f>IF(COLUMN()-COLUMN($V18)=$S18,$T18,AFS18)</f>
        <v>1</v>
      </c>
      <c r="AFT19" s="17">
        <f>IF(COLUMN()-COLUMN($V18)=$S18,$T18,AFT18)</f>
        <v>831</v>
      </c>
      <c r="AFU19" s="17">
        <f>IF(COLUMN()-COLUMN($V18)=$S18,$T18,AFU18)</f>
        <v>1002</v>
      </c>
      <c r="AFV19" s="17">
        <f>IF(COLUMN()-COLUMN($V18)=$S18,$T18,AFV18)</f>
        <v>64</v>
      </c>
      <c r="AFW19" s="17">
        <f>IF(COLUMN()-COLUMN($V18)=$S18,$T18,AFW18)</f>
        <v>2</v>
      </c>
      <c r="AFX19" s="17">
        <f>IF(COLUMN()-COLUMN($V18)=$S18,$T18,AFX18)</f>
        <v>64</v>
      </c>
      <c r="AFY19" s="17">
        <f>IF(COLUMN()-COLUMN($V18)=$S18,$T18,AFY18)</f>
        <v>109</v>
      </c>
      <c r="AFZ19" s="17">
        <f>IF(COLUMN()-COLUMN($V18)=$S18,$T18,AFZ18)</f>
        <v>-5</v>
      </c>
      <c r="AGA19" s="17">
        <f>IF(COLUMN()-COLUMN($V18)=$S18,$T18,AGA18)</f>
        <v>1207</v>
      </c>
      <c r="AGB19" s="17">
        <f>IF(COLUMN()-COLUMN($V18)=$S18,$T18,AGB18)</f>
        <v>5</v>
      </c>
      <c r="AGC19" s="17">
        <f>IF(COLUMN()-COLUMN($V18)=$S18,$T18,AGC18)</f>
        <v>30</v>
      </c>
      <c r="AGD19" s="17">
        <f>IF(COLUMN()-COLUMN($V18)=$S18,$T18,AGD18)</f>
        <v>63</v>
      </c>
      <c r="AGE19" s="17">
        <f>IF(COLUMN()-COLUMN($V18)=$S18,$T18,AGE18)</f>
        <v>1005</v>
      </c>
      <c r="AGF19" s="17">
        <f>IF(COLUMN()-COLUMN($V18)=$S18,$T18,AGF18)</f>
        <v>63</v>
      </c>
      <c r="AGG19" s="17">
        <f>IF(COLUMN()-COLUMN($V18)=$S18,$T18,AGG18)</f>
        <v>849</v>
      </c>
      <c r="AGH19" s="17">
        <f>IF(COLUMN()-COLUMN($V18)=$S18,$T18,AGH18)</f>
        <v>4</v>
      </c>
      <c r="AGI19" s="17">
        <f>IF(COLUMN()-COLUMN($V18)=$S18,$T18,AGI18)</f>
        <v>837</v>
      </c>
      <c r="AGJ19" s="17">
        <f>IF(COLUMN()-COLUMN($V18)=$S18,$T18,AGJ18)</f>
        <v>1106</v>
      </c>
      <c r="AGK19" s="17">
        <f>IF(COLUMN()-COLUMN($V18)=$S18,$T18,AGK18)</f>
        <v>0</v>
      </c>
      <c r="AGL19" s="17">
        <f>IF(COLUMN()-COLUMN($V18)=$S18,$T18,AGL18)</f>
        <v>853</v>
      </c>
      <c r="AGM19" s="17">
        <f>IF(COLUMN()-COLUMN($V18)=$S18,$T18,AGM18)</f>
        <v>1001</v>
      </c>
      <c r="AGN19" s="17">
        <f>IF(COLUMN()-COLUMN($V18)=$S18,$T18,AGN18)</f>
        <v>64</v>
      </c>
      <c r="AGO19" s="17">
        <f>IF(COLUMN()-COLUMN($V18)=$S18,$T18,AGO18)</f>
        <v>1</v>
      </c>
      <c r="AGP19" s="17">
        <f>IF(COLUMN()-COLUMN($V18)=$S18,$T18,AGP18)</f>
        <v>64</v>
      </c>
      <c r="AGQ19" s="17">
        <f>IF(COLUMN()-COLUMN($V18)=$S18,$T18,AGQ18)</f>
        <v>1002</v>
      </c>
      <c r="AGR19" s="17">
        <f>IF(COLUMN()-COLUMN($V18)=$S18,$T18,AGR18)</f>
        <v>64</v>
      </c>
      <c r="AGS19" s="17">
        <f>IF(COLUMN()-COLUMN($V18)=$S18,$T18,AGS18)</f>
        <v>2</v>
      </c>
      <c r="AGT19" s="17">
        <f>IF(COLUMN()-COLUMN($V18)=$S18,$T18,AGT18)</f>
        <v>64</v>
      </c>
      <c r="AGU19" s="17">
        <f>IF(COLUMN()-COLUMN($V18)=$S18,$T18,AGU18)</f>
        <v>109</v>
      </c>
      <c r="AGV19" s="17">
        <f>IF(COLUMN()-COLUMN($V18)=$S18,$T18,AGV18)</f>
        <v>2</v>
      </c>
      <c r="AGW19" s="17">
        <f>IF(COLUMN()-COLUMN($V18)=$S18,$T18,AGW18)</f>
        <v>1202</v>
      </c>
      <c r="AGX19" s="17">
        <f>IF(COLUMN()-COLUMN($V18)=$S18,$T18,AGX18)</f>
        <v>-2</v>
      </c>
      <c r="AGY19" s="17">
        <f>IF(COLUMN()-COLUMN($V18)=$S18,$T18,AGY18)</f>
        <v>1</v>
      </c>
      <c r="AGZ19" s="17">
        <f>IF(COLUMN()-COLUMN($V18)=$S18,$T18,AGZ18)</f>
        <v>63</v>
      </c>
      <c r="AHA19" s="17">
        <f>IF(COLUMN()-COLUMN($V18)=$S18,$T18,AHA18)</f>
        <v>1008</v>
      </c>
      <c r="AHB19" s="17">
        <f>IF(COLUMN()-COLUMN($V18)=$S18,$T18,AHB18)</f>
        <v>63</v>
      </c>
      <c r="AHC19" s="17">
        <f>IF(COLUMN()-COLUMN($V18)=$S18,$T18,AHC18)</f>
        <v>26</v>
      </c>
      <c r="AHD19" s="17">
        <f>IF(COLUMN()-COLUMN($V18)=$S18,$T18,AHD18)</f>
        <v>63</v>
      </c>
      <c r="AHE19" s="17">
        <f>IF(COLUMN()-COLUMN($V18)=$S18,$T18,AHE18)</f>
        <v>1005</v>
      </c>
      <c r="AHF19" s="17">
        <f>IF(COLUMN()-COLUMN($V18)=$S18,$T18,AHF18)</f>
        <v>63</v>
      </c>
      <c r="AHG19" s="17">
        <f>IF(COLUMN()-COLUMN($V18)=$S18,$T18,AHG18)</f>
        <v>879</v>
      </c>
      <c r="AHH19" s="17">
        <f>IF(COLUMN()-COLUMN($V18)=$S18,$T18,AHH18)</f>
        <v>4</v>
      </c>
      <c r="AHI19" s="17">
        <f>IF(COLUMN()-COLUMN($V18)=$S18,$T18,AHI18)</f>
        <v>859</v>
      </c>
      <c r="AHJ19" s="17">
        <f>IF(COLUMN()-COLUMN($V18)=$S18,$T18,AHJ18)</f>
        <v>1001</v>
      </c>
      <c r="AHK19" s="17">
        <f>IF(COLUMN()-COLUMN($V18)=$S18,$T18,AHK18)</f>
        <v>64</v>
      </c>
      <c r="AHL19" s="17">
        <f>IF(COLUMN()-COLUMN($V18)=$S18,$T18,AHL18)</f>
        <v>1</v>
      </c>
      <c r="AHM19" s="17">
        <f>IF(COLUMN()-COLUMN($V18)=$S18,$T18,AHM18)</f>
        <v>64</v>
      </c>
      <c r="AHN19" s="17">
        <f>IF(COLUMN()-COLUMN($V18)=$S18,$T18,AHN18)</f>
        <v>1105</v>
      </c>
      <c r="AHO19" s="17">
        <f>IF(COLUMN()-COLUMN($V18)=$S18,$T18,AHO18)</f>
        <v>1</v>
      </c>
      <c r="AHP19" s="17">
        <f>IF(COLUMN()-COLUMN($V18)=$S18,$T18,AHP18)</f>
        <v>879</v>
      </c>
      <c r="AHQ19" s="17">
        <f>IF(COLUMN()-COLUMN($V18)=$S18,$T18,AHQ18)</f>
        <v>1002</v>
      </c>
      <c r="AHR19" s="17">
        <f>IF(COLUMN()-COLUMN($V18)=$S18,$T18,AHR18)</f>
        <v>64</v>
      </c>
      <c r="AHS19" s="17">
        <f>IF(COLUMN()-COLUMN($V18)=$S18,$T18,AHS18)</f>
        <v>2</v>
      </c>
      <c r="AHT19" s="17">
        <f>IF(COLUMN()-COLUMN($V18)=$S18,$T18,AHT18)</f>
        <v>64</v>
      </c>
      <c r="AHU19" s="17">
        <f>IF(COLUMN()-COLUMN($V18)=$S18,$T18,AHU18)</f>
        <v>109</v>
      </c>
      <c r="AHV19" s="17">
        <f>IF(COLUMN()-COLUMN($V18)=$S18,$T18,AHV18)</f>
        <v>15</v>
      </c>
      <c r="AHW19" s="17">
        <f>IF(COLUMN()-COLUMN($V18)=$S18,$T18,AHW18)</f>
        <v>21107</v>
      </c>
      <c r="AHX19" s="17">
        <f>IF(COLUMN()-COLUMN($V18)=$S18,$T18,AHX18)</f>
        <v>47</v>
      </c>
      <c r="AHY19" s="17">
        <f>IF(COLUMN()-COLUMN($V18)=$S18,$T18,AHY18)</f>
        <v>46</v>
      </c>
      <c r="AHZ19" s="17">
        <f>IF(COLUMN()-COLUMN($V18)=$S18,$T18,AHZ18)</f>
        <v>0</v>
      </c>
      <c r="AIA19" s="17">
        <f>IF(COLUMN()-COLUMN($V18)=$S18,$T18,AIA18)</f>
        <v>1005</v>
      </c>
      <c r="AIB19" s="17">
        <f>IF(COLUMN()-COLUMN($V18)=$S18,$T18,AIB18)</f>
        <v>1017</v>
      </c>
      <c r="AIC19" s="17">
        <f>IF(COLUMN()-COLUMN($V18)=$S18,$T18,AIC18)</f>
        <v>899</v>
      </c>
      <c r="AID19" s="17">
        <f>IF(COLUMN()-COLUMN($V18)=$S18,$T18,AID18)</f>
        <v>1001</v>
      </c>
      <c r="AIE19" s="17">
        <f>IF(COLUMN()-COLUMN($V18)=$S18,$T18,AIE18)</f>
        <v>64</v>
      </c>
      <c r="AIF19" s="17">
        <f>IF(COLUMN()-COLUMN($V18)=$S18,$T18,AIF18)</f>
        <v>1</v>
      </c>
      <c r="AIG19" s="17">
        <f>IF(COLUMN()-COLUMN($V18)=$S18,$T18,AIG18)</f>
        <v>64</v>
      </c>
      <c r="AIH19" s="17">
        <f>IF(COLUMN()-COLUMN($V18)=$S18,$T18,AIH18)</f>
        <v>1105</v>
      </c>
      <c r="AII19" s="17">
        <f>IF(COLUMN()-COLUMN($V18)=$S18,$T18,AII18)</f>
        <v>1</v>
      </c>
      <c r="AIJ19" s="17">
        <f>IF(COLUMN()-COLUMN($V18)=$S18,$T18,AIJ18)</f>
        <v>901</v>
      </c>
      <c r="AIK19" s="17">
        <f>IF(COLUMN()-COLUMN($V18)=$S18,$T18,AIK18)</f>
        <v>4</v>
      </c>
      <c r="AIL19" s="17">
        <f>IF(COLUMN()-COLUMN($V18)=$S18,$T18,AIL18)</f>
        <v>885</v>
      </c>
      <c r="AIM19" s="17">
        <f>IF(COLUMN()-COLUMN($V18)=$S18,$T18,AIM18)</f>
        <v>4</v>
      </c>
      <c r="AIN19" s="17">
        <f>IF(COLUMN()-COLUMN($V18)=$S18,$T18,AIN18)</f>
        <v>64</v>
      </c>
      <c r="AIO19" s="17">
        <f>IF(COLUMN()-COLUMN($V18)=$S18,$T18,AIO18)</f>
        <v>99</v>
      </c>
      <c r="AIP19" s="17">
        <f>IF(COLUMN()-COLUMN($V18)=$S18,$T18,AIP18)</f>
        <v>21102</v>
      </c>
      <c r="AIQ19" s="17">
        <f>IF(COLUMN()-COLUMN($V18)=$S18,$T18,AIQ18)</f>
        <v>1</v>
      </c>
      <c r="AIR19" s="17">
        <f>IF(COLUMN()-COLUMN($V18)=$S18,$T18,AIR18)</f>
        <v>27</v>
      </c>
      <c r="AIS19" s="17">
        <f>IF(COLUMN()-COLUMN($V18)=$S18,$T18,AIS18)</f>
        <v>1</v>
      </c>
      <c r="AIT19" s="17">
        <f>IF(COLUMN()-COLUMN($V18)=$S18,$T18,AIT18)</f>
        <v>21101</v>
      </c>
      <c r="AIU19" s="17">
        <f>IF(COLUMN()-COLUMN($V18)=$S18,$T18,AIU18)</f>
        <v>915</v>
      </c>
      <c r="AIV19" s="17">
        <f>IF(COLUMN()-COLUMN($V18)=$S18,$T18,AIV18)</f>
        <v>0</v>
      </c>
      <c r="AIW19" s="17">
        <f>IF(COLUMN()-COLUMN($V18)=$S18,$T18,AIW18)</f>
        <v>0</v>
      </c>
      <c r="AIX19" s="17">
        <f>IF(COLUMN()-COLUMN($V18)=$S18,$T18,AIX18)</f>
        <v>1106</v>
      </c>
      <c r="AIY19" s="17">
        <f>IF(COLUMN()-COLUMN($V18)=$S18,$T18,AIY18)</f>
        <v>0</v>
      </c>
      <c r="AIZ19" s="17">
        <f>IF(COLUMN()-COLUMN($V18)=$S18,$T18,AIZ18)</f>
        <v>922</v>
      </c>
      <c r="AJA19" s="17">
        <f>IF(COLUMN()-COLUMN($V18)=$S18,$T18,AJA18)</f>
        <v>21201</v>
      </c>
      <c r="AJB19" s="17">
        <f>IF(COLUMN()-COLUMN($V18)=$S18,$T18,AJB18)</f>
        <v>1</v>
      </c>
      <c r="AJC19" s="17">
        <f>IF(COLUMN()-COLUMN($V18)=$S18,$T18,AJC18)</f>
        <v>66416</v>
      </c>
      <c r="AJD19" s="17">
        <f>IF(COLUMN()-COLUMN($V18)=$S18,$T18,AJD18)</f>
        <v>1</v>
      </c>
      <c r="AJE19" s="17">
        <f>IF(COLUMN()-COLUMN($V18)=$S18,$T18,AJE18)</f>
        <v>204</v>
      </c>
      <c r="AJF19" s="17">
        <f>IF(COLUMN()-COLUMN($V18)=$S18,$T18,AJF18)</f>
        <v>1</v>
      </c>
      <c r="AJG19" s="17">
        <f>IF(COLUMN()-COLUMN($V18)=$S18,$T18,AJG18)</f>
        <v>99</v>
      </c>
      <c r="AJH19" s="17">
        <f>IF(COLUMN()-COLUMN($V18)=$S18,$T18,AJH18)</f>
        <v>109</v>
      </c>
      <c r="AJI19" s="17">
        <f>IF(COLUMN()-COLUMN($V18)=$S18,$T18,AJI18)</f>
        <v>3</v>
      </c>
      <c r="AJJ19" s="17">
        <f>IF(COLUMN()-COLUMN($V18)=$S18,$T18,AJJ18)</f>
        <v>1207</v>
      </c>
      <c r="AJK19" s="17">
        <f>IF(COLUMN()-COLUMN($V18)=$S18,$T18,AJK18)</f>
        <v>-2</v>
      </c>
      <c r="AJL19" s="17">
        <f>IF(COLUMN()-COLUMN($V18)=$S18,$T18,AJL18)</f>
        <v>3</v>
      </c>
      <c r="AJM19" s="17">
        <f>IF(COLUMN()-COLUMN($V18)=$S18,$T18,AJM18)</f>
        <v>63</v>
      </c>
      <c r="AJN19" s="17">
        <f>IF(COLUMN()-COLUMN($V18)=$S18,$T18,AJN18)</f>
        <v>1005</v>
      </c>
      <c r="AJO19" s="17">
        <f>IF(COLUMN()-COLUMN($V18)=$S18,$T18,AJO18)</f>
        <v>63</v>
      </c>
      <c r="AJP19" s="17">
        <f>IF(COLUMN()-COLUMN($V18)=$S18,$T18,AJP18)</f>
        <v>964</v>
      </c>
      <c r="AJQ19" s="17">
        <f>IF(COLUMN()-COLUMN($V18)=$S18,$T18,AJQ18)</f>
        <v>21201</v>
      </c>
      <c r="AJR19" s="17">
        <f>IF(COLUMN()-COLUMN($V18)=$S18,$T18,AJR18)</f>
        <v>-2</v>
      </c>
      <c r="AJS19" s="17">
        <f>IF(COLUMN()-COLUMN($V18)=$S18,$T18,AJS18)</f>
        <v>-1</v>
      </c>
      <c r="AJT19" s="17">
        <f>IF(COLUMN()-COLUMN($V18)=$S18,$T18,AJT18)</f>
        <v>1</v>
      </c>
      <c r="AJU19" s="17">
        <f>IF(COLUMN()-COLUMN($V18)=$S18,$T18,AJU18)</f>
        <v>21102</v>
      </c>
      <c r="AJV19" s="17">
        <f>IF(COLUMN()-COLUMN($V18)=$S18,$T18,AJV18)</f>
        <v>942</v>
      </c>
      <c r="AJW19" s="17">
        <f>IF(COLUMN()-COLUMN($V18)=$S18,$T18,AJW18)</f>
        <v>1</v>
      </c>
      <c r="AJX19" s="17">
        <f>IF(COLUMN()-COLUMN($V18)=$S18,$T18,AJX18)</f>
        <v>0</v>
      </c>
      <c r="AJY19" s="17">
        <f>IF(COLUMN()-COLUMN($V18)=$S18,$T18,AJY18)</f>
        <v>1105</v>
      </c>
      <c r="AJZ19" s="17">
        <f>IF(COLUMN()-COLUMN($V18)=$S18,$T18,AJZ18)</f>
        <v>1</v>
      </c>
      <c r="AKA19" s="17">
        <f>IF(COLUMN()-COLUMN($V18)=$S18,$T18,AKA18)</f>
        <v>922</v>
      </c>
      <c r="AKB19" s="17">
        <f>IF(COLUMN()-COLUMN($V18)=$S18,$T18,AKB18)</f>
        <v>21202</v>
      </c>
      <c r="AKC19" s="17">
        <f>IF(COLUMN()-COLUMN($V18)=$S18,$T18,AKC18)</f>
        <v>1</v>
      </c>
      <c r="AKD19" s="17">
        <f>IF(COLUMN()-COLUMN($V18)=$S18,$T18,AKD18)</f>
        <v>1</v>
      </c>
      <c r="AKE19" s="17">
        <f>IF(COLUMN()-COLUMN($V18)=$S18,$T18,AKE18)</f>
        <v>-1</v>
      </c>
      <c r="AKF19" s="17">
        <f>IF(COLUMN()-COLUMN($V18)=$S18,$T18,AKF18)</f>
        <v>21201</v>
      </c>
      <c r="AKG19" s="17">
        <f>IF(COLUMN()-COLUMN($V18)=$S18,$T18,AKG18)</f>
        <v>-2</v>
      </c>
      <c r="AKH19" s="17">
        <f>IF(COLUMN()-COLUMN($V18)=$S18,$T18,AKH18)</f>
        <v>-3</v>
      </c>
      <c r="AKI19" s="17">
        <f>IF(COLUMN()-COLUMN($V18)=$S18,$T18,AKI18)</f>
        <v>1</v>
      </c>
      <c r="AKJ19" s="17">
        <f>IF(COLUMN()-COLUMN($V18)=$S18,$T18,AKJ18)</f>
        <v>21102</v>
      </c>
      <c r="AKK19" s="17">
        <f>IF(COLUMN()-COLUMN($V18)=$S18,$T18,AKK18)</f>
        <v>1</v>
      </c>
      <c r="AKL19" s="17">
        <f>IF(COLUMN()-COLUMN($V18)=$S18,$T18,AKL18)</f>
        <v>957</v>
      </c>
      <c r="AKM19" s="17">
        <f>IF(COLUMN()-COLUMN($V18)=$S18,$T18,AKM18)</f>
        <v>0</v>
      </c>
      <c r="AKN19" s="17">
        <f>IF(COLUMN()-COLUMN($V18)=$S18,$T18,AKN18)</f>
        <v>1105</v>
      </c>
      <c r="AKO19" s="17">
        <f>IF(COLUMN()-COLUMN($V18)=$S18,$T18,AKO18)</f>
        <v>1</v>
      </c>
      <c r="AKP19" s="17">
        <f>IF(COLUMN()-COLUMN($V18)=$S18,$T18,AKP18)</f>
        <v>922</v>
      </c>
      <c r="AKQ19" s="17">
        <f>IF(COLUMN()-COLUMN($V18)=$S18,$T18,AKQ18)</f>
        <v>22201</v>
      </c>
      <c r="AKR19" s="17">
        <f>IF(COLUMN()-COLUMN($V18)=$S18,$T18,AKR18)</f>
        <v>1</v>
      </c>
      <c r="AKS19" s="17">
        <f>IF(COLUMN()-COLUMN($V18)=$S18,$T18,AKS18)</f>
        <v>-1</v>
      </c>
      <c r="AKT19" s="17">
        <f>IF(COLUMN()-COLUMN($V18)=$S18,$T18,AKT18)</f>
        <v>-2</v>
      </c>
      <c r="AKU19" s="17">
        <f>IF(COLUMN()-COLUMN($V18)=$S18,$T18,AKU18)</f>
        <v>1105</v>
      </c>
      <c r="AKV19" s="17">
        <f>IF(COLUMN()-COLUMN($V18)=$S18,$T18,AKV18)</f>
        <v>1</v>
      </c>
      <c r="AKW19" s="17">
        <f>IF(COLUMN()-COLUMN($V18)=$S18,$T18,AKW18)</f>
        <v>968</v>
      </c>
      <c r="AKX19" s="17">
        <f>IF(COLUMN()-COLUMN($V18)=$S18,$T18,AKX18)</f>
        <v>22102</v>
      </c>
      <c r="AKY19" s="17">
        <f>IF(COLUMN()-COLUMN($V18)=$S18,$T18,AKY18)</f>
        <v>1</v>
      </c>
      <c r="AKZ19" s="17">
        <f>IF(COLUMN()-COLUMN($V18)=$S18,$T18,AKZ18)</f>
        <v>-2</v>
      </c>
      <c r="ALA19" s="17">
        <f>IF(COLUMN()-COLUMN($V18)=$S18,$T18,ALA18)</f>
        <v>-2</v>
      </c>
      <c r="ALB19" s="17">
        <f>IF(COLUMN()-COLUMN($V18)=$S18,$T18,ALB18)</f>
        <v>109</v>
      </c>
      <c r="ALC19" s="17">
        <f>IF(COLUMN()-COLUMN($V18)=$S18,$T18,ALC18)</f>
        <v>-3</v>
      </c>
      <c r="ALD19" s="17">
        <f>IF(COLUMN()-COLUMN($V18)=$S18,$T18,ALD18)</f>
        <v>2105</v>
      </c>
      <c r="ALE19" s="17">
        <f>IF(COLUMN()-COLUMN($V18)=$S18,$T18,ALE18)</f>
        <v>1</v>
      </c>
      <c r="ALF19" s="17">
        <f>IF(COLUMN()-COLUMN($V18)=$S18,$T18,ALF18)</f>
        <v>0</v>
      </c>
      <c r="ALG19" s="17">
        <f>IF(COLUMN()-COLUMN($V18)=$S18,$T18,ALG18)</f>
        <v>0</v>
      </c>
      <c r="ALH19" s="17">
        <f>IF(COLUMN()-COLUMN($V18)=$S18,$T18,ALH18)</f>
        <v>0</v>
      </c>
      <c r="ALI19" s="17">
        <f>IF(COLUMN()-COLUMN($V18)=$S18,$T18,ALI18)</f>
        <v>0</v>
      </c>
      <c r="ALJ19" s="17">
        <f>IF(COLUMN()-COLUMN($V18)=$S18,$T18,ALJ18)</f>
        <v>0</v>
      </c>
      <c r="ALK19" s="17">
        <f>IF(COLUMN()-COLUMN($V18)=$S18,$T18,ALK18)</f>
        <v>0</v>
      </c>
      <c r="ALL19" s="17">
        <f>IF(COLUMN()-COLUMN($V18)=$S18,$T18,ALL18)</f>
        <v>0</v>
      </c>
      <c r="ALM19" s="17">
        <f>IF(COLUMN()-COLUMN($V18)=$S18,$T18,ALM18)</f>
        <v>0</v>
      </c>
      <c r="ALN19" s="17">
        <f>IF(COLUMN()-COLUMN($V18)=$S18,$T18,ALN18)</f>
        <v>0</v>
      </c>
      <c r="ALO19" s="17">
        <f>IF(COLUMN()-COLUMN($V18)=$S18,$T18,ALO18)</f>
        <v>0</v>
      </c>
      <c r="ALP19" s="17">
        <f>IF(COLUMN()-COLUMN($V18)=$S18,$T18,ALP18)</f>
        <v>0</v>
      </c>
      <c r="ALQ19" s="17">
        <f>IF(COLUMN()-COLUMN($V18)=$S18,$T18,ALQ18)</f>
        <v>0</v>
      </c>
      <c r="ALR19" s="17">
        <f>IF(COLUMN()-COLUMN($V18)=$S18,$T18,ALR18)</f>
        <v>0</v>
      </c>
      <c r="ALS19" s="17">
        <f>IF(COLUMN()-COLUMN($V18)=$S18,$T18,ALS18)</f>
        <v>0</v>
      </c>
      <c r="ALT19" s="17">
        <f>IF(COLUMN()-COLUMN($V18)=$S18,$T18,ALT18)</f>
        <v>0</v>
      </c>
      <c r="ALU19" s="17">
        <f>IF(COLUMN()-COLUMN($V18)=$S18,$T18,ALU18)</f>
        <v>0</v>
      </c>
      <c r="ALV19" s="17">
        <f>IF(COLUMN()-COLUMN($V18)=$S18,$T18,ALV18)</f>
        <v>0</v>
      </c>
      <c r="ALW19" s="17">
        <f>IF(COLUMN()-COLUMN($V18)=$S18,$T18,ALW18)</f>
        <v>0</v>
      </c>
      <c r="ALX19" s="17">
        <f>IF(COLUMN()-COLUMN($V18)=$S18,$T18,ALX18)</f>
        <v>0</v>
      </c>
      <c r="ALY19" s="17">
        <f>IF(COLUMN()-COLUMN($V18)=$S18,$T18,ALY18)</f>
        <v>0</v>
      </c>
      <c r="ALZ19" s="17">
        <f>IF(COLUMN()-COLUMN($V18)=$S18,$T18,ALZ18)</f>
        <v>0</v>
      </c>
      <c r="AMA19" s="17">
        <f>IF(COLUMN()-COLUMN($V18)=$S18,$T18,AMA18)</f>
        <v>0</v>
      </c>
      <c r="AMB19" s="17">
        <f>IF(COLUMN()-COLUMN($V18)=$S18,$T18,AMB18)</f>
        <v>0</v>
      </c>
      <c r="AMC19" s="17">
        <f>IF(COLUMN()-COLUMN($V18)=$S18,$T18,AMC18)</f>
        <v>0</v>
      </c>
      <c r="AMD19" s="17">
        <f>IF(COLUMN()-COLUMN($V18)=$S18,$T18,AMD18)</f>
        <v>0</v>
      </c>
      <c r="AME19" s="17">
        <f>IF(COLUMN()-COLUMN($V18)=$S18,$T18,AME18)</f>
        <v>0</v>
      </c>
      <c r="AMF19" s="17">
        <f>IF(COLUMN()-COLUMN($V18)=$S18,$T18,AMF18)</f>
        <v>0</v>
      </c>
      <c r="AMG19" s="17">
        <f>IF(COLUMN()-COLUMN($V18)=$S18,$T18,AMG18)</f>
        <v>0</v>
      </c>
      <c r="AMH19" s="17">
        <f>IF(COLUMN()-COLUMN($V18)=$S18,$T18,AMH18)</f>
        <v>1</v>
      </c>
      <c r="AMI19" s="17">
        <f>IF(COLUMN()-COLUMN($V18)=$S18,$T18,AMI18)</f>
        <v>0</v>
      </c>
      <c r="AMJ19" s="17">
        <f>IF(COLUMN()-COLUMN($V18)=$S18,$T18,AMJ18)</f>
        <v>0</v>
      </c>
      <c r="AMK19" s="17">
        <f>IF(COLUMN()-COLUMN($V18)=$S18,$T18,AMK18)</f>
        <v>0</v>
      </c>
      <c r="AML19" s="17">
        <f>IF(COLUMN()-COLUMN($V18)=$S18,$T18,AML18)</f>
        <v>0</v>
      </c>
      <c r="AMM19" s="17">
        <f>IF(COLUMN()-COLUMN($V18)=$S18,$T18,AMM18)</f>
        <v>0</v>
      </c>
      <c r="AMN19" s="17">
        <f>IF(COLUMN()-COLUMN($V18)=$S18,$T18,AMN18)</f>
        <v>0</v>
      </c>
      <c r="AMO19" s="17">
        <f>IF(COLUMN()-COLUMN($V18)=$S18,$T18,AMO18)</f>
        <v>0</v>
      </c>
      <c r="AMP19" s="17">
        <f>IF(COLUMN()-COLUMN($V18)=$S18,$T18,AMP18)</f>
        <v>36</v>
      </c>
      <c r="AMQ19" s="17">
        <f>IF(COLUMN()-COLUMN($V18)=$S18,$T18,AMQ18)</f>
        <v>0</v>
      </c>
      <c r="AMR19" s="17">
        <f>IF(COLUMN()-COLUMN($V18)=$S18,$T18,AMR18)</f>
        <v>0</v>
      </c>
      <c r="AMS19" s="17">
        <f>IF(COLUMN()-COLUMN($V18)=$S18,$T18,AMS18)</f>
        <v>0</v>
      </c>
      <c r="AMT19" s="17">
        <f>IF(COLUMN()-COLUMN($V18)=$S18,$T18,AMT18)</f>
        <v>0</v>
      </c>
      <c r="AMU19" s="17">
        <f>IF(COLUMN()-COLUMN($V18)=$S18,$T18,AMU18)</f>
        <v>25</v>
      </c>
      <c r="AMV19" s="17">
        <f>IF(COLUMN()-COLUMN($V18)=$S18,$T18,AMV18)</f>
        <v>0</v>
      </c>
      <c r="AMW19" s="17">
        <f>IF(COLUMN()-COLUMN($V18)=$S18,$T18,AMW18)</f>
        <v>0</v>
      </c>
      <c r="AMX19" s="17">
        <f>IF(COLUMN()-COLUMN($V18)=$S18,$T18,AMX18)</f>
        <v>0</v>
      </c>
      <c r="AMY19" s="17">
        <f>IF(COLUMN()-COLUMN($V18)=$S18,$T18,AMY18)</f>
        <v>24</v>
      </c>
      <c r="AMZ19" s="17">
        <f>IF(COLUMN()-COLUMN($V18)=$S18,$T18,AMZ18)</f>
        <v>0</v>
      </c>
      <c r="ANA19" s="17">
        <f>IF(COLUMN()-COLUMN($V18)=$S18,$T18,ANA18)</f>
        <v>0</v>
      </c>
      <c r="ANB19" s="17">
        <f>IF(COLUMN()-COLUMN($V18)=$S18,$T18,ANB18)</f>
        <v>0</v>
      </c>
      <c r="ANC19" s="17">
        <f>IF(COLUMN()-COLUMN($V18)=$S18,$T18,ANC18)</f>
        <v>0</v>
      </c>
      <c r="AND19" s="17">
        <f>IF(COLUMN()-COLUMN($V18)=$S18,$T18,AND18)</f>
        <v>0</v>
      </c>
      <c r="ANE19" s="17">
        <f>IF(COLUMN()-COLUMN($V18)=$S18,$T18,ANE18)</f>
        <v>252</v>
      </c>
      <c r="ANF19" s="17">
        <f>IF(COLUMN()-COLUMN($V18)=$S18,$T18,ANF18)</f>
        <v>0</v>
      </c>
      <c r="ANG19" s="17">
        <f>IF(COLUMN()-COLUMN($V18)=$S18,$T18,ANG18)</f>
        <v>0</v>
      </c>
      <c r="ANH19" s="17">
        <f>IF(COLUMN()-COLUMN($V18)=$S18,$T18,ANH18)</f>
        <v>479</v>
      </c>
      <c r="ANI19" s="17">
        <f>IF(COLUMN()-COLUMN($V18)=$S18,$T18,ANI18)</f>
        <v>0</v>
      </c>
      <c r="ANJ19" s="17">
        <f>IF(COLUMN()-COLUMN($V18)=$S18,$T18,ANJ18)</f>
        <v>0</v>
      </c>
      <c r="ANK19" s="17">
        <f>IF(COLUMN()-COLUMN($V18)=$S18,$T18,ANK18)</f>
        <v>0</v>
      </c>
      <c r="ANL19" s="17">
        <f>IF(COLUMN()-COLUMN($V18)=$S18,$T18,ANL18)</f>
        <v>0</v>
      </c>
      <c r="ANM19" s="17">
        <f>IF(COLUMN()-COLUMN($V18)=$S18,$T18,ANM18)</f>
        <v>0</v>
      </c>
      <c r="ANN19" s="17">
        <f>IF(COLUMN()-COLUMN($V18)=$S18,$T18,ANN18)</f>
        <v>0</v>
      </c>
      <c r="ANO19" s="17">
        <f>IF(COLUMN()-COLUMN($V18)=$S18,$T18,ANO18)</f>
        <v>0</v>
      </c>
      <c r="ANP19" s="17">
        <f>IF(COLUMN()-COLUMN($V18)=$S18,$T18,ANP18)</f>
        <v>0</v>
      </c>
      <c r="ANQ19" s="17">
        <f>IF(COLUMN()-COLUMN($V18)=$S18,$T18,ANQ18)</f>
        <v>0</v>
      </c>
      <c r="ANR19" s="17">
        <f>IF(COLUMN()-COLUMN($V18)=$S18,$T18,ANR18)</f>
        <v>0</v>
      </c>
      <c r="ANS19" s="17">
        <f>IF(COLUMN()-COLUMN($V18)=$S18,$T18,ANS18)</f>
        <v>0</v>
      </c>
      <c r="ANT19" s="17">
        <f>IF(COLUMN()-COLUMN($V18)=$S18,$T18,ANT18)</f>
        <v>0</v>
      </c>
      <c r="ANU19" s="17">
        <f>IF(COLUMN()-COLUMN($V18)=$S18,$T18,ANU18)</f>
        <v>0</v>
      </c>
      <c r="ANV19" s="17">
        <f>IF(COLUMN()-COLUMN($V18)=$S18,$T18,ANV18)</f>
        <v>0</v>
      </c>
      <c r="ANW19" s="17">
        <f>IF(COLUMN()-COLUMN($V18)=$S18,$T18,ANW18)</f>
        <v>0</v>
      </c>
      <c r="ANX19" s="17">
        <f>IF(COLUMN()-COLUMN($V18)=$S18,$T18,ANX18)</f>
        <v>0</v>
      </c>
      <c r="ANY19" s="17">
        <f>IF(COLUMN()-COLUMN($V18)=$S18,$T18,ANY18)</f>
        <v>0</v>
      </c>
      <c r="ANZ19" s="17">
        <f>IF(COLUMN()-COLUMN($V18)=$S18,$T18,ANZ18)</f>
        <v>0</v>
      </c>
      <c r="AOA19" s="17">
        <f>IF(COLUMN()-COLUMN($V18)=$S18,$T18,AOA18)</f>
        <v>0</v>
      </c>
      <c r="AOB19" s="17">
        <f>IF(COLUMN()-COLUMN($V18)=$S18,$T18,AOB18)</f>
        <v>0</v>
      </c>
      <c r="AOC19" s="17">
        <f>IF(COLUMN()-COLUMN($V18)=$S18,$T18,AOC18)</f>
        <v>0</v>
      </c>
      <c r="AOD19" s="17">
        <f>IF(COLUMN()-COLUMN($V18)=$S18,$T18,AOD18)</f>
        <v>0</v>
      </c>
      <c r="AOE19" s="17">
        <f>IF(COLUMN()-COLUMN($V18)=$S18,$T18,AOE18)</f>
        <v>0</v>
      </c>
      <c r="AOF19" s="17">
        <f>IF(COLUMN()-COLUMN($V18)=$S18,$T18,AOF18)</f>
        <v>0</v>
      </c>
      <c r="AOG19" s="17">
        <f>IF(COLUMN()-COLUMN($V18)=$S18,$T18,AOG18)</f>
        <v>0</v>
      </c>
      <c r="AOH19" s="17">
        <f>IF(COLUMN()-COLUMN($V18)=$S18,$T18,AOH18)</f>
        <v>0</v>
      </c>
      <c r="AOI19" s="17">
        <f>IF(COLUMN()-COLUMN($V18)=$S18,$T18,AOI18)</f>
        <v>0</v>
      </c>
      <c r="AOJ19" s="17">
        <f>IF(COLUMN()-COLUMN($V18)=$S18,$T18,AOJ18)</f>
        <v>0</v>
      </c>
      <c r="AOK19" s="17">
        <f>IF(COLUMN()-COLUMN($V18)=$S18,$T18,AOK18)</f>
        <v>0</v>
      </c>
      <c r="AOL19" s="17">
        <f>IF(COLUMN()-COLUMN($V18)=$S18,$T18,AOL18)</f>
        <v>0</v>
      </c>
      <c r="AOM19" s="4"/>
    </row>
    <row r="20" ht="14.25">
      <c r="A20" s="4">
        <v>18</v>
      </c>
      <c r="B20" s="8">
        <f>IFERROR(CHOOSE($F19,B19+4,$B19+4,$B19+2,$B19+2,IF($N19&lt;&gt;0,$O19,$B19+3),IF($N19=0,$O19,$B19+3),$B19+4,$B19+4,$B19+2),$B19)</f>
        <v>89</v>
      </c>
      <c r="C20" s="8">
        <f>C19+IF(S19="SP",T19,0)</f>
        <v>1000</v>
      </c>
      <c r="D20" s="9" t="str">
        <f>IF(F20=99,"END",CHOOSE(F20,"ADD ","MUL ","IN  ","OUT ","J!=0","J=0 ","CMP&lt;","CMP=","SP+ "))&amp;IF(G20&gt;=1,CHOOSE(1+MOD(INT(E20/100),10)," ["&amp;H20&amp;"]"," "&amp;H20," [SP+"&amp;H20&amp;"]"),"")&amp;IF(G20&gt;=2,CHOOSE(1+MOD(INT(E20/1000),10),", ["&amp;I20&amp;"]",", "&amp;I20,,", [SP+"&amp;I20&amp;"]"),"")&amp;IF(G20&gt;=3,CHOOSE(1+MOD(INT(E20/10000),10),", ["&amp;J20&amp;"]",", "&amp;J20,,", [SP+"&amp;J20&amp;"]"),"")</f>
        <v xml:space="preserve">MUL  1, 38, [1001]</v>
      </c>
      <c r="E20" s="8">
        <f>INDIRECT(ADDRESS(ROW(),$B20+COLUMN(V20)))</f>
        <v>1102</v>
      </c>
      <c r="F20" s="10">
        <f>MOD($E20,100)</f>
        <v>2</v>
      </c>
      <c r="G20" s="10">
        <f>IFERROR(CHOOSE($F20,3,3,1,1,2,2,3,3,1),0)</f>
        <v>3</v>
      </c>
      <c r="H20" s="10">
        <f ca="1">IF(G20&gt;=1,INDIRECT(ADDRESS(ROW(),$B20+COLUMN(W20))),"")</f>
        <v>1</v>
      </c>
      <c r="I20" s="10">
        <f ca="1">IF(G20&gt;=2,INDIRECT(ADDRESS(ROW(),$B20+COLUMN(X20))),"")</f>
        <v>38</v>
      </c>
      <c r="J20" s="10">
        <f ca="1">IF(G20&gt;=3,INDIRECT(ADDRESS(ROW(),$B20+COLUMN(Y20))),"")</f>
        <v>1001</v>
      </c>
      <c r="K20" s="11">
        <f>IF(G20&gt;=1,CHOOSE(MOD(INT($E20/100),10)+1,H20,$B20+1,$C20+H20),"")</f>
        <v>90</v>
      </c>
      <c r="L20" s="11">
        <f>IF(G20&gt;=2,CHOOSE(MOD(INT($E20/1000),10)+1,I20,$B20+2,$C20+I20),"")</f>
        <v>91</v>
      </c>
      <c r="M20" s="11">
        <f>IF(G20&gt;=3,CHOOSE(MOD(INT($E20/10000),10)+1,J20,$B20+3,$C20+J20),"")</f>
        <v>1001</v>
      </c>
      <c r="N20" s="12">
        <f ca="1">IF(G20&gt;=1,INDIRECT(ADDRESS(ROW(),K20+COLUMN($V20))),"")</f>
        <v>1</v>
      </c>
      <c r="O20" s="12">
        <f ca="1">IF(G20&gt;=2,INDIRECT(ADDRESS(ROW(),L20+COLUMN($V20))),"")</f>
        <v>38</v>
      </c>
      <c r="P20" s="5">
        <f>P19</f>
        <v>1</v>
      </c>
      <c r="Q20" s="5">
        <f>Q19+IF(F19=3,1,0)</f>
        <v>3</v>
      </c>
      <c r="R20" s="5">
        <f>R19+IF(F19=4,1,0)</f>
        <v>1</v>
      </c>
      <c r="S20" s="13">
        <f>IFERROR(CHOOSE($F20,$M20,$M20,$K20,"OUT "&amp;R20,"","",$M20,$M20,"SP"),"")</f>
        <v>1001</v>
      </c>
      <c r="T20" s="13">
        <f>IFERROR(CHOOSE($F20,$N20+$O20,$N20*$O20,OFFSET(IO!$A$1,$Q20-1,$P20-1),$N20,"","",IF($N20&lt;$O20,1,0),IF($N20=$O20,1,0),$N20),"")</f>
        <v>38</v>
      </c>
      <c r="U20" s="14">
        <v>0</v>
      </c>
      <c r="V20" s="17">
        <f>IF(COLUMN()-COLUMN($V19)=$S19,$T19,V19)</f>
        <v>1102</v>
      </c>
      <c r="W20" s="17">
        <f>IF(COLUMN()-COLUMN($V19)=$S19,$T19,W19)</f>
        <v>34463338</v>
      </c>
      <c r="X20" s="17">
        <f>IF(COLUMN()-COLUMN($V19)=$S19,$T19,X19)</f>
        <v>34463338</v>
      </c>
      <c r="Y20" s="17">
        <f>IF(COLUMN()-COLUMN($V19)=$S19,$T19,Y19)</f>
        <v>63</v>
      </c>
      <c r="Z20" s="17">
        <f>IF(COLUMN()-COLUMN($V19)=$S19,$T19,Z19)</f>
        <v>1007</v>
      </c>
      <c r="AA20" s="17">
        <f>IF(COLUMN()-COLUMN($V19)=$S19,$T19,AA19)</f>
        <v>63</v>
      </c>
      <c r="AB20" s="17">
        <f>IF(COLUMN()-COLUMN($V19)=$S19,$T19,AB19)</f>
        <v>34463338</v>
      </c>
      <c r="AC20" s="17">
        <f>IF(COLUMN()-COLUMN($V19)=$S19,$T19,AC19)</f>
        <v>63</v>
      </c>
      <c r="AD20" s="17">
        <f>IF(COLUMN()-COLUMN($V19)=$S19,$T19,AD19)</f>
        <v>1005</v>
      </c>
      <c r="AE20" s="17">
        <f>IF(COLUMN()-COLUMN($V19)=$S19,$T19,AE19)</f>
        <v>63</v>
      </c>
      <c r="AF20" s="17">
        <f>IF(COLUMN()-COLUMN($V19)=$S19,$T19,AF19)</f>
        <v>53</v>
      </c>
      <c r="AG20" s="17">
        <f>IF(COLUMN()-COLUMN($V19)=$S19,$T19,AG19)</f>
        <v>1101</v>
      </c>
      <c r="AH20" s="17">
        <f>IF(COLUMN()-COLUMN($V19)=$S19,$T19,AH19)</f>
        <v>0</v>
      </c>
      <c r="AI20" s="17">
        <f>IF(COLUMN()-COLUMN($V19)=$S19,$T19,AI19)</f>
        <v>3</v>
      </c>
      <c r="AJ20" s="17">
        <f>IF(COLUMN()-COLUMN($V19)=$S19,$T19,AJ19)</f>
        <v>1000</v>
      </c>
      <c r="AK20" s="17">
        <f>IF(COLUMN()-COLUMN($V19)=$S19,$T19,AK19)</f>
        <v>109</v>
      </c>
      <c r="AL20" s="17">
        <f>IF(COLUMN()-COLUMN($V19)=$S19,$T19,AL19)</f>
        <v>988</v>
      </c>
      <c r="AM20" s="17">
        <f>IF(COLUMN()-COLUMN($V19)=$S19,$T19,AM19)</f>
        <v>209</v>
      </c>
      <c r="AN20" s="17">
        <f>IF(COLUMN()-COLUMN($V19)=$S19,$T19,AN19)</f>
        <v>12</v>
      </c>
      <c r="AO20" s="17">
        <f>IF(COLUMN()-COLUMN($V19)=$S19,$T19,AO19)</f>
        <v>9</v>
      </c>
      <c r="AP20" s="17">
        <f>IF(COLUMN()-COLUMN($V19)=$S19,$T19,AP19)</f>
        <v>1000</v>
      </c>
      <c r="AQ20" s="17">
        <f>IF(COLUMN()-COLUMN($V19)=$S19,$T19,AQ19)</f>
        <v>209</v>
      </c>
      <c r="AR20" s="17">
        <f>IF(COLUMN()-COLUMN($V19)=$S19,$T19,AR19)</f>
        <v>6</v>
      </c>
      <c r="AS20" s="17">
        <f>IF(COLUMN()-COLUMN($V19)=$S19,$T19,AS19)</f>
        <v>209</v>
      </c>
      <c r="AT20" s="17">
        <f>IF(COLUMN()-COLUMN($V19)=$S19,$T19,AT19)</f>
        <v>3</v>
      </c>
      <c r="AU20" s="17">
        <f>IF(COLUMN()-COLUMN($V19)=$S19,$T19,AU19)</f>
        <v>203</v>
      </c>
      <c r="AV20" s="17">
        <f>IF(COLUMN()-COLUMN($V19)=$S19,$T19,AV19)</f>
        <v>0</v>
      </c>
      <c r="AW20" s="17">
        <f>IF(COLUMN()-COLUMN($V19)=$S19,$T19,AW19)</f>
        <v>1008</v>
      </c>
      <c r="AX20" s="17">
        <f>IF(COLUMN()-COLUMN($V19)=$S19,$T19,AX19)</f>
        <v>1000</v>
      </c>
      <c r="AY20" s="17">
        <f>IF(COLUMN()-COLUMN($V19)=$S19,$T19,AY19)</f>
        <v>1</v>
      </c>
      <c r="AZ20" s="17">
        <f>IF(COLUMN()-COLUMN($V19)=$S19,$T19,AZ19)</f>
        <v>63</v>
      </c>
      <c r="BA20" s="17">
        <f>IF(COLUMN()-COLUMN($V19)=$S19,$T19,BA19)</f>
        <v>1005</v>
      </c>
      <c r="BB20" s="17">
        <f>IF(COLUMN()-COLUMN($V19)=$S19,$T19,BB19)</f>
        <v>63</v>
      </c>
      <c r="BC20" s="17">
        <f>IF(COLUMN()-COLUMN($V19)=$S19,$T19,BC19)</f>
        <v>65</v>
      </c>
      <c r="BD20" s="17">
        <f>IF(COLUMN()-COLUMN($V19)=$S19,$T19,BD19)</f>
        <v>1008</v>
      </c>
      <c r="BE20" s="17">
        <f>IF(COLUMN()-COLUMN($V19)=$S19,$T19,BE19)</f>
        <v>1000</v>
      </c>
      <c r="BF20" s="17">
        <f>IF(COLUMN()-COLUMN($V19)=$S19,$T19,BF19)</f>
        <v>2</v>
      </c>
      <c r="BG20" s="17">
        <f>IF(COLUMN()-COLUMN($V19)=$S19,$T19,BG19)</f>
        <v>63</v>
      </c>
      <c r="BH20" s="17">
        <f>IF(COLUMN()-COLUMN($V19)=$S19,$T19,BH19)</f>
        <v>1005</v>
      </c>
      <c r="BI20" s="17">
        <f>IF(COLUMN()-COLUMN($V19)=$S19,$T19,BI19)</f>
        <v>63</v>
      </c>
      <c r="BJ20" s="17">
        <f>IF(COLUMN()-COLUMN($V19)=$S19,$T19,BJ19)</f>
        <v>904</v>
      </c>
      <c r="BK20" s="17">
        <f>IF(COLUMN()-COLUMN($V19)=$S19,$T19,BK19)</f>
        <v>1008</v>
      </c>
      <c r="BL20" s="17">
        <f>IF(COLUMN()-COLUMN($V19)=$S19,$T19,BL19)</f>
        <v>1000</v>
      </c>
      <c r="BM20" s="17">
        <f>IF(COLUMN()-COLUMN($V19)=$S19,$T19,BM19)</f>
        <v>0</v>
      </c>
      <c r="BN20" s="17">
        <f>IF(COLUMN()-COLUMN($V19)=$S19,$T19,BN19)</f>
        <v>63</v>
      </c>
      <c r="BO20" s="17">
        <f>IF(COLUMN()-COLUMN($V19)=$S19,$T19,BO19)</f>
        <v>1005</v>
      </c>
      <c r="BP20" s="17">
        <f>IF(COLUMN()-COLUMN($V19)=$S19,$T19,BP19)</f>
        <v>63</v>
      </c>
      <c r="BQ20" s="17">
        <f>IF(COLUMN()-COLUMN($V19)=$S19,$T19,BQ19)</f>
        <v>58</v>
      </c>
      <c r="BR20" s="17">
        <f>IF(COLUMN()-COLUMN($V19)=$S19,$T19,BR19)</f>
        <v>4</v>
      </c>
      <c r="BS20" s="17">
        <f>IF(COLUMN()-COLUMN($V19)=$S19,$T19,BS19)</f>
        <v>25</v>
      </c>
      <c r="BT20" s="17">
        <f>IF(COLUMN()-COLUMN($V19)=$S19,$T19,BT19)</f>
        <v>104</v>
      </c>
      <c r="BU20" s="17">
        <f>IF(COLUMN()-COLUMN($V19)=$S19,$T19,BU19)</f>
        <v>0</v>
      </c>
      <c r="BV20" s="17">
        <f>IF(COLUMN()-COLUMN($V19)=$S19,$T19,BV19)</f>
        <v>99</v>
      </c>
      <c r="BW20" s="17">
        <f>IF(COLUMN()-COLUMN($V19)=$S19,$T19,BW19)</f>
        <v>4</v>
      </c>
      <c r="BX20" s="17">
        <f>IF(COLUMN()-COLUMN($V19)=$S19,$T19,BX19)</f>
        <v>0</v>
      </c>
      <c r="BY20" s="17">
        <f>IF(COLUMN()-COLUMN($V19)=$S19,$T19,BY19)</f>
        <v>104</v>
      </c>
      <c r="BZ20" s="17">
        <f>IF(COLUMN()-COLUMN($V19)=$S19,$T19,BZ19)</f>
        <v>0</v>
      </c>
      <c r="CA20" s="17">
        <f>IF(COLUMN()-COLUMN($V19)=$S19,$T19,CA19)</f>
        <v>99</v>
      </c>
      <c r="CB20" s="17">
        <f>IF(COLUMN()-COLUMN($V19)=$S19,$T19,CB19)</f>
        <v>4</v>
      </c>
      <c r="CC20" s="17">
        <f>IF(COLUMN()-COLUMN($V19)=$S19,$T19,CC19)</f>
        <v>17</v>
      </c>
      <c r="CD20" s="17">
        <f>IF(COLUMN()-COLUMN($V19)=$S19,$T19,CD19)</f>
        <v>104</v>
      </c>
      <c r="CE20" s="17">
        <f>IF(COLUMN()-COLUMN($V19)=$S19,$T19,CE19)</f>
        <v>0</v>
      </c>
      <c r="CF20" s="17">
        <f>IF(COLUMN()-COLUMN($V19)=$S19,$T19,CF19)</f>
        <v>99</v>
      </c>
      <c r="CG20" s="17">
        <f>IF(COLUMN()-COLUMN($V19)=$S19,$T19,CG19)</f>
        <v>1</v>
      </c>
      <c r="CH20" s="17">
        <f>IF(COLUMN()-COLUMN($V19)=$S19,$T19,CH19)</f>
        <v>0</v>
      </c>
      <c r="CI20" s="17">
        <f>IF(COLUMN()-COLUMN($V19)=$S19,$T19,CI19)</f>
        <v>1102</v>
      </c>
      <c r="CJ20" s="17">
        <f>IF(COLUMN()-COLUMN($V19)=$S19,$T19,CJ19)</f>
        <v>252</v>
      </c>
      <c r="CK20" s="17">
        <f>IF(COLUMN()-COLUMN($V19)=$S19,$T19,CK19)</f>
        <v>1</v>
      </c>
      <c r="CL20" s="17">
        <f>IF(COLUMN()-COLUMN($V19)=$S19,$T19,CL19)</f>
        <v>1023</v>
      </c>
      <c r="CM20" s="17">
        <f>IF(COLUMN()-COLUMN($V19)=$S19,$T19,CM19)</f>
        <v>1102</v>
      </c>
      <c r="CN20" s="17">
        <f>IF(COLUMN()-COLUMN($V19)=$S19,$T19,CN19)</f>
        <v>36</v>
      </c>
      <c r="CO20" s="17">
        <f>IF(COLUMN()-COLUMN($V19)=$S19,$T19,CO19)</f>
        <v>1</v>
      </c>
      <c r="CP20" s="17">
        <f>IF(COLUMN()-COLUMN($V19)=$S19,$T19,CP19)</f>
        <v>1008</v>
      </c>
      <c r="CQ20" s="17">
        <f>IF(COLUMN()-COLUMN($V19)=$S19,$T19,CQ19)</f>
        <v>1102</v>
      </c>
      <c r="CR20" s="17">
        <f>IF(COLUMN()-COLUMN($V19)=$S19,$T19,CR19)</f>
        <v>24</v>
      </c>
      <c r="CS20" s="17">
        <f>IF(COLUMN()-COLUMN($V19)=$S19,$T19,CS19)</f>
        <v>1</v>
      </c>
      <c r="CT20" s="17">
        <f>IF(COLUMN()-COLUMN($V19)=$S19,$T19,CT19)</f>
        <v>1017</v>
      </c>
      <c r="CU20" s="17">
        <f>IF(COLUMN()-COLUMN($V19)=$S19,$T19,CU19)</f>
        <v>1101</v>
      </c>
      <c r="CV20" s="17">
        <f>IF(COLUMN()-COLUMN($V19)=$S19,$T19,CV19)</f>
        <v>25</v>
      </c>
      <c r="CW20" s="17">
        <f>IF(COLUMN()-COLUMN($V19)=$S19,$T19,CW19)</f>
        <v>0</v>
      </c>
      <c r="CX20" s="17">
        <f>IF(COLUMN()-COLUMN($V19)=$S19,$T19,CX19)</f>
        <v>1013</v>
      </c>
      <c r="CY20" s="17">
        <f>IF(COLUMN()-COLUMN($V19)=$S19,$T19,CY19)</f>
        <v>1102</v>
      </c>
      <c r="CZ20" s="17">
        <f>IF(COLUMN()-COLUMN($V19)=$S19,$T19,CZ19)</f>
        <v>479</v>
      </c>
      <c r="DA20" s="17">
        <f>IF(COLUMN()-COLUMN($V19)=$S19,$T19,DA19)</f>
        <v>1</v>
      </c>
      <c r="DB20" s="17">
        <f>IF(COLUMN()-COLUMN($V19)=$S19,$T19,DB19)</f>
        <v>1026</v>
      </c>
      <c r="DC20" s="17">
        <f>IF(COLUMN()-COLUMN($V19)=$S19,$T19,DC19)</f>
        <v>1101</v>
      </c>
      <c r="DD20" s="17">
        <f>IF(COLUMN()-COLUMN($V19)=$S19,$T19,DD19)</f>
        <v>0</v>
      </c>
      <c r="DE20" s="17">
        <f>IF(COLUMN()-COLUMN($V19)=$S19,$T19,DE19)</f>
        <v>259</v>
      </c>
      <c r="DF20" s="17">
        <f>IF(COLUMN()-COLUMN($V19)=$S19,$T19,DF19)</f>
        <v>1022</v>
      </c>
      <c r="DG20" s="17">
        <f>IF(COLUMN()-COLUMN($V19)=$S19,$T19,DG19)</f>
        <v>1102</v>
      </c>
      <c r="DH20" s="17">
        <f>IF(COLUMN()-COLUMN($V19)=$S19,$T19,DH19)</f>
        <v>1</v>
      </c>
      <c r="DI20" s="17">
        <f>IF(COLUMN()-COLUMN($V19)=$S19,$T19,DI19)</f>
        <v>38</v>
      </c>
      <c r="DJ20" s="17">
        <f>IF(COLUMN()-COLUMN($V19)=$S19,$T19,DJ19)</f>
        <v>1001</v>
      </c>
      <c r="DK20" s="17">
        <f>IF(COLUMN()-COLUMN($V19)=$S19,$T19,DK19)</f>
        <v>1102</v>
      </c>
      <c r="DL20" s="17">
        <f>IF(COLUMN()-COLUMN($V19)=$S19,$T19,DL19)</f>
        <v>1</v>
      </c>
      <c r="DM20" s="17">
        <f>IF(COLUMN()-COLUMN($V19)=$S19,$T19,DM19)</f>
        <v>713</v>
      </c>
      <c r="DN20" s="17">
        <f>IF(COLUMN()-COLUMN($V19)=$S19,$T19,DN19)</f>
        <v>1024</v>
      </c>
      <c r="DO20" s="17">
        <f>IF(COLUMN()-COLUMN($V19)=$S19,$T19,DO19)</f>
        <v>1101</v>
      </c>
      <c r="DP20" s="17">
        <f>IF(COLUMN()-COLUMN($V19)=$S19,$T19,DP19)</f>
        <v>0</v>
      </c>
      <c r="DQ20" s="17">
        <f>IF(COLUMN()-COLUMN($V19)=$S19,$T19,DQ19)</f>
        <v>708</v>
      </c>
      <c r="DR20" s="17">
        <f>IF(COLUMN()-COLUMN($V19)=$S19,$T19,DR19)</f>
        <v>1025</v>
      </c>
      <c r="DS20" s="17">
        <f>IF(COLUMN()-COLUMN($V19)=$S19,$T19,DS19)</f>
        <v>1102</v>
      </c>
      <c r="DT20" s="17">
        <f>IF(COLUMN()-COLUMN($V19)=$S19,$T19,DT19)</f>
        <v>1</v>
      </c>
      <c r="DU20" s="17">
        <f>IF(COLUMN()-COLUMN($V19)=$S19,$T19,DU19)</f>
        <v>22</v>
      </c>
      <c r="DV20" s="17">
        <f>IF(COLUMN()-COLUMN($V19)=$S19,$T19,DV19)</f>
        <v>1006</v>
      </c>
      <c r="DW20" s="17">
        <f>IF(COLUMN()-COLUMN($V19)=$S19,$T19,DW19)</f>
        <v>1101</v>
      </c>
      <c r="DX20" s="17">
        <f>IF(COLUMN()-COLUMN($V19)=$S19,$T19,DX19)</f>
        <v>0</v>
      </c>
      <c r="DY20" s="17">
        <f>IF(COLUMN()-COLUMN($V19)=$S19,$T19,DY19)</f>
        <v>32</v>
      </c>
      <c r="DZ20" s="17">
        <f>IF(COLUMN()-COLUMN($V19)=$S19,$T19,DZ19)</f>
        <v>1010</v>
      </c>
      <c r="EA20" s="17">
        <f>IF(COLUMN()-COLUMN($V19)=$S19,$T19,EA19)</f>
        <v>1101</v>
      </c>
      <c r="EB20" s="17">
        <f>IF(COLUMN()-COLUMN($V19)=$S19,$T19,EB19)</f>
        <v>476</v>
      </c>
      <c r="EC20" s="17">
        <f>IF(COLUMN()-COLUMN($V19)=$S19,$T19,EC19)</f>
        <v>0</v>
      </c>
      <c r="ED20" s="17">
        <f>IF(COLUMN()-COLUMN($V19)=$S19,$T19,ED19)</f>
        <v>1027</v>
      </c>
      <c r="EE20" s="17">
        <f>IF(COLUMN()-COLUMN($V19)=$S19,$T19,EE19)</f>
        <v>1102</v>
      </c>
      <c r="EF20" s="17">
        <f>IF(COLUMN()-COLUMN($V19)=$S19,$T19,EF19)</f>
        <v>1</v>
      </c>
      <c r="EG20" s="17">
        <f>IF(COLUMN()-COLUMN($V19)=$S19,$T19,EG19)</f>
        <v>516</v>
      </c>
      <c r="EH20" s="17">
        <f>IF(COLUMN()-COLUMN($V19)=$S19,$T19,EH19)</f>
        <v>1029</v>
      </c>
      <c r="EI20" s="17">
        <f>IF(COLUMN()-COLUMN($V19)=$S19,$T19,EI19)</f>
        <v>1102</v>
      </c>
      <c r="EJ20" s="17">
        <f>IF(COLUMN()-COLUMN($V19)=$S19,$T19,EJ19)</f>
        <v>1</v>
      </c>
      <c r="EK20" s="17">
        <f>IF(COLUMN()-COLUMN($V19)=$S19,$T19,EK19)</f>
        <v>34</v>
      </c>
      <c r="EL20" s="17">
        <f>IF(COLUMN()-COLUMN($V19)=$S19,$T19,EL19)</f>
        <v>1009</v>
      </c>
      <c r="EM20" s="17">
        <f>IF(COLUMN()-COLUMN($V19)=$S19,$T19,EM19)</f>
        <v>1101</v>
      </c>
      <c r="EN20" s="17">
        <f>IF(COLUMN()-COLUMN($V19)=$S19,$T19,EN19)</f>
        <v>0</v>
      </c>
      <c r="EO20" s="17">
        <f>IF(COLUMN()-COLUMN($V19)=$S19,$T19,EO19)</f>
        <v>23</v>
      </c>
      <c r="EP20" s="17">
        <f>IF(COLUMN()-COLUMN($V19)=$S19,$T19,EP19)</f>
        <v>1016</v>
      </c>
      <c r="EQ20" s="17">
        <f>IF(COLUMN()-COLUMN($V19)=$S19,$T19,EQ19)</f>
        <v>1102</v>
      </c>
      <c r="ER20" s="17">
        <f>IF(COLUMN()-COLUMN($V19)=$S19,$T19,ER19)</f>
        <v>1</v>
      </c>
      <c r="ES20" s="17">
        <f>IF(COLUMN()-COLUMN($V19)=$S19,$T19,ES19)</f>
        <v>37</v>
      </c>
      <c r="ET20" s="17">
        <f>IF(COLUMN()-COLUMN($V19)=$S19,$T19,ET19)</f>
        <v>1011</v>
      </c>
      <c r="EU20" s="17">
        <f>IF(COLUMN()-COLUMN($V19)=$S19,$T19,EU19)</f>
        <v>1102</v>
      </c>
      <c r="EV20" s="17">
        <f>IF(COLUMN()-COLUMN($V19)=$S19,$T19,EV19)</f>
        <v>525</v>
      </c>
      <c r="EW20" s="17">
        <f>IF(COLUMN()-COLUMN($V19)=$S19,$T19,EW19)</f>
        <v>1</v>
      </c>
      <c r="EX20" s="17">
        <f>IF(COLUMN()-COLUMN($V19)=$S19,$T19,EX19)</f>
        <v>1028</v>
      </c>
      <c r="EY20" s="17">
        <f>IF(COLUMN()-COLUMN($V19)=$S19,$T19,EY19)</f>
        <v>1101</v>
      </c>
      <c r="EZ20" s="17">
        <f>IF(COLUMN()-COLUMN($V19)=$S19,$T19,EZ19)</f>
        <v>0</v>
      </c>
      <c r="FA20" s="17">
        <f>IF(COLUMN()-COLUMN($V19)=$S19,$T19,FA19)</f>
        <v>35</v>
      </c>
      <c r="FB20" s="17">
        <f>IF(COLUMN()-COLUMN($V19)=$S19,$T19,FB19)</f>
        <v>1004</v>
      </c>
      <c r="FC20" s="17">
        <f>IF(COLUMN()-COLUMN($V19)=$S19,$T19,FC19)</f>
        <v>1102</v>
      </c>
      <c r="FD20" s="17">
        <f>IF(COLUMN()-COLUMN($V19)=$S19,$T19,FD19)</f>
        <v>31</v>
      </c>
      <c r="FE20" s="17">
        <f>IF(COLUMN()-COLUMN($V19)=$S19,$T19,FE19)</f>
        <v>1</v>
      </c>
      <c r="FF20" s="17">
        <f>IF(COLUMN()-COLUMN($V19)=$S19,$T19,FF19)</f>
        <v>1002</v>
      </c>
      <c r="FG20" s="17">
        <f>IF(COLUMN()-COLUMN($V19)=$S19,$T19,FG19)</f>
        <v>1102</v>
      </c>
      <c r="FH20" s="17">
        <f>IF(COLUMN()-COLUMN($V19)=$S19,$T19,FH19)</f>
        <v>39</v>
      </c>
      <c r="FI20" s="17">
        <f>IF(COLUMN()-COLUMN($V19)=$S19,$T19,FI19)</f>
        <v>1</v>
      </c>
      <c r="FJ20" s="17">
        <f>IF(COLUMN()-COLUMN($V19)=$S19,$T19,FJ19)</f>
        <v>1019</v>
      </c>
      <c r="FK20" s="17">
        <f>IF(COLUMN()-COLUMN($V19)=$S19,$T19,FK19)</f>
        <v>1102</v>
      </c>
      <c r="FL20" s="17">
        <f>IF(COLUMN()-COLUMN($V19)=$S19,$T19,FL19)</f>
        <v>28</v>
      </c>
      <c r="FM20" s="17">
        <f>IF(COLUMN()-COLUMN($V19)=$S19,$T19,FM19)</f>
        <v>1</v>
      </c>
      <c r="FN20" s="17">
        <f>IF(COLUMN()-COLUMN($V19)=$S19,$T19,FN19)</f>
        <v>1015</v>
      </c>
      <c r="FO20" s="17">
        <f>IF(COLUMN()-COLUMN($V19)=$S19,$T19,FO19)</f>
        <v>1102</v>
      </c>
      <c r="FP20" s="17">
        <f>IF(COLUMN()-COLUMN($V19)=$S19,$T19,FP19)</f>
        <v>1</v>
      </c>
      <c r="FQ20" s="17">
        <f>IF(COLUMN()-COLUMN($V19)=$S19,$T19,FQ19)</f>
        <v>1</v>
      </c>
      <c r="FR20" s="17">
        <f>IF(COLUMN()-COLUMN($V19)=$S19,$T19,FR19)</f>
        <v>1021</v>
      </c>
      <c r="FS20" s="17">
        <f>IF(COLUMN()-COLUMN($V19)=$S19,$T19,FS19)</f>
        <v>1101</v>
      </c>
      <c r="FT20" s="17">
        <f>IF(COLUMN()-COLUMN($V19)=$S19,$T19,FT19)</f>
        <v>0</v>
      </c>
      <c r="FU20" s="17">
        <f>IF(COLUMN()-COLUMN($V19)=$S19,$T19,FU19)</f>
        <v>30</v>
      </c>
      <c r="FV20" s="17">
        <f>IF(COLUMN()-COLUMN($V19)=$S19,$T19,FV19)</f>
        <v>1007</v>
      </c>
      <c r="FW20" s="17">
        <f>IF(COLUMN()-COLUMN($V19)=$S19,$T19,FW19)</f>
        <v>1101</v>
      </c>
      <c r="FX20" s="17">
        <f>IF(COLUMN()-COLUMN($V19)=$S19,$T19,FX19)</f>
        <v>0</v>
      </c>
      <c r="FY20" s="17">
        <f>IF(COLUMN()-COLUMN($V19)=$S19,$T19,FY19)</f>
        <v>27</v>
      </c>
      <c r="FZ20" s="17">
        <f>IF(COLUMN()-COLUMN($V19)=$S19,$T19,FZ19)</f>
        <v>1014</v>
      </c>
      <c r="GA20" s="17">
        <f>IF(COLUMN()-COLUMN($V19)=$S19,$T19,GA19)</f>
        <v>1101</v>
      </c>
      <c r="GB20" s="17">
        <f>IF(COLUMN()-COLUMN($V19)=$S19,$T19,GB19)</f>
        <v>21</v>
      </c>
      <c r="GC20" s="17">
        <f>IF(COLUMN()-COLUMN($V19)=$S19,$T19,GC19)</f>
        <v>0</v>
      </c>
      <c r="GD20" s="17">
        <f>IF(COLUMN()-COLUMN($V19)=$S19,$T19,GD19)</f>
        <v>1018</v>
      </c>
      <c r="GE20" s="17">
        <f>IF(COLUMN()-COLUMN($V19)=$S19,$T19,GE19)</f>
        <v>1101</v>
      </c>
      <c r="GF20" s="17">
        <f>IF(COLUMN()-COLUMN($V19)=$S19,$T19,GF19)</f>
        <v>0</v>
      </c>
      <c r="GG20" s="17">
        <f>IF(COLUMN()-COLUMN($V19)=$S19,$T19,GG19)</f>
        <v>29</v>
      </c>
      <c r="GH20" s="17">
        <f>IF(COLUMN()-COLUMN($V19)=$S19,$T19,GH19)</f>
        <v>1005</v>
      </c>
      <c r="GI20" s="17">
        <f>IF(COLUMN()-COLUMN($V19)=$S19,$T19,GI19)</f>
        <v>1102</v>
      </c>
      <c r="GJ20" s="17">
        <f>IF(COLUMN()-COLUMN($V19)=$S19,$T19,GJ19)</f>
        <v>26</v>
      </c>
      <c r="GK20" s="17">
        <f>IF(COLUMN()-COLUMN($V19)=$S19,$T19,GK19)</f>
        <v>1</v>
      </c>
      <c r="GL20" s="17">
        <f>IF(COLUMN()-COLUMN($V19)=$S19,$T19,GL19)</f>
        <v>1000</v>
      </c>
      <c r="GM20" s="17">
        <f>IF(COLUMN()-COLUMN($V19)=$S19,$T19,GM19)</f>
        <v>1102</v>
      </c>
      <c r="GN20" s="17">
        <f>IF(COLUMN()-COLUMN($V19)=$S19,$T19,GN19)</f>
        <v>1</v>
      </c>
      <c r="GO20" s="17">
        <f>IF(COLUMN()-COLUMN($V19)=$S19,$T19,GO19)</f>
        <v>0</v>
      </c>
      <c r="GP20" s="17">
        <f>IF(COLUMN()-COLUMN($V19)=$S19,$T19,GP19)</f>
        <v>1020</v>
      </c>
      <c r="GQ20" s="17">
        <f>IF(COLUMN()-COLUMN($V19)=$S19,$T19,GQ19)</f>
        <v>1101</v>
      </c>
      <c r="GR20" s="17">
        <f>IF(COLUMN()-COLUMN($V19)=$S19,$T19,GR19)</f>
        <v>0</v>
      </c>
      <c r="GS20" s="17">
        <f>IF(COLUMN()-COLUMN($V19)=$S19,$T19,GS19)</f>
        <v>20</v>
      </c>
      <c r="GT20" s="17">
        <f>IF(COLUMN()-COLUMN($V19)=$S19,$T19,GT19)</f>
        <v>1012</v>
      </c>
      <c r="GU20" s="17">
        <f>IF(COLUMN()-COLUMN($V19)=$S19,$T19,GU19)</f>
        <v>1101</v>
      </c>
      <c r="GV20" s="17">
        <f>IF(COLUMN()-COLUMN($V19)=$S19,$T19,GV19)</f>
        <v>33</v>
      </c>
      <c r="GW20" s="17">
        <f>IF(COLUMN()-COLUMN($V19)=$S19,$T19,GW19)</f>
        <v>0</v>
      </c>
      <c r="GX20" s="17">
        <f>IF(COLUMN()-COLUMN($V19)=$S19,$T19,GX19)</f>
        <v>1003</v>
      </c>
      <c r="GY20" s="17">
        <f>IF(COLUMN()-COLUMN($V19)=$S19,$T19,GY19)</f>
        <v>109</v>
      </c>
      <c r="GZ20" s="17">
        <f>IF(COLUMN()-COLUMN($V19)=$S19,$T19,GZ19)</f>
        <v>13</v>
      </c>
      <c r="HA20" s="17">
        <f>IF(COLUMN()-COLUMN($V19)=$S19,$T19,HA19)</f>
        <v>21108</v>
      </c>
      <c r="HB20" s="17">
        <f>IF(COLUMN()-COLUMN($V19)=$S19,$T19,HB19)</f>
        <v>40</v>
      </c>
      <c r="HC20" s="17">
        <f>IF(COLUMN()-COLUMN($V19)=$S19,$T19,HC19)</f>
        <v>40</v>
      </c>
      <c r="HD20" s="17">
        <f>IF(COLUMN()-COLUMN($V19)=$S19,$T19,HD19)</f>
        <v>6</v>
      </c>
      <c r="HE20" s="17">
        <f>IF(COLUMN()-COLUMN($V19)=$S19,$T19,HE19)</f>
        <v>1005</v>
      </c>
      <c r="HF20" s="17">
        <f>IF(COLUMN()-COLUMN($V19)=$S19,$T19,HF19)</f>
        <v>1019</v>
      </c>
      <c r="HG20" s="17">
        <f>IF(COLUMN()-COLUMN($V19)=$S19,$T19,HG19)</f>
        <v>199</v>
      </c>
      <c r="HH20" s="17">
        <f>IF(COLUMN()-COLUMN($V19)=$S19,$T19,HH19)</f>
        <v>4</v>
      </c>
      <c r="HI20" s="17">
        <f>IF(COLUMN()-COLUMN($V19)=$S19,$T19,HI19)</f>
        <v>187</v>
      </c>
      <c r="HJ20" s="17">
        <f>IF(COLUMN()-COLUMN($V19)=$S19,$T19,HJ19)</f>
        <v>1106</v>
      </c>
      <c r="HK20" s="17">
        <f>IF(COLUMN()-COLUMN($V19)=$S19,$T19,HK19)</f>
        <v>0</v>
      </c>
      <c r="HL20" s="17">
        <f>IF(COLUMN()-COLUMN($V19)=$S19,$T19,HL19)</f>
        <v>203</v>
      </c>
      <c r="HM20" s="17">
        <f>IF(COLUMN()-COLUMN($V19)=$S19,$T19,HM19)</f>
        <v>1001</v>
      </c>
      <c r="HN20" s="17">
        <f>IF(COLUMN()-COLUMN($V19)=$S19,$T19,HN19)</f>
        <v>64</v>
      </c>
      <c r="HO20" s="17">
        <f>IF(COLUMN()-COLUMN($V19)=$S19,$T19,HO19)</f>
        <v>1</v>
      </c>
      <c r="HP20" s="17">
        <f>IF(COLUMN()-COLUMN($V19)=$S19,$T19,HP19)</f>
        <v>64</v>
      </c>
      <c r="HQ20" s="17">
        <f>IF(COLUMN()-COLUMN($V19)=$S19,$T19,HQ19)</f>
        <v>1002</v>
      </c>
      <c r="HR20" s="17">
        <f>IF(COLUMN()-COLUMN($V19)=$S19,$T19,HR19)</f>
        <v>64</v>
      </c>
      <c r="HS20" s="17">
        <f>IF(COLUMN()-COLUMN($V19)=$S19,$T19,HS19)</f>
        <v>2</v>
      </c>
      <c r="HT20" s="17">
        <f>IF(COLUMN()-COLUMN($V19)=$S19,$T19,HT19)</f>
        <v>64</v>
      </c>
      <c r="HU20" s="17">
        <f>IF(COLUMN()-COLUMN($V19)=$S19,$T19,HU19)</f>
        <v>109</v>
      </c>
      <c r="HV20" s="17">
        <f>IF(COLUMN()-COLUMN($V19)=$S19,$T19,HV19)</f>
        <v>15</v>
      </c>
      <c r="HW20" s="17">
        <f>IF(COLUMN()-COLUMN($V19)=$S19,$T19,HW19)</f>
        <v>1205</v>
      </c>
      <c r="HX20" s="17">
        <f>IF(COLUMN()-COLUMN($V19)=$S19,$T19,HX19)</f>
        <v>-7</v>
      </c>
      <c r="HY20" s="17">
        <f>IF(COLUMN()-COLUMN($V19)=$S19,$T19,HY19)</f>
        <v>221</v>
      </c>
      <c r="HZ20" s="17">
        <f>IF(COLUMN()-COLUMN($V19)=$S19,$T19,HZ19)</f>
        <v>4</v>
      </c>
      <c r="IA20" s="17">
        <f>IF(COLUMN()-COLUMN($V19)=$S19,$T19,IA19)</f>
        <v>209</v>
      </c>
      <c r="IB20" s="17">
        <f>IF(COLUMN()-COLUMN($V19)=$S19,$T19,IB19)</f>
        <v>1001</v>
      </c>
      <c r="IC20" s="17">
        <f>IF(COLUMN()-COLUMN($V19)=$S19,$T19,IC19)</f>
        <v>64</v>
      </c>
      <c r="ID20" s="17">
        <f>IF(COLUMN()-COLUMN($V19)=$S19,$T19,ID19)</f>
        <v>1</v>
      </c>
      <c r="IE20" s="17">
        <f>IF(COLUMN()-COLUMN($V19)=$S19,$T19,IE19)</f>
        <v>64</v>
      </c>
      <c r="IF20" s="17">
        <f>IF(COLUMN()-COLUMN($V19)=$S19,$T19,IF19)</f>
        <v>1105</v>
      </c>
      <c r="IG20" s="17">
        <f>IF(COLUMN()-COLUMN($V19)=$S19,$T19,IG19)</f>
        <v>1</v>
      </c>
      <c r="IH20" s="17">
        <f>IF(COLUMN()-COLUMN($V19)=$S19,$T19,IH19)</f>
        <v>221</v>
      </c>
      <c r="II20" s="17">
        <f>IF(COLUMN()-COLUMN($V19)=$S19,$T19,II19)</f>
        <v>1002</v>
      </c>
      <c r="IJ20" s="17">
        <f>IF(COLUMN()-COLUMN($V19)=$S19,$T19,IJ19)</f>
        <v>64</v>
      </c>
      <c r="IK20" s="17">
        <f>IF(COLUMN()-COLUMN($V19)=$S19,$T19,IK19)</f>
        <v>2</v>
      </c>
      <c r="IL20" s="17">
        <f>IF(COLUMN()-COLUMN($V19)=$S19,$T19,IL19)</f>
        <v>64</v>
      </c>
      <c r="IM20" s="17">
        <f>IF(COLUMN()-COLUMN($V19)=$S19,$T19,IM19)</f>
        <v>109</v>
      </c>
      <c r="IN20" s="17">
        <f>IF(COLUMN()-COLUMN($V19)=$S19,$T19,IN19)</f>
        <v>-25</v>
      </c>
      <c r="IO20" s="17">
        <f>IF(COLUMN()-COLUMN($V19)=$S19,$T19,IO19)</f>
        <v>1208</v>
      </c>
      <c r="IP20" s="17">
        <f>IF(COLUMN()-COLUMN($V19)=$S19,$T19,IP19)</f>
        <v>-3</v>
      </c>
      <c r="IQ20" s="17">
        <f>IF(COLUMN()-COLUMN($V19)=$S19,$T19,IQ19)</f>
        <v>26</v>
      </c>
      <c r="IR20" s="17">
        <f>IF(COLUMN()-COLUMN($V19)=$S19,$T19,IR19)</f>
        <v>63</v>
      </c>
      <c r="IS20" s="17">
        <f>IF(COLUMN()-COLUMN($V19)=$S19,$T19,IS19)</f>
        <v>1005</v>
      </c>
      <c r="IT20" s="17">
        <f>IF(COLUMN()-COLUMN($V19)=$S19,$T19,IT19)</f>
        <v>63</v>
      </c>
      <c r="IU20" s="17">
        <f>IF(COLUMN()-COLUMN($V19)=$S19,$T19,IU19)</f>
        <v>243</v>
      </c>
      <c r="IV20" s="17">
        <f>IF(COLUMN()-COLUMN($V19)=$S19,$T19,IV19)</f>
        <v>4</v>
      </c>
      <c r="IW20" s="17">
        <f>IF(COLUMN()-COLUMN($V19)=$S19,$T19,IW19)</f>
        <v>227</v>
      </c>
      <c r="IX20" s="17">
        <f>IF(COLUMN()-COLUMN($V19)=$S19,$T19,IX19)</f>
        <v>1001</v>
      </c>
      <c r="IY20" s="17">
        <f>IF(COLUMN()-COLUMN($V19)=$S19,$T19,IY19)</f>
        <v>64</v>
      </c>
      <c r="IZ20" s="17">
        <f>IF(COLUMN()-COLUMN($V19)=$S19,$T19,IZ19)</f>
        <v>1</v>
      </c>
      <c r="JA20" s="17">
        <f>IF(COLUMN()-COLUMN($V19)=$S19,$T19,JA19)</f>
        <v>64</v>
      </c>
      <c r="JB20" s="17">
        <f>IF(COLUMN()-COLUMN($V19)=$S19,$T19,JB19)</f>
        <v>1106</v>
      </c>
      <c r="JC20" s="17">
        <f>IF(COLUMN()-COLUMN($V19)=$S19,$T19,JC19)</f>
        <v>0</v>
      </c>
      <c r="JD20" s="17">
        <f>IF(COLUMN()-COLUMN($V19)=$S19,$T19,JD19)</f>
        <v>243</v>
      </c>
      <c r="JE20" s="17">
        <f>IF(COLUMN()-COLUMN($V19)=$S19,$T19,JE19)</f>
        <v>1002</v>
      </c>
      <c r="JF20" s="17">
        <f>IF(COLUMN()-COLUMN($V19)=$S19,$T19,JF19)</f>
        <v>64</v>
      </c>
      <c r="JG20" s="17">
        <f>IF(COLUMN()-COLUMN($V19)=$S19,$T19,JG19)</f>
        <v>2</v>
      </c>
      <c r="JH20" s="17">
        <f>IF(COLUMN()-COLUMN($V19)=$S19,$T19,JH19)</f>
        <v>64</v>
      </c>
      <c r="JI20" s="17">
        <f>IF(COLUMN()-COLUMN($V19)=$S19,$T19,JI19)</f>
        <v>109</v>
      </c>
      <c r="JJ20" s="17">
        <f>IF(COLUMN()-COLUMN($V19)=$S19,$T19,JJ19)</f>
        <v>25</v>
      </c>
      <c r="JK20" s="17">
        <f>IF(COLUMN()-COLUMN($V19)=$S19,$T19,JK19)</f>
        <v>2105</v>
      </c>
      <c r="JL20" s="17">
        <f>IF(COLUMN()-COLUMN($V19)=$S19,$T19,JL19)</f>
        <v>1</v>
      </c>
      <c r="JM20" s="17">
        <f>IF(COLUMN()-COLUMN($V19)=$S19,$T19,JM19)</f>
        <v>-5</v>
      </c>
      <c r="JN20" s="17">
        <f>IF(COLUMN()-COLUMN($V19)=$S19,$T19,JN19)</f>
        <v>1001</v>
      </c>
      <c r="JO20" s="17">
        <f>IF(COLUMN()-COLUMN($V19)=$S19,$T19,JO19)</f>
        <v>64</v>
      </c>
      <c r="JP20" s="17">
        <f>IF(COLUMN()-COLUMN($V19)=$S19,$T19,JP19)</f>
        <v>1</v>
      </c>
      <c r="JQ20" s="17">
        <f>IF(COLUMN()-COLUMN($V19)=$S19,$T19,JQ19)</f>
        <v>64</v>
      </c>
      <c r="JR20" s="17">
        <f>IF(COLUMN()-COLUMN($V19)=$S19,$T19,JR19)</f>
        <v>1106</v>
      </c>
      <c r="JS20" s="17">
        <f>IF(COLUMN()-COLUMN($V19)=$S19,$T19,JS19)</f>
        <v>0</v>
      </c>
      <c r="JT20" s="17">
        <f>IF(COLUMN()-COLUMN($V19)=$S19,$T19,JT19)</f>
        <v>261</v>
      </c>
      <c r="JU20" s="17">
        <f>IF(COLUMN()-COLUMN($V19)=$S19,$T19,JU19)</f>
        <v>4</v>
      </c>
      <c r="JV20" s="17">
        <f>IF(COLUMN()-COLUMN($V19)=$S19,$T19,JV19)</f>
        <v>249</v>
      </c>
      <c r="JW20" s="17">
        <f>IF(COLUMN()-COLUMN($V19)=$S19,$T19,JW19)</f>
        <v>1002</v>
      </c>
      <c r="JX20" s="17">
        <f>IF(COLUMN()-COLUMN($V19)=$S19,$T19,JX19)</f>
        <v>64</v>
      </c>
      <c r="JY20" s="17">
        <f>IF(COLUMN()-COLUMN($V19)=$S19,$T19,JY19)</f>
        <v>2</v>
      </c>
      <c r="JZ20" s="17">
        <f>IF(COLUMN()-COLUMN($V19)=$S19,$T19,JZ19)</f>
        <v>64</v>
      </c>
      <c r="KA20" s="17">
        <f>IF(COLUMN()-COLUMN($V19)=$S19,$T19,KA19)</f>
        <v>109</v>
      </c>
      <c r="KB20" s="17">
        <f>IF(COLUMN()-COLUMN($V19)=$S19,$T19,KB19)</f>
        <v>-4</v>
      </c>
      <c r="KC20" s="17">
        <f>IF(COLUMN()-COLUMN($V19)=$S19,$T19,KC19)</f>
        <v>21108</v>
      </c>
      <c r="KD20" s="17">
        <f>IF(COLUMN()-COLUMN($V19)=$S19,$T19,KD19)</f>
        <v>41</v>
      </c>
      <c r="KE20" s="17">
        <f>IF(COLUMN()-COLUMN($V19)=$S19,$T19,KE19)</f>
        <v>42</v>
      </c>
      <c r="KF20" s="17">
        <f>IF(COLUMN()-COLUMN($V19)=$S19,$T19,KF19)</f>
        <v>-8</v>
      </c>
      <c r="KG20" s="17">
        <f>IF(COLUMN()-COLUMN($V19)=$S19,$T19,KG19)</f>
        <v>1005</v>
      </c>
      <c r="KH20" s="17">
        <f>IF(COLUMN()-COLUMN($V19)=$S19,$T19,KH19)</f>
        <v>1016</v>
      </c>
      <c r="KI20" s="17">
        <f>IF(COLUMN()-COLUMN($V19)=$S19,$T19,KI19)</f>
        <v>281</v>
      </c>
      <c r="KJ20" s="17">
        <f>IF(COLUMN()-COLUMN($V19)=$S19,$T19,KJ19)</f>
        <v>1001</v>
      </c>
      <c r="KK20" s="17">
        <f>IF(COLUMN()-COLUMN($V19)=$S19,$T19,KK19)</f>
        <v>64</v>
      </c>
      <c r="KL20" s="17">
        <f>IF(COLUMN()-COLUMN($V19)=$S19,$T19,KL19)</f>
        <v>1</v>
      </c>
      <c r="KM20" s="17">
        <f>IF(COLUMN()-COLUMN($V19)=$S19,$T19,KM19)</f>
        <v>64</v>
      </c>
      <c r="KN20" s="17">
        <f>IF(COLUMN()-COLUMN($V19)=$S19,$T19,KN19)</f>
        <v>1106</v>
      </c>
      <c r="KO20" s="17">
        <f>IF(COLUMN()-COLUMN($V19)=$S19,$T19,KO19)</f>
        <v>0</v>
      </c>
      <c r="KP20" s="17">
        <f>IF(COLUMN()-COLUMN($V19)=$S19,$T19,KP19)</f>
        <v>283</v>
      </c>
      <c r="KQ20" s="17">
        <f>IF(COLUMN()-COLUMN($V19)=$S19,$T19,KQ19)</f>
        <v>4</v>
      </c>
      <c r="KR20" s="17">
        <f>IF(COLUMN()-COLUMN($V19)=$S19,$T19,KR19)</f>
        <v>267</v>
      </c>
      <c r="KS20" s="17">
        <f>IF(COLUMN()-COLUMN($V19)=$S19,$T19,KS19)</f>
        <v>1002</v>
      </c>
      <c r="KT20" s="17">
        <f>IF(COLUMN()-COLUMN($V19)=$S19,$T19,KT19)</f>
        <v>64</v>
      </c>
      <c r="KU20" s="17">
        <f>IF(COLUMN()-COLUMN($V19)=$S19,$T19,KU19)</f>
        <v>2</v>
      </c>
      <c r="KV20" s="17">
        <f>IF(COLUMN()-COLUMN($V19)=$S19,$T19,KV19)</f>
        <v>64</v>
      </c>
      <c r="KW20" s="17">
        <f>IF(COLUMN()-COLUMN($V19)=$S19,$T19,KW19)</f>
        <v>109</v>
      </c>
      <c r="KX20" s="17">
        <f>IF(COLUMN()-COLUMN($V19)=$S19,$T19,KX19)</f>
        <v>-6</v>
      </c>
      <c r="KY20" s="17">
        <f>IF(COLUMN()-COLUMN($V19)=$S19,$T19,KY19)</f>
        <v>1206</v>
      </c>
      <c r="KZ20" s="17">
        <f>IF(COLUMN()-COLUMN($V19)=$S19,$T19,KZ19)</f>
        <v>2</v>
      </c>
      <c r="LA20" s="17">
        <f>IF(COLUMN()-COLUMN($V19)=$S19,$T19,LA19)</f>
        <v>301</v>
      </c>
      <c r="LB20" s="17">
        <f>IF(COLUMN()-COLUMN($V19)=$S19,$T19,LB19)</f>
        <v>4</v>
      </c>
      <c r="LC20" s="17">
        <f>IF(COLUMN()-COLUMN($V19)=$S19,$T19,LC19)</f>
        <v>289</v>
      </c>
      <c r="LD20" s="17">
        <f>IF(COLUMN()-COLUMN($V19)=$S19,$T19,LD19)</f>
        <v>1001</v>
      </c>
      <c r="LE20" s="17">
        <f>IF(COLUMN()-COLUMN($V19)=$S19,$T19,LE19)</f>
        <v>64</v>
      </c>
      <c r="LF20" s="17">
        <f>IF(COLUMN()-COLUMN($V19)=$S19,$T19,LF19)</f>
        <v>1</v>
      </c>
      <c r="LG20" s="17">
        <f>IF(COLUMN()-COLUMN($V19)=$S19,$T19,LG19)</f>
        <v>64</v>
      </c>
      <c r="LH20" s="17">
        <f>IF(COLUMN()-COLUMN($V19)=$S19,$T19,LH19)</f>
        <v>1105</v>
      </c>
      <c r="LI20" s="17">
        <f>IF(COLUMN()-COLUMN($V19)=$S19,$T19,LI19)</f>
        <v>1</v>
      </c>
      <c r="LJ20" s="17">
        <f>IF(COLUMN()-COLUMN($V19)=$S19,$T19,LJ19)</f>
        <v>301</v>
      </c>
      <c r="LK20" s="17">
        <f>IF(COLUMN()-COLUMN($V19)=$S19,$T19,LK19)</f>
        <v>1002</v>
      </c>
      <c r="LL20" s="17">
        <f>IF(COLUMN()-COLUMN($V19)=$S19,$T19,LL19)</f>
        <v>64</v>
      </c>
      <c r="LM20" s="17">
        <f>IF(COLUMN()-COLUMN($V19)=$S19,$T19,LM19)</f>
        <v>2</v>
      </c>
      <c r="LN20" s="17">
        <f>IF(COLUMN()-COLUMN($V19)=$S19,$T19,LN19)</f>
        <v>64</v>
      </c>
      <c r="LO20" s="17">
        <f>IF(COLUMN()-COLUMN($V19)=$S19,$T19,LO19)</f>
        <v>109</v>
      </c>
      <c r="LP20" s="17">
        <f>IF(COLUMN()-COLUMN($V19)=$S19,$T19,LP19)</f>
        <v>-4</v>
      </c>
      <c r="LQ20" s="17">
        <f>IF(COLUMN()-COLUMN($V19)=$S19,$T19,LQ19)</f>
        <v>21102</v>
      </c>
      <c r="LR20" s="17">
        <f>IF(COLUMN()-COLUMN($V19)=$S19,$T19,LR19)</f>
        <v>42</v>
      </c>
      <c r="LS20" s="17">
        <f>IF(COLUMN()-COLUMN($V19)=$S19,$T19,LS19)</f>
        <v>1</v>
      </c>
      <c r="LT20" s="17">
        <f>IF(COLUMN()-COLUMN($V19)=$S19,$T19,LT19)</f>
        <v>2</v>
      </c>
      <c r="LU20" s="17">
        <f>IF(COLUMN()-COLUMN($V19)=$S19,$T19,LU19)</f>
        <v>1008</v>
      </c>
      <c r="LV20" s="17">
        <f>IF(COLUMN()-COLUMN($V19)=$S19,$T19,LV19)</f>
        <v>1016</v>
      </c>
      <c r="LW20" s="17">
        <f>IF(COLUMN()-COLUMN($V19)=$S19,$T19,LW19)</f>
        <v>42</v>
      </c>
      <c r="LX20" s="17">
        <f>IF(COLUMN()-COLUMN($V19)=$S19,$T19,LX19)</f>
        <v>63</v>
      </c>
      <c r="LY20" s="17">
        <f>IF(COLUMN()-COLUMN($V19)=$S19,$T19,LY19)</f>
        <v>1005</v>
      </c>
      <c r="LZ20" s="17">
        <f>IF(COLUMN()-COLUMN($V19)=$S19,$T19,LZ19)</f>
        <v>63</v>
      </c>
      <c r="MA20" s="17">
        <f>IF(COLUMN()-COLUMN($V19)=$S19,$T19,MA19)</f>
        <v>323</v>
      </c>
      <c r="MB20" s="17">
        <f>IF(COLUMN()-COLUMN($V19)=$S19,$T19,MB19)</f>
        <v>4</v>
      </c>
      <c r="MC20" s="17">
        <f>IF(COLUMN()-COLUMN($V19)=$S19,$T19,MC19)</f>
        <v>307</v>
      </c>
      <c r="MD20" s="17">
        <f>IF(COLUMN()-COLUMN($V19)=$S19,$T19,MD19)</f>
        <v>1106</v>
      </c>
      <c r="ME20" s="17">
        <f>IF(COLUMN()-COLUMN($V19)=$S19,$T19,ME19)</f>
        <v>0</v>
      </c>
      <c r="MF20" s="17">
        <f>IF(COLUMN()-COLUMN($V19)=$S19,$T19,MF19)</f>
        <v>327</v>
      </c>
      <c r="MG20" s="17">
        <f>IF(COLUMN()-COLUMN($V19)=$S19,$T19,MG19)</f>
        <v>1001</v>
      </c>
      <c r="MH20" s="17">
        <f>IF(COLUMN()-COLUMN($V19)=$S19,$T19,MH19)</f>
        <v>64</v>
      </c>
      <c r="MI20" s="17">
        <f>IF(COLUMN()-COLUMN($V19)=$S19,$T19,MI19)</f>
        <v>1</v>
      </c>
      <c r="MJ20" s="17">
        <f>IF(COLUMN()-COLUMN($V19)=$S19,$T19,MJ19)</f>
        <v>64</v>
      </c>
      <c r="MK20" s="17">
        <f>IF(COLUMN()-COLUMN($V19)=$S19,$T19,MK19)</f>
        <v>1002</v>
      </c>
      <c r="ML20" s="17">
        <f>IF(COLUMN()-COLUMN($V19)=$S19,$T19,ML19)</f>
        <v>64</v>
      </c>
      <c r="MM20" s="17">
        <f>IF(COLUMN()-COLUMN($V19)=$S19,$T19,MM19)</f>
        <v>2</v>
      </c>
      <c r="MN20" s="17">
        <f>IF(COLUMN()-COLUMN($V19)=$S19,$T19,MN19)</f>
        <v>64</v>
      </c>
      <c r="MO20" s="17">
        <f>IF(COLUMN()-COLUMN($V19)=$S19,$T19,MO19)</f>
        <v>109</v>
      </c>
      <c r="MP20" s="17">
        <f>IF(COLUMN()-COLUMN($V19)=$S19,$T19,MP19)</f>
        <v>-7</v>
      </c>
      <c r="MQ20" s="17">
        <f>IF(COLUMN()-COLUMN($V19)=$S19,$T19,MQ19)</f>
        <v>2108</v>
      </c>
      <c r="MR20" s="17">
        <f>IF(COLUMN()-COLUMN($V19)=$S19,$T19,MR19)</f>
        <v>35</v>
      </c>
      <c r="MS20" s="17">
        <f>IF(COLUMN()-COLUMN($V19)=$S19,$T19,MS19)</f>
        <v>1</v>
      </c>
      <c r="MT20" s="17">
        <f>IF(COLUMN()-COLUMN($V19)=$S19,$T19,MT19)</f>
        <v>63</v>
      </c>
      <c r="MU20" s="17">
        <f>IF(COLUMN()-COLUMN($V19)=$S19,$T19,MU19)</f>
        <v>1005</v>
      </c>
      <c r="MV20" s="17">
        <f>IF(COLUMN()-COLUMN($V19)=$S19,$T19,MV19)</f>
        <v>63</v>
      </c>
      <c r="MW20" s="17">
        <f>IF(COLUMN()-COLUMN($V19)=$S19,$T19,MW19)</f>
        <v>343</v>
      </c>
      <c r="MX20" s="17">
        <f>IF(COLUMN()-COLUMN($V19)=$S19,$T19,MX19)</f>
        <v>1105</v>
      </c>
      <c r="MY20" s="17">
        <f>IF(COLUMN()-COLUMN($V19)=$S19,$T19,MY19)</f>
        <v>1</v>
      </c>
      <c r="MZ20" s="17">
        <f>IF(COLUMN()-COLUMN($V19)=$S19,$T19,MZ19)</f>
        <v>349</v>
      </c>
      <c r="NA20" s="17">
        <f>IF(COLUMN()-COLUMN($V19)=$S19,$T19,NA19)</f>
        <v>4</v>
      </c>
      <c r="NB20" s="17">
        <f>IF(COLUMN()-COLUMN($V19)=$S19,$T19,NB19)</f>
        <v>333</v>
      </c>
      <c r="NC20" s="17">
        <f>IF(COLUMN()-COLUMN($V19)=$S19,$T19,NC19)</f>
        <v>1001</v>
      </c>
      <c r="ND20" s="17">
        <f>IF(COLUMN()-COLUMN($V19)=$S19,$T19,ND19)</f>
        <v>64</v>
      </c>
      <c r="NE20" s="17">
        <f>IF(COLUMN()-COLUMN($V19)=$S19,$T19,NE19)</f>
        <v>1</v>
      </c>
      <c r="NF20" s="17">
        <f>IF(COLUMN()-COLUMN($V19)=$S19,$T19,NF19)</f>
        <v>64</v>
      </c>
      <c r="NG20" s="17">
        <f>IF(COLUMN()-COLUMN($V19)=$S19,$T19,NG19)</f>
        <v>1002</v>
      </c>
      <c r="NH20" s="17">
        <f>IF(COLUMN()-COLUMN($V19)=$S19,$T19,NH19)</f>
        <v>64</v>
      </c>
      <c r="NI20" s="17">
        <f>IF(COLUMN()-COLUMN($V19)=$S19,$T19,NI19)</f>
        <v>2</v>
      </c>
      <c r="NJ20" s="17">
        <f>IF(COLUMN()-COLUMN($V19)=$S19,$T19,NJ19)</f>
        <v>64</v>
      </c>
      <c r="NK20" s="17">
        <f>IF(COLUMN()-COLUMN($V19)=$S19,$T19,NK19)</f>
        <v>109</v>
      </c>
      <c r="NL20" s="17">
        <f>IF(COLUMN()-COLUMN($V19)=$S19,$T19,NL19)</f>
        <v>-13</v>
      </c>
      <c r="NM20" s="17">
        <f>IF(COLUMN()-COLUMN($V19)=$S19,$T19,NM19)</f>
        <v>1208</v>
      </c>
      <c r="NN20" s="17">
        <f>IF(COLUMN()-COLUMN($V19)=$S19,$T19,NN19)</f>
        <v>7</v>
      </c>
      <c r="NO20" s="17">
        <f>IF(COLUMN()-COLUMN($V19)=$S19,$T19,NO19)</f>
        <v>35</v>
      </c>
      <c r="NP20" s="17">
        <f>IF(COLUMN()-COLUMN($V19)=$S19,$T19,NP19)</f>
        <v>63</v>
      </c>
      <c r="NQ20" s="17">
        <f>IF(COLUMN()-COLUMN($V19)=$S19,$T19,NQ19)</f>
        <v>1005</v>
      </c>
      <c r="NR20" s="17">
        <f>IF(COLUMN()-COLUMN($V19)=$S19,$T19,NR19)</f>
        <v>63</v>
      </c>
      <c r="NS20" s="17">
        <f>IF(COLUMN()-COLUMN($V19)=$S19,$T19,NS19)</f>
        <v>369</v>
      </c>
      <c r="NT20" s="17">
        <f>IF(COLUMN()-COLUMN($V19)=$S19,$T19,NT19)</f>
        <v>1001</v>
      </c>
      <c r="NU20" s="17">
        <f>IF(COLUMN()-COLUMN($V19)=$S19,$T19,NU19)</f>
        <v>64</v>
      </c>
      <c r="NV20" s="17">
        <f>IF(COLUMN()-COLUMN($V19)=$S19,$T19,NV19)</f>
        <v>1</v>
      </c>
      <c r="NW20" s="17">
        <f>IF(COLUMN()-COLUMN($V19)=$S19,$T19,NW19)</f>
        <v>64</v>
      </c>
      <c r="NX20" s="17">
        <f>IF(COLUMN()-COLUMN($V19)=$S19,$T19,NX19)</f>
        <v>1106</v>
      </c>
      <c r="NY20" s="17">
        <f>IF(COLUMN()-COLUMN($V19)=$S19,$T19,NY19)</f>
        <v>0</v>
      </c>
      <c r="NZ20" s="17">
        <f>IF(COLUMN()-COLUMN($V19)=$S19,$T19,NZ19)</f>
        <v>371</v>
      </c>
      <c r="OA20" s="17">
        <f>IF(COLUMN()-COLUMN($V19)=$S19,$T19,OA19)</f>
        <v>4</v>
      </c>
      <c r="OB20" s="17">
        <f>IF(COLUMN()-COLUMN($V19)=$S19,$T19,OB19)</f>
        <v>355</v>
      </c>
      <c r="OC20" s="17">
        <f>IF(COLUMN()-COLUMN($V19)=$S19,$T19,OC19)</f>
        <v>1002</v>
      </c>
      <c r="OD20" s="17">
        <f>IF(COLUMN()-COLUMN($V19)=$S19,$T19,OD19)</f>
        <v>64</v>
      </c>
      <c r="OE20" s="17">
        <f>IF(COLUMN()-COLUMN($V19)=$S19,$T19,OE19)</f>
        <v>2</v>
      </c>
      <c r="OF20" s="17">
        <f>IF(COLUMN()-COLUMN($V19)=$S19,$T19,OF19)</f>
        <v>64</v>
      </c>
      <c r="OG20" s="17">
        <f>IF(COLUMN()-COLUMN($V19)=$S19,$T19,OG19)</f>
        <v>109</v>
      </c>
      <c r="OH20" s="17">
        <f>IF(COLUMN()-COLUMN($V19)=$S19,$T19,OH19)</f>
        <v>24</v>
      </c>
      <c r="OI20" s="17">
        <f>IF(COLUMN()-COLUMN($V19)=$S19,$T19,OI19)</f>
        <v>21102</v>
      </c>
      <c r="OJ20" s="17">
        <f>IF(COLUMN()-COLUMN($V19)=$S19,$T19,OJ19)</f>
        <v>43</v>
      </c>
      <c r="OK20" s="17">
        <f>IF(COLUMN()-COLUMN($V19)=$S19,$T19,OK19)</f>
        <v>1</v>
      </c>
      <c r="OL20" s="17">
        <f>IF(COLUMN()-COLUMN($V19)=$S19,$T19,OL19)</f>
        <v>-1</v>
      </c>
      <c r="OM20" s="17">
        <f>IF(COLUMN()-COLUMN($V19)=$S19,$T19,OM19)</f>
        <v>1008</v>
      </c>
      <c r="ON20" s="17">
        <f>IF(COLUMN()-COLUMN($V19)=$S19,$T19,ON19)</f>
        <v>1017</v>
      </c>
      <c r="OO20" s="17">
        <f>IF(COLUMN()-COLUMN($V19)=$S19,$T19,OO19)</f>
        <v>42</v>
      </c>
      <c r="OP20" s="17">
        <f>IF(COLUMN()-COLUMN($V19)=$S19,$T19,OP19)</f>
        <v>63</v>
      </c>
      <c r="OQ20" s="17">
        <f>IF(COLUMN()-COLUMN($V19)=$S19,$T19,OQ19)</f>
        <v>1005</v>
      </c>
      <c r="OR20" s="17">
        <f>IF(COLUMN()-COLUMN($V19)=$S19,$T19,OR19)</f>
        <v>63</v>
      </c>
      <c r="OS20" s="17">
        <f>IF(COLUMN()-COLUMN($V19)=$S19,$T19,OS19)</f>
        <v>391</v>
      </c>
      <c r="OT20" s="17">
        <f>IF(COLUMN()-COLUMN($V19)=$S19,$T19,OT19)</f>
        <v>1105</v>
      </c>
      <c r="OU20" s="17">
        <f>IF(COLUMN()-COLUMN($V19)=$S19,$T19,OU19)</f>
        <v>1</v>
      </c>
      <c r="OV20" s="17">
        <f>IF(COLUMN()-COLUMN($V19)=$S19,$T19,OV19)</f>
        <v>397</v>
      </c>
      <c r="OW20" s="17">
        <f>IF(COLUMN()-COLUMN($V19)=$S19,$T19,OW19)</f>
        <v>4</v>
      </c>
      <c r="OX20" s="17">
        <f>IF(COLUMN()-COLUMN($V19)=$S19,$T19,OX19)</f>
        <v>377</v>
      </c>
      <c r="OY20" s="17">
        <f>IF(COLUMN()-COLUMN($V19)=$S19,$T19,OY19)</f>
        <v>1001</v>
      </c>
      <c r="OZ20" s="17">
        <f>IF(COLUMN()-COLUMN($V19)=$S19,$T19,OZ19)</f>
        <v>64</v>
      </c>
      <c r="PA20" s="17">
        <f>IF(COLUMN()-COLUMN($V19)=$S19,$T19,PA19)</f>
        <v>1</v>
      </c>
      <c r="PB20" s="17">
        <f>IF(COLUMN()-COLUMN($V19)=$S19,$T19,PB19)</f>
        <v>64</v>
      </c>
      <c r="PC20" s="17">
        <f>IF(COLUMN()-COLUMN($V19)=$S19,$T19,PC19)</f>
        <v>1002</v>
      </c>
      <c r="PD20" s="17">
        <f>IF(COLUMN()-COLUMN($V19)=$S19,$T19,PD19)</f>
        <v>64</v>
      </c>
      <c r="PE20" s="17">
        <f>IF(COLUMN()-COLUMN($V19)=$S19,$T19,PE19)</f>
        <v>2</v>
      </c>
      <c r="PF20" s="17">
        <f>IF(COLUMN()-COLUMN($V19)=$S19,$T19,PF19)</f>
        <v>64</v>
      </c>
      <c r="PG20" s="17">
        <f>IF(COLUMN()-COLUMN($V19)=$S19,$T19,PG19)</f>
        <v>109</v>
      </c>
      <c r="PH20" s="17">
        <f>IF(COLUMN()-COLUMN($V19)=$S19,$T19,PH19)</f>
        <v>-13</v>
      </c>
      <c r="PI20" s="17">
        <f>IF(COLUMN()-COLUMN($V19)=$S19,$T19,PI19)</f>
        <v>2101</v>
      </c>
      <c r="PJ20" s="17">
        <f>IF(COLUMN()-COLUMN($V19)=$S19,$T19,PJ19)</f>
        <v>0</v>
      </c>
      <c r="PK20" s="17">
        <f>IF(COLUMN()-COLUMN($V19)=$S19,$T19,PK19)</f>
        <v>-4</v>
      </c>
      <c r="PL20" s="17">
        <f>IF(COLUMN()-COLUMN($V19)=$S19,$T19,PL19)</f>
        <v>63</v>
      </c>
      <c r="PM20" s="17">
        <f>IF(COLUMN()-COLUMN($V19)=$S19,$T19,PM19)</f>
        <v>1008</v>
      </c>
      <c r="PN20" s="17">
        <f>IF(COLUMN()-COLUMN($V19)=$S19,$T19,PN19)</f>
        <v>63</v>
      </c>
      <c r="PO20" s="17">
        <f>IF(COLUMN()-COLUMN($V19)=$S19,$T19,PO19)</f>
        <v>38</v>
      </c>
      <c r="PP20" s="17">
        <f>IF(COLUMN()-COLUMN($V19)=$S19,$T19,PP19)</f>
        <v>63</v>
      </c>
      <c r="PQ20" s="17">
        <f>IF(COLUMN()-COLUMN($V19)=$S19,$T19,PQ19)</f>
        <v>1005</v>
      </c>
      <c r="PR20" s="17">
        <f>IF(COLUMN()-COLUMN($V19)=$S19,$T19,PR19)</f>
        <v>63</v>
      </c>
      <c r="PS20" s="17">
        <f>IF(COLUMN()-COLUMN($V19)=$S19,$T19,PS19)</f>
        <v>419</v>
      </c>
      <c r="PT20" s="17">
        <f>IF(COLUMN()-COLUMN($V19)=$S19,$T19,PT19)</f>
        <v>4</v>
      </c>
      <c r="PU20" s="17">
        <f>IF(COLUMN()-COLUMN($V19)=$S19,$T19,PU19)</f>
        <v>403</v>
      </c>
      <c r="PV20" s="17">
        <f>IF(COLUMN()-COLUMN($V19)=$S19,$T19,PV19)</f>
        <v>1105</v>
      </c>
      <c r="PW20" s="17">
        <f>IF(COLUMN()-COLUMN($V19)=$S19,$T19,PW19)</f>
        <v>1</v>
      </c>
      <c r="PX20" s="17">
        <f>IF(COLUMN()-COLUMN($V19)=$S19,$T19,PX19)</f>
        <v>423</v>
      </c>
      <c r="PY20" s="17">
        <f>IF(COLUMN()-COLUMN($V19)=$S19,$T19,PY19)</f>
        <v>1001</v>
      </c>
      <c r="PZ20" s="17">
        <f>IF(COLUMN()-COLUMN($V19)=$S19,$T19,PZ19)</f>
        <v>64</v>
      </c>
      <c r="QA20" s="17">
        <f>IF(COLUMN()-COLUMN($V19)=$S19,$T19,QA19)</f>
        <v>1</v>
      </c>
      <c r="QB20" s="17">
        <f>IF(COLUMN()-COLUMN($V19)=$S19,$T19,QB19)</f>
        <v>64</v>
      </c>
      <c r="QC20" s="17">
        <f>IF(COLUMN()-COLUMN($V19)=$S19,$T19,QC19)</f>
        <v>1002</v>
      </c>
      <c r="QD20" s="17">
        <f>IF(COLUMN()-COLUMN($V19)=$S19,$T19,QD19)</f>
        <v>64</v>
      </c>
      <c r="QE20" s="17">
        <f>IF(COLUMN()-COLUMN($V19)=$S19,$T19,QE19)</f>
        <v>2</v>
      </c>
      <c r="QF20" s="17">
        <f>IF(COLUMN()-COLUMN($V19)=$S19,$T19,QF19)</f>
        <v>64</v>
      </c>
      <c r="QG20" s="17">
        <f>IF(COLUMN()-COLUMN($V19)=$S19,$T19,QG19)</f>
        <v>109</v>
      </c>
      <c r="QH20" s="17">
        <f>IF(COLUMN()-COLUMN($V19)=$S19,$T19,QH19)</f>
        <v>21</v>
      </c>
      <c r="QI20" s="17">
        <f>IF(COLUMN()-COLUMN($V19)=$S19,$T19,QI19)</f>
        <v>1206</v>
      </c>
      <c r="QJ20" s="17">
        <f>IF(COLUMN()-COLUMN($V19)=$S19,$T19,QJ19)</f>
        <v>-5</v>
      </c>
      <c r="QK20" s="17">
        <f>IF(COLUMN()-COLUMN($V19)=$S19,$T19,QK19)</f>
        <v>435</v>
      </c>
      <c r="QL20" s="17">
        <f>IF(COLUMN()-COLUMN($V19)=$S19,$T19,QL19)</f>
        <v>1106</v>
      </c>
      <c r="QM20" s="17">
        <f>IF(COLUMN()-COLUMN($V19)=$S19,$T19,QM19)</f>
        <v>0</v>
      </c>
      <c r="QN20" s="17">
        <f>IF(COLUMN()-COLUMN($V19)=$S19,$T19,QN19)</f>
        <v>441</v>
      </c>
      <c r="QO20" s="17">
        <f>IF(COLUMN()-COLUMN($V19)=$S19,$T19,QO19)</f>
        <v>4</v>
      </c>
      <c r="QP20" s="17">
        <f>IF(COLUMN()-COLUMN($V19)=$S19,$T19,QP19)</f>
        <v>429</v>
      </c>
      <c r="QQ20" s="17">
        <f>IF(COLUMN()-COLUMN($V19)=$S19,$T19,QQ19)</f>
        <v>1001</v>
      </c>
      <c r="QR20" s="17">
        <f>IF(COLUMN()-COLUMN($V19)=$S19,$T19,QR19)</f>
        <v>64</v>
      </c>
      <c r="QS20" s="17">
        <f>IF(COLUMN()-COLUMN($V19)=$S19,$T19,QS19)</f>
        <v>1</v>
      </c>
      <c r="QT20" s="17">
        <f>IF(COLUMN()-COLUMN($V19)=$S19,$T19,QT19)</f>
        <v>64</v>
      </c>
      <c r="QU20" s="17">
        <f>IF(COLUMN()-COLUMN($V19)=$S19,$T19,QU19)</f>
        <v>1002</v>
      </c>
      <c r="QV20" s="17">
        <f>IF(COLUMN()-COLUMN($V19)=$S19,$T19,QV19)</f>
        <v>64</v>
      </c>
      <c r="QW20" s="17">
        <f>IF(COLUMN()-COLUMN($V19)=$S19,$T19,QW19)</f>
        <v>2</v>
      </c>
      <c r="QX20" s="17">
        <f>IF(COLUMN()-COLUMN($V19)=$S19,$T19,QX19)</f>
        <v>64</v>
      </c>
      <c r="QY20" s="17">
        <f>IF(COLUMN()-COLUMN($V19)=$S19,$T19,QY19)</f>
        <v>109</v>
      </c>
      <c r="QZ20" s="17">
        <f>IF(COLUMN()-COLUMN($V19)=$S19,$T19,QZ19)</f>
        <v>-22</v>
      </c>
      <c r="RA20" s="17">
        <f>IF(COLUMN()-COLUMN($V19)=$S19,$T19,RA19)</f>
        <v>21101</v>
      </c>
      <c r="RB20" s="17">
        <f>IF(COLUMN()-COLUMN($V19)=$S19,$T19,RB19)</f>
        <v>44</v>
      </c>
      <c r="RC20" s="17">
        <f>IF(COLUMN()-COLUMN($V19)=$S19,$T19,RC19)</f>
        <v>0</v>
      </c>
      <c r="RD20" s="17">
        <f>IF(COLUMN()-COLUMN($V19)=$S19,$T19,RD19)</f>
        <v>10</v>
      </c>
      <c r="RE20" s="17">
        <f>IF(COLUMN()-COLUMN($V19)=$S19,$T19,RE19)</f>
        <v>1008</v>
      </c>
      <c r="RF20" s="17">
        <f>IF(COLUMN()-COLUMN($V19)=$S19,$T19,RF19)</f>
        <v>1014</v>
      </c>
      <c r="RG20" s="17">
        <f>IF(COLUMN()-COLUMN($V19)=$S19,$T19,RG19)</f>
        <v>44</v>
      </c>
      <c r="RH20" s="17">
        <f>IF(COLUMN()-COLUMN($V19)=$S19,$T19,RH19)</f>
        <v>63</v>
      </c>
      <c r="RI20" s="17">
        <f>IF(COLUMN()-COLUMN($V19)=$S19,$T19,RI19)</f>
        <v>1005</v>
      </c>
      <c r="RJ20" s="17">
        <f>IF(COLUMN()-COLUMN($V19)=$S19,$T19,RJ19)</f>
        <v>63</v>
      </c>
      <c r="RK20" s="17">
        <f>IF(COLUMN()-COLUMN($V19)=$S19,$T19,RK19)</f>
        <v>463</v>
      </c>
      <c r="RL20" s="17">
        <f>IF(COLUMN()-COLUMN($V19)=$S19,$T19,RL19)</f>
        <v>4</v>
      </c>
      <c r="RM20" s="17">
        <f>IF(COLUMN()-COLUMN($V19)=$S19,$T19,RM19)</f>
        <v>447</v>
      </c>
      <c r="RN20" s="17">
        <f>IF(COLUMN()-COLUMN($V19)=$S19,$T19,RN19)</f>
        <v>1105</v>
      </c>
      <c r="RO20" s="17">
        <f>IF(COLUMN()-COLUMN($V19)=$S19,$T19,RO19)</f>
        <v>1</v>
      </c>
      <c r="RP20" s="17">
        <f>IF(COLUMN()-COLUMN($V19)=$S19,$T19,RP19)</f>
        <v>467</v>
      </c>
      <c r="RQ20" s="17">
        <f>IF(COLUMN()-COLUMN($V19)=$S19,$T19,RQ19)</f>
        <v>1001</v>
      </c>
      <c r="RR20" s="17">
        <f>IF(COLUMN()-COLUMN($V19)=$S19,$T19,RR19)</f>
        <v>64</v>
      </c>
      <c r="RS20" s="17">
        <f>IF(COLUMN()-COLUMN($V19)=$S19,$T19,RS19)</f>
        <v>1</v>
      </c>
      <c r="RT20" s="17">
        <f>IF(COLUMN()-COLUMN($V19)=$S19,$T19,RT19)</f>
        <v>64</v>
      </c>
      <c r="RU20" s="17">
        <f>IF(COLUMN()-COLUMN($V19)=$S19,$T19,RU19)</f>
        <v>1002</v>
      </c>
      <c r="RV20" s="17">
        <f>IF(COLUMN()-COLUMN($V19)=$S19,$T19,RV19)</f>
        <v>64</v>
      </c>
      <c r="RW20" s="17">
        <f>IF(COLUMN()-COLUMN($V19)=$S19,$T19,RW19)</f>
        <v>2</v>
      </c>
      <c r="RX20" s="17">
        <f>IF(COLUMN()-COLUMN($V19)=$S19,$T19,RX19)</f>
        <v>64</v>
      </c>
      <c r="RY20" s="17">
        <f>IF(COLUMN()-COLUMN($V19)=$S19,$T19,RY19)</f>
        <v>109</v>
      </c>
      <c r="RZ20" s="17">
        <f>IF(COLUMN()-COLUMN($V19)=$S19,$T19,RZ19)</f>
        <v>25</v>
      </c>
      <c r="SA20" s="17">
        <f>IF(COLUMN()-COLUMN($V19)=$S19,$T19,SA19)</f>
        <v>2106</v>
      </c>
      <c r="SB20" s="17">
        <f>IF(COLUMN()-COLUMN($V19)=$S19,$T19,SB19)</f>
        <v>0</v>
      </c>
      <c r="SC20" s="17">
        <f>IF(COLUMN()-COLUMN($V19)=$S19,$T19,SC19)</f>
        <v>-2</v>
      </c>
      <c r="SD20" s="17">
        <f>IF(COLUMN()-COLUMN($V19)=$S19,$T19,SD19)</f>
        <v>1106</v>
      </c>
      <c r="SE20" s="17">
        <f>IF(COLUMN()-COLUMN($V19)=$S19,$T19,SE19)</f>
        <v>0</v>
      </c>
      <c r="SF20" s="17">
        <f>IF(COLUMN()-COLUMN($V19)=$S19,$T19,SF19)</f>
        <v>485</v>
      </c>
      <c r="SG20" s="17">
        <f>IF(COLUMN()-COLUMN($V19)=$S19,$T19,SG19)</f>
        <v>4</v>
      </c>
      <c r="SH20" s="17">
        <f>IF(COLUMN()-COLUMN($V19)=$S19,$T19,SH19)</f>
        <v>473</v>
      </c>
      <c r="SI20" s="17">
        <f>IF(COLUMN()-COLUMN($V19)=$S19,$T19,SI19)</f>
        <v>1001</v>
      </c>
      <c r="SJ20" s="17">
        <f>IF(COLUMN()-COLUMN($V19)=$S19,$T19,SJ19)</f>
        <v>64</v>
      </c>
      <c r="SK20" s="17">
        <f>IF(COLUMN()-COLUMN($V19)=$S19,$T19,SK19)</f>
        <v>1</v>
      </c>
      <c r="SL20" s="17">
        <f>IF(COLUMN()-COLUMN($V19)=$S19,$T19,SL19)</f>
        <v>64</v>
      </c>
      <c r="SM20" s="17">
        <f>IF(COLUMN()-COLUMN($V19)=$S19,$T19,SM19)</f>
        <v>1002</v>
      </c>
      <c r="SN20" s="17">
        <f>IF(COLUMN()-COLUMN($V19)=$S19,$T19,SN19)</f>
        <v>64</v>
      </c>
      <c r="SO20" s="17">
        <f>IF(COLUMN()-COLUMN($V19)=$S19,$T19,SO19)</f>
        <v>2</v>
      </c>
      <c r="SP20" s="17">
        <f>IF(COLUMN()-COLUMN($V19)=$S19,$T19,SP19)</f>
        <v>64</v>
      </c>
      <c r="SQ20" s="17">
        <f>IF(COLUMN()-COLUMN($V19)=$S19,$T19,SQ19)</f>
        <v>109</v>
      </c>
      <c r="SR20" s="17">
        <f>IF(COLUMN()-COLUMN($V19)=$S19,$T19,SR19)</f>
        <v>-19</v>
      </c>
      <c r="SS20" s="17">
        <f>IF(COLUMN()-COLUMN($V19)=$S19,$T19,SS19)</f>
        <v>2107</v>
      </c>
      <c r="ST20" s="17">
        <f>IF(COLUMN()-COLUMN($V19)=$S19,$T19,ST19)</f>
        <v>37</v>
      </c>
      <c r="SU20" s="17">
        <f>IF(COLUMN()-COLUMN($V19)=$S19,$T19,SU19)</f>
        <v>-2</v>
      </c>
      <c r="SV20" s="17">
        <f>IF(COLUMN()-COLUMN($V19)=$S19,$T19,SV19)</f>
        <v>63</v>
      </c>
      <c r="SW20" s="17">
        <f>IF(COLUMN()-COLUMN($V19)=$S19,$T19,SW19)</f>
        <v>1005</v>
      </c>
      <c r="SX20" s="17">
        <f>IF(COLUMN()-COLUMN($V19)=$S19,$T19,SX19)</f>
        <v>63</v>
      </c>
      <c r="SY20" s="17">
        <f>IF(COLUMN()-COLUMN($V19)=$S19,$T19,SY19)</f>
        <v>501</v>
      </c>
      <c r="SZ20" s="17">
        <f>IF(COLUMN()-COLUMN($V19)=$S19,$T19,SZ19)</f>
        <v>1106</v>
      </c>
      <c r="TA20" s="17">
        <f>IF(COLUMN()-COLUMN($V19)=$S19,$T19,TA19)</f>
        <v>0</v>
      </c>
      <c r="TB20" s="17">
        <f>IF(COLUMN()-COLUMN($V19)=$S19,$T19,TB19)</f>
        <v>507</v>
      </c>
      <c r="TC20" s="17">
        <f>IF(COLUMN()-COLUMN($V19)=$S19,$T19,TC19)</f>
        <v>4</v>
      </c>
      <c r="TD20" s="17">
        <f>IF(COLUMN()-COLUMN($V19)=$S19,$T19,TD19)</f>
        <v>491</v>
      </c>
      <c r="TE20" s="17">
        <f>IF(COLUMN()-COLUMN($V19)=$S19,$T19,TE19)</f>
        <v>1001</v>
      </c>
      <c r="TF20" s="17">
        <f>IF(COLUMN()-COLUMN($V19)=$S19,$T19,TF19)</f>
        <v>64</v>
      </c>
      <c r="TG20" s="17">
        <f>IF(COLUMN()-COLUMN($V19)=$S19,$T19,TG19)</f>
        <v>1</v>
      </c>
      <c r="TH20" s="17">
        <f>IF(COLUMN()-COLUMN($V19)=$S19,$T19,TH19)</f>
        <v>64</v>
      </c>
      <c r="TI20" s="17">
        <f>IF(COLUMN()-COLUMN($V19)=$S19,$T19,TI19)</f>
        <v>1002</v>
      </c>
      <c r="TJ20" s="17">
        <f>IF(COLUMN()-COLUMN($V19)=$S19,$T19,TJ19)</f>
        <v>64</v>
      </c>
      <c r="TK20" s="17">
        <f>IF(COLUMN()-COLUMN($V19)=$S19,$T19,TK19)</f>
        <v>2</v>
      </c>
      <c r="TL20" s="17">
        <f>IF(COLUMN()-COLUMN($V19)=$S19,$T19,TL19)</f>
        <v>64</v>
      </c>
      <c r="TM20" s="17">
        <f>IF(COLUMN()-COLUMN($V19)=$S19,$T19,TM19)</f>
        <v>109</v>
      </c>
      <c r="TN20" s="17">
        <f>IF(COLUMN()-COLUMN($V19)=$S19,$T19,TN19)</f>
        <v>8</v>
      </c>
      <c r="TO20" s="17">
        <f>IF(COLUMN()-COLUMN($V19)=$S19,$T19,TO19)</f>
        <v>2106</v>
      </c>
      <c r="TP20" s="17">
        <f>IF(COLUMN()-COLUMN($V19)=$S19,$T19,TP19)</f>
        <v>0</v>
      </c>
      <c r="TQ20" s="17">
        <f>IF(COLUMN()-COLUMN($V19)=$S19,$T19,TQ19)</f>
        <v>10</v>
      </c>
      <c r="TR20" s="17">
        <f>IF(COLUMN()-COLUMN($V19)=$S19,$T19,TR19)</f>
        <v>4</v>
      </c>
      <c r="TS20" s="17">
        <f>IF(COLUMN()-COLUMN($V19)=$S19,$T19,TS19)</f>
        <v>513</v>
      </c>
      <c r="TT20" s="17">
        <f>IF(COLUMN()-COLUMN($V19)=$S19,$T19,TT19)</f>
        <v>1001</v>
      </c>
      <c r="TU20" s="17">
        <f>IF(COLUMN()-COLUMN($V19)=$S19,$T19,TU19)</f>
        <v>64</v>
      </c>
      <c r="TV20" s="17">
        <f>IF(COLUMN()-COLUMN($V19)=$S19,$T19,TV19)</f>
        <v>1</v>
      </c>
      <c r="TW20" s="17">
        <f>IF(COLUMN()-COLUMN($V19)=$S19,$T19,TW19)</f>
        <v>64</v>
      </c>
      <c r="TX20" s="17">
        <f>IF(COLUMN()-COLUMN($V19)=$S19,$T19,TX19)</f>
        <v>1105</v>
      </c>
      <c r="TY20" s="17">
        <f>IF(COLUMN()-COLUMN($V19)=$S19,$T19,TY19)</f>
        <v>1</v>
      </c>
      <c r="TZ20" s="17">
        <f>IF(COLUMN()-COLUMN($V19)=$S19,$T19,TZ19)</f>
        <v>525</v>
      </c>
      <c r="UA20" s="17">
        <f>IF(COLUMN()-COLUMN($V19)=$S19,$T19,UA19)</f>
        <v>1002</v>
      </c>
      <c r="UB20" s="17">
        <f>IF(COLUMN()-COLUMN($V19)=$S19,$T19,UB19)</f>
        <v>64</v>
      </c>
      <c r="UC20" s="17">
        <f>IF(COLUMN()-COLUMN($V19)=$S19,$T19,UC19)</f>
        <v>2</v>
      </c>
      <c r="UD20" s="17">
        <f>IF(COLUMN()-COLUMN($V19)=$S19,$T19,UD19)</f>
        <v>64</v>
      </c>
      <c r="UE20" s="17">
        <f>IF(COLUMN()-COLUMN($V19)=$S19,$T19,UE19)</f>
        <v>109</v>
      </c>
      <c r="UF20" s="17">
        <f>IF(COLUMN()-COLUMN($V19)=$S19,$T19,UF19)</f>
        <v>-6</v>
      </c>
      <c r="UG20" s="17">
        <f>IF(COLUMN()-COLUMN($V19)=$S19,$T19,UG19)</f>
        <v>21107</v>
      </c>
      <c r="UH20" s="17">
        <f>IF(COLUMN()-COLUMN($V19)=$S19,$T19,UH19)</f>
        <v>45</v>
      </c>
      <c r="UI20" s="17">
        <f>IF(COLUMN()-COLUMN($V19)=$S19,$T19,UI19)</f>
        <v>46</v>
      </c>
      <c r="UJ20" s="17">
        <f>IF(COLUMN()-COLUMN($V19)=$S19,$T19,UJ19)</f>
        <v>0</v>
      </c>
      <c r="UK20" s="17">
        <f>IF(COLUMN()-COLUMN($V19)=$S19,$T19,UK19)</f>
        <v>1005</v>
      </c>
      <c r="UL20" s="17">
        <f>IF(COLUMN()-COLUMN($V19)=$S19,$T19,UL19)</f>
        <v>1012</v>
      </c>
      <c r="UM20" s="17">
        <f>IF(COLUMN()-COLUMN($V19)=$S19,$T19,UM19)</f>
        <v>547</v>
      </c>
      <c r="UN20" s="17">
        <f>IF(COLUMN()-COLUMN($V19)=$S19,$T19,UN19)</f>
        <v>4</v>
      </c>
      <c r="UO20" s="17">
        <f>IF(COLUMN()-COLUMN($V19)=$S19,$T19,UO19)</f>
        <v>531</v>
      </c>
      <c r="UP20" s="17">
        <f>IF(COLUMN()-COLUMN($V19)=$S19,$T19,UP19)</f>
        <v>1001</v>
      </c>
      <c r="UQ20" s="17">
        <f>IF(COLUMN()-COLUMN($V19)=$S19,$T19,UQ19)</f>
        <v>64</v>
      </c>
      <c r="UR20" s="17">
        <f>IF(COLUMN()-COLUMN($V19)=$S19,$T19,UR19)</f>
        <v>1</v>
      </c>
      <c r="US20" s="17">
        <f>IF(COLUMN()-COLUMN($V19)=$S19,$T19,US19)</f>
        <v>64</v>
      </c>
      <c r="UT20" s="17">
        <f>IF(COLUMN()-COLUMN($V19)=$S19,$T19,UT19)</f>
        <v>1105</v>
      </c>
      <c r="UU20" s="17">
        <f>IF(COLUMN()-COLUMN($V19)=$S19,$T19,UU19)</f>
        <v>1</v>
      </c>
      <c r="UV20" s="17">
        <f>IF(COLUMN()-COLUMN($V19)=$S19,$T19,UV19)</f>
        <v>547</v>
      </c>
      <c r="UW20" s="17">
        <f>IF(COLUMN()-COLUMN($V19)=$S19,$T19,UW19)</f>
        <v>1002</v>
      </c>
      <c r="UX20" s="17">
        <f>IF(COLUMN()-COLUMN($V19)=$S19,$T19,UX19)</f>
        <v>64</v>
      </c>
      <c r="UY20" s="17">
        <f>IF(COLUMN()-COLUMN($V19)=$S19,$T19,UY19)</f>
        <v>2</v>
      </c>
      <c r="UZ20" s="17">
        <f>IF(COLUMN()-COLUMN($V19)=$S19,$T19,UZ19)</f>
        <v>64</v>
      </c>
      <c r="VA20" s="17">
        <f>IF(COLUMN()-COLUMN($V19)=$S19,$T19,VA19)</f>
        <v>109</v>
      </c>
      <c r="VB20" s="17">
        <f>IF(COLUMN()-COLUMN($V19)=$S19,$T19,VB19)</f>
        <v>-5</v>
      </c>
      <c r="VC20" s="17">
        <f>IF(COLUMN()-COLUMN($V19)=$S19,$T19,VC19)</f>
        <v>1202</v>
      </c>
      <c r="VD20" s="17">
        <f>IF(COLUMN()-COLUMN($V19)=$S19,$T19,VD19)</f>
        <v>-1</v>
      </c>
      <c r="VE20" s="17">
        <f>IF(COLUMN()-COLUMN($V19)=$S19,$T19,VE19)</f>
        <v>1</v>
      </c>
      <c r="VF20" s="17">
        <f>IF(COLUMN()-COLUMN($V19)=$S19,$T19,VF19)</f>
        <v>63</v>
      </c>
      <c r="VG20" s="17">
        <f>IF(COLUMN()-COLUMN($V19)=$S19,$T19,VG19)</f>
        <v>1008</v>
      </c>
      <c r="VH20" s="17">
        <f>IF(COLUMN()-COLUMN($V19)=$S19,$T19,VH19)</f>
        <v>63</v>
      </c>
      <c r="VI20" s="17">
        <f>IF(COLUMN()-COLUMN($V19)=$S19,$T19,VI19)</f>
        <v>21</v>
      </c>
      <c r="VJ20" s="17">
        <f>IF(COLUMN()-COLUMN($V19)=$S19,$T19,VJ19)</f>
        <v>63</v>
      </c>
      <c r="VK20" s="17">
        <f>IF(COLUMN()-COLUMN($V19)=$S19,$T19,VK19)</f>
        <v>1005</v>
      </c>
      <c r="VL20" s="17">
        <f>IF(COLUMN()-COLUMN($V19)=$S19,$T19,VL19)</f>
        <v>63</v>
      </c>
      <c r="VM20" s="17">
        <f>IF(COLUMN()-COLUMN($V19)=$S19,$T19,VM19)</f>
        <v>567</v>
      </c>
      <c r="VN20" s="17">
        <f>IF(COLUMN()-COLUMN($V19)=$S19,$T19,VN19)</f>
        <v>1105</v>
      </c>
      <c r="VO20" s="17">
        <f>IF(COLUMN()-COLUMN($V19)=$S19,$T19,VO19)</f>
        <v>1</v>
      </c>
      <c r="VP20" s="17">
        <f>IF(COLUMN()-COLUMN($V19)=$S19,$T19,VP19)</f>
        <v>573</v>
      </c>
      <c r="VQ20" s="17">
        <f>IF(COLUMN()-COLUMN($V19)=$S19,$T19,VQ19)</f>
        <v>4</v>
      </c>
      <c r="VR20" s="17">
        <f>IF(COLUMN()-COLUMN($V19)=$S19,$T19,VR19)</f>
        <v>553</v>
      </c>
      <c r="VS20" s="17">
        <f>IF(COLUMN()-COLUMN($V19)=$S19,$T19,VS19)</f>
        <v>1001</v>
      </c>
      <c r="VT20" s="17">
        <f>IF(COLUMN()-COLUMN($V19)=$S19,$T19,VT19)</f>
        <v>64</v>
      </c>
      <c r="VU20" s="17">
        <f>IF(COLUMN()-COLUMN($V19)=$S19,$T19,VU19)</f>
        <v>1</v>
      </c>
      <c r="VV20" s="17">
        <f>IF(COLUMN()-COLUMN($V19)=$S19,$T19,VV19)</f>
        <v>64</v>
      </c>
      <c r="VW20" s="17">
        <f>IF(COLUMN()-COLUMN($V19)=$S19,$T19,VW19)</f>
        <v>1002</v>
      </c>
      <c r="VX20" s="17">
        <f>IF(COLUMN()-COLUMN($V19)=$S19,$T19,VX19)</f>
        <v>64</v>
      </c>
      <c r="VY20" s="17">
        <f>IF(COLUMN()-COLUMN($V19)=$S19,$T19,VY19)</f>
        <v>2</v>
      </c>
      <c r="VZ20" s="17">
        <f>IF(COLUMN()-COLUMN($V19)=$S19,$T19,VZ19)</f>
        <v>64</v>
      </c>
      <c r="WA20" s="17">
        <f>IF(COLUMN()-COLUMN($V19)=$S19,$T19,WA19)</f>
        <v>109</v>
      </c>
      <c r="WB20" s="17">
        <f>IF(COLUMN()-COLUMN($V19)=$S19,$T19,WB19)</f>
        <v>2</v>
      </c>
      <c r="WC20" s="17">
        <f>IF(COLUMN()-COLUMN($V19)=$S19,$T19,WC19)</f>
        <v>1207</v>
      </c>
      <c r="WD20" s="17">
        <f>IF(COLUMN()-COLUMN($V19)=$S19,$T19,WD19)</f>
        <v>-3</v>
      </c>
      <c r="WE20" s="17">
        <f>IF(COLUMN()-COLUMN($V19)=$S19,$T19,WE19)</f>
        <v>21</v>
      </c>
      <c r="WF20" s="17">
        <f>IF(COLUMN()-COLUMN($V19)=$S19,$T19,WF19)</f>
        <v>63</v>
      </c>
      <c r="WG20" s="17">
        <f>IF(COLUMN()-COLUMN($V19)=$S19,$T19,WG19)</f>
        <v>1005</v>
      </c>
      <c r="WH20" s="17">
        <f>IF(COLUMN()-COLUMN($V19)=$S19,$T19,WH19)</f>
        <v>63</v>
      </c>
      <c r="WI20" s="17">
        <f>IF(COLUMN()-COLUMN($V19)=$S19,$T19,WI19)</f>
        <v>589</v>
      </c>
      <c r="WJ20" s="17">
        <f>IF(COLUMN()-COLUMN($V19)=$S19,$T19,WJ19)</f>
        <v>1105</v>
      </c>
      <c r="WK20" s="17">
        <f>IF(COLUMN()-COLUMN($V19)=$S19,$T19,WK19)</f>
        <v>1</v>
      </c>
      <c r="WL20" s="17">
        <f>IF(COLUMN()-COLUMN($V19)=$S19,$T19,WL19)</f>
        <v>595</v>
      </c>
      <c r="WM20" s="17">
        <f>IF(COLUMN()-COLUMN($V19)=$S19,$T19,WM19)</f>
        <v>4</v>
      </c>
      <c r="WN20" s="17">
        <f>IF(COLUMN()-COLUMN($V19)=$S19,$T19,WN19)</f>
        <v>579</v>
      </c>
      <c r="WO20" s="17">
        <f>IF(COLUMN()-COLUMN($V19)=$S19,$T19,WO19)</f>
        <v>1001</v>
      </c>
      <c r="WP20" s="17">
        <f>IF(COLUMN()-COLUMN($V19)=$S19,$T19,WP19)</f>
        <v>64</v>
      </c>
      <c r="WQ20" s="17">
        <f>IF(COLUMN()-COLUMN($V19)=$S19,$T19,WQ19)</f>
        <v>1</v>
      </c>
      <c r="WR20" s="17">
        <f>IF(COLUMN()-COLUMN($V19)=$S19,$T19,WR19)</f>
        <v>64</v>
      </c>
      <c r="WS20" s="17">
        <f>IF(COLUMN()-COLUMN($V19)=$S19,$T19,WS19)</f>
        <v>1002</v>
      </c>
      <c r="WT20" s="17">
        <f>IF(COLUMN()-COLUMN($V19)=$S19,$T19,WT19)</f>
        <v>64</v>
      </c>
      <c r="WU20" s="17">
        <f>IF(COLUMN()-COLUMN($V19)=$S19,$T19,WU19)</f>
        <v>2</v>
      </c>
      <c r="WV20" s="17">
        <f>IF(COLUMN()-COLUMN($V19)=$S19,$T19,WV19)</f>
        <v>64</v>
      </c>
      <c r="WW20" s="17">
        <f>IF(COLUMN()-COLUMN($V19)=$S19,$T19,WW19)</f>
        <v>109</v>
      </c>
      <c r="WX20" s="17">
        <f>IF(COLUMN()-COLUMN($V19)=$S19,$T19,WX19)</f>
        <v>1</v>
      </c>
      <c r="WY20" s="17">
        <f>IF(COLUMN()-COLUMN($V19)=$S19,$T19,WY19)</f>
        <v>1201</v>
      </c>
      <c r="WZ20" s="17">
        <f>IF(COLUMN()-COLUMN($V19)=$S19,$T19,WZ19)</f>
        <v>-8</v>
      </c>
      <c r="XA20" s="17">
        <f>IF(COLUMN()-COLUMN($V19)=$S19,$T19,XA19)</f>
        <v>0</v>
      </c>
      <c r="XB20" s="17">
        <f>IF(COLUMN()-COLUMN($V19)=$S19,$T19,XB19)</f>
        <v>63</v>
      </c>
      <c r="XC20" s="17">
        <f>IF(COLUMN()-COLUMN($V19)=$S19,$T19,XC19)</f>
        <v>1008</v>
      </c>
      <c r="XD20" s="17">
        <f>IF(COLUMN()-COLUMN($V19)=$S19,$T19,XD19)</f>
        <v>63</v>
      </c>
      <c r="XE20" s="17">
        <f>IF(COLUMN()-COLUMN($V19)=$S19,$T19,XE19)</f>
        <v>34</v>
      </c>
      <c r="XF20" s="17">
        <f>IF(COLUMN()-COLUMN($V19)=$S19,$T19,XF19)</f>
        <v>63</v>
      </c>
      <c r="XG20" s="17">
        <f>IF(COLUMN()-COLUMN($V19)=$S19,$T19,XG19)</f>
        <v>1005</v>
      </c>
      <c r="XH20" s="17">
        <f>IF(COLUMN()-COLUMN($V19)=$S19,$T19,XH19)</f>
        <v>63</v>
      </c>
      <c r="XI20" s="17">
        <f>IF(COLUMN()-COLUMN($V19)=$S19,$T19,XI19)</f>
        <v>619</v>
      </c>
      <c r="XJ20" s="17">
        <f>IF(COLUMN()-COLUMN($V19)=$S19,$T19,XJ19)</f>
        <v>1001</v>
      </c>
      <c r="XK20" s="17">
        <f>IF(COLUMN()-COLUMN($V19)=$S19,$T19,XK19)</f>
        <v>64</v>
      </c>
      <c r="XL20" s="17">
        <f>IF(COLUMN()-COLUMN($V19)=$S19,$T19,XL19)</f>
        <v>1</v>
      </c>
      <c r="XM20" s="17">
        <f>IF(COLUMN()-COLUMN($V19)=$S19,$T19,XM19)</f>
        <v>64</v>
      </c>
      <c r="XN20" s="17">
        <f>IF(COLUMN()-COLUMN($V19)=$S19,$T19,XN19)</f>
        <v>1106</v>
      </c>
      <c r="XO20" s="17">
        <f>IF(COLUMN()-COLUMN($V19)=$S19,$T19,XO19)</f>
        <v>0</v>
      </c>
      <c r="XP20" s="17">
        <f>IF(COLUMN()-COLUMN($V19)=$S19,$T19,XP19)</f>
        <v>621</v>
      </c>
      <c r="XQ20" s="17">
        <f>IF(COLUMN()-COLUMN($V19)=$S19,$T19,XQ19)</f>
        <v>4</v>
      </c>
      <c r="XR20" s="17">
        <f>IF(COLUMN()-COLUMN($V19)=$S19,$T19,XR19)</f>
        <v>601</v>
      </c>
      <c r="XS20" s="17">
        <f>IF(COLUMN()-COLUMN($V19)=$S19,$T19,XS19)</f>
        <v>1002</v>
      </c>
      <c r="XT20" s="17">
        <f>IF(COLUMN()-COLUMN($V19)=$S19,$T19,XT19)</f>
        <v>64</v>
      </c>
      <c r="XU20" s="17">
        <f>IF(COLUMN()-COLUMN($V19)=$S19,$T19,XU19)</f>
        <v>2</v>
      </c>
      <c r="XV20" s="17">
        <f>IF(COLUMN()-COLUMN($V19)=$S19,$T19,XV19)</f>
        <v>64</v>
      </c>
      <c r="XW20" s="17">
        <f>IF(COLUMN()-COLUMN($V19)=$S19,$T19,XW19)</f>
        <v>109</v>
      </c>
      <c r="XX20" s="17">
        <f>IF(COLUMN()-COLUMN($V19)=$S19,$T19,XX19)</f>
        <v>-6</v>
      </c>
      <c r="XY20" s="17">
        <f>IF(COLUMN()-COLUMN($V19)=$S19,$T19,XY19)</f>
        <v>2102</v>
      </c>
      <c r="XZ20" s="17">
        <f>IF(COLUMN()-COLUMN($V19)=$S19,$T19,XZ19)</f>
        <v>1</v>
      </c>
      <c r="YA20" s="17">
        <f>IF(COLUMN()-COLUMN($V19)=$S19,$T19,YA19)</f>
        <v>-1</v>
      </c>
      <c r="YB20" s="17">
        <f>IF(COLUMN()-COLUMN($V19)=$S19,$T19,YB19)</f>
        <v>63</v>
      </c>
      <c r="YC20" s="17">
        <f>IF(COLUMN()-COLUMN($V19)=$S19,$T19,YC19)</f>
        <v>1008</v>
      </c>
      <c r="YD20" s="17">
        <f>IF(COLUMN()-COLUMN($V19)=$S19,$T19,YD19)</f>
        <v>63</v>
      </c>
      <c r="YE20" s="17">
        <f>IF(COLUMN()-COLUMN($V19)=$S19,$T19,YE19)</f>
        <v>33</v>
      </c>
      <c r="YF20" s="17">
        <f>IF(COLUMN()-COLUMN($V19)=$S19,$T19,YF19)</f>
        <v>63</v>
      </c>
      <c r="YG20" s="17">
        <f>IF(COLUMN()-COLUMN($V19)=$S19,$T19,YG19)</f>
        <v>1005</v>
      </c>
      <c r="YH20" s="17">
        <f>IF(COLUMN()-COLUMN($V19)=$S19,$T19,YH19)</f>
        <v>63</v>
      </c>
      <c r="YI20" s="17">
        <f>IF(COLUMN()-COLUMN($V19)=$S19,$T19,YI19)</f>
        <v>643</v>
      </c>
      <c r="YJ20" s="17">
        <f>IF(COLUMN()-COLUMN($V19)=$S19,$T19,YJ19)</f>
        <v>4</v>
      </c>
      <c r="YK20" s="17">
        <f>IF(COLUMN()-COLUMN($V19)=$S19,$T19,YK19)</f>
        <v>627</v>
      </c>
      <c r="YL20" s="17">
        <f>IF(COLUMN()-COLUMN($V19)=$S19,$T19,YL19)</f>
        <v>1105</v>
      </c>
      <c r="YM20" s="17">
        <f>IF(COLUMN()-COLUMN($V19)=$S19,$T19,YM19)</f>
        <v>1</v>
      </c>
      <c r="YN20" s="17">
        <f>IF(COLUMN()-COLUMN($V19)=$S19,$T19,YN19)</f>
        <v>647</v>
      </c>
      <c r="YO20" s="17">
        <f>IF(COLUMN()-COLUMN($V19)=$S19,$T19,YO19)</f>
        <v>1001</v>
      </c>
      <c r="YP20" s="17">
        <f>IF(COLUMN()-COLUMN($V19)=$S19,$T19,YP19)</f>
        <v>64</v>
      </c>
      <c r="YQ20" s="17">
        <f>IF(COLUMN()-COLUMN($V19)=$S19,$T19,YQ19)</f>
        <v>1</v>
      </c>
      <c r="YR20" s="17">
        <f>IF(COLUMN()-COLUMN($V19)=$S19,$T19,YR19)</f>
        <v>64</v>
      </c>
      <c r="YS20" s="17">
        <f>IF(COLUMN()-COLUMN($V19)=$S19,$T19,YS19)</f>
        <v>1002</v>
      </c>
      <c r="YT20" s="17">
        <f>IF(COLUMN()-COLUMN($V19)=$S19,$T19,YT19)</f>
        <v>64</v>
      </c>
      <c r="YU20" s="17">
        <f>IF(COLUMN()-COLUMN($V19)=$S19,$T19,YU19)</f>
        <v>2</v>
      </c>
      <c r="YV20" s="17">
        <f>IF(COLUMN()-COLUMN($V19)=$S19,$T19,YV19)</f>
        <v>64</v>
      </c>
      <c r="YW20" s="17">
        <f>IF(COLUMN()-COLUMN($V19)=$S19,$T19,YW19)</f>
        <v>109</v>
      </c>
      <c r="YX20" s="17">
        <f>IF(COLUMN()-COLUMN($V19)=$S19,$T19,YX19)</f>
        <v>10</v>
      </c>
      <c r="YY20" s="17">
        <f>IF(COLUMN()-COLUMN($V19)=$S19,$T19,YY19)</f>
        <v>21101</v>
      </c>
      <c r="YZ20" s="17">
        <f>IF(COLUMN()-COLUMN($V19)=$S19,$T19,YZ19)</f>
        <v>46</v>
      </c>
      <c r="ZA20" s="17">
        <f>IF(COLUMN()-COLUMN($V19)=$S19,$T19,ZA19)</f>
        <v>0</v>
      </c>
      <c r="ZB20" s="17">
        <f>IF(COLUMN()-COLUMN($V19)=$S19,$T19,ZB19)</f>
        <v>3</v>
      </c>
      <c r="ZC20" s="17">
        <f>IF(COLUMN()-COLUMN($V19)=$S19,$T19,ZC19)</f>
        <v>1008</v>
      </c>
      <c r="ZD20" s="17">
        <f>IF(COLUMN()-COLUMN($V19)=$S19,$T19,ZD19)</f>
        <v>1017</v>
      </c>
      <c r="ZE20" s="17">
        <f>IF(COLUMN()-COLUMN($V19)=$S19,$T19,ZE19)</f>
        <v>43</v>
      </c>
      <c r="ZF20" s="17">
        <f>IF(COLUMN()-COLUMN($V19)=$S19,$T19,ZF19)</f>
        <v>63</v>
      </c>
      <c r="ZG20" s="17">
        <f>IF(COLUMN()-COLUMN($V19)=$S19,$T19,ZG19)</f>
        <v>1005</v>
      </c>
      <c r="ZH20" s="17">
        <f>IF(COLUMN()-COLUMN($V19)=$S19,$T19,ZH19)</f>
        <v>63</v>
      </c>
      <c r="ZI20" s="17">
        <f>IF(COLUMN()-COLUMN($V19)=$S19,$T19,ZI19)</f>
        <v>667</v>
      </c>
      <c r="ZJ20" s="17">
        <f>IF(COLUMN()-COLUMN($V19)=$S19,$T19,ZJ19)</f>
        <v>1106</v>
      </c>
      <c r="ZK20" s="17">
        <f>IF(COLUMN()-COLUMN($V19)=$S19,$T19,ZK19)</f>
        <v>0</v>
      </c>
      <c r="ZL20" s="17">
        <f>IF(COLUMN()-COLUMN($V19)=$S19,$T19,ZL19)</f>
        <v>673</v>
      </c>
      <c r="ZM20" s="17">
        <f>IF(COLUMN()-COLUMN($V19)=$S19,$T19,ZM19)</f>
        <v>4</v>
      </c>
      <c r="ZN20" s="17">
        <f>IF(COLUMN()-COLUMN($V19)=$S19,$T19,ZN19)</f>
        <v>653</v>
      </c>
      <c r="ZO20" s="17">
        <f>IF(COLUMN()-COLUMN($V19)=$S19,$T19,ZO19)</f>
        <v>1001</v>
      </c>
      <c r="ZP20" s="17">
        <f>IF(COLUMN()-COLUMN($V19)=$S19,$T19,ZP19)</f>
        <v>64</v>
      </c>
      <c r="ZQ20" s="17">
        <f>IF(COLUMN()-COLUMN($V19)=$S19,$T19,ZQ19)</f>
        <v>1</v>
      </c>
      <c r="ZR20" s="17">
        <f>IF(COLUMN()-COLUMN($V19)=$S19,$T19,ZR19)</f>
        <v>64</v>
      </c>
      <c r="ZS20" s="17">
        <f>IF(COLUMN()-COLUMN($V19)=$S19,$T19,ZS19)</f>
        <v>1002</v>
      </c>
      <c r="ZT20" s="17">
        <f>IF(COLUMN()-COLUMN($V19)=$S19,$T19,ZT19)</f>
        <v>64</v>
      </c>
      <c r="ZU20" s="17">
        <f>IF(COLUMN()-COLUMN($V19)=$S19,$T19,ZU19)</f>
        <v>2</v>
      </c>
      <c r="ZV20" s="17">
        <f>IF(COLUMN()-COLUMN($V19)=$S19,$T19,ZV19)</f>
        <v>64</v>
      </c>
      <c r="ZW20" s="17">
        <f>IF(COLUMN()-COLUMN($V19)=$S19,$T19,ZW19)</f>
        <v>109</v>
      </c>
      <c r="ZX20" s="17">
        <f>IF(COLUMN()-COLUMN($V19)=$S19,$T19,ZX19)</f>
        <v>-13</v>
      </c>
      <c r="ZY20" s="17">
        <f>IF(COLUMN()-COLUMN($V19)=$S19,$T19,ZY19)</f>
        <v>2102</v>
      </c>
      <c r="ZZ20" s="17">
        <f>IF(COLUMN()-COLUMN($V19)=$S19,$T19,ZZ19)</f>
        <v>1</v>
      </c>
      <c r="AAA20" s="17">
        <f>IF(COLUMN()-COLUMN($V19)=$S19,$T19,AAA19)</f>
        <v>8</v>
      </c>
      <c r="AAB20" s="17">
        <f>IF(COLUMN()-COLUMN($V19)=$S19,$T19,AAB19)</f>
        <v>63</v>
      </c>
      <c r="AAC20" s="17">
        <f>IF(COLUMN()-COLUMN($V19)=$S19,$T19,AAC19)</f>
        <v>1008</v>
      </c>
      <c r="AAD20" s="17">
        <f>IF(COLUMN()-COLUMN($V19)=$S19,$T19,AAD19)</f>
        <v>63</v>
      </c>
      <c r="AAE20" s="17">
        <f>IF(COLUMN()-COLUMN($V19)=$S19,$T19,AAE19)</f>
        <v>35</v>
      </c>
      <c r="AAF20" s="17">
        <f>IF(COLUMN()-COLUMN($V19)=$S19,$T19,AAF19)</f>
        <v>63</v>
      </c>
      <c r="AAG20" s="17">
        <f>IF(COLUMN()-COLUMN($V19)=$S19,$T19,AAG19)</f>
        <v>1005</v>
      </c>
      <c r="AAH20" s="17">
        <f>IF(COLUMN()-COLUMN($V19)=$S19,$T19,AAH19)</f>
        <v>63</v>
      </c>
      <c r="AAI20" s="17">
        <f>IF(COLUMN()-COLUMN($V19)=$S19,$T19,AAI19)</f>
        <v>697</v>
      </c>
      <c r="AAJ20" s="17">
        <f>IF(COLUMN()-COLUMN($V19)=$S19,$T19,AAJ19)</f>
        <v>1001</v>
      </c>
      <c r="AAK20" s="17">
        <f>IF(COLUMN()-COLUMN($V19)=$S19,$T19,AAK19)</f>
        <v>64</v>
      </c>
      <c r="AAL20" s="17">
        <f>IF(COLUMN()-COLUMN($V19)=$S19,$T19,AAL19)</f>
        <v>1</v>
      </c>
      <c r="AAM20" s="17">
        <f>IF(COLUMN()-COLUMN($V19)=$S19,$T19,AAM19)</f>
        <v>64</v>
      </c>
      <c r="AAN20" s="17">
        <f>IF(COLUMN()-COLUMN($V19)=$S19,$T19,AAN19)</f>
        <v>1106</v>
      </c>
      <c r="AAO20" s="17">
        <f>IF(COLUMN()-COLUMN($V19)=$S19,$T19,AAO19)</f>
        <v>0</v>
      </c>
      <c r="AAP20" s="17">
        <f>IF(COLUMN()-COLUMN($V19)=$S19,$T19,AAP19)</f>
        <v>699</v>
      </c>
      <c r="AAQ20" s="17">
        <f>IF(COLUMN()-COLUMN($V19)=$S19,$T19,AAQ19)</f>
        <v>4</v>
      </c>
      <c r="AAR20" s="17">
        <f>IF(COLUMN()-COLUMN($V19)=$S19,$T19,AAR19)</f>
        <v>679</v>
      </c>
      <c r="AAS20" s="17">
        <f>IF(COLUMN()-COLUMN($V19)=$S19,$T19,AAS19)</f>
        <v>1002</v>
      </c>
      <c r="AAT20" s="17">
        <f>IF(COLUMN()-COLUMN($V19)=$S19,$T19,AAT19)</f>
        <v>64</v>
      </c>
      <c r="AAU20" s="17">
        <f>IF(COLUMN()-COLUMN($V19)=$S19,$T19,AAU19)</f>
        <v>2</v>
      </c>
      <c r="AAV20" s="17">
        <f>IF(COLUMN()-COLUMN($V19)=$S19,$T19,AAV19)</f>
        <v>64</v>
      </c>
      <c r="AAW20" s="17">
        <f>IF(COLUMN()-COLUMN($V19)=$S19,$T19,AAW19)</f>
        <v>109</v>
      </c>
      <c r="AAX20" s="17">
        <f>IF(COLUMN()-COLUMN($V19)=$S19,$T19,AAX19)</f>
        <v>23</v>
      </c>
      <c r="AAY20" s="17">
        <f>IF(COLUMN()-COLUMN($V19)=$S19,$T19,AAY19)</f>
        <v>2105</v>
      </c>
      <c r="AAZ20" s="17">
        <f>IF(COLUMN()-COLUMN($V19)=$S19,$T19,AAZ19)</f>
        <v>1</v>
      </c>
      <c r="ABA20" s="17">
        <f>IF(COLUMN()-COLUMN($V19)=$S19,$T19,ABA19)</f>
        <v>0</v>
      </c>
      <c r="ABB20" s="17">
        <f>IF(COLUMN()-COLUMN($V19)=$S19,$T19,ABB19)</f>
        <v>4</v>
      </c>
      <c r="ABC20" s="17">
        <f>IF(COLUMN()-COLUMN($V19)=$S19,$T19,ABC19)</f>
        <v>705</v>
      </c>
      <c r="ABD20" s="17">
        <f>IF(COLUMN()-COLUMN($V19)=$S19,$T19,ABD19)</f>
        <v>1105</v>
      </c>
      <c r="ABE20" s="17">
        <f>IF(COLUMN()-COLUMN($V19)=$S19,$T19,ABE19)</f>
        <v>1</v>
      </c>
      <c r="ABF20" s="17">
        <f>IF(COLUMN()-COLUMN($V19)=$S19,$T19,ABF19)</f>
        <v>717</v>
      </c>
      <c r="ABG20" s="17">
        <f>IF(COLUMN()-COLUMN($V19)=$S19,$T19,ABG19)</f>
        <v>1001</v>
      </c>
      <c r="ABH20" s="17">
        <f>IF(COLUMN()-COLUMN($V19)=$S19,$T19,ABH19)</f>
        <v>64</v>
      </c>
      <c r="ABI20" s="17">
        <f>IF(COLUMN()-COLUMN($V19)=$S19,$T19,ABI19)</f>
        <v>1</v>
      </c>
      <c r="ABJ20" s="17">
        <f>IF(COLUMN()-COLUMN($V19)=$S19,$T19,ABJ19)</f>
        <v>64</v>
      </c>
      <c r="ABK20" s="17">
        <f>IF(COLUMN()-COLUMN($V19)=$S19,$T19,ABK19)</f>
        <v>1002</v>
      </c>
      <c r="ABL20" s="17">
        <f>IF(COLUMN()-COLUMN($V19)=$S19,$T19,ABL19)</f>
        <v>64</v>
      </c>
      <c r="ABM20" s="17">
        <f>IF(COLUMN()-COLUMN($V19)=$S19,$T19,ABM19)</f>
        <v>2</v>
      </c>
      <c r="ABN20" s="17">
        <f>IF(COLUMN()-COLUMN($V19)=$S19,$T19,ABN19)</f>
        <v>64</v>
      </c>
      <c r="ABO20" s="17">
        <f>IF(COLUMN()-COLUMN($V19)=$S19,$T19,ABO19)</f>
        <v>109</v>
      </c>
      <c r="ABP20" s="17">
        <f>IF(COLUMN()-COLUMN($V19)=$S19,$T19,ABP19)</f>
        <v>-1</v>
      </c>
      <c r="ABQ20" s="17">
        <f>IF(COLUMN()-COLUMN($V19)=$S19,$T19,ABQ19)</f>
        <v>1205</v>
      </c>
      <c r="ABR20" s="17">
        <f>IF(COLUMN()-COLUMN($V19)=$S19,$T19,ABR19)</f>
        <v>-3</v>
      </c>
      <c r="ABS20" s="17">
        <f>IF(COLUMN()-COLUMN($V19)=$S19,$T19,ABS19)</f>
        <v>729</v>
      </c>
      <c r="ABT20" s="17">
        <f>IF(COLUMN()-COLUMN($V19)=$S19,$T19,ABT19)</f>
        <v>1106</v>
      </c>
      <c r="ABU20" s="17">
        <f>IF(COLUMN()-COLUMN($V19)=$S19,$T19,ABU19)</f>
        <v>0</v>
      </c>
      <c r="ABV20" s="17">
        <f>IF(COLUMN()-COLUMN($V19)=$S19,$T19,ABV19)</f>
        <v>735</v>
      </c>
      <c r="ABW20" s="17">
        <f>IF(COLUMN()-COLUMN($V19)=$S19,$T19,ABW19)</f>
        <v>4</v>
      </c>
      <c r="ABX20" s="17">
        <f>IF(COLUMN()-COLUMN($V19)=$S19,$T19,ABX19)</f>
        <v>723</v>
      </c>
      <c r="ABY20" s="17">
        <f>IF(COLUMN()-COLUMN($V19)=$S19,$T19,ABY19)</f>
        <v>1001</v>
      </c>
      <c r="ABZ20" s="17">
        <f>IF(COLUMN()-COLUMN($V19)=$S19,$T19,ABZ19)</f>
        <v>64</v>
      </c>
      <c r="ACA20" s="17">
        <f>IF(COLUMN()-COLUMN($V19)=$S19,$T19,ACA19)</f>
        <v>1</v>
      </c>
      <c r="ACB20" s="17">
        <f>IF(COLUMN()-COLUMN($V19)=$S19,$T19,ACB19)</f>
        <v>64</v>
      </c>
      <c r="ACC20" s="17">
        <f>IF(COLUMN()-COLUMN($V19)=$S19,$T19,ACC19)</f>
        <v>1002</v>
      </c>
      <c r="ACD20" s="17">
        <f>IF(COLUMN()-COLUMN($V19)=$S19,$T19,ACD19)</f>
        <v>64</v>
      </c>
      <c r="ACE20" s="17">
        <f>IF(COLUMN()-COLUMN($V19)=$S19,$T19,ACE19)</f>
        <v>2</v>
      </c>
      <c r="ACF20" s="17">
        <f>IF(COLUMN()-COLUMN($V19)=$S19,$T19,ACF19)</f>
        <v>64</v>
      </c>
      <c r="ACG20" s="17">
        <f>IF(COLUMN()-COLUMN($V19)=$S19,$T19,ACG19)</f>
        <v>109</v>
      </c>
      <c r="ACH20" s="17">
        <f>IF(COLUMN()-COLUMN($V19)=$S19,$T19,ACH19)</f>
        <v>-15</v>
      </c>
      <c r="ACI20" s="17">
        <f>IF(COLUMN()-COLUMN($V19)=$S19,$T19,ACI19)</f>
        <v>2101</v>
      </c>
      <c r="ACJ20" s="17">
        <f>IF(COLUMN()-COLUMN($V19)=$S19,$T19,ACJ19)</f>
        <v>0</v>
      </c>
      <c r="ACK20" s="17">
        <f>IF(COLUMN()-COLUMN($V19)=$S19,$T19,ACK19)</f>
        <v>0</v>
      </c>
      <c r="ACL20" s="17">
        <f>IF(COLUMN()-COLUMN($V19)=$S19,$T19,ACL19)</f>
        <v>63</v>
      </c>
      <c r="ACM20" s="17">
        <f>IF(COLUMN()-COLUMN($V19)=$S19,$T19,ACM19)</f>
        <v>1008</v>
      </c>
      <c r="ACN20" s="17">
        <f>IF(COLUMN()-COLUMN($V19)=$S19,$T19,ACN19)</f>
        <v>63</v>
      </c>
      <c r="ACO20" s="17">
        <f>IF(COLUMN()-COLUMN($V19)=$S19,$T19,ACO19)</f>
        <v>38</v>
      </c>
      <c r="ACP20" s="17">
        <f>IF(COLUMN()-COLUMN($V19)=$S19,$T19,ACP19)</f>
        <v>63</v>
      </c>
      <c r="ACQ20" s="17">
        <f>IF(COLUMN()-COLUMN($V19)=$S19,$T19,ACQ19)</f>
        <v>1005</v>
      </c>
      <c r="ACR20" s="17">
        <f>IF(COLUMN()-COLUMN($V19)=$S19,$T19,ACR19)</f>
        <v>63</v>
      </c>
      <c r="ACS20" s="17">
        <f>IF(COLUMN()-COLUMN($V19)=$S19,$T19,ACS19)</f>
        <v>755</v>
      </c>
      <c r="ACT20" s="17">
        <f>IF(COLUMN()-COLUMN($V19)=$S19,$T19,ACT19)</f>
        <v>1106</v>
      </c>
      <c r="ACU20" s="17">
        <f>IF(COLUMN()-COLUMN($V19)=$S19,$T19,ACU19)</f>
        <v>0</v>
      </c>
      <c r="ACV20" s="17">
        <f>IF(COLUMN()-COLUMN($V19)=$S19,$T19,ACV19)</f>
        <v>761</v>
      </c>
      <c r="ACW20" s="17">
        <f>IF(COLUMN()-COLUMN($V19)=$S19,$T19,ACW19)</f>
        <v>4</v>
      </c>
      <c r="ACX20" s="17">
        <f>IF(COLUMN()-COLUMN($V19)=$S19,$T19,ACX19)</f>
        <v>741</v>
      </c>
      <c r="ACY20" s="17">
        <f>IF(COLUMN()-COLUMN($V19)=$S19,$T19,ACY19)</f>
        <v>1001</v>
      </c>
      <c r="ACZ20" s="17">
        <f>IF(COLUMN()-COLUMN($V19)=$S19,$T19,ACZ19)</f>
        <v>64</v>
      </c>
      <c r="ADA20" s="17">
        <f>IF(COLUMN()-COLUMN($V19)=$S19,$T19,ADA19)</f>
        <v>1</v>
      </c>
      <c r="ADB20" s="17">
        <f>IF(COLUMN()-COLUMN($V19)=$S19,$T19,ADB19)</f>
        <v>64</v>
      </c>
      <c r="ADC20" s="17">
        <f>IF(COLUMN()-COLUMN($V19)=$S19,$T19,ADC19)</f>
        <v>1002</v>
      </c>
      <c r="ADD20" s="17">
        <f>IF(COLUMN()-COLUMN($V19)=$S19,$T19,ADD19)</f>
        <v>64</v>
      </c>
      <c r="ADE20" s="17">
        <f>IF(COLUMN()-COLUMN($V19)=$S19,$T19,ADE19)</f>
        <v>2</v>
      </c>
      <c r="ADF20" s="17">
        <f>IF(COLUMN()-COLUMN($V19)=$S19,$T19,ADF19)</f>
        <v>64</v>
      </c>
      <c r="ADG20" s="17">
        <f>IF(COLUMN()-COLUMN($V19)=$S19,$T19,ADG19)</f>
        <v>109</v>
      </c>
      <c r="ADH20" s="17">
        <f>IF(COLUMN()-COLUMN($V19)=$S19,$T19,ADH19)</f>
        <v>-2</v>
      </c>
      <c r="ADI20" s="17">
        <f>IF(COLUMN()-COLUMN($V19)=$S19,$T19,ADI19)</f>
        <v>2107</v>
      </c>
      <c r="ADJ20" s="17">
        <f>IF(COLUMN()-COLUMN($V19)=$S19,$T19,ADJ19)</f>
        <v>28</v>
      </c>
      <c r="ADK20" s="17">
        <f>IF(COLUMN()-COLUMN($V19)=$S19,$T19,ADK19)</f>
        <v>-1</v>
      </c>
      <c r="ADL20" s="17">
        <f>IF(COLUMN()-COLUMN($V19)=$S19,$T19,ADL19)</f>
        <v>63</v>
      </c>
      <c r="ADM20" s="17">
        <f>IF(COLUMN()-COLUMN($V19)=$S19,$T19,ADM19)</f>
        <v>1005</v>
      </c>
      <c r="ADN20" s="17">
        <f>IF(COLUMN()-COLUMN($V19)=$S19,$T19,ADN19)</f>
        <v>63</v>
      </c>
      <c r="ADO20" s="17">
        <f>IF(COLUMN()-COLUMN($V19)=$S19,$T19,ADO19)</f>
        <v>779</v>
      </c>
      <c r="ADP20" s="17">
        <f>IF(COLUMN()-COLUMN($V19)=$S19,$T19,ADP19)</f>
        <v>4</v>
      </c>
      <c r="ADQ20" s="17">
        <f>IF(COLUMN()-COLUMN($V19)=$S19,$T19,ADQ19)</f>
        <v>767</v>
      </c>
      <c r="ADR20" s="17">
        <f>IF(COLUMN()-COLUMN($V19)=$S19,$T19,ADR19)</f>
        <v>1106</v>
      </c>
      <c r="ADS20" s="17">
        <f>IF(COLUMN()-COLUMN($V19)=$S19,$T19,ADS19)</f>
        <v>0</v>
      </c>
      <c r="ADT20" s="17">
        <f>IF(COLUMN()-COLUMN($V19)=$S19,$T19,ADT19)</f>
        <v>783</v>
      </c>
      <c r="ADU20" s="17">
        <f>IF(COLUMN()-COLUMN($V19)=$S19,$T19,ADU19)</f>
        <v>1001</v>
      </c>
      <c r="ADV20" s="17">
        <f>IF(COLUMN()-COLUMN($V19)=$S19,$T19,ADV19)</f>
        <v>64</v>
      </c>
      <c r="ADW20" s="17">
        <f>IF(COLUMN()-COLUMN($V19)=$S19,$T19,ADW19)</f>
        <v>1</v>
      </c>
      <c r="ADX20" s="17">
        <f>IF(COLUMN()-COLUMN($V19)=$S19,$T19,ADX19)</f>
        <v>64</v>
      </c>
      <c r="ADY20" s="17">
        <f>IF(COLUMN()-COLUMN($V19)=$S19,$T19,ADY19)</f>
        <v>1002</v>
      </c>
      <c r="ADZ20" s="17">
        <f>IF(COLUMN()-COLUMN($V19)=$S19,$T19,ADZ19)</f>
        <v>64</v>
      </c>
      <c r="AEA20" s="17">
        <f>IF(COLUMN()-COLUMN($V19)=$S19,$T19,AEA19)</f>
        <v>2</v>
      </c>
      <c r="AEB20" s="17">
        <f>IF(COLUMN()-COLUMN($V19)=$S19,$T19,AEB19)</f>
        <v>64</v>
      </c>
      <c r="AEC20" s="17">
        <f>IF(COLUMN()-COLUMN($V19)=$S19,$T19,AEC19)</f>
        <v>109</v>
      </c>
      <c r="AED20" s="17">
        <f>IF(COLUMN()-COLUMN($V19)=$S19,$T19,AED19)</f>
        <v>-2</v>
      </c>
      <c r="AEE20" s="17">
        <f>IF(COLUMN()-COLUMN($V19)=$S19,$T19,AEE19)</f>
        <v>2108</v>
      </c>
      <c r="AEF20" s="17">
        <f>IF(COLUMN()-COLUMN($V19)=$S19,$T19,AEF19)</f>
        <v>35</v>
      </c>
      <c r="AEG20" s="17">
        <f>IF(COLUMN()-COLUMN($V19)=$S19,$T19,AEG19)</f>
        <v>0</v>
      </c>
      <c r="AEH20" s="17">
        <f>IF(COLUMN()-COLUMN($V19)=$S19,$T19,AEH19)</f>
        <v>63</v>
      </c>
      <c r="AEI20" s="17">
        <f>IF(COLUMN()-COLUMN($V19)=$S19,$T19,AEI19)</f>
        <v>1005</v>
      </c>
      <c r="AEJ20" s="17">
        <f>IF(COLUMN()-COLUMN($V19)=$S19,$T19,AEJ19)</f>
        <v>63</v>
      </c>
      <c r="AEK20" s="17">
        <f>IF(COLUMN()-COLUMN($V19)=$S19,$T19,AEK19)</f>
        <v>801</v>
      </c>
      <c r="AEL20" s="17">
        <f>IF(COLUMN()-COLUMN($V19)=$S19,$T19,AEL19)</f>
        <v>4</v>
      </c>
      <c r="AEM20" s="17">
        <f>IF(COLUMN()-COLUMN($V19)=$S19,$T19,AEM19)</f>
        <v>789</v>
      </c>
      <c r="AEN20" s="17">
        <f>IF(COLUMN()-COLUMN($V19)=$S19,$T19,AEN19)</f>
        <v>1105</v>
      </c>
      <c r="AEO20" s="17">
        <f>IF(COLUMN()-COLUMN($V19)=$S19,$T19,AEO19)</f>
        <v>1</v>
      </c>
      <c r="AEP20" s="17">
        <f>IF(COLUMN()-COLUMN($V19)=$S19,$T19,AEP19)</f>
        <v>805</v>
      </c>
      <c r="AEQ20" s="17">
        <f>IF(COLUMN()-COLUMN($V19)=$S19,$T19,AEQ19)</f>
        <v>1001</v>
      </c>
      <c r="AER20" s="17">
        <f>IF(COLUMN()-COLUMN($V19)=$S19,$T19,AER19)</f>
        <v>64</v>
      </c>
      <c r="AES20" s="17">
        <f>IF(COLUMN()-COLUMN($V19)=$S19,$T19,AES19)</f>
        <v>1</v>
      </c>
      <c r="AET20" s="17">
        <f>IF(COLUMN()-COLUMN($V19)=$S19,$T19,AET19)</f>
        <v>64</v>
      </c>
      <c r="AEU20" s="17">
        <f>IF(COLUMN()-COLUMN($V19)=$S19,$T19,AEU19)</f>
        <v>1002</v>
      </c>
      <c r="AEV20" s="17">
        <f>IF(COLUMN()-COLUMN($V19)=$S19,$T19,AEV19)</f>
        <v>64</v>
      </c>
      <c r="AEW20" s="17">
        <f>IF(COLUMN()-COLUMN($V19)=$S19,$T19,AEW19)</f>
        <v>2</v>
      </c>
      <c r="AEX20" s="17">
        <f>IF(COLUMN()-COLUMN($V19)=$S19,$T19,AEX19)</f>
        <v>64</v>
      </c>
      <c r="AEY20" s="17">
        <f>IF(COLUMN()-COLUMN($V19)=$S19,$T19,AEY19)</f>
        <v>109</v>
      </c>
      <c r="AEZ20" s="17">
        <f>IF(COLUMN()-COLUMN($V19)=$S19,$T19,AEZ19)</f>
        <v>1</v>
      </c>
      <c r="AFA20" s="17">
        <f>IF(COLUMN()-COLUMN($V19)=$S19,$T19,AFA19)</f>
        <v>1201</v>
      </c>
      <c r="AFB20" s="17">
        <f>IF(COLUMN()-COLUMN($V19)=$S19,$T19,AFB19)</f>
        <v>-5</v>
      </c>
      <c r="AFC20" s="17">
        <f>IF(COLUMN()-COLUMN($V19)=$S19,$T19,AFC19)</f>
        <v>0</v>
      </c>
      <c r="AFD20" s="17">
        <f>IF(COLUMN()-COLUMN($V19)=$S19,$T19,AFD19)</f>
        <v>63</v>
      </c>
      <c r="AFE20" s="17">
        <f>IF(COLUMN()-COLUMN($V19)=$S19,$T19,AFE19)</f>
        <v>1008</v>
      </c>
      <c r="AFF20" s="17">
        <f>IF(COLUMN()-COLUMN($V19)=$S19,$T19,AFF19)</f>
        <v>63</v>
      </c>
      <c r="AFG20" s="17">
        <f>IF(COLUMN()-COLUMN($V19)=$S19,$T19,AFG19)</f>
        <v>26</v>
      </c>
      <c r="AFH20" s="17">
        <f>IF(COLUMN()-COLUMN($V19)=$S19,$T19,AFH19)</f>
        <v>63</v>
      </c>
      <c r="AFI20" s="17">
        <f>IF(COLUMN()-COLUMN($V19)=$S19,$T19,AFI19)</f>
        <v>1005</v>
      </c>
      <c r="AFJ20" s="17">
        <f>IF(COLUMN()-COLUMN($V19)=$S19,$T19,AFJ19)</f>
        <v>63</v>
      </c>
      <c r="AFK20" s="17">
        <f>IF(COLUMN()-COLUMN($V19)=$S19,$T19,AFK19)</f>
        <v>831</v>
      </c>
      <c r="AFL20" s="17">
        <f>IF(COLUMN()-COLUMN($V19)=$S19,$T19,AFL19)</f>
        <v>4</v>
      </c>
      <c r="AFM20" s="17">
        <f>IF(COLUMN()-COLUMN($V19)=$S19,$T19,AFM19)</f>
        <v>811</v>
      </c>
      <c r="AFN20" s="17">
        <f>IF(COLUMN()-COLUMN($V19)=$S19,$T19,AFN19)</f>
        <v>1001</v>
      </c>
      <c r="AFO20" s="17">
        <f>IF(COLUMN()-COLUMN($V19)=$S19,$T19,AFO19)</f>
        <v>64</v>
      </c>
      <c r="AFP20" s="17">
        <f>IF(COLUMN()-COLUMN($V19)=$S19,$T19,AFP19)</f>
        <v>1</v>
      </c>
      <c r="AFQ20" s="17">
        <f>IF(COLUMN()-COLUMN($V19)=$S19,$T19,AFQ19)</f>
        <v>64</v>
      </c>
      <c r="AFR20" s="17">
        <f>IF(COLUMN()-COLUMN($V19)=$S19,$T19,AFR19)</f>
        <v>1105</v>
      </c>
      <c r="AFS20" s="17">
        <f>IF(COLUMN()-COLUMN($V19)=$S19,$T19,AFS19)</f>
        <v>1</v>
      </c>
      <c r="AFT20" s="17">
        <f>IF(COLUMN()-COLUMN($V19)=$S19,$T19,AFT19)</f>
        <v>831</v>
      </c>
      <c r="AFU20" s="17">
        <f>IF(COLUMN()-COLUMN($V19)=$S19,$T19,AFU19)</f>
        <v>1002</v>
      </c>
      <c r="AFV20" s="17">
        <f>IF(COLUMN()-COLUMN($V19)=$S19,$T19,AFV19)</f>
        <v>64</v>
      </c>
      <c r="AFW20" s="17">
        <f>IF(COLUMN()-COLUMN($V19)=$S19,$T19,AFW19)</f>
        <v>2</v>
      </c>
      <c r="AFX20" s="17">
        <f>IF(COLUMN()-COLUMN($V19)=$S19,$T19,AFX19)</f>
        <v>64</v>
      </c>
      <c r="AFY20" s="17">
        <f>IF(COLUMN()-COLUMN($V19)=$S19,$T19,AFY19)</f>
        <v>109</v>
      </c>
      <c r="AFZ20" s="17">
        <f>IF(COLUMN()-COLUMN($V19)=$S19,$T19,AFZ19)</f>
        <v>-5</v>
      </c>
      <c r="AGA20" s="17">
        <f>IF(COLUMN()-COLUMN($V19)=$S19,$T19,AGA19)</f>
        <v>1207</v>
      </c>
      <c r="AGB20" s="17">
        <f>IF(COLUMN()-COLUMN($V19)=$S19,$T19,AGB19)</f>
        <v>5</v>
      </c>
      <c r="AGC20" s="17">
        <f>IF(COLUMN()-COLUMN($V19)=$S19,$T19,AGC19)</f>
        <v>30</v>
      </c>
      <c r="AGD20" s="17">
        <f>IF(COLUMN()-COLUMN($V19)=$S19,$T19,AGD19)</f>
        <v>63</v>
      </c>
      <c r="AGE20" s="17">
        <f>IF(COLUMN()-COLUMN($V19)=$S19,$T19,AGE19)</f>
        <v>1005</v>
      </c>
      <c r="AGF20" s="17">
        <f>IF(COLUMN()-COLUMN($V19)=$S19,$T19,AGF19)</f>
        <v>63</v>
      </c>
      <c r="AGG20" s="17">
        <f>IF(COLUMN()-COLUMN($V19)=$S19,$T19,AGG19)</f>
        <v>849</v>
      </c>
      <c r="AGH20" s="17">
        <f>IF(COLUMN()-COLUMN($V19)=$S19,$T19,AGH19)</f>
        <v>4</v>
      </c>
      <c r="AGI20" s="17">
        <f>IF(COLUMN()-COLUMN($V19)=$S19,$T19,AGI19)</f>
        <v>837</v>
      </c>
      <c r="AGJ20" s="17">
        <f>IF(COLUMN()-COLUMN($V19)=$S19,$T19,AGJ19)</f>
        <v>1106</v>
      </c>
      <c r="AGK20" s="17">
        <f>IF(COLUMN()-COLUMN($V19)=$S19,$T19,AGK19)</f>
        <v>0</v>
      </c>
      <c r="AGL20" s="17">
        <f>IF(COLUMN()-COLUMN($V19)=$S19,$T19,AGL19)</f>
        <v>853</v>
      </c>
      <c r="AGM20" s="17">
        <f>IF(COLUMN()-COLUMN($V19)=$S19,$T19,AGM19)</f>
        <v>1001</v>
      </c>
      <c r="AGN20" s="17">
        <f>IF(COLUMN()-COLUMN($V19)=$S19,$T19,AGN19)</f>
        <v>64</v>
      </c>
      <c r="AGO20" s="17">
        <f>IF(COLUMN()-COLUMN($V19)=$S19,$T19,AGO19)</f>
        <v>1</v>
      </c>
      <c r="AGP20" s="17">
        <f>IF(COLUMN()-COLUMN($V19)=$S19,$T19,AGP19)</f>
        <v>64</v>
      </c>
      <c r="AGQ20" s="17">
        <f>IF(COLUMN()-COLUMN($V19)=$S19,$T19,AGQ19)</f>
        <v>1002</v>
      </c>
      <c r="AGR20" s="17">
        <f>IF(COLUMN()-COLUMN($V19)=$S19,$T19,AGR19)</f>
        <v>64</v>
      </c>
      <c r="AGS20" s="17">
        <f>IF(COLUMN()-COLUMN($V19)=$S19,$T19,AGS19)</f>
        <v>2</v>
      </c>
      <c r="AGT20" s="17">
        <f>IF(COLUMN()-COLUMN($V19)=$S19,$T19,AGT19)</f>
        <v>64</v>
      </c>
      <c r="AGU20" s="17">
        <f>IF(COLUMN()-COLUMN($V19)=$S19,$T19,AGU19)</f>
        <v>109</v>
      </c>
      <c r="AGV20" s="17">
        <f>IF(COLUMN()-COLUMN($V19)=$S19,$T19,AGV19)</f>
        <v>2</v>
      </c>
      <c r="AGW20" s="17">
        <f>IF(COLUMN()-COLUMN($V19)=$S19,$T19,AGW19)</f>
        <v>1202</v>
      </c>
      <c r="AGX20" s="17">
        <f>IF(COLUMN()-COLUMN($V19)=$S19,$T19,AGX19)</f>
        <v>-2</v>
      </c>
      <c r="AGY20" s="17">
        <f>IF(COLUMN()-COLUMN($V19)=$S19,$T19,AGY19)</f>
        <v>1</v>
      </c>
      <c r="AGZ20" s="17">
        <f>IF(COLUMN()-COLUMN($V19)=$S19,$T19,AGZ19)</f>
        <v>63</v>
      </c>
      <c r="AHA20" s="17">
        <f>IF(COLUMN()-COLUMN($V19)=$S19,$T19,AHA19)</f>
        <v>1008</v>
      </c>
      <c r="AHB20" s="17">
        <f>IF(COLUMN()-COLUMN($V19)=$S19,$T19,AHB19)</f>
        <v>63</v>
      </c>
      <c r="AHC20" s="17">
        <f>IF(COLUMN()-COLUMN($V19)=$S19,$T19,AHC19)</f>
        <v>26</v>
      </c>
      <c r="AHD20" s="17">
        <f>IF(COLUMN()-COLUMN($V19)=$S19,$T19,AHD19)</f>
        <v>63</v>
      </c>
      <c r="AHE20" s="17">
        <f>IF(COLUMN()-COLUMN($V19)=$S19,$T19,AHE19)</f>
        <v>1005</v>
      </c>
      <c r="AHF20" s="17">
        <f>IF(COLUMN()-COLUMN($V19)=$S19,$T19,AHF19)</f>
        <v>63</v>
      </c>
      <c r="AHG20" s="17">
        <f>IF(COLUMN()-COLUMN($V19)=$S19,$T19,AHG19)</f>
        <v>879</v>
      </c>
      <c r="AHH20" s="17">
        <f>IF(COLUMN()-COLUMN($V19)=$S19,$T19,AHH19)</f>
        <v>4</v>
      </c>
      <c r="AHI20" s="17">
        <f>IF(COLUMN()-COLUMN($V19)=$S19,$T19,AHI19)</f>
        <v>859</v>
      </c>
      <c r="AHJ20" s="17">
        <f>IF(COLUMN()-COLUMN($V19)=$S19,$T19,AHJ19)</f>
        <v>1001</v>
      </c>
      <c r="AHK20" s="17">
        <f>IF(COLUMN()-COLUMN($V19)=$S19,$T19,AHK19)</f>
        <v>64</v>
      </c>
      <c r="AHL20" s="17">
        <f>IF(COLUMN()-COLUMN($V19)=$S19,$T19,AHL19)</f>
        <v>1</v>
      </c>
      <c r="AHM20" s="17">
        <f>IF(COLUMN()-COLUMN($V19)=$S19,$T19,AHM19)</f>
        <v>64</v>
      </c>
      <c r="AHN20" s="17">
        <f>IF(COLUMN()-COLUMN($V19)=$S19,$T19,AHN19)</f>
        <v>1105</v>
      </c>
      <c r="AHO20" s="17">
        <f>IF(COLUMN()-COLUMN($V19)=$S19,$T19,AHO19)</f>
        <v>1</v>
      </c>
      <c r="AHP20" s="17">
        <f>IF(COLUMN()-COLUMN($V19)=$S19,$T19,AHP19)</f>
        <v>879</v>
      </c>
      <c r="AHQ20" s="17">
        <f>IF(COLUMN()-COLUMN($V19)=$S19,$T19,AHQ19)</f>
        <v>1002</v>
      </c>
      <c r="AHR20" s="17">
        <f>IF(COLUMN()-COLUMN($V19)=$S19,$T19,AHR19)</f>
        <v>64</v>
      </c>
      <c r="AHS20" s="17">
        <f>IF(COLUMN()-COLUMN($V19)=$S19,$T19,AHS19)</f>
        <v>2</v>
      </c>
      <c r="AHT20" s="17">
        <f>IF(COLUMN()-COLUMN($V19)=$S19,$T19,AHT19)</f>
        <v>64</v>
      </c>
      <c r="AHU20" s="17">
        <f>IF(COLUMN()-COLUMN($V19)=$S19,$T19,AHU19)</f>
        <v>109</v>
      </c>
      <c r="AHV20" s="17">
        <f>IF(COLUMN()-COLUMN($V19)=$S19,$T19,AHV19)</f>
        <v>15</v>
      </c>
      <c r="AHW20" s="17">
        <f>IF(COLUMN()-COLUMN($V19)=$S19,$T19,AHW19)</f>
        <v>21107</v>
      </c>
      <c r="AHX20" s="17">
        <f>IF(COLUMN()-COLUMN($V19)=$S19,$T19,AHX19)</f>
        <v>47</v>
      </c>
      <c r="AHY20" s="17">
        <f>IF(COLUMN()-COLUMN($V19)=$S19,$T19,AHY19)</f>
        <v>46</v>
      </c>
      <c r="AHZ20" s="17">
        <f>IF(COLUMN()-COLUMN($V19)=$S19,$T19,AHZ19)</f>
        <v>0</v>
      </c>
      <c r="AIA20" s="17">
        <f>IF(COLUMN()-COLUMN($V19)=$S19,$T19,AIA19)</f>
        <v>1005</v>
      </c>
      <c r="AIB20" s="17">
        <f>IF(COLUMN()-COLUMN($V19)=$S19,$T19,AIB19)</f>
        <v>1017</v>
      </c>
      <c r="AIC20" s="17">
        <f>IF(COLUMN()-COLUMN($V19)=$S19,$T19,AIC19)</f>
        <v>899</v>
      </c>
      <c r="AID20" s="17">
        <f>IF(COLUMN()-COLUMN($V19)=$S19,$T19,AID19)</f>
        <v>1001</v>
      </c>
      <c r="AIE20" s="17">
        <f>IF(COLUMN()-COLUMN($V19)=$S19,$T19,AIE19)</f>
        <v>64</v>
      </c>
      <c r="AIF20" s="17">
        <f>IF(COLUMN()-COLUMN($V19)=$S19,$T19,AIF19)</f>
        <v>1</v>
      </c>
      <c r="AIG20" s="17">
        <f>IF(COLUMN()-COLUMN($V19)=$S19,$T19,AIG19)</f>
        <v>64</v>
      </c>
      <c r="AIH20" s="17">
        <f>IF(COLUMN()-COLUMN($V19)=$S19,$T19,AIH19)</f>
        <v>1105</v>
      </c>
      <c r="AII20" s="17">
        <f>IF(COLUMN()-COLUMN($V19)=$S19,$T19,AII19)</f>
        <v>1</v>
      </c>
      <c r="AIJ20" s="17">
        <f>IF(COLUMN()-COLUMN($V19)=$S19,$T19,AIJ19)</f>
        <v>901</v>
      </c>
      <c r="AIK20" s="17">
        <f>IF(COLUMN()-COLUMN($V19)=$S19,$T19,AIK19)</f>
        <v>4</v>
      </c>
      <c r="AIL20" s="17">
        <f>IF(COLUMN()-COLUMN($V19)=$S19,$T19,AIL19)</f>
        <v>885</v>
      </c>
      <c r="AIM20" s="17">
        <f>IF(COLUMN()-COLUMN($V19)=$S19,$T19,AIM19)</f>
        <v>4</v>
      </c>
      <c r="AIN20" s="17">
        <f>IF(COLUMN()-COLUMN($V19)=$S19,$T19,AIN19)</f>
        <v>64</v>
      </c>
      <c r="AIO20" s="17">
        <f>IF(COLUMN()-COLUMN($V19)=$S19,$T19,AIO19)</f>
        <v>99</v>
      </c>
      <c r="AIP20" s="17">
        <f>IF(COLUMN()-COLUMN($V19)=$S19,$T19,AIP19)</f>
        <v>21102</v>
      </c>
      <c r="AIQ20" s="17">
        <f>IF(COLUMN()-COLUMN($V19)=$S19,$T19,AIQ19)</f>
        <v>1</v>
      </c>
      <c r="AIR20" s="17">
        <f>IF(COLUMN()-COLUMN($V19)=$S19,$T19,AIR19)</f>
        <v>27</v>
      </c>
      <c r="AIS20" s="17">
        <f>IF(COLUMN()-COLUMN($V19)=$S19,$T19,AIS19)</f>
        <v>1</v>
      </c>
      <c r="AIT20" s="17">
        <f>IF(COLUMN()-COLUMN($V19)=$S19,$T19,AIT19)</f>
        <v>21101</v>
      </c>
      <c r="AIU20" s="17">
        <f>IF(COLUMN()-COLUMN($V19)=$S19,$T19,AIU19)</f>
        <v>915</v>
      </c>
      <c r="AIV20" s="17">
        <f>IF(COLUMN()-COLUMN($V19)=$S19,$T19,AIV19)</f>
        <v>0</v>
      </c>
      <c r="AIW20" s="17">
        <f>IF(COLUMN()-COLUMN($V19)=$S19,$T19,AIW19)</f>
        <v>0</v>
      </c>
      <c r="AIX20" s="17">
        <f>IF(COLUMN()-COLUMN($V19)=$S19,$T19,AIX19)</f>
        <v>1106</v>
      </c>
      <c r="AIY20" s="17">
        <f>IF(COLUMN()-COLUMN($V19)=$S19,$T19,AIY19)</f>
        <v>0</v>
      </c>
      <c r="AIZ20" s="17">
        <f>IF(COLUMN()-COLUMN($V19)=$S19,$T19,AIZ19)</f>
        <v>922</v>
      </c>
      <c r="AJA20" s="17">
        <f>IF(COLUMN()-COLUMN($V19)=$S19,$T19,AJA19)</f>
        <v>21201</v>
      </c>
      <c r="AJB20" s="17">
        <f>IF(COLUMN()-COLUMN($V19)=$S19,$T19,AJB19)</f>
        <v>1</v>
      </c>
      <c r="AJC20" s="17">
        <f>IF(COLUMN()-COLUMN($V19)=$S19,$T19,AJC19)</f>
        <v>66416</v>
      </c>
      <c r="AJD20" s="17">
        <f>IF(COLUMN()-COLUMN($V19)=$S19,$T19,AJD19)</f>
        <v>1</v>
      </c>
      <c r="AJE20" s="17">
        <f>IF(COLUMN()-COLUMN($V19)=$S19,$T19,AJE19)</f>
        <v>204</v>
      </c>
      <c r="AJF20" s="17">
        <f>IF(COLUMN()-COLUMN($V19)=$S19,$T19,AJF19)</f>
        <v>1</v>
      </c>
      <c r="AJG20" s="17">
        <f>IF(COLUMN()-COLUMN($V19)=$S19,$T19,AJG19)</f>
        <v>99</v>
      </c>
      <c r="AJH20" s="17">
        <f>IF(COLUMN()-COLUMN($V19)=$S19,$T19,AJH19)</f>
        <v>109</v>
      </c>
      <c r="AJI20" s="17">
        <f>IF(COLUMN()-COLUMN($V19)=$S19,$T19,AJI19)</f>
        <v>3</v>
      </c>
      <c r="AJJ20" s="17">
        <f>IF(COLUMN()-COLUMN($V19)=$S19,$T19,AJJ19)</f>
        <v>1207</v>
      </c>
      <c r="AJK20" s="17">
        <f>IF(COLUMN()-COLUMN($V19)=$S19,$T19,AJK19)</f>
        <v>-2</v>
      </c>
      <c r="AJL20" s="17">
        <f>IF(COLUMN()-COLUMN($V19)=$S19,$T19,AJL19)</f>
        <v>3</v>
      </c>
      <c r="AJM20" s="17">
        <f>IF(COLUMN()-COLUMN($V19)=$S19,$T19,AJM19)</f>
        <v>63</v>
      </c>
      <c r="AJN20" s="17">
        <f>IF(COLUMN()-COLUMN($V19)=$S19,$T19,AJN19)</f>
        <v>1005</v>
      </c>
      <c r="AJO20" s="17">
        <f>IF(COLUMN()-COLUMN($V19)=$S19,$T19,AJO19)</f>
        <v>63</v>
      </c>
      <c r="AJP20" s="17">
        <f>IF(COLUMN()-COLUMN($V19)=$S19,$T19,AJP19)</f>
        <v>964</v>
      </c>
      <c r="AJQ20" s="17">
        <f>IF(COLUMN()-COLUMN($V19)=$S19,$T19,AJQ19)</f>
        <v>21201</v>
      </c>
      <c r="AJR20" s="17">
        <f>IF(COLUMN()-COLUMN($V19)=$S19,$T19,AJR19)</f>
        <v>-2</v>
      </c>
      <c r="AJS20" s="17">
        <f>IF(COLUMN()-COLUMN($V19)=$S19,$T19,AJS19)</f>
        <v>-1</v>
      </c>
      <c r="AJT20" s="17">
        <f>IF(COLUMN()-COLUMN($V19)=$S19,$T19,AJT19)</f>
        <v>1</v>
      </c>
      <c r="AJU20" s="17">
        <f>IF(COLUMN()-COLUMN($V19)=$S19,$T19,AJU19)</f>
        <v>21102</v>
      </c>
      <c r="AJV20" s="17">
        <f>IF(COLUMN()-COLUMN($V19)=$S19,$T19,AJV19)</f>
        <v>942</v>
      </c>
      <c r="AJW20" s="17">
        <f>IF(COLUMN()-COLUMN($V19)=$S19,$T19,AJW19)</f>
        <v>1</v>
      </c>
      <c r="AJX20" s="17">
        <f>IF(COLUMN()-COLUMN($V19)=$S19,$T19,AJX19)</f>
        <v>0</v>
      </c>
      <c r="AJY20" s="17">
        <f>IF(COLUMN()-COLUMN($V19)=$S19,$T19,AJY19)</f>
        <v>1105</v>
      </c>
      <c r="AJZ20" s="17">
        <f>IF(COLUMN()-COLUMN($V19)=$S19,$T19,AJZ19)</f>
        <v>1</v>
      </c>
      <c r="AKA20" s="17">
        <f>IF(COLUMN()-COLUMN($V19)=$S19,$T19,AKA19)</f>
        <v>922</v>
      </c>
      <c r="AKB20" s="17">
        <f>IF(COLUMN()-COLUMN($V19)=$S19,$T19,AKB19)</f>
        <v>21202</v>
      </c>
      <c r="AKC20" s="17">
        <f>IF(COLUMN()-COLUMN($V19)=$S19,$T19,AKC19)</f>
        <v>1</v>
      </c>
      <c r="AKD20" s="17">
        <f>IF(COLUMN()-COLUMN($V19)=$S19,$T19,AKD19)</f>
        <v>1</v>
      </c>
      <c r="AKE20" s="17">
        <f>IF(COLUMN()-COLUMN($V19)=$S19,$T19,AKE19)</f>
        <v>-1</v>
      </c>
      <c r="AKF20" s="17">
        <f>IF(COLUMN()-COLUMN($V19)=$S19,$T19,AKF19)</f>
        <v>21201</v>
      </c>
      <c r="AKG20" s="17">
        <f>IF(COLUMN()-COLUMN($V19)=$S19,$T19,AKG19)</f>
        <v>-2</v>
      </c>
      <c r="AKH20" s="17">
        <f>IF(COLUMN()-COLUMN($V19)=$S19,$T19,AKH19)</f>
        <v>-3</v>
      </c>
      <c r="AKI20" s="17">
        <f>IF(COLUMN()-COLUMN($V19)=$S19,$T19,AKI19)</f>
        <v>1</v>
      </c>
      <c r="AKJ20" s="17">
        <f>IF(COLUMN()-COLUMN($V19)=$S19,$T19,AKJ19)</f>
        <v>21102</v>
      </c>
      <c r="AKK20" s="17">
        <f>IF(COLUMN()-COLUMN($V19)=$S19,$T19,AKK19)</f>
        <v>1</v>
      </c>
      <c r="AKL20" s="17">
        <f>IF(COLUMN()-COLUMN($V19)=$S19,$T19,AKL19)</f>
        <v>957</v>
      </c>
      <c r="AKM20" s="17">
        <f>IF(COLUMN()-COLUMN($V19)=$S19,$T19,AKM19)</f>
        <v>0</v>
      </c>
      <c r="AKN20" s="17">
        <f>IF(COLUMN()-COLUMN($V19)=$S19,$T19,AKN19)</f>
        <v>1105</v>
      </c>
      <c r="AKO20" s="17">
        <f>IF(COLUMN()-COLUMN($V19)=$S19,$T19,AKO19)</f>
        <v>1</v>
      </c>
      <c r="AKP20" s="17">
        <f>IF(COLUMN()-COLUMN($V19)=$S19,$T19,AKP19)</f>
        <v>922</v>
      </c>
      <c r="AKQ20" s="17">
        <f>IF(COLUMN()-COLUMN($V19)=$S19,$T19,AKQ19)</f>
        <v>22201</v>
      </c>
      <c r="AKR20" s="17">
        <f>IF(COLUMN()-COLUMN($V19)=$S19,$T19,AKR19)</f>
        <v>1</v>
      </c>
      <c r="AKS20" s="17">
        <f>IF(COLUMN()-COLUMN($V19)=$S19,$T19,AKS19)</f>
        <v>-1</v>
      </c>
      <c r="AKT20" s="17">
        <f>IF(COLUMN()-COLUMN($V19)=$S19,$T19,AKT19)</f>
        <v>-2</v>
      </c>
      <c r="AKU20" s="17">
        <f>IF(COLUMN()-COLUMN($V19)=$S19,$T19,AKU19)</f>
        <v>1105</v>
      </c>
      <c r="AKV20" s="17">
        <f>IF(COLUMN()-COLUMN($V19)=$S19,$T19,AKV19)</f>
        <v>1</v>
      </c>
      <c r="AKW20" s="17">
        <f>IF(COLUMN()-COLUMN($V19)=$S19,$T19,AKW19)</f>
        <v>968</v>
      </c>
      <c r="AKX20" s="17">
        <f>IF(COLUMN()-COLUMN($V19)=$S19,$T19,AKX19)</f>
        <v>22102</v>
      </c>
      <c r="AKY20" s="17">
        <f>IF(COLUMN()-COLUMN($V19)=$S19,$T19,AKY19)</f>
        <v>1</v>
      </c>
      <c r="AKZ20" s="17">
        <f>IF(COLUMN()-COLUMN($V19)=$S19,$T19,AKZ19)</f>
        <v>-2</v>
      </c>
      <c r="ALA20" s="17">
        <f>IF(COLUMN()-COLUMN($V19)=$S19,$T19,ALA19)</f>
        <v>-2</v>
      </c>
      <c r="ALB20" s="17">
        <f>IF(COLUMN()-COLUMN($V19)=$S19,$T19,ALB19)</f>
        <v>109</v>
      </c>
      <c r="ALC20" s="17">
        <f>IF(COLUMN()-COLUMN($V19)=$S19,$T19,ALC19)</f>
        <v>-3</v>
      </c>
      <c r="ALD20" s="17">
        <f>IF(COLUMN()-COLUMN($V19)=$S19,$T19,ALD19)</f>
        <v>2105</v>
      </c>
      <c r="ALE20" s="17">
        <f>IF(COLUMN()-COLUMN($V19)=$S19,$T19,ALE19)</f>
        <v>1</v>
      </c>
      <c r="ALF20" s="17">
        <f>IF(COLUMN()-COLUMN($V19)=$S19,$T19,ALF19)</f>
        <v>0</v>
      </c>
      <c r="ALG20" s="17">
        <f>IF(COLUMN()-COLUMN($V19)=$S19,$T19,ALG19)</f>
        <v>0</v>
      </c>
      <c r="ALH20" s="17">
        <f>IF(COLUMN()-COLUMN($V19)=$S19,$T19,ALH19)</f>
        <v>0</v>
      </c>
      <c r="ALI20" s="17">
        <f>IF(COLUMN()-COLUMN($V19)=$S19,$T19,ALI19)</f>
        <v>0</v>
      </c>
      <c r="ALJ20" s="17">
        <f>IF(COLUMN()-COLUMN($V19)=$S19,$T19,ALJ19)</f>
        <v>0</v>
      </c>
      <c r="ALK20" s="17">
        <f>IF(COLUMN()-COLUMN($V19)=$S19,$T19,ALK19)</f>
        <v>0</v>
      </c>
      <c r="ALL20" s="17">
        <f>IF(COLUMN()-COLUMN($V19)=$S19,$T19,ALL19)</f>
        <v>0</v>
      </c>
      <c r="ALM20" s="17">
        <f>IF(COLUMN()-COLUMN($V19)=$S19,$T19,ALM19)</f>
        <v>0</v>
      </c>
      <c r="ALN20" s="17">
        <f>IF(COLUMN()-COLUMN($V19)=$S19,$T19,ALN19)</f>
        <v>0</v>
      </c>
      <c r="ALO20" s="17">
        <f>IF(COLUMN()-COLUMN($V19)=$S19,$T19,ALO19)</f>
        <v>0</v>
      </c>
      <c r="ALP20" s="17">
        <f>IF(COLUMN()-COLUMN($V19)=$S19,$T19,ALP19)</f>
        <v>0</v>
      </c>
      <c r="ALQ20" s="17">
        <f>IF(COLUMN()-COLUMN($V19)=$S19,$T19,ALQ19)</f>
        <v>0</v>
      </c>
      <c r="ALR20" s="17">
        <f>IF(COLUMN()-COLUMN($V19)=$S19,$T19,ALR19)</f>
        <v>0</v>
      </c>
      <c r="ALS20" s="17">
        <f>IF(COLUMN()-COLUMN($V19)=$S19,$T19,ALS19)</f>
        <v>0</v>
      </c>
      <c r="ALT20" s="17">
        <f>IF(COLUMN()-COLUMN($V19)=$S19,$T19,ALT19)</f>
        <v>0</v>
      </c>
      <c r="ALU20" s="17">
        <f>IF(COLUMN()-COLUMN($V19)=$S19,$T19,ALU19)</f>
        <v>0</v>
      </c>
      <c r="ALV20" s="17">
        <f>IF(COLUMN()-COLUMN($V19)=$S19,$T19,ALV19)</f>
        <v>0</v>
      </c>
      <c r="ALW20" s="17">
        <f>IF(COLUMN()-COLUMN($V19)=$S19,$T19,ALW19)</f>
        <v>0</v>
      </c>
      <c r="ALX20" s="17">
        <f>IF(COLUMN()-COLUMN($V19)=$S19,$T19,ALX19)</f>
        <v>0</v>
      </c>
      <c r="ALY20" s="17">
        <f>IF(COLUMN()-COLUMN($V19)=$S19,$T19,ALY19)</f>
        <v>0</v>
      </c>
      <c r="ALZ20" s="17">
        <f>IF(COLUMN()-COLUMN($V19)=$S19,$T19,ALZ19)</f>
        <v>0</v>
      </c>
      <c r="AMA20" s="17">
        <f>IF(COLUMN()-COLUMN($V19)=$S19,$T19,AMA19)</f>
        <v>0</v>
      </c>
      <c r="AMB20" s="17">
        <f>IF(COLUMN()-COLUMN($V19)=$S19,$T19,AMB19)</f>
        <v>0</v>
      </c>
      <c r="AMC20" s="17">
        <f>IF(COLUMN()-COLUMN($V19)=$S19,$T19,AMC19)</f>
        <v>0</v>
      </c>
      <c r="AMD20" s="17">
        <f>IF(COLUMN()-COLUMN($V19)=$S19,$T19,AMD19)</f>
        <v>0</v>
      </c>
      <c r="AME20" s="17">
        <f>IF(COLUMN()-COLUMN($V19)=$S19,$T19,AME19)</f>
        <v>0</v>
      </c>
      <c r="AMF20" s="17">
        <f>IF(COLUMN()-COLUMN($V19)=$S19,$T19,AMF19)</f>
        <v>0</v>
      </c>
      <c r="AMG20" s="17">
        <f>IF(COLUMN()-COLUMN($V19)=$S19,$T19,AMG19)</f>
        <v>0</v>
      </c>
      <c r="AMH20" s="17">
        <f>IF(COLUMN()-COLUMN($V19)=$S19,$T19,AMH19)</f>
        <v>1</v>
      </c>
      <c r="AMI20" s="17">
        <f>IF(COLUMN()-COLUMN($V19)=$S19,$T19,AMI19)</f>
        <v>0</v>
      </c>
      <c r="AMJ20" s="17">
        <f>IF(COLUMN()-COLUMN($V19)=$S19,$T19,AMJ19)</f>
        <v>0</v>
      </c>
      <c r="AMK20" s="17">
        <f>IF(COLUMN()-COLUMN($V19)=$S19,$T19,AMK19)</f>
        <v>0</v>
      </c>
      <c r="AML20" s="17">
        <f>IF(COLUMN()-COLUMN($V19)=$S19,$T19,AML19)</f>
        <v>0</v>
      </c>
      <c r="AMM20" s="17">
        <f>IF(COLUMN()-COLUMN($V19)=$S19,$T19,AMM19)</f>
        <v>0</v>
      </c>
      <c r="AMN20" s="17">
        <f>IF(COLUMN()-COLUMN($V19)=$S19,$T19,AMN19)</f>
        <v>0</v>
      </c>
      <c r="AMO20" s="17">
        <f>IF(COLUMN()-COLUMN($V19)=$S19,$T19,AMO19)</f>
        <v>0</v>
      </c>
      <c r="AMP20" s="17">
        <f>IF(COLUMN()-COLUMN($V19)=$S19,$T19,AMP19)</f>
        <v>36</v>
      </c>
      <c r="AMQ20" s="17">
        <f>IF(COLUMN()-COLUMN($V19)=$S19,$T19,AMQ19)</f>
        <v>0</v>
      </c>
      <c r="AMR20" s="17">
        <f>IF(COLUMN()-COLUMN($V19)=$S19,$T19,AMR19)</f>
        <v>0</v>
      </c>
      <c r="AMS20" s="17">
        <f>IF(COLUMN()-COLUMN($V19)=$S19,$T19,AMS19)</f>
        <v>0</v>
      </c>
      <c r="AMT20" s="17">
        <f>IF(COLUMN()-COLUMN($V19)=$S19,$T19,AMT19)</f>
        <v>0</v>
      </c>
      <c r="AMU20" s="17">
        <f>IF(COLUMN()-COLUMN($V19)=$S19,$T19,AMU19)</f>
        <v>25</v>
      </c>
      <c r="AMV20" s="17">
        <f>IF(COLUMN()-COLUMN($V19)=$S19,$T19,AMV19)</f>
        <v>0</v>
      </c>
      <c r="AMW20" s="17">
        <f>IF(COLUMN()-COLUMN($V19)=$S19,$T19,AMW19)</f>
        <v>0</v>
      </c>
      <c r="AMX20" s="17">
        <f>IF(COLUMN()-COLUMN($V19)=$S19,$T19,AMX19)</f>
        <v>0</v>
      </c>
      <c r="AMY20" s="17">
        <f>IF(COLUMN()-COLUMN($V19)=$S19,$T19,AMY19)</f>
        <v>24</v>
      </c>
      <c r="AMZ20" s="17">
        <f>IF(COLUMN()-COLUMN($V19)=$S19,$T19,AMZ19)</f>
        <v>0</v>
      </c>
      <c r="ANA20" s="17">
        <f>IF(COLUMN()-COLUMN($V19)=$S19,$T19,ANA19)</f>
        <v>0</v>
      </c>
      <c r="ANB20" s="17">
        <f>IF(COLUMN()-COLUMN($V19)=$S19,$T19,ANB19)</f>
        <v>0</v>
      </c>
      <c r="ANC20" s="17">
        <f>IF(COLUMN()-COLUMN($V19)=$S19,$T19,ANC19)</f>
        <v>0</v>
      </c>
      <c r="AND20" s="17">
        <f>IF(COLUMN()-COLUMN($V19)=$S19,$T19,AND19)</f>
        <v>259</v>
      </c>
      <c r="ANE20" s="17">
        <f>IF(COLUMN()-COLUMN($V19)=$S19,$T19,ANE19)</f>
        <v>252</v>
      </c>
      <c r="ANF20" s="17">
        <f>IF(COLUMN()-COLUMN($V19)=$S19,$T19,ANF19)</f>
        <v>0</v>
      </c>
      <c r="ANG20" s="17">
        <f>IF(COLUMN()-COLUMN($V19)=$S19,$T19,ANG19)</f>
        <v>0</v>
      </c>
      <c r="ANH20" s="17">
        <f>IF(COLUMN()-COLUMN($V19)=$S19,$T19,ANH19)</f>
        <v>479</v>
      </c>
      <c r="ANI20" s="17">
        <f>IF(COLUMN()-COLUMN($V19)=$S19,$T19,ANI19)</f>
        <v>0</v>
      </c>
      <c r="ANJ20" s="17">
        <f>IF(COLUMN()-COLUMN($V19)=$S19,$T19,ANJ19)</f>
        <v>0</v>
      </c>
      <c r="ANK20" s="17">
        <f>IF(COLUMN()-COLUMN($V19)=$S19,$T19,ANK19)</f>
        <v>0</v>
      </c>
      <c r="ANL20" s="17">
        <f>IF(COLUMN()-COLUMN($V19)=$S19,$T19,ANL19)</f>
        <v>0</v>
      </c>
      <c r="ANM20" s="17">
        <f>IF(COLUMN()-COLUMN($V19)=$S19,$T19,ANM19)</f>
        <v>0</v>
      </c>
      <c r="ANN20" s="17">
        <f>IF(COLUMN()-COLUMN($V19)=$S19,$T19,ANN19)</f>
        <v>0</v>
      </c>
      <c r="ANO20" s="17">
        <f>IF(COLUMN()-COLUMN($V19)=$S19,$T19,ANO19)</f>
        <v>0</v>
      </c>
      <c r="ANP20" s="17">
        <f>IF(COLUMN()-COLUMN($V19)=$S19,$T19,ANP19)</f>
        <v>0</v>
      </c>
      <c r="ANQ20" s="17">
        <f>IF(COLUMN()-COLUMN($V19)=$S19,$T19,ANQ19)</f>
        <v>0</v>
      </c>
      <c r="ANR20" s="17">
        <f>IF(COLUMN()-COLUMN($V19)=$S19,$T19,ANR19)</f>
        <v>0</v>
      </c>
      <c r="ANS20" s="17">
        <f>IF(COLUMN()-COLUMN($V19)=$S19,$T19,ANS19)</f>
        <v>0</v>
      </c>
      <c r="ANT20" s="17">
        <f>IF(COLUMN()-COLUMN($V19)=$S19,$T19,ANT19)</f>
        <v>0</v>
      </c>
      <c r="ANU20" s="17">
        <f>IF(COLUMN()-COLUMN($V19)=$S19,$T19,ANU19)</f>
        <v>0</v>
      </c>
      <c r="ANV20" s="17">
        <f>IF(COLUMN()-COLUMN($V19)=$S19,$T19,ANV19)</f>
        <v>0</v>
      </c>
      <c r="ANW20" s="17">
        <f>IF(COLUMN()-COLUMN($V19)=$S19,$T19,ANW19)</f>
        <v>0</v>
      </c>
      <c r="ANX20" s="17">
        <f>IF(COLUMN()-COLUMN($V19)=$S19,$T19,ANX19)</f>
        <v>0</v>
      </c>
      <c r="ANY20" s="17">
        <f>IF(COLUMN()-COLUMN($V19)=$S19,$T19,ANY19)</f>
        <v>0</v>
      </c>
      <c r="ANZ20" s="17">
        <f>IF(COLUMN()-COLUMN($V19)=$S19,$T19,ANZ19)</f>
        <v>0</v>
      </c>
      <c r="AOA20" s="17">
        <f>IF(COLUMN()-COLUMN($V19)=$S19,$T19,AOA19)</f>
        <v>0</v>
      </c>
      <c r="AOB20" s="17">
        <f>IF(COLUMN()-COLUMN($V19)=$S19,$T19,AOB19)</f>
        <v>0</v>
      </c>
      <c r="AOC20" s="17">
        <f>IF(COLUMN()-COLUMN($V19)=$S19,$T19,AOC19)</f>
        <v>0</v>
      </c>
      <c r="AOD20" s="17">
        <f>IF(COLUMN()-COLUMN($V19)=$S19,$T19,AOD19)</f>
        <v>0</v>
      </c>
      <c r="AOE20" s="17">
        <f>IF(COLUMN()-COLUMN($V19)=$S19,$T19,AOE19)</f>
        <v>0</v>
      </c>
      <c r="AOF20" s="17">
        <f>IF(COLUMN()-COLUMN($V19)=$S19,$T19,AOF19)</f>
        <v>0</v>
      </c>
      <c r="AOG20" s="17">
        <f>IF(COLUMN()-COLUMN($V19)=$S19,$T19,AOG19)</f>
        <v>0</v>
      </c>
      <c r="AOH20" s="17">
        <f>IF(COLUMN()-COLUMN($V19)=$S19,$T19,AOH19)</f>
        <v>0</v>
      </c>
      <c r="AOI20" s="17">
        <f>IF(COLUMN()-COLUMN($V19)=$S19,$T19,AOI19)</f>
        <v>0</v>
      </c>
      <c r="AOJ20" s="17">
        <f>IF(COLUMN()-COLUMN($V19)=$S19,$T19,AOJ19)</f>
        <v>0</v>
      </c>
      <c r="AOK20" s="17">
        <f>IF(COLUMN()-COLUMN($V19)=$S19,$T19,AOK19)</f>
        <v>0</v>
      </c>
      <c r="AOL20" s="17">
        <f>IF(COLUMN()-COLUMN($V19)=$S19,$T19,AOL19)</f>
        <v>0</v>
      </c>
      <c r="AOM20" s="4"/>
    </row>
    <row r="21" ht="14.25">
      <c r="A21" s="4"/>
      <c r="B21" s="8"/>
      <c r="C21" s="8"/>
      <c r="D21" s="9"/>
      <c r="E21" s="8"/>
      <c r="F21" s="10"/>
      <c r="G21" s="10"/>
      <c r="H21" s="10"/>
      <c r="I21" s="10"/>
      <c r="J21" s="10"/>
      <c r="K21" s="11"/>
      <c r="L21" s="11"/>
      <c r="M21" s="11"/>
      <c r="N21" s="12"/>
      <c r="O21" s="12"/>
      <c r="P21" s="5"/>
      <c r="Q21" s="5"/>
      <c r="R21" s="5"/>
      <c r="S21" s="13"/>
      <c r="T21" s="13"/>
      <c r="U21" s="1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c r="AOG21" s="4"/>
      <c r="AOH21" s="4"/>
      <c r="AOI21" s="4"/>
      <c r="AOJ21" s="4"/>
      <c r="AOK21" s="4"/>
      <c r="AOL21" s="4"/>
    </row>
    <row r="22" ht="14.25">
      <c r="A22" s="4"/>
      <c r="B22" s="8"/>
      <c r="C22" s="8"/>
      <c r="D22" s="9"/>
      <c r="E22" s="8"/>
      <c r="F22" s="10"/>
      <c r="G22" s="10"/>
      <c r="H22" s="10"/>
      <c r="I22" s="10"/>
      <c r="J22" s="10"/>
      <c r="K22" s="11"/>
      <c r="L22" s="11"/>
      <c r="M22" s="11"/>
      <c r="N22" s="12"/>
      <c r="O22" s="12"/>
      <c r="P22" s="5"/>
      <c r="Q22" s="5"/>
      <c r="R22" s="5"/>
      <c r="S22" s="13"/>
      <c r="T22" s="13"/>
      <c r="U22" s="1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c r="AOG22" s="4"/>
      <c r="AOH22" s="4"/>
      <c r="AOI22" s="4"/>
      <c r="AOJ22" s="4"/>
      <c r="AOK22" s="4"/>
      <c r="AOL22" s="4"/>
    </row>
    <row r="23" ht="14.25">
      <c r="A23" s="4"/>
      <c r="B23" s="8"/>
      <c r="C23" s="8"/>
      <c r="D23" s="9"/>
      <c r="E23" s="8"/>
      <c r="F23" s="10"/>
      <c r="G23" s="10"/>
      <c r="H23" s="10"/>
      <c r="I23" s="10"/>
      <c r="J23" s="10"/>
      <c r="K23" s="11"/>
      <c r="L23" s="11"/>
      <c r="M23" s="11"/>
      <c r="N23" s="12"/>
      <c r="O23" s="12"/>
      <c r="P23" s="5"/>
      <c r="Q23" s="5"/>
      <c r="R23" s="5"/>
      <c r="S23" s="13"/>
      <c r="T23" s="13"/>
      <c r="U23" s="1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c r="AOG23" s="4"/>
      <c r="AOH23" s="4"/>
      <c r="AOI23" s="4"/>
      <c r="AOJ23" s="4"/>
      <c r="AOK23" s="4"/>
      <c r="AOL23" s="4"/>
    </row>
    <row r="24" ht="14.25">
      <c r="A24" s="4"/>
      <c r="B24" s="8"/>
      <c r="C24" s="8"/>
      <c r="D24" s="9"/>
      <c r="E24" s="8"/>
      <c r="F24" s="10"/>
      <c r="G24" s="10"/>
      <c r="H24" s="10"/>
      <c r="I24" s="10"/>
      <c r="J24" s="10"/>
      <c r="K24" s="11"/>
      <c r="L24" s="11"/>
      <c r="M24" s="11"/>
      <c r="N24" s="12"/>
      <c r="O24" s="12"/>
      <c r="P24" s="5"/>
      <c r="Q24" s="5"/>
      <c r="R24" s="5"/>
      <c r="S24" s="13"/>
      <c r="T24" s="13"/>
      <c r="U24" s="1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c r="AMK24" s="4"/>
      <c r="AML24" s="4"/>
      <c r="AMM24" s="4"/>
      <c r="AMN24" s="4"/>
      <c r="AMO24" s="4"/>
      <c r="AMP24" s="4"/>
      <c r="AMQ24" s="4"/>
      <c r="AMR24" s="4"/>
      <c r="AMS24" s="4"/>
      <c r="AMT24" s="4"/>
      <c r="AMU24" s="4"/>
      <c r="AMV24" s="4"/>
      <c r="AMW24" s="4"/>
      <c r="AMX24" s="4"/>
      <c r="AMY24" s="4"/>
      <c r="AMZ24" s="4"/>
      <c r="ANA24" s="4"/>
      <c r="ANB24" s="4"/>
      <c r="ANC24" s="4"/>
      <c r="AND24" s="4"/>
      <c r="ANE24" s="4"/>
      <c r="ANF24" s="4"/>
      <c r="ANG24" s="4"/>
      <c r="ANH24" s="4"/>
      <c r="ANI24" s="4"/>
      <c r="ANJ24" s="4"/>
      <c r="ANK24" s="4"/>
      <c r="ANL24" s="4"/>
      <c r="ANM24" s="4"/>
      <c r="ANN24" s="4"/>
      <c r="ANO24" s="4"/>
      <c r="ANP24" s="4"/>
      <c r="ANQ24" s="4"/>
      <c r="ANR24" s="4"/>
      <c r="ANS24" s="4"/>
      <c r="ANT24" s="4"/>
      <c r="ANU24" s="4"/>
      <c r="ANV24" s="4"/>
      <c r="ANW24" s="4"/>
      <c r="ANX24" s="4"/>
      <c r="ANY24" s="4"/>
      <c r="ANZ24" s="4"/>
      <c r="AOA24" s="4"/>
      <c r="AOB24" s="4"/>
      <c r="AOC24" s="4"/>
      <c r="AOD24" s="4"/>
      <c r="AOE24" s="4"/>
      <c r="AOF24" s="4"/>
      <c r="AOG24" s="4"/>
      <c r="AOH24" s="4"/>
      <c r="AOI24" s="4"/>
      <c r="AOJ24" s="4"/>
      <c r="AOK24" s="4"/>
      <c r="AOL24" s="4"/>
    </row>
    <row r="25" ht="14.25">
      <c r="A25" s="4"/>
      <c r="B25" s="8"/>
      <c r="C25" s="8"/>
      <c r="D25" s="9"/>
      <c r="E25" s="8"/>
      <c r="F25" s="10"/>
      <c r="G25" s="10"/>
      <c r="H25" s="10"/>
      <c r="I25" s="10"/>
      <c r="J25" s="10"/>
      <c r="K25" s="11"/>
      <c r="L25" s="11"/>
      <c r="M25" s="11"/>
      <c r="N25" s="12"/>
      <c r="O25" s="12"/>
      <c r="P25" s="5"/>
      <c r="Q25" s="5"/>
      <c r="R25" s="5"/>
      <c r="S25" s="13"/>
      <c r="T25" s="13"/>
      <c r="U25" s="1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c r="AOG25" s="4"/>
      <c r="AOH25" s="4"/>
      <c r="AOI25" s="4"/>
      <c r="AOJ25" s="4"/>
      <c r="AOK25" s="4"/>
      <c r="AOL25" s="4"/>
    </row>
    <row r="26" ht="14.25">
      <c r="A26" s="4"/>
      <c r="B26" s="8"/>
      <c r="C26" s="8"/>
      <c r="D26" s="9"/>
      <c r="E26" s="8"/>
      <c r="F26" s="10"/>
      <c r="G26" s="10"/>
      <c r="H26" s="10"/>
      <c r="I26" s="10"/>
      <c r="J26" s="10"/>
      <c r="K26" s="11"/>
      <c r="L26" s="11"/>
      <c r="M26" s="11"/>
      <c r="N26" s="12"/>
      <c r="O26" s="12"/>
      <c r="P26" s="5"/>
      <c r="Q26" s="5"/>
      <c r="R26" s="5"/>
      <c r="S26" s="13"/>
      <c r="T26" s="13"/>
      <c r="U26" s="1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c r="AOG26" s="4"/>
      <c r="AOH26" s="4"/>
      <c r="AOI26" s="4"/>
      <c r="AOJ26" s="4"/>
      <c r="AOK26" s="4"/>
      <c r="AOL26" s="4"/>
    </row>
    <row r="27" ht="14.25">
      <c r="A27" s="4"/>
      <c r="B27" s="8"/>
      <c r="C27" s="8"/>
      <c r="D27" s="9"/>
      <c r="E27" s="8"/>
      <c r="F27" s="10"/>
      <c r="G27" s="10"/>
      <c r="H27" s="10"/>
      <c r="I27" s="10"/>
      <c r="J27" s="10"/>
      <c r="K27" s="11"/>
      <c r="L27" s="11"/>
      <c r="M27" s="11"/>
      <c r="N27" s="12"/>
      <c r="O27" s="12"/>
      <c r="P27" s="5"/>
      <c r="Q27" s="5"/>
      <c r="R27" s="5"/>
      <c r="S27" s="13"/>
      <c r="T27" s="13"/>
      <c r="U27" s="1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c r="AOG27" s="4"/>
      <c r="AOH27" s="4"/>
      <c r="AOI27" s="4"/>
      <c r="AOJ27" s="4"/>
      <c r="AOK27" s="4"/>
      <c r="AOL27" s="4"/>
    </row>
    <row r="28" ht="14.25">
      <c r="A28" s="4"/>
      <c r="B28" s="8"/>
      <c r="C28" s="8"/>
      <c r="D28" s="9"/>
      <c r="E28" s="8"/>
      <c r="F28" s="10"/>
      <c r="G28" s="10"/>
      <c r="H28" s="10"/>
      <c r="I28" s="10"/>
      <c r="J28" s="10"/>
      <c r="K28" s="11"/>
      <c r="L28" s="11"/>
      <c r="M28" s="11"/>
      <c r="N28" s="12"/>
      <c r="O28" s="12"/>
      <c r="P28" s="5"/>
      <c r="Q28" s="5"/>
      <c r="R28" s="5"/>
      <c r="S28" s="13"/>
      <c r="T28" s="13"/>
      <c r="U28" s="1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c r="AMK28" s="4"/>
      <c r="AML28" s="4"/>
      <c r="AMM28" s="4"/>
      <c r="AMN28" s="4"/>
      <c r="AMO28" s="4"/>
      <c r="AMP28" s="4"/>
      <c r="AMQ28" s="4"/>
      <c r="AMR28" s="4"/>
      <c r="AMS28" s="4"/>
      <c r="AMT28" s="4"/>
      <c r="AMU28" s="4"/>
      <c r="AMV28" s="4"/>
      <c r="AMW28" s="4"/>
      <c r="AMX28" s="4"/>
      <c r="AMY28" s="4"/>
      <c r="AMZ28" s="4"/>
      <c r="ANA28" s="4"/>
      <c r="ANB28" s="4"/>
      <c r="ANC28" s="4"/>
      <c r="AND28" s="4"/>
      <c r="ANE28" s="4"/>
      <c r="ANF28" s="4"/>
      <c r="ANG28" s="4"/>
      <c r="ANH28" s="4"/>
      <c r="ANI28" s="4"/>
      <c r="ANJ28" s="4"/>
      <c r="ANK28" s="4"/>
      <c r="ANL28" s="4"/>
      <c r="ANM28" s="4"/>
      <c r="ANN28" s="4"/>
      <c r="ANO28" s="4"/>
      <c r="ANP28" s="4"/>
      <c r="ANQ28" s="4"/>
      <c r="ANR28" s="4"/>
      <c r="ANS28" s="4"/>
      <c r="ANT28" s="4"/>
      <c r="ANU28" s="4"/>
      <c r="ANV28" s="4"/>
      <c r="ANW28" s="4"/>
      <c r="ANX28" s="4"/>
      <c r="ANY28" s="4"/>
      <c r="ANZ28" s="4"/>
      <c r="AOA28" s="4"/>
      <c r="AOB28" s="4"/>
      <c r="AOC28" s="4"/>
      <c r="AOD28" s="4"/>
      <c r="AOE28" s="4"/>
      <c r="AOF28" s="4"/>
      <c r="AOG28" s="4"/>
      <c r="AOH28" s="4"/>
      <c r="AOI28" s="4"/>
      <c r="AOJ28" s="4"/>
      <c r="AOK28" s="4"/>
      <c r="AOL28" s="4"/>
    </row>
    <row r="29" ht="14.25">
      <c r="A29" s="4"/>
      <c r="B29" s="8"/>
      <c r="C29" s="8"/>
      <c r="D29" s="9"/>
      <c r="E29" s="8"/>
      <c r="F29" s="10"/>
      <c r="G29" s="10"/>
      <c r="H29" s="10"/>
      <c r="I29" s="10"/>
      <c r="J29" s="10"/>
      <c r="K29" s="11"/>
      <c r="L29" s="11"/>
      <c r="M29" s="11"/>
      <c r="N29" s="12"/>
      <c r="O29" s="12"/>
      <c r="P29" s="5"/>
      <c r="Q29" s="5"/>
      <c r="R29" s="5"/>
      <c r="S29" s="13"/>
      <c r="T29" s="13"/>
      <c r="U29" s="1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c r="AMK29" s="4"/>
      <c r="AML29" s="4"/>
      <c r="AMM29" s="4"/>
      <c r="AMN29" s="4"/>
      <c r="AMO29" s="4"/>
      <c r="AMP29" s="4"/>
      <c r="AMQ29" s="4"/>
      <c r="AMR29" s="4"/>
      <c r="AMS29" s="4"/>
      <c r="AMT29" s="4"/>
      <c r="AMU29" s="4"/>
      <c r="AMV29" s="4"/>
      <c r="AMW29" s="4"/>
      <c r="AMX29" s="4"/>
      <c r="AMY29" s="4"/>
      <c r="AMZ29" s="4"/>
      <c r="ANA29" s="4"/>
      <c r="ANB29" s="4"/>
      <c r="ANC29" s="4"/>
      <c r="AND29" s="4"/>
      <c r="ANE29" s="4"/>
      <c r="ANF29" s="4"/>
      <c r="ANG29" s="4"/>
      <c r="ANH29" s="4"/>
      <c r="ANI29" s="4"/>
      <c r="ANJ29" s="4"/>
      <c r="ANK29" s="4"/>
      <c r="ANL29" s="4"/>
      <c r="ANM29" s="4"/>
      <c r="ANN29" s="4"/>
      <c r="ANO29" s="4"/>
      <c r="ANP29" s="4"/>
      <c r="ANQ29" s="4"/>
      <c r="ANR29" s="4"/>
      <c r="ANS29" s="4"/>
      <c r="ANT29" s="4"/>
      <c r="ANU29" s="4"/>
      <c r="ANV29" s="4"/>
      <c r="ANW29" s="4"/>
      <c r="ANX29" s="4"/>
      <c r="ANY29" s="4"/>
      <c r="ANZ29" s="4"/>
      <c r="AOA29" s="4"/>
      <c r="AOB29" s="4"/>
      <c r="AOC29" s="4"/>
      <c r="AOD29" s="4"/>
      <c r="AOE29" s="4"/>
      <c r="AOF29" s="4"/>
      <c r="AOG29" s="4"/>
      <c r="AOH29" s="4"/>
      <c r="AOI29" s="4"/>
      <c r="AOJ29" s="4"/>
      <c r="AOK29" s="4"/>
      <c r="AOL29" s="4"/>
    </row>
    <row r="30" ht="14.25">
      <c r="A30" s="4"/>
      <c r="B30" s="8"/>
      <c r="C30" s="8"/>
      <c r="D30" s="9"/>
      <c r="E30" s="8"/>
      <c r="F30" s="10"/>
      <c r="G30" s="10"/>
      <c r="H30" s="10"/>
      <c r="I30" s="10"/>
      <c r="J30" s="10"/>
      <c r="K30" s="11"/>
      <c r="L30" s="11"/>
      <c r="M30" s="11"/>
      <c r="N30" s="12"/>
      <c r="O30" s="12"/>
      <c r="P30" s="5"/>
      <c r="Q30" s="5"/>
      <c r="R30" s="5"/>
      <c r="S30" s="13"/>
      <c r="T30" s="13"/>
      <c r="U30" s="1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c r="AMK30" s="4"/>
      <c r="AML30" s="4"/>
      <c r="AMM30" s="4"/>
      <c r="AMN30" s="4"/>
      <c r="AMO30" s="4"/>
      <c r="AMP30" s="4"/>
      <c r="AMQ30" s="4"/>
      <c r="AMR30" s="4"/>
      <c r="AMS30" s="4"/>
      <c r="AMT30" s="4"/>
      <c r="AMU30" s="4"/>
      <c r="AMV30" s="4"/>
      <c r="AMW30" s="4"/>
      <c r="AMX30" s="4"/>
      <c r="AMY30" s="4"/>
      <c r="AMZ30" s="4"/>
      <c r="ANA30" s="4"/>
      <c r="ANB30" s="4"/>
      <c r="ANC30" s="4"/>
      <c r="AND30" s="4"/>
      <c r="ANE30" s="4"/>
      <c r="ANF30" s="4"/>
      <c r="ANG30" s="4"/>
      <c r="ANH30" s="4"/>
      <c r="ANI30" s="4"/>
      <c r="ANJ30" s="4"/>
      <c r="ANK30" s="4"/>
      <c r="ANL30" s="4"/>
      <c r="ANM30" s="4"/>
      <c r="ANN30" s="4"/>
      <c r="ANO30" s="4"/>
      <c r="ANP30" s="4"/>
      <c r="ANQ30" s="4"/>
      <c r="ANR30" s="4"/>
      <c r="ANS30" s="4"/>
      <c r="ANT30" s="4"/>
      <c r="ANU30" s="4"/>
      <c r="ANV30" s="4"/>
      <c r="ANW30" s="4"/>
      <c r="ANX30" s="4"/>
      <c r="ANY30" s="4"/>
      <c r="ANZ30" s="4"/>
      <c r="AOA30" s="4"/>
      <c r="AOB30" s="4"/>
      <c r="AOC30" s="4"/>
      <c r="AOD30" s="4"/>
      <c r="AOE30" s="4"/>
      <c r="AOF30" s="4"/>
      <c r="AOG30" s="4"/>
      <c r="AOH30" s="4"/>
      <c r="AOI30" s="4"/>
      <c r="AOJ30" s="4"/>
      <c r="AOK30" s="4"/>
      <c r="AOL30" s="4"/>
    </row>
    <row r="31" ht="14.25">
      <c r="A31" s="4"/>
      <c r="B31" s="8"/>
      <c r="C31" s="8"/>
      <c r="D31" s="9"/>
      <c r="E31" s="8"/>
      <c r="F31" s="10"/>
      <c r="G31" s="10"/>
      <c r="H31" s="10"/>
      <c r="I31" s="10"/>
      <c r="J31" s="10"/>
      <c r="K31" s="11"/>
      <c r="L31" s="11"/>
      <c r="M31" s="11"/>
      <c r="N31" s="12"/>
      <c r="O31" s="12"/>
      <c r="P31" s="5"/>
      <c r="Q31" s="5"/>
      <c r="R31" s="5"/>
      <c r="S31" s="13"/>
      <c r="T31" s="13"/>
      <c r="U31" s="1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c r="AMK31" s="4"/>
      <c r="AML31" s="4"/>
      <c r="AMM31" s="4"/>
      <c r="AMN31" s="4"/>
      <c r="AMO31" s="4"/>
      <c r="AMP31" s="4"/>
      <c r="AMQ31" s="4"/>
      <c r="AMR31" s="4"/>
      <c r="AMS31" s="4"/>
      <c r="AMT31" s="4"/>
      <c r="AMU31" s="4"/>
      <c r="AMV31" s="4"/>
      <c r="AMW31" s="4"/>
      <c r="AMX31" s="4"/>
      <c r="AMY31" s="4"/>
      <c r="AMZ31" s="4"/>
      <c r="ANA31" s="4"/>
      <c r="ANB31" s="4"/>
      <c r="ANC31" s="4"/>
      <c r="AND31" s="4"/>
      <c r="ANE31" s="4"/>
      <c r="ANF31" s="4"/>
      <c r="ANG31" s="4"/>
      <c r="ANH31" s="4"/>
      <c r="ANI31" s="4"/>
      <c r="ANJ31" s="4"/>
      <c r="ANK31" s="4"/>
      <c r="ANL31" s="4"/>
      <c r="ANM31" s="4"/>
      <c r="ANN31" s="4"/>
      <c r="ANO31" s="4"/>
      <c r="ANP31" s="4"/>
      <c r="ANQ31" s="4"/>
      <c r="ANR31" s="4"/>
      <c r="ANS31" s="4"/>
      <c r="ANT31" s="4"/>
      <c r="ANU31" s="4"/>
      <c r="ANV31" s="4"/>
      <c r="ANW31" s="4"/>
      <c r="ANX31" s="4"/>
      <c r="ANY31" s="4"/>
      <c r="ANZ31" s="4"/>
      <c r="AOA31" s="4"/>
      <c r="AOB31" s="4"/>
      <c r="AOC31" s="4"/>
      <c r="AOD31" s="4"/>
      <c r="AOE31" s="4"/>
      <c r="AOF31" s="4"/>
      <c r="AOG31" s="4"/>
      <c r="AOH31" s="4"/>
      <c r="AOI31" s="4"/>
      <c r="AOJ31" s="4"/>
      <c r="AOK31" s="4"/>
      <c r="AOL31" s="4"/>
    </row>
    <row r="32" ht="14.25">
      <c r="A32" s="4"/>
      <c r="B32" s="8"/>
      <c r="C32" s="8"/>
      <c r="D32" s="9"/>
      <c r="E32" s="8"/>
      <c r="F32" s="10"/>
      <c r="G32" s="10"/>
      <c r="H32" s="10"/>
      <c r="I32" s="10"/>
      <c r="J32" s="10"/>
      <c r="K32" s="11"/>
      <c r="L32" s="11"/>
      <c r="M32" s="11"/>
      <c r="N32" s="12"/>
      <c r="O32" s="12"/>
      <c r="P32" s="5"/>
      <c r="Q32" s="5"/>
      <c r="R32" s="5"/>
      <c r="S32" s="13"/>
      <c r="T32" s="13"/>
      <c r="U32" s="1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c r="AMK32" s="4"/>
      <c r="AML32" s="4"/>
      <c r="AMM32" s="4"/>
      <c r="AMN32" s="4"/>
      <c r="AMO32" s="4"/>
      <c r="AMP32" s="4"/>
      <c r="AMQ32" s="4"/>
      <c r="AMR32" s="4"/>
      <c r="AMS32" s="4"/>
      <c r="AMT32" s="4"/>
      <c r="AMU32" s="4"/>
      <c r="AMV32" s="4"/>
      <c r="AMW32" s="4"/>
      <c r="AMX32" s="4"/>
      <c r="AMY32" s="4"/>
      <c r="AMZ32" s="4"/>
      <c r="ANA32" s="4"/>
      <c r="ANB32" s="4"/>
      <c r="ANC32" s="4"/>
      <c r="AND32" s="4"/>
      <c r="ANE32" s="4"/>
      <c r="ANF32" s="4"/>
      <c r="ANG32" s="4"/>
      <c r="ANH32" s="4"/>
      <c r="ANI32" s="4"/>
      <c r="ANJ32" s="4"/>
      <c r="ANK32" s="4"/>
      <c r="ANL32" s="4"/>
      <c r="ANM32" s="4"/>
      <c r="ANN32" s="4"/>
      <c r="ANO32" s="4"/>
      <c r="ANP32" s="4"/>
      <c r="ANQ32" s="4"/>
      <c r="ANR32" s="4"/>
      <c r="ANS32" s="4"/>
      <c r="ANT32" s="4"/>
      <c r="ANU32" s="4"/>
      <c r="ANV32" s="4"/>
      <c r="ANW32" s="4"/>
      <c r="ANX32" s="4"/>
      <c r="ANY32" s="4"/>
      <c r="ANZ32" s="4"/>
      <c r="AOA32" s="4"/>
      <c r="AOB32" s="4"/>
      <c r="AOC32" s="4"/>
      <c r="AOD32" s="4"/>
      <c r="AOE32" s="4"/>
      <c r="AOF32" s="4"/>
      <c r="AOG32" s="4"/>
      <c r="AOH32" s="4"/>
      <c r="AOI32" s="4"/>
      <c r="AOJ32" s="4"/>
      <c r="AOK32" s="4"/>
      <c r="AOL32" s="4"/>
    </row>
    <row r="33" ht="14.25">
      <c r="A33" s="4"/>
      <c r="B33" s="8"/>
      <c r="C33" s="8"/>
      <c r="D33" s="9"/>
      <c r="E33" s="8"/>
      <c r="F33" s="10"/>
      <c r="G33" s="10"/>
      <c r="H33" s="10"/>
      <c r="I33" s="10"/>
      <c r="J33" s="10"/>
      <c r="K33" s="11"/>
      <c r="L33" s="11"/>
      <c r="M33" s="11"/>
      <c r="N33" s="12"/>
      <c r="O33" s="12"/>
      <c r="P33" s="5"/>
      <c r="Q33" s="5"/>
      <c r="R33" s="5"/>
      <c r="S33" s="13"/>
      <c r="T33" s="13"/>
      <c r="U33" s="1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c r="AMK33" s="4"/>
      <c r="AML33" s="4"/>
      <c r="AMM33" s="4"/>
      <c r="AMN33" s="4"/>
      <c r="AMO33" s="4"/>
      <c r="AMP33" s="4"/>
      <c r="AMQ33" s="4"/>
      <c r="AMR33" s="4"/>
      <c r="AMS33" s="4"/>
      <c r="AMT33" s="4"/>
      <c r="AMU33" s="4"/>
      <c r="AMV33" s="4"/>
      <c r="AMW33" s="4"/>
      <c r="AMX33" s="4"/>
      <c r="AMY33" s="4"/>
      <c r="AMZ33" s="4"/>
      <c r="ANA33" s="4"/>
      <c r="ANB33" s="4"/>
      <c r="ANC33" s="4"/>
      <c r="AND33" s="4"/>
      <c r="ANE33" s="4"/>
      <c r="ANF33" s="4"/>
      <c r="ANG33" s="4"/>
      <c r="ANH33" s="4"/>
      <c r="ANI33" s="4"/>
      <c r="ANJ33" s="4"/>
      <c r="ANK33" s="4"/>
      <c r="ANL33" s="4"/>
      <c r="ANM33" s="4"/>
      <c r="ANN33" s="4"/>
      <c r="ANO33" s="4"/>
      <c r="ANP33" s="4"/>
      <c r="ANQ33" s="4"/>
      <c r="ANR33" s="4"/>
      <c r="ANS33" s="4"/>
      <c r="ANT33" s="4"/>
      <c r="ANU33" s="4"/>
      <c r="ANV33" s="4"/>
      <c r="ANW33" s="4"/>
      <c r="ANX33" s="4"/>
      <c r="ANY33" s="4"/>
      <c r="ANZ33" s="4"/>
      <c r="AOA33" s="4"/>
      <c r="AOB33" s="4"/>
      <c r="AOC33" s="4"/>
      <c r="AOD33" s="4"/>
      <c r="AOE33" s="4"/>
      <c r="AOF33" s="4"/>
      <c r="AOG33" s="4"/>
      <c r="AOH33" s="4"/>
      <c r="AOI33" s="4"/>
      <c r="AOJ33" s="4"/>
      <c r="AOK33" s="4"/>
      <c r="AOL33" s="4"/>
    </row>
    <row r="34" ht="14.25">
      <c r="A34" s="4"/>
      <c r="B34" s="8"/>
      <c r="C34" s="8"/>
      <c r="D34" s="9"/>
      <c r="E34" s="8"/>
      <c r="F34" s="10"/>
      <c r="G34" s="10"/>
      <c r="H34" s="10"/>
      <c r="I34" s="10"/>
      <c r="J34" s="10"/>
      <c r="K34" s="11"/>
      <c r="L34" s="11"/>
      <c r="M34" s="11"/>
      <c r="N34" s="12"/>
      <c r="O34" s="12"/>
      <c r="P34" s="5"/>
      <c r="Q34" s="5"/>
      <c r="R34" s="5"/>
      <c r="S34" s="13"/>
      <c r="T34" s="13"/>
      <c r="U34" s="1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c r="AMK34" s="4"/>
      <c r="AML34" s="4"/>
      <c r="AMM34" s="4"/>
      <c r="AMN34" s="4"/>
      <c r="AMO34" s="4"/>
      <c r="AMP34" s="4"/>
      <c r="AMQ34" s="4"/>
      <c r="AMR34" s="4"/>
      <c r="AMS34" s="4"/>
      <c r="AMT34" s="4"/>
      <c r="AMU34" s="4"/>
      <c r="AMV34" s="4"/>
      <c r="AMW34" s="4"/>
      <c r="AMX34" s="4"/>
      <c r="AMY34" s="4"/>
      <c r="AMZ34" s="4"/>
      <c r="ANA34" s="4"/>
      <c r="ANB34" s="4"/>
      <c r="ANC34" s="4"/>
      <c r="AND34" s="4"/>
      <c r="ANE34" s="4"/>
      <c r="ANF34" s="4"/>
      <c r="ANG34" s="4"/>
      <c r="ANH34" s="4"/>
      <c r="ANI34" s="4"/>
      <c r="ANJ34" s="4"/>
      <c r="ANK34" s="4"/>
      <c r="ANL34" s="4"/>
      <c r="ANM34" s="4"/>
      <c r="ANN34" s="4"/>
      <c r="ANO34" s="4"/>
      <c r="ANP34" s="4"/>
      <c r="ANQ34" s="4"/>
      <c r="ANR34" s="4"/>
      <c r="ANS34" s="4"/>
      <c r="ANT34" s="4"/>
      <c r="ANU34" s="4"/>
      <c r="ANV34" s="4"/>
      <c r="ANW34" s="4"/>
      <c r="ANX34" s="4"/>
      <c r="ANY34" s="4"/>
      <c r="ANZ34" s="4"/>
      <c r="AOA34" s="4"/>
      <c r="AOB34" s="4"/>
      <c r="AOC34" s="4"/>
      <c r="AOD34" s="4"/>
      <c r="AOE34" s="4"/>
      <c r="AOF34" s="4"/>
      <c r="AOG34" s="4"/>
      <c r="AOH34" s="4"/>
      <c r="AOI34" s="4"/>
      <c r="AOJ34" s="4"/>
      <c r="AOK34" s="4"/>
      <c r="AOL34" s="4"/>
    </row>
    <row r="35" ht="14.25">
      <c r="A35" s="4"/>
      <c r="B35" s="8"/>
      <c r="C35" s="8"/>
      <c r="D35" s="9"/>
      <c r="E35" s="8"/>
      <c r="F35" s="10"/>
      <c r="G35" s="10"/>
      <c r="H35" s="10"/>
      <c r="I35" s="10"/>
      <c r="J35" s="10"/>
      <c r="K35" s="11"/>
      <c r="L35" s="11"/>
      <c r="M35" s="11"/>
      <c r="N35" s="12"/>
      <c r="O35" s="12"/>
      <c r="P35" s="5"/>
      <c r="Q35" s="5"/>
      <c r="R35" s="5"/>
      <c r="S35" s="13"/>
      <c r="T35" s="13"/>
      <c r="U35" s="1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c r="AML35" s="4"/>
      <c r="AMM35" s="4"/>
      <c r="AMN35" s="4"/>
      <c r="AMO35" s="4"/>
      <c r="AMP35" s="4"/>
      <c r="AMQ35" s="4"/>
      <c r="AMR35" s="4"/>
      <c r="AMS35" s="4"/>
      <c r="AMT35" s="4"/>
      <c r="AMU35" s="4"/>
      <c r="AMV35" s="4"/>
      <c r="AMW35" s="4"/>
      <c r="AMX35" s="4"/>
      <c r="AMY35" s="4"/>
      <c r="AMZ35" s="4"/>
      <c r="ANA35" s="4"/>
      <c r="ANB35" s="4"/>
      <c r="ANC35" s="4"/>
      <c r="AND35" s="4"/>
      <c r="ANE35" s="4"/>
      <c r="ANF35" s="4"/>
      <c r="ANG35" s="4"/>
      <c r="ANH35" s="4"/>
      <c r="ANI35" s="4"/>
      <c r="ANJ35" s="4"/>
      <c r="ANK35" s="4"/>
      <c r="ANL35" s="4"/>
      <c r="ANM35" s="4"/>
      <c r="ANN35" s="4"/>
      <c r="ANO35" s="4"/>
      <c r="ANP35" s="4"/>
      <c r="ANQ35" s="4"/>
      <c r="ANR35" s="4"/>
      <c r="ANS35" s="4"/>
      <c r="ANT35" s="4"/>
      <c r="ANU35" s="4"/>
      <c r="ANV35" s="4"/>
      <c r="ANW35" s="4"/>
      <c r="ANX35" s="4"/>
      <c r="ANY35" s="4"/>
      <c r="ANZ35" s="4"/>
      <c r="AOA35" s="4"/>
      <c r="AOB35" s="4"/>
      <c r="AOC35" s="4"/>
      <c r="AOD35" s="4"/>
      <c r="AOE35" s="4"/>
      <c r="AOF35" s="4"/>
      <c r="AOG35" s="4"/>
      <c r="AOH35" s="4"/>
      <c r="AOI35" s="4"/>
      <c r="AOJ35" s="4"/>
      <c r="AOK35" s="4"/>
      <c r="AOL35" s="4"/>
    </row>
    <row r="36" ht="14.25">
      <c r="A36" s="4"/>
      <c r="B36" s="8"/>
      <c r="C36" s="8"/>
      <c r="D36" s="9"/>
      <c r="E36" s="8"/>
      <c r="F36" s="10"/>
      <c r="G36" s="10"/>
      <c r="H36" s="10"/>
      <c r="I36" s="10"/>
      <c r="J36" s="10"/>
      <c r="K36" s="11"/>
      <c r="L36" s="11"/>
      <c r="M36" s="11"/>
      <c r="N36" s="12"/>
      <c r="O36" s="12"/>
      <c r="P36" s="5"/>
      <c r="Q36" s="5"/>
      <c r="R36" s="5"/>
      <c r="S36" s="13"/>
      <c r="T36" s="13"/>
      <c r="U36" s="1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c r="AMK36" s="4"/>
      <c r="AML36" s="4"/>
      <c r="AMM36" s="4"/>
      <c r="AMN36" s="4"/>
      <c r="AMO36" s="4"/>
      <c r="AMP36" s="4"/>
      <c r="AMQ36" s="4"/>
      <c r="AMR36" s="4"/>
      <c r="AMS36" s="4"/>
      <c r="AMT36" s="4"/>
      <c r="AMU36" s="4"/>
      <c r="AMV36" s="4"/>
      <c r="AMW36" s="4"/>
      <c r="AMX36" s="4"/>
      <c r="AMY36" s="4"/>
      <c r="AMZ36" s="4"/>
      <c r="ANA36" s="4"/>
      <c r="ANB36" s="4"/>
      <c r="ANC36" s="4"/>
      <c r="AND36" s="4"/>
      <c r="ANE36" s="4"/>
      <c r="ANF36" s="4"/>
      <c r="ANG36" s="4"/>
      <c r="ANH36" s="4"/>
      <c r="ANI36" s="4"/>
      <c r="ANJ36" s="4"/>
      <c r="ANK36" s="4"/>
      <c r="ANL36" s="4"/>
      <c r="ANM36" s="4"/>
      <c r="ANN36" s="4"/>
      <c r="ANO36" s="4"/>
      <c r="ANP36" s="4"/>
      <c r="ANQ36" s="4"/>
      <c r="ANR36" s="4"/>
      <c r="ANS36" s="4"/>
      <c r="ANT36" s="4"/>
      <c r="ANU36" s="4"/>
      <c r="ANV36" s="4"/>
      <c r="ANW36" s="4"/>
      <c r="ANX36" s="4"/>
      <c r="ANY36" s="4"/>
      <c r="ANZ36" s="4"/>
      <c r="AOA36" s="4"/>
      <c r="AOB36" s="4"/>
      <c r="AOC36" s="4"/>
      <c r="AOD36" s="4"/>
      <c r="AOE36" s="4"/>
      <c r="AOF36" s="4"/>
      <c r="AOG36" s="4"/>
      <c r="AOH36" s="4"/>
      <c r="AOI36" s="4"/>
      <c r="AOJ36" s="4"/>
      <c r="AOK36" s="4"/>
      <c r="AOL36" s="4"/>
    </row>
    <row r="37" ht="14.25">
      <c r="A37" s="4"/>
      <c r="B37" s="8"/>
      <c r="C37" s="8"/>
      <c r="D37" s="9"/>
      <c r="E37" s="8"/>
      <c r="F37" s="10"/>
      <c r="G37" s="10"/>
      <c r="H37" s="10"/>
      <c r="I37" s="10"/>
      <c r="J37" s="10"/>
      <c r="K37" s="11"/>
      <c r="L37" s="11"/>
      <c r="M37" s="11"/>
      <c r="N37" s="12"/>
      <c r="O37" s="12"/>
      <c r="P37" s="5"/>
      <c r="Q37" s="5"/>
      <c r="R37" s="5"/>
      <c r="S37" s="13"/>
      <c r="T37" s="13"/>
      <c r="U37" s="1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c r="AMK37" s="4"/>
      <c r="AML37" s="4"/>
      <c r="AMM37" s="4"/>
      <c r="AMN37" s="4"/>
      <c r="AMO37" s="4"/>
      <c r="AMP37" s="4"/>
      <c r="AMQ37" s="4"/>
      <c r="AMR37" s="4"/>
      <c r="AMS37" s="4"/>
      <c r="AMT37" s="4"/>
      <c r="AMU37" s="4"/>
      <c r="AMV37" s="4"/>
      <c r="AMW37" s="4"/>
      <c r="AMX37" s="4"/>
      <c r="AMY37" s="4"/>
      <c r="AMZ37" s="4"/>
      <c r="ANA37" s="4"/>
      <c r="ANB37" s="4"/>
      <c r="ANC37" s="4"/>
      <c r="AND37" s="4"/>
      <c r="ANE37" s="4"/>
      <c r="ANF37" s="4"/>
      <c r="ANG37" s="4"/>
      <c r="ANH37" s="4"/>
      <c r="ANI37" s="4"/>
      <c r="ANJ37" s="4"/>
      <c r="ANK37" s="4"/>
      <c r="ANL37" s="4"/>
      <c r="ANM37" s="4"/>
      <c r="ANN37" s="4"/>
      <c r="ANO37" s="4"/>
      <c r="ANP37" s="4"/>
      <c r="ANQ37" s="4"/>
      <c r="ANR37" s="4"/>
      <c r="ANS37" s="4"/>
      <c r="ANT37" s="4"/>
      <c r="ANU37" s="4"/>
      <c r="ANV37" s="4"/>
      <c r="ANW37" s="4"/>
      <c r="ANX37" s="4"/>
      <c r="ANY37" s="4"/>
      <c r="ANZ37" s="4"/>
      <c r="AOA37" s="4"/>
      <c r="AOB37" s="4"/>
      <c r="AOC37" s="4"/>
      <c r="AOD37" s="4"/>
      <c r="AOE37" s="4"/>
      <c r="AOF37" s="4"/>
      <c r="AOG37" s="4"/>
      <c r="AOH37" s="4"/>
      <c r="AOI37" s="4"/>
      <c r="AOJ37" s="4"/>
      <c r="AOK37" s="4"/>
      <c r="AOL37" s="4"/>
    </row>
    <row r="38" ht="14.25">
      <c r="A38" s="4"/>
      <c r="B38" s="8"/>
      <c r="C38" s="8"/>
      <c r="D38" s="9"/>
      <c r="E38" s="8"/>
      <c r="F38" s="10"/>
      <c r="G38" s="10"/>
      <c r="H38" s="10"/>
      <c r="I38" s="10"/>
      <c r="J38" s="10"/>
      <c r="K38" s="11"/>
      <c r="L38" s="11"/>
      <c r="M38" s="11"/>
      <c r="N38" s="12"/>
      <c r="O38" s="12"/>
      <c r="P38" s="5"/>
      <c r="Q38" s="5"/>
      <c r="R38" s="5"/>
      <c r="S38" s="13"/>
      <c r="T38" s="13"/>
      <c r="U38" s="1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c r="AMK38" s="4"/>
      <c r="AML38" s="4"/>
      <c r="AMM38" s="4"/>
      <c r="AMN38" s="4"/>
      <c r="AMO38" s="4"/>
      <c r="AMP38" s="4"/>
      <c r="AMQ38" s="4"/>
      <c r="AMR38" s="4"/>
      <c r="AMS38" s="4"/>
      <c r="AMT38" s="4"/>
      <c r="AMU38" s="4"/>
      <c r="AMV38" s="4"/>
      <c r="AMW38" s="4"/>
      <c r="AMX38" s="4"/>
      <c r="AMY38" s="4"/>
      <c r="AMZ38" s="4"/>
      <c r="ANA38" s="4"/>
      <c r="ANB38" s="4"/>
      <c r="ANC38" s="4"/>
      <c r="AND38" s="4"/>
      <c r="ANE38" s="4"/>
      <c r="ANF38" s="4"/>
      <c r="ANG38" s="4"/>
      <c r="ANH38" s="4"/>
      <c r="ANI38" s="4"/>
      <c r="ANJ38" s="4"/>
      <c r="ANK38" s="4"/>
      <c r="ANL38" s="4"/>
      <c r="ANM38" s="4"/>
      <c r="ANN38" s="4"/>
      <c r="ANO38" s="4"/>
      <c r="ANP38" s="4"/>
      <c r="ANQ38" s="4"/>
      <c r="ANR38" s="4"/>
      <c r="ANS38" s="4"/>
      <c r="ANT38" s="4"/>
      <c r="ANU38" s="4"/>
      <c r="ANV38" s="4"/>
      <c r="ANW38" s="4"/>
      <c r="ANX38" s="4"/>
      <c r="ANY38" s="4"/>
      <c r="ANZ38" s="4"/>
      <c r="AOA38" s="4"/>
      <c r="AOB38" s="4"/>
      <c r="AOC38" s="4"/>
      <c r="AOD38" s="4"/>
      <c r="AOE38" s="4"/>
      <c r="AOF38" s="4"/>
      <c r="AOG38" s="4"/>
      <c r="AOH38" s="4"/>
      <c r="AOI38" s="4"/>
      <c r="AOJ38" s="4"/>
      <c r="AOK38" s="4"/>
      <c r="AOL38" s="4"/>
    </row>
    <row r="39" ht="14.25">
      <c r="A39" s="4"/>
      <c r="B39" s="8"/>
      <c r="C39" s="8"/>
      <c r="D39" s="9"/>
      <c r="E39" s="8"/>
      <c r="F39" s="10"/>
      <c r="G39" s="10"/>
      <c r="H39" s="10"/>
      <c r="I39" s="10"/>
      <c r="J39" s="10"/>
      <c r="K39" s="11"/>
      <c r="L39" s="11"/>
      <c r="M39" s="11"/>
      <c r="N39" s="12"/>
      <c r="O39" s="12"/>
      <c r="P39" s="5"/>
      <c r="Q39" s="5"/>
      <c r="R39" s="5"/>
      <c r="S39" s="13"/>
      <c r="T39" s="13"/>
      <c r="U39" s="1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c r="AMK39" s="4"/>
      <c r="AML39" s="4"/>
      <c r="AMM39" s="4"/>
      <c r="AMN39" s="4"/>
      <c r="AMO39" s="4"/>
      <c r="AMP39" s="4"/>
      <c r="AMQ39" s="4"/>
      <c r="AMR39" s="4"/>
      <c r="AMS39" s="4"/>
      <c r="AMT39" s="4"/>
      <c r="AMU39" s="4"/>
      <c r="AMV39" s="4"/>
      <c r="AMW39" s="4"/>
      <c r="AMX39" s="4"/>
      <c r="AMY39" s="4"/>
      <c r="AMZ39" s="4"/>
      <c r="ANA39" s="4"/>
      <c r="ANB39" s="4"/>
      <c r="ANC39" s="4"/>
      <c r="AND39" s="4"/>
      <c r="ANE39" s="4"/>
      <c r="ANF39" s="4"/>
      <c r="ANG39" s="4"/>
      <c r="ANH39" s="4"/>
      <c r="ANI39" s="4"/>
      <c r="ANJ39" s="4"/>
      <c r="ANK39" s="4"/>
      <c r="ANL39" s="4"/>
      <c r="ANM39" s="4"/>
      <c r="ANN39" s="4"/>
      <c r="ANO39" s="4"/>
      <c r="ANP39" s="4"/>
      <c r="ANQ39" s="4"/>
      <c r="ANR39" s="4"/>
      <c r="ANS39" s="4"/>
      <c r="ANT39" s="4"/>
      <c r="ANU39" s="4"/>
      <c r="ANV39" s="4"/>
      <c r="ANW39" s="4"/>
      <c r="ANX39" s="4"/>
      <c r="ANY39" s="4"/>
      <c r="ANZ39" s="4"/>
      <c r="AOA39" s="4"/>
      <c r="AOB39" s="4"/>
      <c r="AOC39" s="4"/>
      <c r="AOD39" s="4"/>
      <c r="AOE39" s="4"/>
      <c r="AOF39" s="4"/>
      <c r="AOG39" s="4"/>
      <c r="AOH39" s="4"/>
      <c r="AOI39" s="4"/>
      <c r="AOJ39" s="4"/>
      <c r="AOK39" s="4"/>
      <c r="AOL39" s="4"/>
    </row>
    <row r="40" ht="14.25">
      <c r="A40" s="4"/>
      <c r="B40" s="8"/>
      <c r="C40" s="8"/>
      <c r="D40" s="9"/>
      <c r="E40" s="8"/>
      <c r="F40" s="10"/>
      <c r="G40" s="10"/>
      <c r="H40" s="10"/>
      <c r="I40" s="10"/>
      <c r="J40" s="10"/>
      <c r="K40" s="11"/>
      <c r="L40" s="11"/>
      <c r="M40" s="11"/>
      <c r="N40" s="12"/>
      <c r="O40" s="12"/>
      <c r="P40" s="5"/>
      <c r="Q40" s="5"/>
      <c r="R40" s="5"/>
      <c r="S40" s="13"/>
      <c r="T40" s="13"/>
      <c r="U40" s="1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c r="AMK40" s="4"/>
      <c r="AML40" s="4"/>
      <c r="AMM40" s="4"/>
      <c r="AMN40" s="4"/>
      <c r="AMO40" s="4"/>
      <c r="AMP40" s="4"/>
      <c r="AMQ40" s="4"/>
      <c r="AMR40" s="4"/>
      <c r="AMS40" s="4"/>
      <c r="AMT40" s="4"/>
      <c r="AMU40" s="4"/>
      <c r="AMV40" s="4"/>
      <c r="AMW40" s="4"/>
      <c r="AMX40" s="4"/>
      <c r="AMY40" s="4"/>
      <c r="AMZ40" s="4"/>
      <c r="ANA40" s="4"/>
      <c r="ANB40" s="4"/>
      <c r="ANC40" s="4"/>
      <c r="AND40" s="4"/>
      <c r="ANE40" s="4"/>
      <c r="ANF40" s="4"/>
      <c r="ANG40" s="4"/>
      <c r="ANH40" s="4"/>
      <c r="ANI40" s="4"/>
      <c r="ANJ40" s="4"/>
      <c r="ANK40" s="4"/>
      <c r="ANL40" s="4"/>
      <c r="ANM40" s="4"/>
      <c r="ANN40" s="4"/>
      <c r="ANO40" s="4"/>
      <c r="ANP40" s="4"/>
      <c r="ANQ40" s="4"/>
      <c r="ANR40" s="4"/>
      <c r="ANS40" s="4"/>
      <c r="ANT40" s="4"/>
      <c r="ANU40" s="4"/>
      <c r="ANV40" s="4"/>
      <c r="ANW40" s="4"/>
      <c r="ANX40" s="4"/>
      <c r="ANY40" s="4"/>
      <c r="ANZ40" s="4"/>
      <c r="AOA40" s="4"/>
      <c r="AOB40" s="4"/>
      <c r="AOC40" s="4"/>
      <c r="AOD40" s="4"/>
      <c r="AOE40" s="4"/>
      <c r="AOF40" s="4"/>
      <c r="AOG40" s="4"/>
      <c r="AOH40" s="4"/>
      <c r="AOI40" s="4"/>
      <c r="AOJ40" s="4"/>
      <c r="AOK40" s="4"/>
      <c r="AOL40" s="4"/>
    </row>
    <row r="41" ht="14.25">
      <c r="A41" s="4"/>
      <c r="B41" s="8"/>
      <c r="C41" s="8"/>
      <c r="D41" s="9"/>
      <c r="E41" s="8"/>
      <c r="F41" s="10"/>
      <c r="G41" s="10"/>
      <c r="H41" s="10"/>
      <c r="I41" s="10"/>
      <c r="J41" s="10"/>
      <c r="K41" s="11"/>
      <c r="L41" s="11"/>
      <c r="M41" s="11"/>
      <c r="N41" s="12"/>
      <c r="O41" s="12"/>
      <c r="P41" s="5"/>
      <c r="Q41" s="5"/>
      <c r="R41" s="5"/>
      <c r="S41" s="13"/>
      <c r="T41" s="13"/>
      <c r="U41" s="1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c r="AMK41" s="4"/>
      <c r="AML41" s="4"/>
      <c r="AMM41" s="4"/>
      <c r="AMN41" s="4"/>
      <c r="AMO41" s="4"/>
      <c r="AMP41" s="4"/>
      <c r="AMQ41" s="4"/>
      <c r="AMR41" s="4"/>
      <c r="AMS41" s="4"/>
      <c r="AMT41" s="4"/>
      <c r="AMU41" s="4"/>
      <c r="AMV41" s="4"/>
      <c r="AMW41" s="4"/>
      <c r="AMX41" s="4"/>
      <c r="AMY41" s="4"/>
      <c r="AMZ41" s="4"/>
      <c r="ANA41" s="4"/>
      <c r="ANB41" s="4"/>
      <c r="ANC41" s="4"/>
      <c r="AND41" s="4"/>
      <c r="ANE41" s="4"/>
      <c r="ANF41" s="4"/>
      <c r="ANG41" s="4"/>
      <c r="ANH41" s="4"/>
      <c r="ANI41" s="4"/>
      <c r="ANJ41" s="4"/>
      <c r="ANK41" s="4"/>
      <c r="ANL41" s="4"/>
      <c r="ANM41" s="4"/>
      <c r="ANN41" s="4"/>
      <c r="ANO41" s="4"/>
      <c r="ANP41" s="4"/>
      <c r="ANQ41" s="4"/>
      <c r="ANR41" s="4"/>
      <c r="ANS41" s="4"/>
      <c r="ANT41" s="4"/>
      <c r="ANU41" s="4"/>
      <c r="ANV41" s="4"/>
      <c r="ANW41" s="4"/>
      <c r="ANX41" s="4"/>
      <c r="ANY41" s="4"/>
      <c r="ANZ41" s="4"/>
      <c r="AOA41" s="4"/>
      <c r="AOB41" s="4"/>
      <c r="AOC41" s="4"/>
      <c r="AOD41" s="4"/>
      <c r="AOE41" s="4"/>
      <c r="AOF41" s="4"/>
      <c r="AOG41" s="4"/>
      <c r="AOH41" s="4"/>
      <c r="AOI41" s="4"/>
      <c r="AOJ41" s="4"/>
      <c r="AOK41" s="4"/>
      <c r="AOL41" s="4"/>
    </row>
    <row r="42" ht="14.25">
      <c r="A42" s="4"/>
      <c r="B42" s="8"/>
      <c r="C42" s="8"/>
      <c r="D42" s="9"/>
      <c r="E42" s="8"/>
      <c r="F42" s="10"/>
      <c r="G42" s="10"/>
      <c r="H42" s="10"/>
      <c r="I42" s="10"/>
      <c r="J42" s="10"/>
      <c r="K42" s="11"/>
      <c r="L42" s="11"/>
      <c r="M42" s="11"/>
      <c r="N42" s="12"/>
      <c r="O42" s="12"/>
      <c r="P42" s="5"/>
      <c r="Q42" s="5"/>
      <c r="R42" s="5"/>
      <c r="S42" s="13"/>
      <c r="T42" s="13"/>
      <c r="U42" s="1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c r="AMK42" s="4"/>
      <c r="AML42" s="4"/>
      <c r="AMM42" s="4"/>
      <c r="AMN42" s="4"/>
      <c r="AMO42" s="4"/>
      <c r="AMP42" s="4"/>
      <c r="AMQ42" s="4"/>
      <c r="AMR42" s="4"/>
      <c r="AMS42" s="4"/>
      <c r="AMT42" s="4"/>
      <c r="AMU42" s="4"/>
      <c r="AMV42" s="4"/>
      <c r="AMW42" s="4"/>
      <c r="AMX42" s="4"/>
      <c r="AMY42" s="4"/>
      <c r="AMZ42" s="4"/>
      <c r="ANA42" s="4"/>
      <c r="ANB42" s="4"/>
      <c r="ANC42" s="4"/>
      <c r="AND42" s="4"/>
      <c r="ANE42" s="4"/>
      <c r="ANF42" s="4"/>
      <c r="ANG42" s="4"/>
      <c r="ANH42" s="4"/>
      <c r="ANI42" s="4"/>
      <c r="ANJ42" s="4"/>
      <c r="ANK42" s="4"/>
      <c r="ANL42" s="4"/>
      <c r="ANM42" s="4"/>
      <c r="ANN42" s="4"/>
      <c r="ANO42" s="4"/>
      <c r="ANP42" s="4"/>
      <c r="ANQ42" s="4"/>
      <c r="ANR42" s="4"/>
      <c r="ANS42" s="4"/>
      <c r="ANT42" s="4"/>
      <c r="ANU42" s="4"/>
      <c r="ANV42" s="4"/>
      <c r="ANW42" s="4"/>
      <c r="ANX42" s="4"/>
      <c r="ANY42" s="4"/>
      <c r="ANZ42" s="4"/>
      <c r="AOA42" s="4"/>
      <c r="AOB42" s="4"/>
      <c r="AOC42" s="4"/>
      <c r="AOD42" s="4"/>
      <c r="AOE42" s="4"/>
      <c r="AOF42" s="4"/>
      <c r="AOG42" s="4"/>
      <c r="AOH42" s="4"/>
      <c r="AOI42" s="4"/>
      <c r="AOJ42" s="4"/>
      <c r="AOK42" s="4"/>
      <c r="AOL42" s="4"/>
    </row>
    <row r="43" ht="14.25">
      <c r="A43" s="4"/>
      <c r="B43" s="8"/>
      <c r="C43" s="8"/>
      <c r="D43" s="9"/>
      <c r="E43" s="8"/>
      <c r="F43" s="10"/>
      <c r="G43" s="10"/>
      <c r="H43" s="10"/>
      <c r="I43" s="10"/>
      <c r="J43" s="10"/>
      <c r="K43" s="11"/>
      <c r="L43" s="11"/>
      <c r="M43" s="11"/>
      <c r="N43" s="12"/>
      <c r="O43" s="12"/>
      <c r="P43" s="5"/>
      <c r="Q43" s="5"/>
      <c r="R43" s="5"/>
      <c r="S43" s="13"/>
      <c r="T43" s="13"/>
      <c r="U43" s="1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c r="AMK43" s="4"/>
      <c r="AML43" s="4"/>
      <c r="AMM43" s="4"/>
      <c r="AMN43" s="4"/>
      <c r="AMO43" s="4"/>
      <c r="AMP43" s="4"/>
      <c r="AMQ43" s="4"/>
      <c r="AMR43" s="4"/>
      <c r="AMS43" s="4"/>
      <c r="AMT43" s="4"/>
      <c r="AMU43" s="4"/>
      <c r="AMV43" s="4"/>
      <c r="AMW43" s="4"/>
      <c r="AMX43" s="4"/>
      <c r="AMY43" s="4"/>
      <c r="AMZ43" s="4"/>
      <c r="ANA43" s="4"/>
      <c r="ANB43" s="4"/>
      <c r="ANC43" s="4"/>
      <c r="AND43" s="4"/>
      <c r="ANE43" s="4"/>
      <c r="ANF43" s="4"/>
      <c r="ANG43" s="4"/>
      <c r="ANH43" s="4"/>
      <c r="ANI43" s="4"/>
      <c r="ANJ43" s="4"/>
      <c r="ANK43" s="4"/>
      <c r="ANL43" s="4"/>
      <c r="ANM43" s="4"/>
      <c r="ANN43" s="4"/>
      <c r="ANO43" s="4"/>
      <c r="ANP43" s="4"/>
      <c r="ANQ43" s="4"/>
      <c r="ANR43" s="4"/>
      <c r="ANS43" s="4"/>
      <c r="ANT43" s="4"/>
      <c r="ANU43" s="4"/>
      <c r="ANV43" s="4"/>
      <c r="ANW43" s="4"/>
      <c r="ANX43" s="4"/>
      <c r="ANY43" s="4"/>
      <c r="ANZ43" s="4"/>
      <c r="AOA43" s="4"/>
      <c r="AOB43" s="4"/>
      <c r="AOC43" s="4"/>
      <c r="AOD43" s="4"/>
      <c r="AOE43" s="4"/>
      <c r="AOF43" s="4"/>
      <c r="AOG43" s="4"/>
      <c r="AOH43" s="4"/>
      <c r="AOI43" s="4"/>
      <c r="AOJ43" s="4"/>
      <c r="AOK43" s="4"/>
      <c r="AOL43" s="4"/>
    </row>
    <row r="44" ht="14.25">
      <c r="A44" s="4"/>
      <c r="B44" s="8"/>
      <c r="C44" s="8"/>
      <c r="D44" s="9"/>
      <c r="E44" s="8"/>
      <c r="F44" s="10"/>
      <c r="G44" s="10"/>
      <c r="H44" s="10"/>
      <c r="I44" s="10"/>
      <c r="J44" s="10"/>
      <c r="K44" s="11"/>
      <c r="L44" s="11"/>
      <c r="M44" s="11"/>
      <c r="N44" s="12"/>
      <c r="O44" s="12"/>
      <c r="P44" s="5"/>
      <c r="Q44" s="5"/>
      <c r="R44" s="5"/>
      <c r="S44" s="13"/>
      <c r="T44" s="13"/>
      <c r="U44" s="1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c r="AMK44" s="4"/>
      <c r="AML44" s="4"/>
      <c r="AMM44" s="4"/>
      <c r="AMN44" s="4"/>
      <c r="AMO44" s="4"/>
      <c r="AMP44" s="4"/>
      <c r="AMQ44" s="4"/>
      <c r="AMR44" s="4"/>
      <c r="AMS44" s="4"/>
      <c r="AMT44" s="4"/>
      <c r="AMU44" s="4"/>
      <c r="AMV44" s="4"/>
      <c r="AMW44" s="4"/>
      <c r="AMX44" s="4"/>
      <c r="AMY44" s="4"/>
      <c r="AMZ44" s="4"/>
      <c r="ANA44" s="4"/>
      <c r="ANB44" s="4"/>
      <c r="ANC44" s="4"/>
      <c r="AND44" s="4"/>
      <c r="ANE44" s="4"/>
      <c r="ANF44" s="4"/>
      <c r="ANG44" s="4"/>
      <c r="ANH44" s="4"/>
      <c r="ANI44" s="4"/>
      <c r="ANJ44" s="4"/>
      <c r="ANK44" s="4"/>
      <c r="ANL44" s="4"/>
      <c r="ANM44" s="4"/>
      <c r="ANN44" s="4"/>
      <c r="ANO44" s="4"/>
      <c r="ANP44" s="4"/>
      <c r="ANQ44" s="4"/>
      <c r="ANR44" s="4"/>
      <c r="ANS44" s="4"/>
      <c r="ANT44" s="4"/>
      <c r="ANU44" s="4"/>
      <c r="ANV44" s="4"/>
      <c r="ANW44" s="4"/>
      <c r="ANX44" s="4"/>
      <c r="ANY44" s="4"/>
      <c r="ANZ44" s="4"/>
      <c r="AOA44" s="4"/>
      <c r="AOB44" s="4"/>
      <c r="AOC44" s="4"/>
      <c r="AOD44" s="4"/>
      <c r="AOE44" s="4"/>
      <c r="AOF44" s="4"/>
      <c r="AOG44" s="4"/>
      <c r="AOH44" s="4"/>
      <c r="AOI44" s="4"/>
      <c r="AOJ44" s="4"/>
      <c r="AOK44" s="4"/>
      <c r="AOL44" s="4"/>
    </row>
    <row r="45" ht="14.25">
      <c r="A45" s="4"/>
      <c r="B45" s="8"/>
      <c r="C45" s="8"/>
      <c r="D45" s="9"/>
      <c r="E45" s="8"/>
      <c r="F45" s="10"/>
      <c r="G45" s="10"/>
      <c r="H45" s="10"/>
      <c r="I45" s="10"/>
      <c r="J45" s="10"/>
      <c r="K45" s="11"/>
      <c r="L45" s="11"/>
      <c r="M45" s="11"/>
      <c r="N45" s="12"/>
      <c r="O45" s="12"/>
      <c r="P45" s="5"/>
      <c r="Q45" s="5"/>
      <c r="R45" s="5"/>
      <c r="S45" s="13"/>
      <c r="T45" s="13"/>
      <c r="U45" s="1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c r="AMK45" s="4"/>
      <c r="AML45" s="4"/>
      <c r="AMM45" s="4"/>
      <c r="AMN45" s="4"/>
      <c r="AMO45" s="4"/>
      <c r="AMP45" s="4"/>
      <c r="AMQ45" s="4"/>
      <c r="AMR45" s="4"/>
      <c r="AMS45" s="4"/>
      <c r="AMT45" s="4"/>
      <c r="AMU45" s="4"/>
      <c r="AMV45" s="4"/>
      <c r="AMW45" s="4"/>
      <c r="AMX45" s="4"/>
      <c r="AMY45" s="4"/>
      <c r="AMZ45" s="4"/>
      <c r="ANA45" s="4"/>
      <c r="ANB45" s="4"/>
      <c r="ANC45" s="4"/>
      <c r="AND45" s="4"/>
      <c r="ANE45" s="4"/>
      <c r="ANF45" s="4"/>
      <c r="ANG45" s="4"/>
      <c r="ANH45" s="4"/>
      <c r="ANI45" s="4"/>
      <c r="ANJ45" s="4"/>
      <c r="ANK45" s="4"/>
      <c r="ANL45" s="4"/>
      <c r="ANM45" s="4"/>
      <c r="ANN45" s="4"/>
      <c r="ANO45" s="4"/>
      <c r="ANP45" s="4"/>
      <c r="ANQ45" s="4"/>
      <c r="ANR45" s="4"/>
      <c r="ANS45" s="4"/>
      <c r="ANT45" s="4"/>
      <c r="ANU45" s="4"/>
      <c r="ANV45" s="4"/>
      <c r="ANW45" s="4"/>
      <c r="ANX45" s="4"/>
      <c r="ANY45" s="4"/>
      <c r="ANZ45" s="4"/>
      <c r="AOA45" s="4"/>
      <c r="AOB45" s="4"/>
      <c r="AOC45" s="4"/>
      <c r="AOD45" s="4"/>
      <c r="AOE45" s="4"/>
      <c r="AOF45" s="4"/>
      <c r="AOG45" s="4"/>
      <c r="AOH45" s="4"/>
      <c r="AOI45" s="4"/>
      <c r="AOJ45" s="4"/>
      <c r="AOK45" s="4"/>
      <c r="AOL45" s="4"/>
    </row>
    <row r="46" ht="14.25">
      <c r="A46" s="4"/>
      <c r="B46" s="8"/>
      <c r="C46" s="8"/>
      <c r="D46" s="9"/>
      <c r="E46" s="8"/>
      <c r="F46" s="10"/>
      <c r="G46" s="10"/>
      <c r="H46" s="10"/>
      <c r="I46" s="10"/>
      <c r="J46" s="10"/>
      <c r="K46" s="11"/>
      <c r="L46" s="11"/>
      <c r="M46" s="11"/>
      <c r="N46" s="12"/>
      <c r="O46" s="12"/>
      <c r="P46" s="5"/>
      <c r="Q46" s="5"/>
      <c r="R46" s="5"/>
      <c r="S46" s="13"/>
      <c r="T46" s="13"/>
      <c r="U46" s="1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4"/>
      <c r="VD46" s="4"/>
      <c r="VE46" s="4"/>
      <c r="VF46" s="4"/>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c r="AMH46" s="4"/>
      <c r="AMI46" s="4"/>
      <c r="AMJ46" s="4"/>
      <c r="AMK46" s="4"/>
      <c r="AML46" s="4"/>
      <c r="AMM46" s="4"/>
      <c r="AMN46" s="4"/>
      <c r="AMO46" s="4"/>
      <c r="AMP46" s="4"/>
      <c r="AMQ46" s="4"/>
      <c r="AMR46" s="4"/>
      <c r="AMS46" s="4"/>
      <c r="AMT46" s="4"/>
      <c r="AMU46" s="4"/>
      <c r="AMV46" s="4"/>
      <c r="AMW46" s="4"/>
      <c r="AMX46" s="4"/>
      <c r="AMY46" s="4"/>
      <c r="AMZ46" s="4"/>
      <c r="ANA46" s="4"/>
      <c r="ANB46" s="4"/>
      <c r="ANC46" s="4"/>
      <c r="AND46" s="4"/>
      <c r="ANE46" s="4"/>
      <c r="ANF46" s="4"/>
      <c r="ANG46" s="4"/>
      <c r="ANH46" s="4"/>
      <c r="ANI46" s="4"/>
      <c r="ANJ46" s="4"/>
      <c r="ANK46" s="4"/>
      <c r="ANL46" s="4"/>
      <c r="ANM46" s="4"/>
      <c r="ANN46" s="4"/>
      <c r="ANO46" s="4"/>
      <c r="ANP46" s="4"/>
      <c r="ANQ46" s="4"/>
      <c r="ANR46" s="4"/>
      <c r="ANS46" s="4"/>
      <c r="ANT46" s="4"/>
      <c r="ANU46" s="4"/>
      <c r="ANV46" s="4"/>
      <c r="ANW46" s="4"/>
      <c r="ANX46" s="4"/>
      <c r="ANY46" s="4"/>
      <c r="ANZ46" s="4"/>
      <c r="AOA46" s="4"/>
      <c r="AOB46" s="4"/>
      <c r="AOC46" s="4"/>
      <c r="AOD46" s="4"/>
      <c r="AOE46" s="4"/>
      <c r="AOF46" s="4"/>
      <c r="AOG46" s="4"/>
      <c r="AOH46" s="4"/>
      <c r="AOI46" s="4"/>
      <c r="AOJ46" s="4"/>
      <c r="AOK46" s="4"/>
      <c r="AOL46" s="4"/>
    </row>
    <row r="47" ht="14.25">
      <c r="A47" s="4"/>
      <c r="B47" s="8"/>
      <c r="C47" s="8"/>
      <c r="D47" s="9"/>
      <c r="E47" s="8"/>
      <c r="F47" s="10"/>
      <c r="G47" s="10"/>
      <c r="H47" s="10"/>
      <c r="I47" s="10"/>
      <c r="J47" s="10"/>
      <c r="K47" s="11"/>
      <c r="L47" s="11"/>
      <c r="M47" s="11"/>
      <c r="N47" s="12"/>
      <c r="O47" s="12"/>
      <c r="P47" s="5"/>
      <c r="Q47" s="5"/>
      <c r="R47" s="5"/>
      <c r="S47" s="13"/>
      <c r="T47" s="13"/>
      <c r="U47" s="1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4"/>
      <c r="VD47" s="4"/>
      <c r="VE47" s="4"/>
      <c r="VF47" s="4"/>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c r="AMH47" s="4"/>
      <c r="AMI47" s="4"/>
      <c r="AMJ47" s="4"/>
      <c r="AMK47" s="4"/>
      <c r="AML47" s="4"/>
      <c r="AMM47" s="4"/>
      <c r="AMN47" s="4"/>
      <c r="AMO47" s="4"/>
      <c r="AMP47" s="4"/>
      <c r="AMQ47" s="4"/>
      <c r="AMR47" s="4"/>
      <c r="AMS47" s="4"/>
      <c r="AMT47" s="4"/>
      <c r="AMU47" s="4"/>
      <c r="AMV47" s="4"/>
      <c r="AMW47" s="4"/>
      <c r="AMX47" s="4"/>
      <c r="AMY47" s="4"/>
      <c r="AMZ47" s="4"/>
      <c r="ANA47" s="4"/>
      <c r="ANB47" s="4"/>
      <c r="ANC47" s="4"/>
      <c r="AND47" s="4"/>
      <c r="ANE47" s="4"/>
      <c r="ANF47" s="4"/>
      <c r="ANG47" s="4"/>
      <c r="ANH47" s="4"/>
      <c r="ANI47" s="4"/>
      <c r="ANJ47" s="4"/>
      <c r="ANK47" s="4"/>
      <c r="ANL47" s="4"/>
      <c r="ANM47" s="4"/>
      <c r="ANN47" s="4"/>
      <c r="ANO47" s="4"/>
      <c r="ANP47" s="4"/>
      <c r="ANQ47" s="4"/>
      <c r="ANR47" s="4"/>
      <c r="ANS47" s="4"/>
      <c r="ANT47" s="4"/>
      <c r="ANU47" s="4"/>
      <c r="ANV47" s="4"/>
      <c r="ANW47" s="4"/>
      <c r="ANX47" s="4"/>
      <c r="ANY47" s="4"/>
      <c r="ANZ47" s="4"/>
      <c r="AOA47" s="4"/>
      <c r="AOB47" s="4"/>
      <c r="AOC47" s="4"/>
      <c r="AOD47" s="4"/>
      <c r="AOE47" s="4"/>
      <c r="AOF47" s="4"/>
      <c r="AOG47" s="4"/>
      <c r="AOH47" s="4"/>
      <c r="AOI47" s="4"/>
      <c r="AOJ47" s="4"/>
      <c r="AOK47" s="4"/>
      <c r="AOL47" s="4"/>
    </row>
    <row r="48" ht="14.25">
      <c r="A48" s="4"/>
      <c r="B48" s="8"/>
      <c r="C48" s="8"/>
      <c r="D48" s="9"/>
      <c r="E48" s="8"/>
      <c r="F48" s="10"/>
      <c r="G48" s="10"/>
      <c r="H48" s="10"/>
      <c r="I48" s="10"/>
      <c r="J48" s="10"/>
      <c r="K48" s="11"/>
      <c r="L48" s="11"/>
      <c r="M48" s="11"/>
      <c r="N48" s="12"/>
      <c r="O48" s="12"/>
      <c r="P48" s="5"/>
      <c r="Q48" s="5"/>
      <c r="R48" s="5"/>
      <c r="S48" s="13"/>
      <c r="T48" s="13"/>
      <c r="U48" s="1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c r="AMK48" s="4"/>
      <c r="AML48" s="4"/>
      <c r="AMM48" s="4"/>
      <c r="AMN48" s="4"/>
      <c r="AMO48" s="4"/>
      <c r="AMP48" s="4"/>
      <c r="AMQ48" s="4"/>
      <c r="AMR48" s="4"/>
      <c r="AMS48" s="4"/>
      <c r="AMT48" s="4"/>
      <c r="AMU48" s="4"/>
      <c r="AMV48" s="4"/>
      <c r="AMW48" s="4"/>
      <c r="AMX48" s="4"/>
      <c r="AMY48" s="4"/>
      <c r="AMZ48" s="4"/>
      <c r="ANA48" s="4"/>
      <c r="ANB48" s="4"/>
      <c r="ANC48" s="4"/>
      <c r="AND48" s="4"/>
      <c r="ANE48" s="4"/>
      <c r="ANF48" s="4"/>
      <c r="ANG48" s="4"/>
      <c r="ANH48" s="4"/>
      <c r="ANI48" s="4"/>
      <c r="ANJ48" s="4"/>
      <c r="ANK48" s="4"/>
      <c r="ANL48" s="4"/>
      <c r="ANM48" s="4"/>
      <c r="ANN48" s="4"/>
      <c r="ANO48" s="4"/>
      <c r="ANP48" s="4"/>
      <c r="ANQ48" s="4"/>
      <c r="ANR48" s="4"/>
      <c r="ANS48" s="4"/>
      <c r="ANT48" s="4"/>
      <c r="ANU48" s="4"/>
      <c r="ANV48" s="4"/>
      <c r="ANW48" s="4"/>
      <c r="ANX48" s="4"/>
      <c r="ANY48" s="4"/>
      <c r="ANZ48" s="4"/>
      <c r="AOA48" s="4"/>
      <c r="AOB48" s="4"/>
      <c r="AOC48" s="4"/>
      <c r="AOD48" s="4"/>
      <c r="AOE48" s="4"/>
      <c r="AOF48" s="4"/>
      <c r="AOG48" s="4"/>
      <c r="AOH48" s="4"/>
      <c r="AOI48" s="4"/>
      <c r="AOJ48" s="4"/>
      <c r="AOK48" s="4"/>
      <c r="AOL48" s="4"/>
    </row>
    <row r="49" ht="14.25">
      <c r="A49" s="4"/>
      <c r="B49" s="8"/>
      <c r="C49" s="8"/>
      <c r="D49" s="9"/>
      <c r="E49" s="8"/>
      <c r="F49" s="10"/>
      <c r="G49" s="10"/>
      <c r="H49" s="10"/>
      <c r="I49" s="10"/>
      <c r="J49" s="10"/>
      <c r="K49" s="11"/>
      <c r="L49" s="11"/>
      <c r="M49" s="11"/>
      <c r="N49" s="12"/>
      <c r="O49" s="12"/>
      <c r="P49" s="5"/>
      <c r="Q49" s="5"/>
      <c r="R49" s="5"/>
      <c r="S49" s="13"/>
      <c r="T49" s="13"/>
      <c r="U49" s="1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c r="AMK49" s="4"/>
      <c r="AML49" s="4"/>
      <c r="AMM49" s="4"/>
      <c r="AMN49" s="4"/>
      <c r="AMO49" s="4"/>
      <c r="AMP49" s="4"/>
      <c r="AMQ49" s="4"/>
      <c r="AMR49" s="4"/>
      <c r="AMS49" s="4"/>
      <c r="AMT49" s="4"/>
      <c r="AMU49" s="4"/>
      <c r="AMV49" s="4"/>
      <c r="AMW49" s="4"/>
      <c r="AMX49" s="4"/>
      <c r="AMY49" s="4"/>
      <c r="AMZ49" s="4"/>
      <c r="ANA49" s="4"/>
      <c r="ANB49" s="4"/>
      <c r="ANC49" s="4"/>
      <c r="AND49" s="4"/>
      <c r="ANE49" s="4"/>
      <c r="ANF49" s="4"/>
      <c r="ANG49" s="4"/>
      <c r="ANH49" s="4"/>
      <c r="ANI49" s="4"/>
      <c r="ANJ49" s="4"/>
      <c r="ANK49" s="4"/>
      <c r="ANL49" s="4"/>
      <c r="ANM49" s="4"/>
      <c r="ANN49" s="4"/>
      <c r="ANO49" s="4"/>
      <c r="ANP49" s="4"/>
      <c r="ANQ49" s="4"/>
      <c r="ANR49" s="4"/>
      <c r="ANS49" s="4"/>
      <c r="ANT49" s="4"/>
      <c r="ANU49" s="4"/>
      <c r="ANV49" s="4"/>
      <c r="ANW49" s="4"/>
      <c r="ANX49" s="4"/>
      <c r="ANY49" s="4"/>
      <c r="ANZ49" s="4"/>
      <c r="AOA49" s="4"/>
      <c r="AOB49" s="4"/>
      <c r="AOC49" s="4"/>
      <c r="AOD49" s="4"/>
      <c r="AOE49" s="4"/>
      <c r="AOF49" s="4"/>
      <c r="AOG49" s="4"/>
      <c r="AOH49" s="4"/>
      <c r="AOI49" s="4"/>
      <c r="AOJ49" s="4"/>
      <c r="AOK49" s="4"/>
      <c r="AOL49" s="4"/>
    </row>
    <row r="50" ht="14.25">
      <c r="A50" s="4"/>
      <c r="B50" s="8"/>
      <c r="C50" s="8"/>
      <c r="D50" s="9"/>
      <c r="E50" s="8"/>
      <c r="F50" s="10"/>
      <c r="G50" s="10"/>
      <c r="H50" s="10"/>
      <c r="I50" s="10"/>
      <c r="J50" s="10"/>
      <c r="K50" s="11"/>
      <c r="L50" s="11"/>
      <c r="M50" s="11"/>
      <c r="N50" s="12"/>
      <c r="O50" s="12"/>
      <c r="P50" s="5"/>
      <c r="Q50" s="5"/>
      <c r="R50" s="5"/>
      <c r="S50" s="13"/>
      <c r="T50" s="13"/>
      <c r="U50" s="1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c r="AMK50" s="4"/>
      <c r="AML50" s="4"/>
      <c r="AMM50" s="4"/>
      <c r="AMN50" s="4"/>
      <c r="AMO50" s="4"/>
      <c r="AMP50" s="4"/>
      <c r="AMQ50" s="4"/>
      <c r="AMR50" s="4"/>
      <c r="AMS50" s="4"/>
      <c r="AMT50" s="4"/>
      <c r="AMU50" s="4"/>
      <c r="AMV50" s="4"/>
      <c r="AMW50" s="4"/>
      <c r="AMX50" s="4"/>
      <c r="AMY50" s="4"/>
      <c r="AMZ50" s="4"/>
      <c r="ANA50" s="4"/>
      <c r="ANB50" s="4"/>
      <c r="ANC50" s="4"/>
      <c r="AND50" s="4"/>
      <c r="ANE50" s="4"/>
      <c r="ANF50" s="4"/>
      <c r="ANG50" s="4"/>
      <c r="ANH50" s="4"/>
      <c r="ANI50" s="4"/>
      <c r="ANJ50" s="4"/>
      <c r="ANK50" s="4"/>
      <c r="ANL50" s="4"/>
      <c r="ANM50" s="4"/>
      <c r="ANN50" s="4"/>
      <c r="ANO50" s="4"/>
      <c r="ANP50" s="4"/>
      <c r="ANQ50" s="4"/>
      <c r="ANR50" s="4"/>
      <c r="ANS50" s="4"/>
      <c r="ANT50" s="4"/>
      <c r="ANU50" s="4"/>
      <c r="ANV50" s="4"/>
      <c r="ANW50" s="4"/>
      <c r="ANX50" s="4"/>
      <c r="ANY50" s="4"/>
      <c r="ANZ50" s="4"/>
      <c r="AOA50" s="4"/>
      <c r="AOB50" s="4"/>
      <c r="AOC50" s="4"/>
      <c r="AOD50" s="4"/>
      <c r="AOE50" s="4"/>
      <c r="AOF50" s="4"/>
      <c r="AOG50" s="4"/>
      <c r="AOH50" s="4"/>
      <c r="AOI50" s="4"/>
      <c r="AOJ50" s="4"/>
      <c r="AOK50" s="4"/>
      <c r="AOL50" s="4"/>
    </row>
    <row r="51" ht="14.25">
      <c r="A51" s="4"/>
      <c r="B51" s="8"/>
      <c r="C51" s="8"/>
      <c r="D51" s="9"/>
      <c r="E51" s="8"/>
      <c r="F51" s="10"/>
      <c r="G51" s="10"/>
      <c r="H51" s="10"/>
      <c r="I51" s="10"/>
      <c r="J51" s="10"/>
      <c r="K51" s="11"/>
      <c r="L51" s="11"/>
      <c r="M51" s="11"/>
      <c r="N51" s="12"/>
      <c r="O51" s="12"/>
      <c r="P51" s="5"/>
      <c r="Q51" s="5"/>
      <c r="R51" s="5"/>
      <c r="S51" s="13"/>
      <c r="T51" s="13"/>
      <c r="U51" s="1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c r="AMK51" s="4"/>
      <c r="AML51" s="4"/>
      <c r="AMM51" s="4"/>
      <c r="AMN51" s="4"/>
      <c r="AMO51" s="4"/>
      <c r="AMP51" s="4"/>
      <c r="AMQ51" s="4"/>
      <c r="AMR51" s="4"/>
      <c r="AMS51" s="4"/>
      <c r="AMT51" s="4"/>
      <c r="AMU51" s="4"/>
      <c r="AMV51" s="4"/>
      <c r="AMW51" s="4"/>
      <c r="AMX51" s="4"/>
      <c r="AMY51" s="4"/>
      <c r="AMZ51" s="4"/>
      <c r="ANA51" s="4"/>
      <c r="ANB51" s="4"/>
      <c r="ANC51" s="4"/>
      <c r="AND51" s="4"/>
      <c r="ANE51" s="4"/>
      <c r="ANF51" s="4"/>
      <c r="ANG51" s="4"/>
      <c r="ANH51" s="4"/>
      <c r="ANI51" s="4"/>
      <c r="ANJ51" s="4"/>
      <c r="ANK51" s="4"/>
      <c r="ANL51" s="4"/>
      <c r="ANM51" s="4"/>
      <c r="ANN51" s="4"/>
      <c r="ANO51" s="4"/>
      <c r="ANP51" s="4"/>
      <c r="ANQ51" s="4"/>
      <c r="ANR51" s="4"/>
      <c r="ANS51" s="4"/>
      <c r="ANT51" s="4"/>
      <c r="ANU51" s="4"/>
      <c r="ANV51" s="4"/>
      <c r="ANW51" s="4"/>
      <c r="ANX51" s="4"/>
      <c r="ANY51" s="4"/>
      <c r="ANZ51" s="4"/>
      <c r="AOA51" s="4"/>
      <c r="AOB51" s="4"/>
      <c r="AOC51" s="4"/>
      <c r="AOD51" s="4"/>
      <c r="AOE51" s="4"/>
      <c r="AOF51" s="4"/>
      <c r="AOG51" s="4"/>
      <c r="AOH51" s="4"/>
      <c r="AOI51" s="4"/>
      <c r="AOJ51" s="4"/>
      <c r="AOK51" s="4"/>
      <c r="AOL51" s="4"/>
    </row>
    <row r="52" ht="14.25">
      <c r="A52" s="4"/>
      <c r="B52" s="8"/>
      <c r="C52" s="8"/>
      <c r="D52" s="9"/>
      <c r="E52" s="8"/>
      <c r="F52" s="10"/>
      <c r="G52" s="10"/>
      <c r="H52" s="10"/>
      <c r="I52" s="10"/>
      <c r="J52" s="10"/>
      <c r="K52" s="11"/>
      <c r="L52" s="11"/>
      <c r="M52" s="11"/>
      <c r="N52" s="12"/>
      <c r="O52" s="12"/>
      <c r="P52" s="5"/>
      <c r="Q52" s="5"/>
      <c r="R52" s="5"/>
      <c r="S52" s="13"/>
      <c r="T52" s="13"/>
      <c r="U52" s="1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c r="AMK52" s="4"/>
      <c r="AML52" s="4"/>
      <c r="AMM52" s="4"/>
      <c r="AMN52" s="4"/>
      <c r="AMO52" s="4"/>
      <c r="AMP52" s="4"/>
      <c r="AMQ52" s="4"/>
      <c r="AMR52" s="4"/>
      <c r="AMS52" s="4"/>
      <c r="AMT52" s="4"/>
      <c r="AMU52" s="4"/>
      <c r="AMV52" s="4"/>
      <c r="AMW52" s="4"/>
      <c r="AMX52" s="4"/>
      <c r="AMY52" s="4"/>
      <c r="AMZ52" s="4"/>
      <c r="ANA52" s="4"/>
      <c r="ANB52" s="4"/>
      <c r="ANC52" s="4"/>
      <c r="AND52" s="4"/>
      <c r="ANE52" s="4"/>
      <c r="ANF52" s="4"/>
      <c r="ANG52" s="4"/>
      <c r="ANH52" s="4"/>
      <c r="ANI52" s="4"/>
      <c r="ANJ52" s="4"/>
      <c r="ANK52" s="4"/>
      <c r="ANL52" s="4"/>
      <c r="ANM52" s="4"/>
      <c r="ANN52" s="4"/>
      <c r="ANO52" s="4"/>
      <c r="ANP52" s="4"/>
      <c r="ANQ52" s="4"/>
      <c r="ANR52" s="4"/>
      <c r="ANS52" s="4"/>
      <c r="ANT52" s="4"/>
      <c r="ANU52" s="4"/>
      <c r="ANV52" s="4"/>
      <c r="ANW52" s="4"/>
      <c r="ANX52" s="4"/>
      <c r="ANY52" s="4"/>
      <c r="ANZ52" s="4"/>
      <c r="AOA52" s="4"/>
      <c r="AOB52" s="4"/>
      <c r="AOC52" s="4"/>
      <c r="AOD52" s="4"/>
      <c r="AOE52" s="4"/>
      <c r="AOF52" s="4"/>
      <c r="AOG52" s="4"/>
      <c r="AOH52" s="4"/>
      <c r="AOI52" s="4"/>
      <c r="AOJ52" s="4"/>
      <c r="AOK52" s="4"/>
      <c r="AOL52" s="4"/>
    </row>
    <row r="53" ht="14.25">
      <c r="A53" s="4"/>
      <c r="B53" s="8"/>
      <c r="C53" s="8"/>
      <c r="D53" s="9"/>
      <c r="E53" s="8"/>
      <c r="F53" s="10"/>
      <c r="G53" s="10"/>
      <c r="H53" s="10"/>
      <c r="I53" s="10"/>
      <c r="J53" s="10"/>
      <c r="K53" s="11"/>
      <c r="L53" s="11"/>
      <c r="M53" s="11"/>
      <c r="N53" s="12"/>
      <c r="O53" s="12"/>
      <c r="P53" s="5"/>
      <c r="Q53" s="5"/>
      <c r="R53" s="5"/>
      <c r="S53" s="13"/>
      <c r="T53" s="13"/>
      <c r="U53" s="1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c r="AML53" s="4"/>
      <c r="AMM53" s="4"/>
      <c r="AMN53" s="4"/>
      <c r="AMO53" s="4"/>
      <c r="AMP53" s="4"/>
      <c r="AMQ53" s="4"/>
      <c r="AMR53" s="4"/>
      <c r="AMS53" s="4"/>
      <c r="AMT53" s="4"/>
      <c r="AMU53" s="4"/>
      <c r="AMV53" s="4"/>
      <c r="AMW53" s="4"/>
      <c r="AMX53" s="4"/>
      <c r="AMY53" s="4"/>
      <c r="AMZ53" s="4"/>
      <c r="ANA53" s="4"/>
      <c r="ANB53" s="4"/>
      <c r="ANC53" s="4"/>
      <c r="AND53" s="4"/>
      <c r="ANE53" s="4"/>
      <c r="ANF53" s="4"/>
      <c r="ANG53" s="4"/>
      <c r="ANH53" s="4"/>
      <c r="ANI53" s="4"/>
      <c r="ANJ53" s="4"/>
      <c r="ANK53" s="4"/>
      <c r="ANL53" s="4"/>
      <c r="ANM53" s="4"/>
      <c r="ANN53" s="4"/>
      <c r="ANO53" s="4"/>
      <c r="ANP53" s="4"/>
      <c r="ANQ53" s="4"/>
      <c r="ANR53" s="4"/>
      <c r="ANS53" s="4"/>
      <c r="ANT53" s="4"/>
      <c r="ANU53" s="4"/>
      <c r="ANV53" s="4"/>
      <c r="ANW53" s="4"/>
      <c r="ANX53" s="4"/>
      <c r="ANY53" s="4"/>
      <c r="ANZ53" s="4"/>
      <c r="AOA53" s="4"/>
      <c r="AOB53" s="4"/>
      <c r="AOC53" s="4"/>
      <c r="AOD53" s="4"/>
      <c r="AOE53" s="4"/>
      <c r="AOF53" s="4"/>
      <c r="AOG53" s="4"/>
      <c r="AOH53" s="4"/>
      <c r="AOI53" s="4"/>
      <c r="AOJ53" s="4"/>
      <c r="AOK53" s="4"/>
      <c r="AOL53" s="4"/>
    </row>
    <row r="54" ht="14.25">
      <c r="A54" s="4"/>
      <c r="B54" s="8"/>
      <c r="C54" s="8"/>
      <c r="D54" s="9"/>
      <c r="E54" s="8"/>
      <c r="F54" s="10"/>
      <c r="G54" s="10"/>
      <c r="H54" s="10"/>
      <c r="I54" s="10"/>
      <c r="J54" s="10"/>
      <c r="K54" s="11"/>
      <c r="L54" s="11"/>
      <c r="M54" s="11"/>
      <c r="N54" s="12"/>
      <c r="O54" s="12"/>
      <c r="P54" s="5"/>
      <c r="Q54" s="5"/>
      <c r="R54" s="5"/>
      <c r="S54" s="13"/>
      <c r="T54" s="13"/>
      <c r="U54" s="1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c r="AMK54" s="4"/>
      <c r="AML54" s="4"/>
      <c r="AMM54" s="4"/>
      <c r="AMN54" s="4"/>
      <c r="AMO54" s="4"/>
      <c r="AMP54" s="4"/>
      <c r="AMQ54" s="4"/>
      <c r="AMR54" s="4"/>
      <c r="AMS54" s="4"/>
      <c r="AMT54" s="4"/>
      <c r="AMU54" s="4"/>
      <c r="AMV54" s="4"/>
      <c r="AMW54" s="4"/>
      <c r="AMX54" s="4"/>
      <c r="AMY54" s="4"/>
      <c r="AMZ54" s="4"/>
      <c r="ANA54" s="4"/>
      <c r="ANB54" s="4"/>
      <c r="ANC54" s="4"/>
      <c r="AND54" s="4"/>
      <c r="ANE54" s="4"/>
      <c r="ANF54" s="4"/>
      <c r="ANG54" s="4"/>
      <c r="ANH54" s="4"/>
      <c r="ANI54" s="4"/>
      <c r="ANJ54" s="4"/>
      <c r="ANK54" s="4"/>
      <c r="ANL54" s="4"/>
      <c r="ANM54" s="4"/>
      <c r="ANN54" s="4"/>
      <c r="ANO54" s="4"/>
      <c r="ANP54" s="4"/>
      <c r="ANQ54" s="4"/>
      <c r="ANR54" s="4"/>
      <c r="ANS54" s="4"/>
      <c r="ANT54" s="4"/>
      <c r="ANU54" s="4"/>
      <c r="ANV54" s="4"/>
      <c r="ANW54" s="4"/>
      <c r="ANX54" s="4"/>
      <c r="ANY54" s="4"/>
      <c r="ANZ54" s="4"/>
      <c r="AOA54" s="4"/>
      <c r="AOB54" s="4"/>
      <c r="AOC54" s="4"/>
      <c r="AOD54" s="4"/>
      <c r="AOE54" s="4"/>
      <c r="AOF54" s="4"/>
      <c r="AOG54" s="4"/>
      <c r="AOH54" s="4"/>
      <c r="AOI54" s="4"/>
      <c r="AOJ54" s="4"/>
      <c r="AOK54" s="4"/>
      <c r="AOL54" s="4"/>
    </row>
    <row r="55" ht="14.25">
      <c r="A55" s="4"/>
      <c r="B55" s="8"/>
      <c r="C55" s="8"/>
      <c r="D55" s="9"/>
      <c r="E55" s="8"/>
      <c r="F55" s="10"/>
      <c r="G55" s="10"/>
      <c r="H55" s="10"/>
      <c r="I55" s="10"/>
      <c r="J55" s="10"/>
      <c r="K55" s="11"/>
      <c r="L55" s="11"/>
      <c r="M55" s="11"/>
      <c r="N55" s="12"/>
      <c r="O55" s="12"/>
      <c r="P55" s="5"/>
      <c r="Q55" s="5"/>
      <c r="R55" s="5"/>
      <c r="S55" s="13"/>
      <c r="T55" s="13"/>
      <c r="U55" s="1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c r="AMK55" s="4"/>
      <c r="AML55" s="4"/>
      <c r="AMM55" s="4"/>
      <c r="AMN55" s="4"/>
      <c r="AMO55" s="4"/>
      <c r="AMP55" s="4"/>
      <c r="AMQ55" s="4"/>
      <c r="AMR55" s="4"/>
      <c r="AMS55" s="4"/>
      <c r="AMT55" s="4"/>
      <c r="AMU55" s="4"/>
      <c r="AMV55" s="4"/>
      <c r="AMW55" s="4"/>
      <c r="AMX55" s="4"/>
      <c r="AMY55" s="4"/>
      <c r="AMZ55" s="4"/>
      <c r="ANA55" s="4"/>
      <c r="ANB55" s="4"/>
      <c r="ANC55" s="4"/>
      <c r="AND55" s="4"/>
      <c r="ANE55" s="4"/>
      <c r="ANF55" s="4"/>
      <c r="ANG55" s="4"/>
      <c r="ANH55" s="4"/>
      <c r="ANI55" s="4"/>
      <c r="ANJ55" s="4"/>
      <c r="ANK55" s="4"/>
      <c r="ANL55" s="4"/>
      <c r="ANM55" s="4"/>
      <c r="ANN55" s="4"/>
      <c r="ANO55" s="4"/>
      <c r="ANP55" s="4"/>
      <c r="ANQ55" s="4"/>
      <c r="ANR55" s="4"/>
      <c r="ANS55" s="4"/>
      <c r="ANT55" s="4"/>
      <c r="ANU55" s="4"/>
      <c r="ANV55" s="4"/>
      <c r="ANW55" s="4"/>
      <c r="ANX55" s="4"/>
      <c r="ANY55" s="4"/>
      <c r="ANZ55" s="4"/>
      <c r="AOA55" s="4"/>
      <c r="AOB55" s="4"/>
      <c r="AOC55" s="4"/>
      <c r="AOD55" s="4"/>
      <c r="AOE55" s="4"/>
      <c r="AOF55" s="4"/>
      <c r="AOG55" s="4"/>
      <c r="AOH55" s="4"/>
      <c r="AOI55" s="4"/>
      <c r="AOJ55" s="4"/>
      <c r="AOK55" s="4"/>
      <c r="AOL55" s="4"/>
    </row>
    <row r="56" ht="14.25">
      <c r="A56" s="4"/>
      <c r="B56" s="8"/>
      <c r="C56" s="8"/>
      <c r="D56" s="9"/>
      <c r="E56" s="8"/>
      <c r="F56" s="10"/>
      <c r="G56" s="10"/>
      <c r="H56" s="10"/>
      <c r="I56" s="10"/>
      <c r="J56" s="10"/>
      <c r="K56" s="11"/>
      <c r="L56" s="11"/>
      <c r="M56" s="11"/>
      <c r="N56" s="12"/>
      <c r="O56" s="12"/>
      <c r="P56" s="5"/>
      <c r="Q56" s="5"/>
      <c r="R56" s="5"/>
      <c r="S56" s="13"/>
      <c r="T56" s="13"/>
      <c r="U56" s="1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c r="AMK56" s="4"/>
      <c r="AML56" s="4"/>
      <c r="AMM56" s="4"/>
      <c r="AMN56" s="4"/>
      <c r="AMO56" s="4"/>
      <c r="AMP56" s="4"/>
      <c r="AMQ56" s="4"/>
      <c r="AMR56" s="4"/>
      <c r="AMS56" s="4"/>
      <c r="AMT56" s="4"/>
      <c r="AMU56" s="4"/>
      <c r="AMV56" s="4"/>
      <c r="AMW56" s="4"/>
      <c r="AMX56" s="4"/>
      <c r="AMY56" s="4"/>
      <c r="AMZ56" s="4"/>
      <c r="ANA56" s="4"/>
      <c r="ANB56" s="4"/>
      <c r="ANC56" s="4"/>
      <c r="AND56" s="4"/>
      <c r="ANE56" s="4"/>
      <c r="ANF56" s="4"/>
      <c r="ANG56" s="4"/>
      <c r="ANH56" s="4"/>
      <c r="ANI56" s="4"/>
      <c r="ANJ56" s="4"/>
      <c r="ANK56" s="4"/>
      <c r="ANL56" s="4"/>
      <c r="ANM56" s="4"/>
      <c r="ANN56" s="4"/>
      <c r="ANO56" s="4"/>
      <c r="ANP56" s="4"/>
      <c r="ANQ56" s="4"/>
      <c r="ANR56" s="4"/>
      <c r="ANS56" s="4"/>
      <c r="ANT56" s="4"/>
      <c r="ANU56" s="4"/>
      <c r="ANV56" s="4"/>
      <c r="ANW56" s="4"/>
      <c r="ANX56" s="4"/>
      <c r="ANY56" s="4"/>
      <c r="ANZ56" s="4"/>
      <c r="AOA56" s="4"/>
      <c r="AOB56" s="4"/>
      <c r="AOC56" s="4"/>
      <c r="AOD56" s="4"/>
      <c r="AOE56" s="4"/>
      <c r="AOF56" s="4"/>
      <c r="AOG56" s="4"/>
      <c r="AOH56" s="4"/>
      <c r="AOI56" s="4"/>
      <c r="AOJ56" s="4"/>
      <c r="AOK56" s="4"/>
      <c r="AOL56" s="4"/>
    </row>
    <row r="57" ht="14.25">
      <c r="A57" s="4"/>
      <c r="B57" s="8"/>
      <c r="C57" s="8"/>
      <c r="D57" s="9"/>
      <c r="E57" s="8"/>
      <c r="F57" s="10"/>
      <c r="G57" s="10"/>
      <c r="H57" s="10"/>
      <c r="I57" s="10"/>
      <c r="J57" s="10"/>
      <c r="K57" s="11"/>
      <c r="L57" s="11"/>
      <c r="M57" s="11"/>
      <c r="N57" s="12"/>
      <c r="O57" s="12"/>
      <c r="P57" s="5"/>
      <c r="Q57" s="5"/>
      <c r="R57" s="5"/>
      <c r="S57" s="13"/>
      <c r="T57" s="13"/>
      <c r="U57" s="1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c r="AMK57" s="4"/>
      <c r="AML57" s="4"/>
      <c r="AMM57" s="4"/>
      <c r="AMN57" s="4"/>
      <c r="AMO57" s="4"/>
      <c r="AMP57" s="4"/>
      <c r="AMQ57" s="4"/>
      <c r="AMR57" s="4"/>
      <c r="AMS57" s="4"/>
      <c r="AMT57" s="4"/>
      <c r="AMU57" s="4"/>
      <c r="AMV57" s="4"/>
      <c r="AMW57" s="4"/>
      <c r="AMX57" s="4"/>
      <c r="AMY57" s="4"/>
      <c r="AMZ57" s="4"/>
      <c r="ANA57" s="4"/>
      <c r="ANB57" s="4"/>
      <c r="ANC57" s="4"/>
      <c r="AND57" s="4"/>
      <c r="ANE57" s="4"/>
      <c r="ANF57" s="4"/>
      <c r="ANG57" s="4"/>
      <c r="ANH57" s="4"/>
      <c r="ANI57" s="4"/>
      <c r="ANJ57" s="4"/>
      <c r="ANK57" s="4"/>
      <c r="ANL57" s="4"/>
      <c r="ANM57" s="4"/>
      <c r="ANN57" s="4"/>
      <c r="ANO57" s="4"/>
      <c r="ANP57" s="4"/>
      <c r="ANQ57" s="4"/>
      <c r="ANR57" s="4"/>
      <c r="ANS57" s="4"/>
      <c r="ANT57" s="4"/>
      <c r="ANU57" s="4"/>
      <c r="ANV57" s="4"/>
      <c r="ANW57" s="4"/>
      <c r="ANX57" s="4"/>
      <c r="ANY57" s="4"/>
      <c r="ANZ57" s="4"/>
      <c r="AOA57" s="4"/>
      <c r="AOB57" s="4"/>
      <c r="AOC57" s="4"/>
      <c r="AOD57" s="4"/>
      <c r="AOE57" s="4"/>
      <c r="AOF57" s="4"/>
      <c r="AOG57" s="4"/>
      <c r="AOH57" s="4"/>
      <c r="AOI57" s="4"/>
      <c r="AOJ57" s="4"/>
      <c r="AOK57" s="4"/>
      <c r="AOL57" s="4"/>
    </row>
    <row r="58" ht="14.25">
      <c r="A58" s="4"/>
      <c r="B58" s="8"/>
      <c r="C58" s="8"/>
      <c r="D58" s="9"/>
      <c r="E58" s="8"/>
      <c r="F58" s="10"/>
      <c r="G58" s="10"/>
      <c r="H58" s="10"/>
      <c r="I58" s="10"/>
      <c r="J58" s="10"/>
      <c r="K58" s="11"/>
      <c r="L58" s="11"/>
      <c r="M58" s="11"/>
      <c r="N58" s="12"/>
      <c r="O58" s="12"/>
      <c r="P58" s="5"/>
      <c r="Q58" s="5"/>
      <c r="R58" s="5"/>
      <c r="S58" s="13"/>
      <c r="T58" s="13"/>
      <c r="U58" s="1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c r="AMK58" s="4"/>
      <c r="AML58" s="4"/>
      <c r="AMM58" s="4"/>
      <c r="AMN58" s="4"/>
      <c r="AMO58" s="4"/>
      <c r="AMP58" s="4"/>
      <c r="AMQ58" s="4"/>
      <c r="AMR58" s="4"/>
      <c r="AMS58" s="4"/>
      <c r="AMT58" s="4"/>
      <c r="AMU58" s="4"/>
      <c r="AMV58" s="4"/>
      <c r="AMW58" s="4"/>
      <c r="AMX58" s="4"/>
      <c r="AMY58" s="4"/>
      <c r="AMZ58" s="4"/>
      <c r="ANA58" s="4"/>
      <c r="ANB58" s="4"/>
      <c r="ANC58" s="4"/>
      <c r="AND58" s="4"/>
      <c r="ANE58" s="4"/>
      <c r="ANF58" s="4"/>
      <c r="ANG58" s="4"/>
      <c r="ANH58" s="4"/>
      <c r="ANI58" s="4"/>
      <c r="ANJ58" s="4"/>
      <c r="ANK58" s="4"/>
      <c r="ANL58" s="4"/>
      <c r="ANM58" s="4"/>
      <c r="ANN58" s="4"/>
      <c r="ANO58" s="4"/>
      <c r="ANP58" s="4"/>
      <c r="ANQ58" s="4"/>
      <c r="ANR58" s="4"/>
      <c r="ANS58" s="4"/>
      <c r="ANT58" s="4"/>
      <c r="ANU58" s="4"/>
      <c r="ANV58" s="4"/>
      <c r="ANW58" s="4"/>
      <c r="ANX58" s="4"/>
      <c r="ANY58" s="4"/>
      <c r="ANZ58" s="4"/>
      <c r="AOA58" s="4"/>
      <c r="AOB58" s="4"/>
      <c r="AOC58" s="4"/>
      <c r="AOD58" s="4"/>
      <c r="AOE58" s="4"/>
      <c r="AOF58" s="4"/>
      <c r="AOG58" s="4"/>
      <c r="AOH58" s="4"/>
      <c r="AOI58" s="4"/>
      <c r="AOJ58" s="4"/>
      <c r="AOK58" s="4"/>
      <c r="AOL58" s="4"/>
    </row>
    <row r="59" ht="14.25">
      <c r="A59" s="4"/>
      <c r="B59" s="8"/>
      <c r="C59" s="8"/>
      <c r="D59" s="9"/>
      <c r="E59" s="8"/>
      <c r="F59" s="10"/>
      <c r="G59" s="10"/>
      <c r="H59" s="10"/>
      <c r="I59" s="10"/>
      <c r="J59" s="10"/>
      <c r="K59" s="11"/>
      <c r="L59" s="11"/>
      <c r="M59" s="11"/>
      <c r="N59" s="12"/>
      <c r="O59" s="12"/>
      <c r="P59" s="5"/>
      <c r="Q59" s="5"/>
      <c r="R59" s="5"/>
      <c r="S59" s="13"/>
      <c r="T59" s="13"/>
      <c r="U59" s="1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c r="AMK59" s="4"/>
      <c r="AML59" s="4"/>
      <c r="AMM59" s="4"/>
      <c r="AMN59" s="4"/>
      <c r="AMO59" s="4"/>
      <c r="AMP59" s="4"/>
      <c r="AMQ59" s="4"/>
      <c r="AMR59" s="4"/>
      <c r="AMS59" s="4"/>
      <c r="AMT59" s="4"/>
      <c r="AMU59" s="4"/>
      <c r="AMV59" s="4"/>
      <c r="AMW59" s="4"/>
      <c r="AMX59" s="4"/>
      <c r="AMY59" s="4"/>
      <c r="AMZ59" s="4"/>
      <c r="ANA59" s="4"/>
      <c r="ANB59" s="4"/>
      <c r="ANC59" s="4"/>
      <c r="AND59" s="4"/>
      <c r="ANE59" s="4"/>
      <c r="ANF59" s="4"/>
      <c r="ANG59" s="4"/>
      <c r="ANH59" s="4"/>
      <c r="ANI59" s="4"/>
      <c r="ANJ59" s="4"/>
      <c r="ANK59" s="4"/>
      <c r="ANL59" s="4"/>
      <c r="ANM59" s="4"/>
      <c r="ANN59" s="4"/>
      <c r="ANO59" s="4"/>
      <c r="ANP59" s="4"/>
      <c r="ANQ59" s="4"/>
      <c r="ANR59" s="4"/>
      <c r="ANS59" s="4"/>
      <c r="ANT59" s="4"/>
      <c r="ANU59" s="4"/>
      <c r="ANV59" s="4"/>
      <c r="ANW59" s="4"/>
      <c r="ANX59" s="4"/>
      <c r="ANY59" s="4"/>
      <c r="ANZ59" s="4"/>
      <c r="AOA59" s="4"/>
      <c r="AOB59" s="4"/>
      <c r="AOC59" s="4"/>
      <c r="AOD59" s="4"/>
      <c r="AOE59" s="4"/>
      <c r="AOF59" s="4"/>
      <c r="AOG59" s="4"/>
      <c r="AOH59" s="4"/>
      <c r="AOI59" s="4"/>
      <c r="AOJ59" s="4"/>
      <c r="AOK59" s="4"/>
      <c r="AOL59" s="4"/>
    </row>
    <row r="60" ht="14.25">
      <c r="A60" s="4"/>
      <c r="B60" s="8"/>
      <c r="C60" s="8"/>
      <c r="D60" s="9"/>
      <c r="E60" s="8"/>
      <c r="F60" s="10"/>
      <c r="G60" s="10"/>
      <c r="H60" s="10"/>
      <c r="I60" s="10"/>
      <c r="J60" s="10"/>
      <c r="K60" s="11"/>
      <c r="L60" s="11"/>
      <c r="M60" s="11"/>
      <c r="N60" s="12"/>
      <c r="O60" s="12"/>
      <c r="P60" s="5"/>
      <c r="Q60" s="5"/>
      <c r="R60" s="5"/>
      <c r="S60" s="13"/>
      <c r="T60" s="13"/>
      <c r="U60" s="1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c r="AMK60" s="4"/>
      <c r="AML60" s="4"/>
      <c r="AMM60" s="4"/>
      <c r="AMN60" s="4"/>
      <c r="AMO60" s="4"/>
      <c r="AMP60" s="4"/>
      <c r="AMQ60" s="4"/>
      <c r="AMR60" s="4"/>
      <c r="AMS60" s="4"/>
      <c r="AMT60" s="4"/>
      <c r="AMU60" s="4"/>
      <c r="AMV60" s="4"/>
      <c r="AMW60" s="4"/>
      <c r="AMX60" s="4"/>
      <c r="AMY60" s="4"/>
      <c r="AMZ60" s="4"/>
      <c r="ANA60" s="4"/>
      <c r="ANB60" s="4"/>
      <c r="ANC60" s="4"/>
      <c r="AND60" s="4"/>
      <c r="ANE60" s="4"/>
      <c r="ANF60" s="4"/>
      <c r="ANG60" s="4"/>
      <c r="ANH60" s="4"/>
      <c r="ANI60" s="4"/>
      <c r="ANJ60" s="4"/>
      <c r="ANK60" s="4"/>
      <c r="ANL60" s="4"/>
      <c r="ANM60" s="4"/>
      <c r="ANN60" s="4"/>
      <c r="ANO60" s="4"/>
      <c r="ANP60" s="4"/>
      <c r="ANQ60" s="4"/>
      <c r="ANR60" s="4"/>
      <c r="ANS60" s="4"/>
      <c r="ANT60" s="4"/>
      <c r="ANU60" s="4"/>
      <c r="ANV60" s="4"/>
      <c r="ANW60" s="4"/>
      <c r="ANX60" s="4"/>
      <c r="ANY60" s="4"/>
      <c r="ANZ60" s="4"/>
      <c r="AOA60" s="4"/>
      <c r="AOB60" s="4"/>
      <c r="AOC60" s="4"/>
      <c r="AOD60" s="4"/>
      <c r="AOE60" s="4"/>
      <c r="AOF60" s="4"/>
      <c r="AOG60" s="4"/>
      <c r="AOH60" s="4"/>
      <c r="AOI60" s="4"/>
      <c r="AOJ60" s="4"/>
      <c r="AOK60" s="4"/>
      <c r="AOL60" s="4"/>
    </row>
    <row r="61" ht="14.25">
      <c r="A61" s="4"/>
      <c r="B61" s="8"/>
      <c r="C61" s="8"/>
      <c r="D61" s="9"/>
      <c r="E61" s="8"/>
      <c r="F61" s="10"/>
      <c r="G61" s="10"/>
      <c r="H61" s="10"/>
      <c r="I61" s="10"/>
      <c r="J61" s="10"/>
      <c r="K61" s="11"/>
      <c r="L61" s="11"/>
      <c r="M61" s="11"/>
      <c r="N61" s="12"/>
      <c r="O61" s="12"/>
      <c r="P61" s="5"/>
      <c r="Q61" s="5"/>
      <c r="R61" s="5"/>
      <c r="S61" s="13"/>
      <c r="T61" s="13"/>
      <c r="U61" s="1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c r="AMK61" s="4"/>
      <c r="AML61" s="4"/>
      <c r="AMM61" s="4"/>
      <c r="AMN61" s="4"/>
      <c r="AMO61" s="4"/>
      <c r="AMP61" s="4"/>
      <c r="AMQ61" s="4"/>
      <c r="AMR61" s="4"/>
      <c r="AMS61" s="4"/>
      <c r="AMT61" s="4"/>
      <c r="AMU61" s="4"/>
      <c r="AMV61" s="4"/>
      <c r="AMW61" s="4"/>
      <c r="AMX61" s="4"/>
      <c r="AMY61" s="4"/>
      <c r="AMZ61" s="4"/>
      <c r="ANA61" s="4"/>
      <c r="ANB61" s="4"/>
      <c r="ANC61" s="4"/>
      <c r="AND61" s="4"/>
      <c r="ANE61" s="4"/>
      <c r="ANF61" s="4"/>
      <c r="ANG61" s="4"/>
      <c r="ANH61" s="4"/>
      <c r="ANI61" s="4"/>
      <c r="ANJ61" s="4"/>
      <c r="ANK61" s="4"/>
      <c r="ANL61" s="4"/>
      <c r="ANM61" s="4"/>
      <c r="ANN61" s="4"/>
      <c r="ANO61" s="4"/>
      <c r="ANP61" s="4"/>
      <c r="ANQ61" s="4"/>
      <c r="ANR61" s="4"/>
      <c r="ANS61" s="4"/>
      <c r="ANT61" s="4"/>
      <c r="ANU61" s="4"/>
      <c r="ANV61" s="4"/>
      <c r="ANW61" s="4"/>
      <c r="ANX61" s="4"/>
      <c r="ANY61" s="4"/>
      <c r="ANZ61" s="4"/>
      <c r="AOA61" s="4"/>
      <c r="AOB61" s="4"/>
      <c r="AOC61" s="4"/>
      <c r="AOD61" s="4"/>
      <c r="AOE61" s="4"/>
      <c r="AOF61" s="4"/>
      <c r="AOG61" s="4"/>
      <c r="AOH61" s="4"/>
      <c r="AOI61" s="4"/>
      <c r="AOJ61" s="4"/>
      <c r="AOK61" s="4"/>
      <c r="AOL61" s="4"/>
    </row>
    <row r="62" ht="14.25">
      <c r="A62" s="4"/>
      <c r="B62" s="8"/>
      <c r="C62" s="8"/>
      <c r="D62" s="9"/>
      <c r="E62" s="8"/>
      <c r="F62" s="10"/>
      <c r="G62" s="10"/>
      <c r="H62" s="10"/>
      <c r="I62" s="10"/>
      <c r="J62" s="10"/>
      <c r="K62" s="11"/>
      <c r="L62" s="11"/>
      <c r="M62" s="11"/>
      <c r="N62" s="12"/>
      <c r="O62" s="12"/>
      <c r="P62" s="5"/>
      <c r="Q62" s="5"/>
      <c r="R62" s="5"/>
      <c r="S62" s="13"/>
      <c r="T62" s="13"/>
      <c r="U62" s="1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c r="AMK62" s="4"/>
      <c r="AML62" s="4"/>
      <c r="AMM62" s="4"/>
      <c r="AMN62" s="4"/>
      <c r="AMO62" s="4"/>
      <c r="AMP62" s="4"/>
      <c r="AMQ62" s="4"/>
      <c r="AMR62" s="4"/>
      <c r="AMS62" s="4"/>
      <c r="AMT62" s="4"/>
      <c r="AMU62" s="4"/>
      <c r="AMV62" s="4"/>
      <c r="AMW62" s="4"/>
      <c r="AMX62" s="4"/>
      <c r="AMY62" s="4"/>
      <c r="AMZ62" s="4"/>
      <c r="ANA62" s="4"/>
      <c r="ANB62" s="4"/>
      <c r="ANC62" s="4"/>
      <c r="AND62" s="4"/>
      <c r="ANE62" s="4"/>
      <c r="ANF62" s="4"/>
      <c r="ANG62" s="4"/>
      <c r="ANH62" s="4"/>
      <c r="ANI62" s="4"/>
      <c r="ANJ62" s="4"/>
      <c r="ANK62" s="4"/>
      <c r="ANL62" s="4"/>
      <c r="ANM62" s="4"/>
      <c r="ANN62" s="4"/>
      <c r="ANO62" s="4"/>
      <c r="ANP62" s="4"/>
      <c r="ANQ62" s="4"/>
      <c r="ANR62" s="4"/>
      <c r="ANS62" s="4"/>
      <c r="ANT62" s="4"/>
      <c r="ANU62" s="4"/>
      <c r="ANV62" s="4"/>
      <c r="ANW62" s="4"/>
      <c r="ANX62" s="4"/>
      <c r="ANY62" s="4"/>
      <c r="ANZ62" s="4"/>
      <c r="AOA62" s="4"/>
      <c r="AOB62" s="4"/>
      <c r="AOC62" s="4"/>
      <c r="AOD62" s="4"/>
      <c r="AOE62" s="4"/>
      <c r="AOF62" s="4"/>
      <c r="AOG62" s="4"/>
      <c r="AOH62" s="4"/>
      <c r="AOI62" s="4"/>
      <c r="AOJ62" s="4"/>
      <c r="AOK62" s="4"/>
      <c r="AOL62" s="4"/>
    </row>
    <row r="63" ht="14.25">
      <c r="A63" s="4"/>
      <c r="B63" s="8"/>
      <c r="C63" s="8"/>
      <c r="D63" s="9"/>
      <c r="E63" s="8"/>
      <c r="F63" s="10"/>
      <c r="G63" s="10"/>
      <c r="H63" s="10"/>
      <c r="I63" s="10"/>
      <c r="J63" s="10"/>
      <c r="K63" s="11"/>
      <c r="L63" s="11"/>
      <c r="M63" s="11"/>
      <c r="N63" s="12"/>
      <c r="O63" s="12"/>
      <c r="P63" s="5"/>
      <c r="Q63" s="5"/>
      <c r="R63" s="5"/>
      <c r="S63" s="13"/>
      <c r="T63" s="13"/>
      <c r="U63" s="1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c r="AMI63" s="4"/>
      <c r="AMJ63" s="4"/>
      <c r="AMK63" s="4"/>
      <c r="AML63" s="4"/>
      <c r="AMM63" s="4"/>
      <c r="AMN63" s="4"/>
      <c r="AMO63" s="4"/>
      <c r="AMP63" s="4"/>
      <c r="AMQ63" s="4"/>
      <c r="AMR63" s="4"/>
      <c r="AMS63" s="4"/>
      <c r="AMT63" s="4"/>
      <c r="AMU63" s="4"/>
      <c r="AMV63" s="4"/>
      <c r="AMW63" s="4"/>
      <c r="AMX63" s="4"/>
      <c r="AMY63" s="4"/>
      <c r="AMZ63" s="4"/>
      <c r="ANA63" s="4"/>
      <c r="ANB63" s="4"/>
      <c r="ANC63" s="4"/>
      <c r="AND63" s="4"/>
      <c r="ANE63" s="4"/>
      <c r="ANF63" s="4"/>
      <c r="ANG63" s="4"/>
      <c r="ANH63" s="4"/>
      <c r="ANI63" s="4"/>
      <c r="ANJ63" s="4"/>
      <c r="ANK63" s="4"/>
      <c r="ANL63" s="4"/>
      <c r="ANM63" s="4"/>
      <c r="ANN63" s="4"/>
      <c r="ANO63" s="4"/>
      <c r="ANP63" s="4"/>
      <c r="ANQ63" s="4"/>
      <c r="ANR63" s="4"/>
      <c r="ANS63" s="4"/>
      <c r="ANT63" s="4"/>
      <c r="ANU63" s="4"/>
      <c r="ANV63" s="4"/>
      <c r="ANW63" s="4"/>
      <c r="ANX63" s="4"/>
      <c r="ANY63" s="4"/>
      <c r="ANZ63" s="4"/>
      <c r="AOA63" s="4"/>
      <c r="AOB63" s="4"/>
      <c r="AOC63" s="4"/>
      <c r="AOD63" s="4"/>
      <c r="AOE63" s="4"/>
      <c r="AOF63" s="4"/>
      <c r="AOG63" s="4"/>
      <c r="AOH63" s="4"/>
      <c r="AOI63" s="4"/>
      <c r="AOJ63" s="4"/>
      <c r="AOK63" s="4"/>
      <c r="AOL63" s="4"/>
    </row>
    <row r="64" ht="14.25">
      <c r="A64" s="4"/>
      <c r="B64" s="8"/>
      <c r="C64" s="8"/>
      <c r="D64" s="9"/>
      <c r="E64" s="8"/>
      <c r="F64" s="10"/>
      <c r="G64" s="10"/>
      <c r="H64" s="10"/>
      <c r="I64" s="10"/>
      <c r="J64" s="10"/>
      <c r="K64" s="11"/>
      <c r="L64" s="11"/>
      <c r="M64" s="11"/>
      <c r="N64" s="12"/>
      <c r="O64" s="12"/>
      <c r="P64" s="5"/>
      <c r="Q64" s="5"/>
      <c r="R64" s="5"/>
      <c r="S64" s="13"/>
      <c r="T64" s="13"/>
      <c r="U64" s="1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c r="AMI64" s="4"/>
      <c r="AMJ64" s="4"/>
      <c r="AMK64" s="4"/>
      <c r="AML64" s="4"/>
      <c r="AMM64" s="4"/>
      <c r="AMN64" s="4"/>
      <c r="AMO64" s="4"/>
      <c r="AMP64" s="4"/>
      <c r="AMQ64" s="4"/>
      <c r="AMR64" s="4"/>
      <c r="AMS64" s="4"/>
      <c r="AMT64" s="4"/>
      <c r="AMU64" s="4"/>
      <c r="AMV64" s="4"/>
      <c r="AMW64" s="4"/>
      <c r="AMX64" s="4"/>
      <c r="AMY64" s="4"/>
      <c r="AMZ64" s="4"/>
      <c r="ANA64" s="4"/>
      <c r="ANB64" s="4"/>
      <c r="ANC64" s="4"/>
      <c r="AND64" s="4"/>
      <c r="ANE64" s="4"/>
      <c r="ANF64" s="4"/>
      <c r="ANG64" s="4"/>
      <c r="ANH64" s="4"/>
      <c r="ANI64" s="4"/>
      <c r="ANJ64" s="4"/>
      <c r="ANK64" s="4"/>
      <c r="ANL64" s="4"/>
      <c r="ANM64" s="4"/>
      <c r="ANN64" s="4"/>
      <c r="ANO64" s="4"/>
      <c r="ANP64" s="4"/>
      <c r="ANQ64" s="4"/>
      <c r="ANR64" s="4"/>
      <c r="ANS64" s="4"/>
      <c r="ANT64" s="4"/>
      <c r="ANU64" s="4"/>
      <c r="ANV64" s="4"/>
      <c r="ANW64" s="4"/>
      <c r="ANX64" s="4"/>
      <c r="ANY64" s="4"/>
      <c r="ANZ64" s="4"/>
      <c r="AOA64" s="4"/>
      <c r="AOB64" s="4"/>
      <c r="AOC64" s="4"/>
      <c r="AOD64" s="4"/>
      <c r="AOE64" s="4"/>
      <c r="AOF64" s="4"/>
      <c r="AOG64" s="4"/>
      <c r="AOH64" s="4"/>
      <c r="AOI64" s="4"/>
      <c r="AOJ64" s="4"/>
      <c r="AOK64" s="4"/>
      <c r="AOL64" s="4"/>
    </row>
    <row r="65" ht="14.25">
      <c r="A65" s="4"/>
      <c r="B65" s="8"/>
      <c r="C65" s="8"/>
      <c r="D65" s="9"/>
      <c r="E65" s="8"/>
      <c r="F65" s="10"/>
      <c r="G65" s="10"/>
      <c r="H65" s="10"/>
      <c r="I65" s="10"/>
      <c r="J65" s="10"/>
      <c r="K65" s="11"/>
      <c r="L65" s="11"/>
      <c r="M65" s="11"/>
      <c r="N65" s="12"/>
      <c r="O65" s="12"/>
      <c r="P65" s="5"/>
      <c r="Q65" s="5"/>
      <c r="R65" s="5"/>
      <c r="S65" s="13"/>
      <c r="T65" s="13"/>
      <c r="U65" s="1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c r="AMI65" s="4"/>
      <c r="AMJ65" s="4"/>
      <c r="AMK65" s="4"/>
      <c r="AML65" s="4"/>
      <c r="AMM65" s="4"/>
      <c r="AMN65" s="4"/>
      <c r="AMO65" s="4"/>
      <c r="AMP65" s="4"/>
      <c r="AMQ65" s="4"/>
      <c r="AMR65" s="4"/>
      <c r="AMS65" s="4"/>
      <c r="AMT65" s="4"/>
      <c r="AMU65" s="4"/>
      <c r="AMV65" s="4"/>
      <c r="AMW65" s="4"/>
      <c r="AMX65" s="4"/>
      <c r="AMY65" s="4"/>
      <c r="AMZ65" s="4"/>
      <c r="ANA65" s="4"/>
      <c r="ANB65" s="4"/>
      <c r="ANC65" s="4"/>
      <c r="AND65" s="4"/>
      <c r="ANE65" s="4"/>
      <c r="ANF65" s="4"/>
      <c r="ANG65" s="4"/>
      <c r="ANH65" s="4"/>
      <c r="ANI65" s="4"/>
      <c r="ANJ65" s="4"/>
      <c r="ANK65" s="4"/>
      <c r="ANL65" s="4"/>
      <c r="ANM65" s="4"/>
      <c r="ANN65" s="4"/>
      <c r="ANO65" s="4"/>
      <c r="ANP65" s="4"/>
      <c r="ANQ65" s="4"/>
      <c r="ANR65" s="4"/>
      <c r="ANS65" s="4"/>
      <c r="ANT65" s="4"/>
      <c r="ANU65" s="4"/>
      <c r="ANV65" s="4"/>
      <c r="ANW65" s="4"/>
      <c r="ANX65" s="4"/>
      <c r="ANY65" s="4"/>
      <c r="ANZ65" s="4"/>
      <c r="AOA65" s="4"/>
      <c r="AOB65" s="4"/>
      <c r="AOC65" s="4"/>
      <c r="AOD65" s="4"/>
      <c r="AOE65" s="4"/>
      <c r="AOF65" s="4"/>
      <c r="AOG65" s="4"/>
      <c r="AOH65" s="4"/>
      <c r="AOI65" s="4"/>
      <c r="AOJ65" s="4"/>
      <c r="AOK65" s="4"/>
      <c r="AOL65" s="4"/>
    </row>
    <row r="66" ht="14.25">
      <c r="A66" s="4"/>
      <c r="B66" s="8"/>
      <c r="C66" s="8"/>
      <c r="D66" s="9"/>
      <c r="E66" s="8"/>
      <c r="F66" s="10"/>
      <c r="G66" s="10"/>
      <c r="H66" s="10"/>
      <c r="I66" s="10"/>
      <c r="J66" s="10"/>
      <c r="K66" s="11"/>
      <c r="L66" s="11"/>
      <c r="M66" s="11"/>
      <c r="N66" s="12"/>
      <c r="O66" s="12"/>
      <c r="P66" s="5"/>
      <c r="Q66" s="5"/>
      <c r="R66" s="5"/>
      <c r="S66" s="13"/>
      <c r="T66" s="13"/>
      <c r="U66" s="1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c r="AMI66" s="4"/>
      <c r="AMJ66" s="4"/>
      <c r="AMK66" s="4"/>
      <c r="AML66" s="4"/>
      <c r="AMM66" s="4"/>
      <c r="AMN66" s="4"/>
      <c r="AMO66" s="4"/>
      <c r="AMP66" s="4"/>
      <c r="AMQ66" s="4"/>
      <c r="AMR66" s="4"/>
      <c r="AMS66" s="4"/>
      <c r="AMT66" s="4"/>
      <c r="AMU66" s="4"/>
      <c r="AMV66" s="4"/>
      <c r="AMW66" s="4"/>
      <c r="AMX66" s="4"/>
      <c r="AMY66" s="4"/>
      <c r="AMZ66" s="4"/>
      <c r="ANA66" s="4"/>
      <c r="ANB66" s="4"/>
      <c r="ANC66" s="4"/>
      <c r="AND66" s="4"/>
      <c r="ANE66" s="4"/>
      <c r="ANF66" s="4"/>
      <c r="ANG66" s="4"/>
      <c r="ANH66" s="4"/>
      <c r="ANI66" s="4"/>
      <c r="ANJ66" s="4"/>
      <c r="ANK66" s="4"/>
      <c r="ANL66" s="4"/>
      <c r="ANM66" s="4"/>
      <c r="ANN66" s="4"/>
      <c r="ANO66" s="4"/>
      <c r="ANP66" s="4"/>
      <c r="ANQ66" s="4"/>
      <c r="ANR66" s="4"/>
      <c r="ANS66" s="4"/>
      <c r="ANT66" s="4"/>
      <c r="ANU66" s="4"/>
      <c r="ANV66" s="4"/>
      <c r="ANW66" s="4"/>
      <c r="ANX66" s="4"/>
      <c r="ANY66" s="4"/>
      <c r="ANZ66" s="4"/>
      <c r="AOA66" s="4"/>
      <c r="AOB66" s="4"/>
      <c r="AOC66" s="4"/>
      <c r="AOD66" s="4"/>
      <c r="AOE66" s="4"/>
      <c r="AOF66" s="4"/>
      <c r="AOG66" s="4"/>
      <c r="AOH66" s="4"/>
      <c r="AOI66" s="4"/>
      <c r="AOJ66" s="4"/>
      <c r="AOK66" s="4"/>
      <c r="AOL66" s="4"/>
    </row>
    <row r="67" ht="14.25">
      <c r="A67" s="4"/>
      <c r="B67" s="8"/>
      <c r="C67" s="8"/>
      <c r="D67" s="9"/>
      <c r="E67" s="8"/>
      <c r="F67" s="10"/>
      <c r="G67" s="10"/>
      <c r="H67" s="10"/>
      <c r="I67" s="10"/>
      <c r="J67" s="10"/>
      <c r="K67" s="11"/>
      <c r="L67" s="11"/>
      <c r="M67" s="11"/>
      <c r="N67" s="12"/>
      <c r="O67" s="12"/>
      <c r="P67" s="5"/>
      <c r="Q67" s="5"/>
      <c r="R67" s="5"/>
      <c r="S67" s="13"/>
      <c r="T67" s="13"/>
      <c r="U67" s="1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c r="AMI67" s="4"/>
      <c r="AMJ67" s="4"/>
      <c r="AMK67" s="4"/>
      <c r="AML67" s="4"/>
      <c r="AMM67" s="4"/>
      <c r="AMN67" s="4"/>
      <c r="AMO67" s="4"/>
      <c r="AMP67" s="4"/>
      <c r="AMQ67" s="4"/>
      <c r="AMR67" s="4"/>
      <c r="AMS67" s="4"/>
      <c r="AMT67" s="4"/>
      <c r="AMU67" s="4"/>
      <c r="AMV67" s="4"/>
      <c r="AMW67" s="4"/>
      <c r="AMX67" s="4"/>
      <c r="AMY67" s="4"/>
      <c r="AMZ67" s="4"/>
      <c r="ANA67" s="4"/>
      <c r="ANB67" s="4"/>
      <c r="ANC67" s="4"/>
      <c r="AND67" s="4"/>
      <c r="ANE67" s="4"/>
      <c r="ANF67" s="4"/>
      <c r="ANG67" s="4"/>
      <c r="ANH67" s="4"/>
      <c r="ANI67" s="4"/>
      <c r="ANJ67" s="4"/>
      <c r="ANK67" s="4"/>
      <c r="ANL67" s="4"/>
      <c r="ANM67" s="4"/>
      <c r="ANN67" s="4"/>
      <c r="ANO67" s="4"/>
      <c r="ANP67" s="4"/>
      <c r="ANQ67" s="4"/>
      <c r="ANR67" s="4"/>
      <c r="ANS67" s="4"/>
      <c r="ANT67" s="4"/>
      <c r="ANU67" s="4"/>
      <c r="ANV67" s="4"/>
      <c r="ANW67" s="4"/>
      <c r="ANX67" s="4"/>
      <c r="ANY67" s="4"/>
      <c r="ANZ67" s="4"/>
      <c r="AOA67" s="4"/>
      <c r="AOB67" s="4"/>
      <c r="AOC67" s="4"/>
      <c r="AOD67" s="4"/>
      <c r="AOE67" s="4"/>
      <c r="AOF67" s="4"/>
      <c r="AOG67" s="4"/>
      <c r="AOH67" s="4"/>
      <c r="AOI67" s="4"/>
      <c r="AOJ67" s="4"/>
      <c r="AOK67" s="4"/>
      <c r="AOL67" s="4"/>
    </row>
    <row r="68" ht="14.25">
      <c r="A68" s="4"/>
      <c r="B68" s="8"/>
      <c r="C68" s="8"/>
      <c r="D68" s="9"/>
      <c r="E68" s="8"/>
      <c r="F68" s="10"/>
      <c r="G68" s="10"/>
      <c r="H68" s="10"/>
      <c r="I68" s="10"/>
      <c r="J68" s="10"/>
      <c r="K68" s="11"/>
      <c r="L68" s="11"/>
      <c r="M68" s="11"/>
      <c r="N68" s="12"/>
      <c r="O68" s="12"/>
      <c r="P68" s="5"/>
      <c r="Q68" s="5"/>
      <c r="R68" s="5"/>
      <c r="S68" s="13"/>
      <c r="T68" s="13"/>
      <c r="U68" s="1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c r="AMK68" s="4"/>
      <c r="AML68" s="4"/>
      <c r="AMM68" s="4"/>
      <c r="AMN68" s="4"/>
      <c r="AMO68" s="4"/>
      <c r="AMP68" s="4"/>
      <c r="AMQ68" s="4"/>
      <c r="AMR68" s="4"/>
      <c r="AMS68" s="4"/>
      <c r="AMT68" s="4"/>
      <c r="AMU68" s="4"/>
      <c r="AMV68" s="4"/>
      <c r="AMW68" s="4"/>
      <c r="AMX68" s="4"/>
      <c r="AMY68" s="4"/>
      <c r="AMZ68" s="4"/>
      <c r="ANA68" s="4"/>
      <c r="ANB68" s="4"/>
      <c r="ANC68" s="4"/>
      <c r="AND68" s="4"/>
      <c r="ANE68" s="4"/>
      <c r="ANF68" s="4"/>
      <c r="ANG68" s="4"/>
      <c r="ANH68" s="4"/>
      <c r="ANI68" s="4"/>
      <c r="ANJ68" s="4"/>
      <c r="ANK68" s="4"/>
      <c r="ANL68" s="4"/>
      <c r="ANM68" s="4"/>
      <c r="ANN68" s="4"/>
      <c r="ANO68" s="4"/>
      <c r="ANP68" s="4"/>
      <c r="ANQ68" s="4"/>
      <c r="ANR68" s="4"/>
      <c r="ANS68" s="4"/>
      <c r="ANT68" s="4"/>
      <c r="ANU68" s="4"/>
      <c r="ANV68" s="4"/>
      <c r="ANW68" s="4"/>
      <c r="ANX68" s="4"/>
      <c r="ANY68" s="4"/>
      <c r="ANZ68" s="4"/>
      <c r="AOA68" s="4"/>
      <c r="AOB68" s="4"/>
      <c r="AOC68" s="4"/>
      <c r="AOD68" s="4"/>
      <c r="AOE68" s="4"/>
      <c r="AOF68" s="4"/>
      <c r="AOG68" s="4"/>
      <c r="AOH68" s="4"/>
      <c r="AOI68" s="4"/>
      <c r="AOJ68" s="4"/>
      <c r="AOK68" s="4"/>
      <c r="AOL68" s="4"/>
    </row>
    <row r="69" ht="14.25">
      <c r="A69" s="4"/>
      <c r="B69" s="8"/>
      <c r="C69" s="8"/>
      <c r="D69" s="9"/>
      <c r="E69" s="8"/>
      <c r="F69" s="10"/>
      <c r="G69" s="10"/>
      <c r="H69" s="10"/>
      <c r="I69" s="10"/>
      <c r="J69" s="10"/>
      <c r="K69" s="11"/>
      <c r="L69" s="11"/>
      <c r="M69" s="11"/>
      <c r="N69" s="12"/>
      <c r="O69" s="12"/>
      <c r="P69" s="5"/>
      <c r="Q69" s="5"/>
      <c r="R69" s="5"/>
      <c r="S69" s="13"/>
      <c r="T69" s="13"/>
      <c r="U69" s="1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c r="AMK69" s="4"/>
      <c r="AML69" s="4"/>
      <c r="AMM69" s="4"/>
      <c r="AMN69" s="4"/>
      <c r="AMO69" s="4"/>
      <c r="AMP69" s="4"/>
      <c r="AMQ69" s="4"/>
      <c r="AMR69" s="4"/>
      <c r="AMS69" s="4"/>
      <c r="AMT69" s="4"/>
      <c r="AMU69" s="4"/>
      <c r="AMV69" s="4"/>
      <c r="AMW69" s="4"/>
      <c r="AMX69" s="4"/>
      <c r="AMY69" s="4"/>
      <c r="AMZ69" s="4"/>
      <c r="ANA69" s="4"/>
      <c r="ANB69" s="4"/>
      <c r="ANC69" s="4"/>
      <c r="AND69" s="4"/>
      <c r="ANE69" s="4"/>
      <c r="ANF69" s="4"/>
      <c r="ANG69" s="4"/>
      <c r="ANH69" s="4"/>
      <c r="ANI69" s="4"/>
      <c r="ANJ69" s="4"/>
      <c r="ANK69" s="4"/>
      <c r="ANL69" s="4"/>
      <c r="ANM69" s="4"/>
      <c r="ANN69" s="4"/>
      <c r="ANO69" s="4"/>
      <c r="ANP69" s="4"/>
      <c r="ANQ69" s="4"/>
      <c r="ANR69" s="4"/>
      <c r="ANS69" s="4"/>
      <c r="ANT69" s="4"/>
      <c r="ANU69" s="4"/>
      <c r="ANV69" s="4"/>
      <c r="ANW69" s="4"/>
      <c r="ANX69" s="4"/>
      <c r="ANY69" s="4"/>
      <c r="ANZ69" s="4"/>
      <c r="AOA69" s="4"/>
      <c r="AOB69" s="4"/>
      <c r="AOC69" s="4"/>
      <c r="AOD69" s="4"/>
      <c r="AOE69" s="4"/>
      <c r="AOF69" s="4"/>
      <c r="AOG69" s="4"/>
      <c r="AOH69" s="4"/>
      <c r="AOI69" s="4"/>
      <c r="AOJ69" s="4"/>
      <c r="AOK69" s="4"/>
      <c r="AOL69" s="4"/>
    </row>
    <row r="70" ht="14.25">
      <c r="A70" s="4"/>
      <c r="B70" s="8"/>
      <c r="C70" s="8"/>
      <c r="D70" s="9"/>
      <c r="E70" s="8"/>
      <c r="F70" s="10"/>
      <c r="G70" s="10"/>
      <c r="H70" s="10"/>
      <c r="I70" s="10"/>
      <c r="J70" s="10"/>
      <c r="K70" s="11"/>
      <c r="L70" s="11"/>
      <c r="M70" s="11"/>
      <c r="N70" s="12"/>
      <c r="O70" s="12"/>
      <c r="P70" s="5"/>
      <c r="Q70" s="5"/>
      <c r="R70" s="5"/>
      <c r="S70" s="13"/>
      <c r="T70" s="13"/>
      <c r="U70" s="1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c r="AMK70" s="4"/>
      <c r="AML70" s="4"/>
      <c r="AMM70" s="4"/>
      <c r="AMN70" s="4"/>
      <c r="AMO70" s="4"/>
      <c r="AMP70" s="4"/>
      <c r="AMQ70" s="4"/>
      <c r="AMR70" s="4"/>
      <c r="AMS70" s="4"/>
      <c r="AMT70" s="4"/>
      <c r="AMU70" s="4"/>
      <c r="AMV70" s="4"/>
      <c r="AMW70" s="4"/>
      <c r="AMX70" s="4"/>
      <c r="AMY70" s="4"/>
      <c r="AMZ70" s="4"/>
      <c r="ANA70" s="4"/>
      <c r="ANB70" s="4"/>
      <c r="ANC70" s="4"/>
      <c r="AND70" s="4"/>
      <c r="ANE70" s="4"/>
      <c r="ANF70" s="4"/>
      <c r="ANG70" s="4"/>
      <c r="ANH70" s="4"/>
      <c r="ANI70" s="4"/>
      <c r="ANJ70" s="4"/>
      <c r="ANK70" s="4"/>
      <c r="ANL70" s="4"/>
      <c r="ANM70" s="4"/>
      <c r="ANN70" s="4"/>
      <c r="ANO70" s="4"/>
      <c r="ANP70" s="4"/>
      <c r="ANQ70" s="4"/>
      <c r="ANR70" s="4"/>
      <c r="ANS70" s="4"/>
      <c r="ANT70" s="4"/>
      <c r="ANU70" s="4"/>
      <c r="ANV70" s="4"/>
      <c r="ANW70" s="4"/>
      <c r="ANX70" s="4"/>
      <c r="ANY70" s="4"/>
      <c r="ANZ70" s="4"/>
      <c r="AOA70" s="4"/>
      <c r="AOB70" s="4"/>
      <c r="AOC70" s="4"/>
      <c r="AOD70" s="4"/>
      <c r="AOE70" s="4"/>
      <c r="AOF70" s="4"/>
      <c r="AOG70" s="4"/>
      <c r="AOH70" s="4"/>
      <c r="AOI70" s="4"/>
      <c r="AOJ70" s="4"/>
      <c r="AOK70" s="4"/>
      <c r="AOL70" s="4"/>
    </row>
    <row r="71" ht="14.25">
      <c r="A71" s="4"/>
      <c r="B71" s="8"/>
      <c r="C71" s="8"/>
      <c r="D71" s="9"/>
      <c r="E71" s="8"/>
      <c r="F71" s="10"/>
      <c r="G71" s="10"/>
      <c r="H71" s="10"/>
      <c r="I71" s="10"/>
      <c r="J71" s="10"/>
      <c r="K71" s="11"/>
      <c r="L71" s="11"/>
      <c r="M71" s="11"/>
      <c r="N71" s="12"/>
      <c r="O71" s="12"/>
      <c r="P71" s="5"/>
      <c r="Q71" s="5"/>
      <c r="R71" s="5"/>
      <c r="S71" s="13"/>
      <c r="T71" s="13"/>
      <c r="U71" s="1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c r="AMK71" s="4"/>
      <c r="AML71" s="4"/>
      <c r="AMM71" s="4"/>
      <c r="AMN71" s="4"/>
      <c r="AMO71" s="4"/>
      <c r="AMP71" s="4"/>
      <c r="AMQ71" s="4"/>
      <c r="AMR71" s="4"/>
      <c r="AMS71" s="4"/>
      <c r="AMT71" s="4"/>
      <c r="AMU71" s="4"/>
      <c r="AMV71" s="4"/>
      <c r="AMW71" s="4"/>
      <c r="AMX71" s="4"/>
      <c r="AMY71" s="4"/>
      <c r="AMZ71" s="4"/>
      <c r="ANA71" s="4"/>
      <c r="ANB71" s="4"/>
      <c r="ANC71" s="4"/>
      <c r="AND71" s="4"/>
      <c r="ANE71" s="4"/>
      <c r="ANF71" s="4"/>
      <c r="ANG71" s="4"/>
      <c r="ANH71" s="4"/>
      <c r="ANI71" s="4"/>
      <c r="ANJ71" s="4"/>
      <c r="ANK71" s="4"/>
      <c r="ANL71" s="4"/>
      <c r="ANM71" s="4"/>
      <c r="ANN71" s="4"/>
      <c r="ANO71" s="4"/>
      <c r="ANP71" s="4"/>
      <c r="ANQ71" s="4"/>
      <c r="ANR71" s="4"/>
      <c r="ANS71" s="4"/>
      <c r="ANT71" s="4"/>
      <c r="ANU71" s="4"/>
      <c r="ANV71" s="4"/>
      <c r="ANW71" s="4"/>
      <c r="ANX71" s="4"/>
      <c r="ANY71" s="4"/>
      <c r="ANZ71" s="4"/>
      <c r="AOA71" s="4"/>
      <c r="AOB71" s="4"/>
      <c r="AOC71" s="4"/>
      <c r="AOD71" s="4"/>
      <c r="AOE71" s="4"/>
      <c r="AOF71" s="4"/>
      <c r="AOG71" s="4"/>
      <c r="AOH71" s="4"/>
      <c r="AOI71" s="4"/>
      <c r="AOJ71" s="4"/>
      <c r="AOK71" s="4"/>
      <c r="AOL71" s="4"/>
    </row>
    <row r="72" ht="14.25">
      <c r="A72" s="4"/>
      <c r="B72" s="8"/>
      <c r="C72" s="8"/>
      <c r="D72" s="9"/>
      <c r="E72" s="8"/>
      <c r="F72" s="10"/>
      <c r="G72" s="10"/>
      <c r="H72" s="10"/>
      <c r="I72" s="10"/>
      <c r="J72" s="10"/>
      <c r="K72" s="11"/>
      <c r="L72" s="11"/>
      <c r="M72" s="11"/>
      <c r="N72" s="12"/>
      <c r="O72" s="12"/>
      <c r="P72" s="5"/>
      <c r="Q72" s="5"/>
      <c r="R72" s="5"/>
      <c r="S72" s="13"/>
      <c r="T72" s="13"/>
      <c r="U72" s="1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c r="AMK72" s="4"/>
      <c r="AML72" s="4"/>
      <c r="AMM72" s="4"/>
      <c r="AMN72" s="4"/>
      <c r="AMO72" s="4"/>
      <c r="AMP72" s="4"/>
      <c r="AMQ72" s="4"/>
      <c r="AMR72" s="4"/>
      <c r="AMS72" s="4"/>
      <c r="AMT72" s="4"/>
      <c r="AMU72" s="4"/>
      <c r="AMV72" s="4"/>
      <c r="AMW72" s="4"/>
      <c r="AMX72" s="4"/>
      <c r="AMY72" s="4"/>
      <c r="AMZ72" s="4"/>
      <c r="ANA72" s="4"/>
      <c r="ANB72" s="4"/>
      <c r="ANC72" s="4"/>
      <c r="AND72" s="4"/>
      <c r="ANE72" s="4"/>
      <c r="ANF72" s="4"/>
      <c r="ANG72" s="4"/>
      <c r="ANH72" s="4"/>
      <c r="ANI72" s="4"/>
      <c r="ANJ72" s="4"/>
      <c r="ANK72" s="4"/>
      <c r="ANL72" s="4"/>
      <c r="ANM72" s="4"/>
      <c r="ANN72" s="4"/>
      <c r="ANO72" s="4"/>
      <c r="ANP72" s="4"/>
      <c r="ANQ72" s="4"/>
      <c r="ANR72" s="4"/>
      <c r="ANS72" s="4"/>
      <c r="ANT72" s="4"/>
      <c r="ANU72" s="4"/>
      <c r="ANV72" s="4"/>
      <c r="ANW72" s="4"/>
      <c r="ANX72" s="4"/>
      <c r="ANY72" s="4"/>
      <c r="ANZ72" s="4"/>
      <c r="AOA72" s="4"/>
      <c r="AOB72" s="4"/>
      <c r="AOC72" s="4"/>
      <c r="AOD72" s="4"/>
      <c r="AOE72" s="4"/>
      <c r="AOF72" s="4"/>
      <c r="AOG72" s="4"/>
      <c r="AOH72" s="4"/>
      <c r="AOI72" s="4"/>
      <c r="AOJ72" s="4"/>
      <c r="AOK72" s="4"/>
      <c r="AOL72" s="4"/>
    </row>
    <row r="73" ht="14.25">
      <c r="A73" s="4"/>
      <c r="B73" s="8"/>
      <c r="C73" s="8"/>
      <c r="D73" s="9"/>
      <c r="E73" s="8"/>
      <c r="F73" s="10"/>
      <c r="G73" s="10"/>
      <c r="H73" s="10"/>
      <c r="I73" s="10"/>
      <c r="J73" s="10"/>
      <c r="K73" s="11"/>
      <c r="L73" s="11"/>
      <c r="M73" s="11"/>
      <c r="N73" s="12"/>
      <c r="O73" s="12"/>
      <c r="P73" s="5"/>
      <c r="Q73" s="5"/>
      <c r="R73" s="5"/>
      <c r="S73" s="13"/>
      <c r="T73" s="13"/>
      <c r="U73" s="1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c r="AMI73" s="4"/>
      <c r="AMJ73" s="4"/>
      <c r="AMK73" s="4"/>
      <c r="AML73" s="4"/>
      <c r="AMM73" s="4"/>
      <c r="AMN73" s="4"/>
      <c r="AMO73" s="4"/>
      <c r="AMP73" s="4"/>
      <c r="AMQ73" s="4"/>
      <c r="AMR73" s="4"/>
      <c r="AMS73" s="4"/>
      <c r="AMT73" s="4"/>
      <c r="AMU73" s="4"/>
      <c r="AMV73" s="4"/>
      <c r="AMW73" s="4"/>
      <c r="AMX73" s="4"/>
      <c r="AMY73" s="4"/>
      <c r="AMZ73" s="4"/>
      <c r="ANA73" s="4"/>
      <c r="ANB73" s="4"/>
      <c r="ANC73" s="4"/>
      <c r="AND73" s="4"/>
      <c r="ANE73" s="4"/>
      <c r="ANF73" s="4"/>
      <c r="ANG73" s="4"/>
      <c r="ANH73" s="4"/>
      <c r="ANI73" s="4"/>
      <c r="ANJ73" s="4"/>
      <c r="ANK73" s="4"/>
      <c r="ANL73" s="4"/>
      <c r="ANM73" s="4"/>
      <c r="ANN73" s="4"/>
      <c r="ANO73" s="4"/>
      <c r="ANP73" s="4"/>
      <c r="ANQ73" s="4"/>
      <c r="ANR73" s="4"/>
      <c r="ANS73" s="4"/>
      <c r="ANT73" s="4"/>
      <c r="ANU73" s="4"/>
      <c r="ANV73" s="4"/>
      <c r="ANW73" s="4"/>
      <c r="ANX73" s="4"/>
      <c r="ANY73" s="4"/>
      <c r="ANZ73" s="4"/>
      <c r="AOA73" s="4"/>
      <c r="AOB73" s="4"/>
      <c r="AOC73" s="4"/>
      <c r="AOD73" s="4"/>
      <c r="AOE73" s="4"/>
      <c r="AOF73" s="4"/>
      <c r="AOG73" s="4"/>
      <c r="AOH73" s="4"/>
      <c r="AOI73" s="4"/>
      <c r="AOJ73" s="4"/>
      <c r="AOK73" s="4"/>
      <c r="AOL73" s="4"/>
    </row>
    <row r="74" ht="14.25">
      <c r="A74" s="4"/>
      <c r="B74" s="8"/>
      <c r="C74" s="8"/>
      <c r="D74" s="9"/>
      <c r="E74" s="8"/>
      <c r="F74" s="10"/>
      <c r="G74" s="10"/>
      <c r="H74" s="10"/>
      <c r="I74" s="10"/>
      <c r="J74" s="10"/>
      <c r="K74" s="11"/>
      <c r="L74" s="11"/>
      <c r="M74" s="11"/>
      <c r="N74" s="12"/>
      <c r="O74" s="12"/>
      <c r="P74" s="5"/>
      <c r="Q74" s="5"/>
      <c r="R74" s="5"/>
      <c r="S74" s="13"/>
      <c r="T74" s="13"/>
      <c r="U74" s="1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c r="AMH74" s="4"/>
      <c r="AMI74" s="4"/>
      <c r="AMJ74" s="4"/>
      <c r="AMK74" s="4"/>
      <c r="AML74" s="4"/>
      <c r="AMM74" s="4"/>
      <c r="AMN74" s="4"/>
      <c r="AMO74" s="4"/>
      <c r="AMP74" s="4"/>
      <c r="AMQ74" s="4"/>
      <c r="AMR74" s="4"/>
      <c r="AMS74" s="4"/>
      <c r="AMT74" s="4"/>
      <c r="AMU74" s="4"/>
      <c r="AMV74" s="4"/>
      <c r="AMW74" s="4"/>
      <c r="AMX74" s="4"/>
      <c r="AMY74" s="4"/>
      <c r="AMZ74" s="4"/>
      <c r="ANA74" s="4"/>
      <c r="ANB74" s="4"/>
      <c r="ANC74" s="4"/>
      <c r="AND74" s="4"/>
      <c r="ANE74" s="4"/>
      <c r="ANF74" s="4"/>
      <c r="ANG74" s="4"/>
      <c r="ANH74" s="4"/>
      <c r="ANI74" s="4"/>
      <c r="ANJ74" s="4"/>
      <c r="ANK74" s="4"/>
      <c r="ANL74" s="4"/>
      <c r="ANM74" s="4"/>
      <c r="ANN74" s="4"/>
      <c r="ANO74" s="4"/>
      <c r="ANP74" s="4"/>
      <c r="ANQ74" s="4"/>
      <c r="ANR74" s="4"/>
      <c r="ANS74" s="4"/>
      <c r="ANT74" s="4"/>
      <c r="ANU74" s="4"/>
      <c r="ANV74" s="4"/>
      <c r="ANW74" s="4"/>
      <c r="ANX74" s="4"/>
      <c r="ANY74" s="4"/>
      <c r="ANZ74" s="4"/>
      <c r="AOA74" s="4"/>
      <c r="AOB74" s="4"/>
      <c r="AOC74" s="4"/>
      <c r="AOD74" s="4"/>
      <c r="AOE74" s="4"/>
      <c r="AOF74" s="4"/>
      <c r="AOG74" s="4"/>
      <c r="AOH74" s="4"/>
      <c r="AOI74" s="4"/>
      <c r="AOJ74" s="4"/>
      <c r="AOK74" s="4"/>
      <c r="AOL74" s="4"/>
    </row>
    <row r="75" ht="14.25">
      <c r="A75" s="4"/>
      <c r="B75" s="8"/>
      <c r="C75" s="8"/>
      <c r="D75" s="9"/>
      <c r="E75" s="8"/>
      <c r="F75" s="10"/>
      <c r="G75" s="10"/>
      <c r="H75" s="10"/>
      <c r="I75" s="10"/>
      <c r="J75" s="10"/>
      <c r="K75" s="11"/>
      <c r="L75" s="11"/>
      <c r="M75" s="11"/>
      <c r="N75" s="12"/>
      <c r="O75" s="12"/>
      <c r="P75" s="5"/>
      <c r="Q75" s="5"/>
      <c r="R75" s="5"/>
      <c r="S75" s="13"/>
      <c r="T75" s="13"/>
      <c r="U75" s="1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c r="AMH75" s="4"/>
      <c r="AMI75" s="4"/>
      <c r="AMJ75" s="4"/>
      <c r="AMK75" s="4"/>
      <c r="AML75" s="4"/>
      <c r="AMM75" s="4"/>
      <c r="AMN75" s="4"/>
      <c r="AMO75" s="4"/>
      <c r="AMP75" s="4"/>
      <c r="AMQ75" s="4"/>
      <c r="AMR75" s="4"/>
      <c r="AMS75" s="4"/>
      <c r="AMT75" s="4"/>
      <c r="AMU75" s="4"/>
      <c r="AMV75" s="4"/>
      <c r="AMW75" s="4"/>
      <c r="AMX75" s="4"/>
      <c r="AMY75" s="4"/>
      <c r="AMZ75" s="4"/>
      <c r="ANA75" s="4"/>
      <c r="ANB75" s="4"/>
      <c r="ANC75" s="4"/>
      <c r="AND75" s="4"/>
      <c r="ANE75" s="4"/>
      <c r="ANF75" s="4"/>
      <c r="ANG75" s="4"/>
      <c r="ANH75" s="4"/>
      <c r="ANI75" s="4"/>
      <c r="ANJ75" s="4"/>
      <c r="ANK75" s="4"/>
      <c r="ANL75" s="4"/>
      <c r="ANM75" s="4"/>
      <c r="ANN75" s="4"/>
      <c r="ANO75" s="4"/>
      <c r="ANP75" s="4"/>
      <c r="ANQ75" s="4"/>
      <c r="ANR75" s="4"/>
      <c r="ANS75" s="4"/>
      <c r="ANT75" s="4"/>
      <c r="ANU75" s="4"/>
      <c r="ANV75" s="4"/>
      <c r="ANW75" s="4"/>
      <c r="ANX75" s="4"/>
      <c r="ANY75" s="4"/>
      <c r="ANZ75" s="4"/>
      <c r="AOA75" s="4"/>
      <c r="AOB75" s="4"/>
      <c r="AOC75" s="4"/>
      <c r="AOD75" s="4"/>
      <c r="AOE75" s="4"/>
      <c r="AOF75" s="4"/>
      <c r="AOG75" s="4"/>
      <c r="AOH75" s="4"/>
      <c r="AOI75" s="4"/>
      <c r="AOJ75" s="4"/>
      <c r="AOK75" s="4"/>
      <c r="AOL75" s="4"/>
    </row>
    <row r="76" ht="14.25">
      <c r="A76" s="4"/>
      <c r="B76" s="8"/>
      <c r="C76" s="8"/>
      <c r="D76" s="9"/>
      <c r="E76" s="8"/>
      <c r="F76" s="10"/>
      <c r="G76" s="10"/>
      <c r="H76" s="10"/>
      <c r="I76" s="10"/>
      <c r="J76" s="10"/>
      <c r="K76" s="11"/>
      <c r="L76" s="11"/>
      <c r="M76" s="11"/>
      <c r="N76" s="12"/>
      <c r="O76" s="12"/>
      <c r="P76" s="5"/>
      <c r="Q76" s="5"/>
      <c r="R76" s="5"/>
      <c r="S76" s="13"/>
      <c r="T76" s="13"/>
      <c r="U76" s="1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c r="AMH76" s="4"/>
      <c r="AMI76" s="4"/>
      <c r="AMJ76" s="4"/>
      <c r="AMK76" s="4"/>
      <c r="AML76" s="4"/>
      <c r="AMM76" s="4"/>
      <c r="AMN76" s="4"/>
      <c r="AMO76" s="4"/>
      <c r="AMP76" s="4"/>
      <c r="AMQ76" s="4"/>
      <c r="AMR76" s="4"/>
      <c r="AMS76" s="4"/>
      <c r="AMT76" s="4"/>
      <c r="AMU76" s="4"/>
      <c r="AMV76" s="4"/>
      <c r="AMW76" s="4"/>
      <c r="AMX76" s="4"/>
      <c r="AMY76" s="4"/>
      <c r="AMZ76" s="4"/>
      <c r="ANA76" s="4"/>
      <c r="ANB76" s="4"/>
      <c r="ANC76" s="4"/>
      <c r="AND76" s="4"/>
      <c r="ANE76" s="4"/>
      <c r="ANF76" s="4"/>
      <c r="ANG76" s="4"/>
      <c r="ANH76" s="4"/>
      <c r="ANI76" s="4"/>
      <c r="ANJ76" s="4"/>
      <c r="ANK76" s="4"/>
      <c r="ANL76" s="4"/>
      <c r="ANM76" s="4"/>
      <c r="ANN76" s="4"/>
      <c r="ANO76" s="4"/>
      <c r="ANP76" s="4"/>
      <c r="ANQ76" s="4"/>
      <c r="ANR76" s="4"/>
      <c r="ANS76" s="4"/>
      <c r="ANT76" s="4"/>
      <c r="ANU76" s="4"/>
      <c r="ANV76" s="4"/>
      <c r="ANW76" s="4"/>
      <c r="ANX76" s="4"/>
      <c r="ANY76" s="4"/>
      <c r="ANZ76" s="4"/>
      <c r="AOA76" s="4"/>
      <c r="AOB76" s="4"/>
      <c r="AOC76" s="4"/>
      <c r="AOD76" s="4"/>
      <c r="AOE76" s="4"/>
      <c r="AOF76" s="4"/>
      <c r="AOG76" s="4"/>
      <c r="AOH76" s="4"/>
      <c r="AOI76" s="4"/>
      <c r="AOJ76" s="4"/>
      <c r="AOK76" s="4"/>
      <c r="AOL76" s="4"/>
    </row>
    <row r="77" ht="14.25">
      <c r="A77" s="4"/>
      <c r="B77" s="8"/>
      <c r="C77" s="8"/>
      <c r="D77" s="9"/>
      <c r="E77" s="8"/>
      <c r="F77" s="10"/>
      <c r="G77" s="10"/>
      <c r="H77" s="10"/>
      <c r="I77" s="10"/>
      <c r="J77" s="10"/>
      <c r="K77" s="11"/>
      <c r="L77" s="11"/>
      <c r="M77" s="11"/>
      <c r="N77" s="12"/>
      <c r="O77" s="12"/>
      <c r="P77" s="5"/>
      <c r="Q77" s="5"/>
      <c r="R77" s="5"/>
      <c r="S77" s="13"/>
      <c r="T77" s="13"/>
      <c r="U77" s="1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c r="AMH77" s="4"/>
      <c r="AMI77" s="4"/>
      <c r="AMJ77" s="4"/>
      <c r="AMK77" s="4"/>
      <c r="AML77" s="4"/>
      <c r="AMM77" s="4"/>
      <c r="AMN77" s="4"/>
      <c r="AMO77" s="4"/>
      <c r="AMP77" s="4"/>
      <c r="AMQ77" s="4"/>
      <c r="AMR77" s="4"/>
      <c r="AMS77" s="4"/>
      <c r="AMT77" s="4"/>
      <c r="AMU77" s="4"/>
      <c r="AMV77" s="4"/>
      <c r="AMW77" s="4"/>
      <c r="AMX77" s="4"/>
      <c r="AMY77" s="4"/>
      <c r="AMZ77" s="4"/>
      <c r="ANA77" s="4"/>
      <c r="ANB77" s="4"/>
      <c r="ANC77" s="4"/>
      <c r="AND77" s="4"/>
      <c r="ANE77" s="4"/>
      <c r="ANF77" s="4"/>
      <c r="ANG77" s="4"/>
      <c r="ANH77" s="4"/>
      <c r="ANI77" s="4"/>
      <c r="ANJ77" s="4"/>
      <c r="ANK77" s="4"/>
      <c r="ANL77" s="4"/>
      <c r="ANM77" s="4"/>
      <c r="ANN77" s="4"/>
      <c r="ANO77" s="4"/>
      <c r="ANP77" s="4"/>
      <c r="ANQ77" s="4"/>
      <c r="ANR77" s="4"/>
      <c r="ANS77" s="4"/>
      <c r="ANT77" s="4"/>
      <c r="ANU77" s="4"/>
      <c r="ANV77" s="4"/>
      <c r="ANW77" s="4"/>
      <c r="ANX77" s="4"/>
      <c r="ANY77" s="4"/>
      <c r="ANZ77" s="4"/>
      <c r="AOA77" s="4"/>
      <c r="AOB77" s="4"/>
      <c r="AOC77" s="4"/>
      <c r="AOD77" s="4"/>
      <c r="AOE77" s="4"/>
      <c r="AOF77" s="4"/>
      <c r="AOG77" s="4"/>
      <c r="AOH77" s="4"/>
      <c r="AOI77" s="4"/>
      <c r="AOJ77" s="4"/>
      <c r="AOK77" s="4"/>
      <c r="AOL77" s="4"/>
    </row>
    <row r="78" ht="14.25">
      <c r="A78" s="4"/>
      <c r="B78" s="8"/>
      <c r="C78" s="8"/>
      <c r="D78" s="9"/>
      <c r="E78" s="8"/>
      <c r="F78" s="10"/>
      <c r="G78" s="10"/>
      <c r="H78" s="10"/>
      <c r="I78" s="10"/>
      <c r="J78" s="10"/>
      <c r="K78" s="11"/>
      <c r="L78" s="11"/>
      <c r="M78" s="11"/>
      <c r="N78" s="12"/>
      <c r="O78" s="12"/>
      <c r="P78" s="5"/>
      <c r="Q78" s="5"/>
      <c r="R78" s="5"/>
      <c r="S78" s="13"/>
      <c r="T78" s="13"/>
      <c r="U78" s="1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c r="AMH78" s="4"/>
      <c r="AMI78" s="4"/>
      <c r="AMJ78" s="4"/>
      <c r="AMK78" s="4"/>
      <c r="AML78" s="4"/>
      <c r="AMM78" s="4"/>
      <c r="AMN78" s="4"/>
      <c r="AMO78" s="4"/>
      <c r="AMP78" s="4"/>
      <c r="AMQ78" s="4"/>
      <c r="AMR78" s="4"/>
      <c r="AMS78" s="4"/>
      <c r="AMT78" s="4"/>
      <c r="AMU78" s="4"/>
      <c r="AMV78" s="4"/>
      <c r="AMW78" s="4"/>
      <c r="AMX78" s="4"/>
      <c r="AMY78" s="4"/>
      <c r="AMZ78" s="4"/>
      <c r="ANA78" s="4"/>
      <c r="ANB78" s="4"/>
      <c r="ANC78" s="4"/>
      <c r="AND78" s="4"/>
      <c r="ANE78" s="4"/>
      <c r="ANF78" s="4"/>
      <c r="ANG78" s="4"/>
      <c r="ANH78" s="4"/>
      <c r="ANI78" s="4"/>
      <c r="ANJ78" s="4"/>
      <c r="ANK78" s="4"/>
      <c r="ANL78" s="4"/>
      <c r="ANM78" s="4"/>
      <c r="ANN78" s="4"/>
      <c r="ANO78" s="4"/>
      <c r="ANP78" s="4"/>
      <c r="ANQ78" s="4"/>
      <c r="ANR78" s="4"/>
      <c r="ANS78" s="4"/>
      <c r="ANT78" s="4"/>
      <c r="ANU78" s="4"/>
      <c r="ANV78" s="4"/>
      <c r="ANW78" s="4"/>
      <c r="ANX78" s="4"/>
      <c r="ANY78" s="4"/>
      <c r="ANZ78" s="4"/>
      <c r="AOA78" s="4"/>
      <c r="AOB78" s="4"/>
      <c r="AOC78" s="4"/>
      <c r="AOD78" s="4"/>
      <c r="AOE78" s="4"/>
      <c r="AOF78" s="4"/>
      <c r="AOG78" s="4"/>
      <c r="AOH78" s="4"/>
      <c r="AOI78" s="4"/>
      <c r="AOJ78" s="4"/>
      <c r="AOK78" s="4"/>
      <c r="AOL78" s="4"/>
    </row>
    <row r="79" ht="14.25">
      <c r="A79" s="4"/>
      <c r="B79" s="8"/>
      <c r="C79" s="8"/>
      <c r="D79" s="9"/>
      <c r="E79" s="8"/>
      <c r="F79" s="10"/>
      <c r="G79" s="10"/>
      <c r="H79" s="10"/>
      <c r="I79" s="10"/>
      <c r="J79" s="10"/>
      <c r="K79" s="11"/>
      <c r="L79" s="11"/>
      <c r="M79" s="11"/>
      <c r="N79" s="12"/>
      <c r="O79" s="12"/>
      <c r="P79" s="5"/>
      <c r="Q79" s="5"/>
      <c r="R79" s="5"/>
      <c r="S79" s="13"/>
      <c r="T79" s="13"/>
      <c r="U79" s="1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c r="AMH79" s="4"/>
      <c r="AMI79" s="4"/>
      <c r="AMJ79" s="4"/>
      <c r="AMK79" s="4"/>
      <c r="AML79" s="4"/>
      <c r="AMM79" s="4"/>
      <c r="AMN79" s="4"/>
      <c r="AMO79" s="4"/>
      <c r="AMP79" s="4"/>
      <c r="AMQ79" s="4"/>
      <c r="AMR79" s="4"/>
      <c r="AMS79" s="4"/>
      <c r="AMT79" s="4"/>
      <c r="AMU79" s="4"/>
      <c r="AMV79" s="4"/>
      <c r="AMW79" s="4"/>
      <c r="AMX79" s="4"/>
      <c r="AMY79" s="4"/>
      <c r="AMZ79" s="4"/>
      <c r="ANA79" s="4"/>
      <c r="ANB79" s="4"/>
      <c r="ANC79" s="4"/>
      <c r="AND79" s="4"/>
      <c r="ANE79" s="4"/>
      <c r="ANF79" s="4"/>
      <c r="ANG79" s="4"/>
      <c r="ANH79" s="4"/>
      <c r="ANI79" s="4"/>
      <c r="ANJ79" s="4"/>
      <c r="ANK79" s="4"/>
      <c r="ANL79" s="4"/>
      <c r="ANM79" s="4"/>
      <c r="ANN79" s="4"/>
      <c r="ANO79" s="4"/>
      <c r="ANP79" s="4"/>
      <c r="ANQ79" s="4"/>
      <c r="ANR79" s="4"/>
      <c r="ANS79" s="4"/>
      <c r="ANT79" s="4"/>
      <c r="ANU79" s="4"/>
      <c r="ANV79" s="4"/>
      <c r="ANW79" s="4"/>
      <c r="ANX79" s="4"/>
      <c r="ANY79" s="4"/>
      <c r="ANZ79" s="4"/>
      <c r="AOA79" s="4"/>
      <c r="AOB79" s="4"/>
      <c r="AOC79" s="4"/>
      <c r="AOD79" s="4"/>
      <c r="AOE79" s="4"/>
      <c r="AOF79" s="4"/>
      <c r="AOG79" s="4"/>
      <c r="AOH79" s="4"/>
      <c r="AOI79" s="4"/>
      <c r="AOJ79" s="4"/>
      <c r="AOK79" s="4"/>
      <c r="AOL79" s="4"/>
    </row>
    <row r="80" ht="14.25">
      <c r="A80" s="4"/>
      <c r="B80" s="8"/>
      <c r="C80" s="8"/>
      <c r="D80" s="9"/>
      <c r="E80" s="8"/>
      <c r="F80" s="10"/>
      <c r="G80" s="10"/>
      <c r="H80" s="10"/>
      <c r="I80" s="10"/>
      <c r="J80" s="10"/>
      <c r="K80" s="11"/>
      <c r="L80" s="11"/>
      <c r="M80" s="11"/>
      <c r="N80" s="12"/>
      <c r="O80" s="12"/>
      <c r="P80" s="5"/>
      <c r="Q80" s="5"/>
      <c r="R80" s="5"/>
      <c r="S80" s="13"/>
      <c r="T80" s="13"/>
      <c r="U80" s="1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c r="AMH80" s="4"/>
      <c r="AMI80" s="4"/>
      <c r="AMJ80" s="4"/>
      <c r="AMK80" s="4"/>
      <c r="AML80" s="4"/>
      <c r="AMM80" s="4"/>
      <c r="AMN80" s="4"/>
      <c r="AMO80" s="4"/>
      <c r="AMP80" s="4"/>
      <c r="AMQ80" s="4"/>
      <c r="AMR80" s="4"/>
      <c r="AMS80" s="4"/>
      <c r="AMT80" s="4"/>
      <c r="AMU80" s="4"/>
      <c r="AMV80" s="4"/>
      <c r="AMW80" s="4"/>
      <c r="AMX80" s="4"/>
      <c r="AMY80" s="4"/>
      <c r="AMZ80" s="4"/>
      <c r="ANA80" s="4"/>
      <c r="ANB80" s="4"/>
      <c r="ANC80" s="4"/>
      <c r="AND80" s="4"/>
      <c r="ANE80" s="4"/>
      <c r="ANF80" s="4"/>
      <c r="ANG80" s="4"/>
      <c r="ANH80" s="4"/>
      <c r="ANI80" s="4"/>
      <c r="ANJ80" s="4"/>
      <c r="ANK80" s="4"/>
      <c r="ANL80" s="4"/>
      <c r="ANM80" s="4"/>
      <c r="ANN80" s="4"/>
      <c r="ANO80" s="4"/>
      <c r="ANP80" s="4"/>
      <c r="ANQ80" s="4"/>
      <c r="ANR80" s="4"/>
      <c r="ANS80" s="4"/>
      <c r="ANT80" s="4"/>
      <c r="ANU80" s="4"/>
      <c r="ANV80" s="4"/>
      <c r="ANW80" s="4"/>
      <c r="ANX80" s="4"/>
      <c r="ANY80" s="4"/>
      <c r="ANZ80" s="4"/>
      <c r="AOA80" s="4"/>
      <c r="AOB80" s="4"/>
      <c r="AOC80" s="4"/>
      <c r="AOD80" s="4"/>
      <c r="AOE80" s="4"/>
      <c r="AOF80" s="4"/>
      <c r="AOG80" s="4"/>
      <c r="AOH80" s="4"/>
      <c r="AOI80" s="4"/>
      <c r="AOJ80" s="4"/>
      <c r="AOK80" s="4"/>
      <c r="AOL80" s="4"/>
    </row>
    <row r="81" ht="14.25">
      <c r="A81" s="4"/>
      <c r="B81" s="8"/>
      <c r="C81" s="8"/>
      <c r="D81" s="9"/>
      <c r="E81" s="8"/>
      <c r="F81" s="10"/>
      <c r="G81" s="10"/>
      <c r="H81" s="10"/>
      <c r="I81" s="10"/>
      <c r="J81" s="10"/>
      <c r="K81" s="11"/>
      <c r="L81" s="11"/>
      <c r="M81" s="11"/>
      <c r="N81" s="12"/>
      <c r="O81" s="12"/>
      <c r="P81" s="5"/>
      <c r="Q81" s="5"/>
      <c r="R81" s="5"/>
      <c r="S81" s="13"/>
      <c r="T81" s="13"/>
      <c r="U81" s="1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c r="AMH81" s="4"/>
      <c r="AMI81" s="4"/>
      <c r="AMJ81" s="4"/>
      <c r="AMK81" s="4"/>
      <c r="AML81" s="4"/>
      <c r="AMM81" s="4"/>
      <c r="AMN81" s="4"/>
      <c r="AMO81" s="4"/>
      <c r="AMP81" s="4"/>
      <c r="AMQ81" s="4"/>
      <c r="AMR81" s="4"/>
      <c r="AMS81" s="4"/>
      <c r="AMT81" s="4"/>
      <c r="AMU81" s="4"/>
      <c r="AMV81" s="4"/>
      <c r="AMW81" s="4"/>
      <c r="AMX81" s="4"/>
      <c r="AMY81" s="4"/>
      <c r="AMZ81" s="4"/>
      <c r="ANA81" s="4"/>
      <c r="ANB81" s="4"/>
      <c r="ANC81" s="4"/>
      <c r="AND81" s="4"/>
      <c r="ANE81" s="4"/>
      <c r="ANF81" s="4"/>
      <c r="ANG81" s="4"/>
      <c r="ANH81" s="4"/>
      <c r="ANI81" s="4"/>
      <c r="ANJ81" s="4"/>
      <c r="ANK81" s="4"/>
      <c r="ANL81" s="4"/>
      <c r="ANM81" s="4"/>
      <c r="ANN81" s="4"/>
      <c r="ANO81" s="4"/>
      <c r="ANP81" s="4"/>
      <c r="ANQ81" s="4"/>
      <c r="ANR81" s="4"/>
      <c r="ANS81" s="4"/>
      <c r="ANT81" s="4"/>
      <c r="ANU81" s="4"/>
      <c r="ANV81" s="4"/>
      <c r="ANW81" s="4"/>
      <c r="ANX81" s="4"/>
      <c r="ANY81" s="4"/>
      <c r="ANZ81" s="4"/>
      <c r="AOA81" s="4"/>
      <c r="AOB81" s="4"/>
      <c r="AOC81" s="4"/>
      <c r="AOD81" s="4"/>
      <c r="AOE81" s="4"/>
      <c r="AOF81" s="4"/>
      <c r="AOG81" s="4"/>
      <c r="AOH81" s="4"/>
      <c r="AOI81" s="4"/>
      <c r="AOJ81" s="4"/>
      <c r="AOK81" s="4"/>
      <c r="AOL81" s="4"/>
    </row>
    <row r="82" ht="14.25">
      <c r="A82" s="4"/>
      <c r="B82" s="8"/>
      <c r="C82" s="8"/>
      <c r="D82" s="9"/>
      <c r="E82" s="8"/>
      <c r="F82" s="10"/>
      <c r="G82" s="10"/>
      <c r="H82" s="10"/>
      <c r="I82" s="10"/>
      <c r="J82" s="10"/>
      <c r="K82" s="11"/>
      <c r="L82" s="11"/>
      <c r="M82" s="11"/>
      <c r="N82" s="12"/>
      <c r="O82" s="12"/>
      <c r="P82" s="5"/>
      <c r="Q82" s="5"/>
      <c r="R82" s="5"/>
      <c r="S82" s="13"/>
      <c r="T82" s="13"/>
      <c r="U82" s="1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c r="AMI82" s="4"/>
      <c r="AMJ82" s="4"/>
      <c r="AMK82" s="4"/>
      <c r="AML82" s="4"/>
      <c r="AMM82" s="4"/>
      <c r="AMN82" s="4"/>
      <c r="AMO82" s="4"/>
      <c r="AMP82" s="4"/>
      <c r="AMQ82" s="4"/>
      <c r="AMR82" s="4"/>
      <c r="AMS82" s="4"/>
      <c r="AMT82" s="4"/>
      <c r="AMU82" s="4"/>
      <c r="AMV82" s="4"/>
      <c r="AMW82" s="4"/>
      <c r="AMX82" s="4"/>
      <c r="AMY82" s="4"/>
      <c r="AMZ82" s="4"/>
      <c r="ANA82" s="4"/>
      <c r="ANB82" s="4"/>
      <c r="ANC82" s="4"/>
      <c r="AND82" s="4"/>
      <c r="ANE82" s="4"/>
      <c r="ANF82" s="4"/>
      <c r="ANG82" s="4"/>
      <c r="ANH82" s="4"/>
      <c r="ANI82" s="4"/>
      <c r="ANJ82" s="4"/>
      <c r="ANK82" s="4"/>
      <c r="ANL82" s="4"/>
      <c r="ANM82" s="4"/>
      <c r="ANN82" s="4"/>
      <c r="ANO82" s="4"/>
      <c r="ANP82" s="4"/>
      <c r="ANQ82" s="4"/>
      <c r="ANR82" s="4"/>
      <c r="ANS82" s="4"/>
      <c r="ANT82" s="4"/>
      <c r="ANU82" s="4"/>
      <c r="ANV82" s="4"/>
      <c r="ANW82" s="4"/>
      <c r="ANX82" s="4"/>
      <c r="ANY82" s="4"/>
      <c r="ANZ82" s="4"/>
      <c r="AOA82" s="4"/>
      <c r="AOB82" s="4"/>
      <c r="AOC82" s="4"/>
      <c r="AOD82" s="4"/>
      <c r="AOE82" s="4"/>
      <c r="AOF82" s="4"/>
      <c r="AOG82" s="4"/>
      <c r="AOH82" s="4"/>
      <c r="AOI82" s="4"/>
      <c r="AOJ82" s="4"/>
      <c r="AOK82" s="4"/>
      <c r="AOL82" s="4"/>
    </row>
    <row r="83" ht="14.25">
      <c r="A83" s="4"/>
      <c r="B83" s="8"/>
      <c r="C83" s="8"/>
      <c r="D83" s="9"/>
      <c r="E83" s="8"/>
      <c r="F83" s="10"/>
      <c r="G83" s="10"/>
      <c r="H83" s="10"/>
      <c r="I83" s="10"/>
      <c r="J83" s="10"/>
      <c r="K83" s="11"/>
      <c r="L83" s="11"/>
      <c r="M83" s="11"/>
      <c r="N83" s="12"/>
      <c r="O83" s="12"/>
      <c r="P83" s="5"/>
      <c r="Q83" s="5"/>
      <c r="R83" s="5"/>
      <c r="S83" s="13"/>
      <c r="T83" s="13"/>
      <c r="U83" s="1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c r="AMI83" s="4"/>
      <c r="AMJ83" s="4"/>
      <c r="AMK83" s="4"/>
      <c r="AML83" s="4"/>
      <c r="AMM83" s="4"/>
      <c r="AMN83" s="4"/>
      <c r="AMO83" s="4"/>
      <c r="AMP83" s="4"/>
      <c r="AMQ83" s="4"/>
      <c r="AMR83" s="4"/>
      <c r="AMS83" s="4"/>
      <c r="AMT83" s="4"/>
      <c r="AMU83" s="4"/>
      <c r="AMV83" s="4"/>
      <c r="AMW83" s="4"/>
      <c r="AMX83" s="4"/>
      <c r="AMY83" s="4"/>
      <c r="AMZ83" s="4"/>
      <c r="ANA83" s="4"/>
      <c r="ANB83" s="4"/>
      <c r="ANC83" s="4"/>
      <c r="AND83" s="4"/>
      <c r="ANE83" s="4"/>
      <c r="ANF83" s="4"/>
      <c r="ANG83" s="4"/>
      <c r="ANH83" s="4"/>
      <c r="ANI83" s="4"/>
      <c r="ANJ83" s="4"/>
      <c r="ANK83" s="4"/>
      <c r="ANL83" s="4"/>
      <c r="ANM83" s="4"/>
      <c r="ANN83" s="4"/>
      <c r="ANO83" s="4"/>
      <c r="ANP83" s="4"/>
      <c r="ANQ83" s="4"/>
      <c r="ANR83" s="4"/>
      <c r="ANS83" s="4"/>
      <c r="ANT83" s="4"/>
      <c r="ANU83" s="4"/>
      <c r="ANV83" s="4"/>
      <c r="ANW83" s="4"/>
      <c r="ANX83" s="4"/>
      <c r="ANY83" s="4"/>
      <c r="ANZ83" s="4"/>
      <c r="AOA83" s="4"/>
      <c r="AOB83" s="4"/>
      <c r="AOC83" s="4"/>
      <c r="AOD83" s="4"/>
      <c r="AOE83" s="4"/>
      <c r="AOF83" s="4"/>
      <c r="AOG83" s="4"/>
      <c r="AOH83" s="4"/>
      <c r="AOI83" s="4"/>
      <c r="AOJ83" s="4"/>
      <c r="AOK83" s="4"/>
      <c r="AOL83" s="4"/>
    </row>
    <row r="84" ht="14.25">
      <c r="A84" s="4"/>
      <c r="B84" s="8"/>
      <c r="C84" s="8"/>
      <c r="D84" s="9"/>
      <c r="E84" s="8"/>
      <c r="F84" s="10"/>
      <c r="G84" s="10"/>
      <c r="H84" s="10"/>
      <c r="I84" s="10"/>
      <c r="J84" s="10"/>
      <c r="K84" s="11"/>
      <c r="L84" s="11"/>
      <c r="M84" s="11"/>
      <c r="N84" s="12"/>
      <c r="O84" s="12"/>
      <c r="P84" s="5"/>
      <c r="Q84" s="5"/>
      <c r="R84" s="5"/>
      <c r="S84" s="13"/>
      <c r="T84" s="13"/>
      <c r="U84" s="1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c r="AMI84" s="4"/>
      <c r="AMJ84" s="4"/>
      <c r="AMK84" s="4"/>
      <c r="AML84" s="4"/>
      <c r="AMM84" s="4"/>
      <c r="AMN84" s="4"/>
      <c r="AMO84" s="4"/>
      <c r="AMP84" s="4"/>
      <c r="AMQ84" s="4"/>
      <c r="AMR84" s="4"/>
      <c r="AMS84" s="4"/>
      <c r="AMT84" s="4"/>
      <c r="AMU84" s="4"/>
      <c r="AMV84" s="4"/>
      <c r="AMW84" s="4"/>
      <c r="AMX84" s="4"/>
      <c r="AMY84" s="4"/>
      <c r="AMZ84" s="4"/>
      <c r="ANA84" s="4"/>
      <c r="ANB84" s="4"/>
      <c r="ANC84" s="4"/>
      <c r="AND84" s="4"/>
      <c r="ANE84" s="4"/>
      <c r="ANF84" s="4"/>
      <c r="ANG84" s="4"/>
      <c r="ANH84" s="4"/>
      <c r="ANI84" s="4"/>
      <c r="ANJ84" s="4"/>
      <c r="ANK84" s="4"/>
      <c r="ANL84" s="4"/>
      <c r="ANM84" s="4"/>
      <c r="ANN84" s="4"/>
      <c r="ANO84" s="4"/>
      <c r="ANP84" s="4"/>
      <c r="ANQ84" s="4"/>
      <c r="ANR84" s="4"/>
      <c r="ANS84" s="4"/>
      <c r="ANT84" s="4"/>
      <c r="ANU84" s="4"/>
      <c r="ANV84" s="4"/>
      <c r="ANW84" s="4"/>
      <c r="ANX84" s="4"/>
      <c r="ANY84" s="4"/>
      <c r="ANZ84" s="4"/>
      <c r="AOA84" s="4"/>
      <c r="AOB84" s="4"/>
      <c r="AOC84" s="4"/>
      <c r="AOD84" s="4"/>
      <c r="AOE84" s="4"/>
      <c r="AOF84" s="4"/>
      <c r="AOG84" s="4"/>
      <c r="AOH84" s="4"/>
      <c r="AOI84" s="4"/>
      <c r="AOJ84" s="4"/>
      <c r="AOK84" s="4"/>
      <c r="AOL84" s="4"/>
    </row>
    <row r="85" ht="14.25">
      <c r="A85" s="4"/>
      <c r="B85" s="8"/>
      <c r="C85" s="8"/>
      <c r="D85" s="9"/>
      <c r="E85" s="8"/>
      <c r="F85" s="10"/>
      <c r="G85" s="10"/>
      <c r="H85" s="10"/>
      <c r="I85" s="10"/>
      <c r="J85" s="10"/>
      <c r="K85" s="11"/>
      <c r="L85" s="11"/>
      <c r="M85" s="11"/>
      <c r="N85" s="12"/>
      <c r="O85" s="12"/>
      <c r="P85" s="5"/>
      <c r="Q85" s="5"/>
      <c r="R85" s="5"/>
      <c r="S85" s="13"/>
      <c r="T85" s="13"/>
      <c r="U85" s="1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c r="AMH85" s="4"/>
      <c r="AMI85" s="4"/>
      <c r="AMJ85" s="4"/>
      <c r="AMK85" s="4"/>
      <c r="AML85" s="4"/>
      <c r="AMM85" s="4"/>
      <c r="AMN85" s="4"/>
      <c r="AMO85" s="4"/>
      <c r="AMP85" s="4"/>
      <c r="AMQ85" s="4"/>
      <c r="AMR85" s="4"/>
      <c r="AMS85" s="4"/>
      <c r="AMT85" s="4"/>
      <c r="AMU85" s="4"/>
      <c r="AMV85" s="4"/>
      <c r="AMW85" s="4"/>
      <c r="AMX85" s="4"/>
      <c r="AMY85" s="4"/>
      <c r="AMZ85" s="4"/>
      <c r="ANA85" s="4"/>
      <c r="ANB85" s="4"/>
      <c r="ANC85" s="4"/>
      <c r="AND85" s="4"/>
      <c r="ANE85" s="4"/>
      <c r="ANF85" s="4"/>
      <c r="ANG85" s="4"/>
      <c r="ANH85" s="4"/>
      <c r="ANI85" s="4"/>
      <c r="ANJ85" s="4"/>
      <c r="ANK85" s="4"/>
      <c r="ANL85" s="4"/>
      <c r="ANM85" s="4"/>
      <c r="ANN85" s="4"/>
      <c r="ANO85" s="4"/>
      <c r="ANP85" s="4"/>
      <c r="ANQ85" s="4"/>
      <c r="ANR85" s="4"/>
      <c r="ANS85" s="4"/>
      <c r="ANT85" s="4"/>
      <c r="ANU85" s="4"/>
      <c r="ANV85" s="4"/>
      <c r="ANW85" s="4"/>
      <c r="ANX85" s="4"/>
      <c r="ANY85" s="4"/>
      <c r="ANZ85" s="4"/>
      <c r="AOA85" s="4"/>
      <c r="AOB85" s="4"/>
      <c r="AOC85" s="4"/>
      <c r="AOD85" s="4"/>
      <c r="AOE85" s="4"/>
      <c r="AOF85" s="4"/>
      <c r="AOG85" s="4"/>
      <c r="AOH85" s="4"/>
      <c r="AOI85" s="4"/>
      <c r="AOJ85" s="4"/>
      <c r="AOK85" s="4"/>
      <c r="AOL85" s="4"/>
    </row>
    <row r="86" ht="14.25">
      <c r="A86" s="4"/>
      <c r="B86" s="8"/>
      <c r="C86" s="8"/>
      <c r="D86" s="9"/>
      <c r="E86" s="8"/>
      <c r="F86" s="10"/>
      <c r="G86" s="10"/>
      <c r="H86" s="10"/>
      <c r="I86" s="10"/>
      <c r="J86" s="10"/>
      <c r="K86" s="11"/>
      <c r="L86" s="11"/>
      <c r="M86" s="11"/>
      <c r="N86" s="12"/>
      <c r="O86" s="12"/>
      <c r="P86" s="5"/>
      <c r="Q86" s="5"/>
      <c r="R86" s="5"/>
      <c r="S86" s="13"/>
      <c r="T86" s="13"/>
      <c r="U86" s="1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c r="AMH86" s="4"/>
      <c r="AMI86" s="4"/>
      <c r="AMJ86" s="4"/>
      <c r="AMK86" s="4"/>
      <c r="AML86" s="4"/>
      <c r="AMM86" s="4"/>
      <c r="AMN86" s="4"/>
      <c r="AMO86" s="4"/>
      <c r="AMP86" s="4"/>
      <c r="AMQ86" s="4"/>
      <c r="AMR86" s="4"/>
      <c r="AMS86" s="4"/>
      <c r="AMT86" s="4"/>
      <c r="AMU86" s="4"/>
      <c r="AMV86" s="4"/>
      <c r="AMW86" s="4"/>
      <c r="AMX86" s="4"/>
      <c r="AMY86" s="4"/>
      <c r="AMZ86" s="4"/>
      <c r="ANA86" s="4"/>
      <c r="ANB86" s="4"/>
      <c r="ANC86" s="4"/>
      <c r="AND86" s="4"/>
      <c r="ANE86" s="4"/>
      <c r="ANF86" s="4"/>
      <c r="ANG86" s="4"/>
      <c r="ANH86" s="4"/>
      <c r="ANI86" s="4"/>
      <c r="ANJ86" s="4"/>
      <c r="ANK86" s="4"/>
      <c r="ANL86" s="4"/>
      <c r="ANM86" s="4"/>
      <c r="ANN86" s="4"/>
      <c r="ANO86" s="4"/>
      <c r="ANP86" s="4"/>
      <c r="ANQ86" s="4"/>
      <c r="ANR86" s="4"/>
      <c r="ANS86" s="4"/>
      <c r="ANT86" s="4"/>
      <c r="ANU86" s="4"/>
      <c r="ANV86" s="4"/>
      <c r="ANW86" s="4"/>
      <c r="ANX86" s="4"/>
      <c r="ANY86" s="4"/>
      <c r="ANZ86" s="4"/>
      <c r="AOA86" s="4"/>
      <c r="AOB86" s="4"/>
      <c r="AOC86" s="4"/>
      <c r="AOD86" s="4"/>
      <c r="AOE86" s="4"/>
      <c r="AOF86" s="4"/>
      <c r="AOG86" s="4"/>
      <c r="AOH86" s="4"/>
      <c r="AOI86" s="4"/>
      <c r="AOJ86" s="4"/>
      <c r="AOK86" s="4"/>
      <c r="AOL86" s="4"/>
    </row>
    <row r="87" ht="14.25">
      <c r="A87" s="4"/>
      <c r="B87" s="8"/>
      <c r="C87" s="8"/>
      <c r="D87" s="9"/>
      <c r="E87" s="8"/>
      <c r="F87" s="10"/>
      <c r="G87" s="10"/>
      <c r="H87" s="10"/>
      <c r="I87" s="10"/>
      <c r="J87" s="10"/>
      <c r="K87" s="11"/>
      <c r="L87" s="11"/>
      <c r="M87" s="11"/>
      <c r="N87" s="12"/>
      <c r="O87" s="12"/>
      <c r="P87" s="5"/>
      <c r="Q87" s="5"/>
      <c r="R87" s="5"/>
      <c r="S87" s="13"/>
      <c r="T87" s="13"/>
      <c r="U87" s="1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c r="AMH87" s="4"/>
      <c r="AMI87" s="4"/>
      <c r="AMJ87" s="4"/>
      <c r="AMK87" s="4"/>
      <c r="AML87" s="4"/>
      <c r="AMM87" s="4"/>
      <c r="AMN87" s="4"/>
      <c r="AMO87" s="4"/>
      <c r="AMP87" s="4"/>
      <c r="AMQ87" s="4"/>
      <c r="AMR87" s="4"/>
      <c r="AMS87" s="4"/>
      <c r="AMT87" s="4"/>
      <c r="AMU87" s="4"/>
      <c r="AMV87" s="4"/>
      <c r="AMW87" s="4"/>
      <c r="AMX87" s="4"/>
      <c r="AMY87" s="4"/>
      <c r="AMZ87" s="4"/>
      <c r="ANA87" s="4"/>
      <c r="ANB87" s="4"/>
      <c r="ANC87" s="4"/>
      <c r="AND87" s="4"/>
      <c r="ANE87" s="4"/>
      <c r="ANF87" s="4"/>
      <c r="ANG87" s="4"/>
      <c r="ANH87" s="4"/>
      <c r="ANI87" s="4"/>
      <c r="ANJ87" s="4"/>
      <c r="ANK87" s="4"/>
      <c r="ANL87" s="4"/>
      <c r="ANM87" s="4"/>
      <c r="ANN87" s="4"/>
      <c r="ANO87" s="4"/>
      <c r="ANP87" s="4"/>
      <c r="ANQ87" s="4"/>
      <c r="ANR87" s="4"/>
      <c r="ANS87" s="4"/>
      <c r="ANT87" s="4"/>
      <c r="ANU87" s="4"/>
      <c r="ANV87" s="4"/>
      <c r="ANW87" s="4"/>
      <c r="ANX87" s="4"/>
      <c r="ANY87" s="4"/>
      <c r="ANZ87" s="4"/>
      <c r="AOA87" s="4"/>
      <c r="AOB87" s="4"/>
      <c r="AOC87" s="4"/>
      <c r="AOD87" s="4"/>
      <c r="AOE87" s="4"/>
      <c r="AOF87" s="4"/>
      <c r="AOG87" s="4"/>
      <c r="AOH87" s="4"/>
      <c r="AOI87" s="4"/>
      <c r="AOJ87" s="4"/>
      <c r="AOK87" s="4"/>
      <c r="AOL87" s="4"/>
    </row>
    <row r="88" ht="14.25">
      <c r="A88" s="4"/>
      <c r="B88" s="8"/>
      <c r="C88" s="8"/>
      <c r="D88" s="9"/>
      <c r="E88" s="8"/>
      <c r="F88" s="10"/>
      <c r="G88" s="10"/>
      <c r="H88" s="10"/>
      <c r="I88" s="10"/>
      <c r="J88" s="10"/>
      <c r="K88" s="11"/>
      <c r="L88" s="11"/>
      <c r="M88" s="11"/>
      <c r="N88" s="12"/>
      <c r="O88" s="12"/>
      <c r="P88" s="5"/>
      <c r="Q88" s="5"/>
      <c r="R88" s="5"/>
      <c r="S88" s="13"/>
      <c r="T88" s="13"/>
      <c r="U88" s="1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c r="AMH88" s="4"/>
      <c r="AMI88" s="4"/>
      <c r="AMJ88" s="4"/>
      <c r="AMK88" s="4"/>
      <c r="AML88" s="4"/>
      <c r="AMM88" s="4"/>
      <c r="AMN88" s="4"/>
      <c r="AMO88" s="4"/>
      <c r="AMP88" s="4"/>
      <c r="AMQ88" s="4"/>
      <c r="AMR88" s="4"/>
      <c r="AMS88" s="4"/>
      <c r="AMT88" s="4"/>
      <c r="AMU88" s="4"/>
      <c r="AMV88" s="4"/>
      <c r="AMW88" s="4"/>
      <c r="AMX88" s="4"/>
      <c r="AMY88" s="4"/>
      <c r="AMZ88" s="4"/>
      <c r="ANA88" s="4"/>
      <c r="ANB88" s="4"/>
      <c r="ANC88" s="4"/>
      <c r="AND88" s="4"/>
      <c r="ANE88" s="4"/>
      <c r="ANF88" s="4"/>
      <c r="ANG88" s="4"/>
      <c r="ANH88" s="4"/>
      <c r="ANI88" s="4"/>
      <c r="ANJ88" s="4"/>
      <c r="ANK88" s="4"/>
      <c r="ANL88" s="4"/>
      <c r="ANM88" s="4"/>
      <c r="ANN88" s="4"/>
      <c r="ANO88" s="4"/>
      <c r="ANP88" s="4"/>
      <c r="ANQ88" s="4"/>
      <c r="ANR88" s="4"/>
      <c r="ANS88" s="4"/>
      <c r="ANT88" s="4"/>
      <c r="ANU88" s="4"/>
      <c r="ANV88" s="4"/>
      <c r="ANW88" s="4"/>
      <c r="ANX88" s="4"/>
      <c r="ANY88" s="4"/>
      <c r="ANZ88" s="4"/>
      <c r="AOA88" s="4"/>
      <c r="AOB88" s="4"/>
      <c r="AOC88" s="4"/>
      <c r="AOD88" s="4"/>
      <c r="AOE88" s="4"/>
      <c r="AOF88" s="4"/>
      <c r="AOG88" s="4"/>
      <c r="AOH88" s="4"/>
      <c r="AOI88" s="4"/>
      <c r="AOJ88" s="4"/>
      <c r="AOK88" s="4"/>
      <c r="AOL88" s="4"/>
    </row>
    <row r="89" ht="14.25">
      <c r="A89" s="4"/>
      <c r="B89" s="8"/>
      <c r="C89" s="8"/>
      <c r="D89" s="9"/>
      <c r="E89" s="8"/>
      <c r="F89" s="10"/>
      <c r="G89" s="10"/>
      <c r="H89" s="10"/>
      <c r="I89" s="10"/>
      <c r="J89" s="10"/>
      <c r="K89" s="11"/>
      <c r="L89" s="11"/>
      <c r="M89" s="11"/>
      <c r="N89" s="12"/>
      <c r="O89" s="12"/>
      <c r="P89" s="5"/>
      <c r="Q89" s="5"/>
      <c r="R89" s="5"/>
      <c r="S89" s="13"/>
      <c r="T89" s="13"/>
      <c r="U89" s="1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c r="AMH89" s="4"/>
      <c r="AMI89" s="4"/>
      <c r="AMJ89" s="4"/>
      <c r="AMK89" s="4"/>
      <c r="AML89" s="4"/>
      <c r="AMM89" s="4"/>
      <c r="AMN89" s="4"/>
      <c r="AMO89" s="4"/>
      <c r="AMP89" s="4"/>
      <c r="AMQ89" s="4"/>
      <c r="AMR89" s="4"/>
      <c r="AMS89" s="4"/>
      <c r="AMT89" s="4"/>
      <c r="AMU89" s="4"/>
      <c r="AMV89" s="4"/>
      <c r="AMW89" s="4"/>
      <c r="AMX89" s="4"/>
      <c r="AMY89" s="4"/>
      <c r="AMZ89" s="4"/>
      <c r="ANA89" s="4"/>
      <c r="ANB89" s="4"/>
      <c r="ANC89" s="4"/>
      <c r="AND89" s="4"/>
      <c r="ANE89" s="4"/>
      <c r="ANF89" s="4"/>
      <c r="ANG89" s="4"/>
      <c r="ANH89" s="4"/>
      <c r="ANI89" s="4"/>
      <c r="ANJ89" s="4"/>
      <c r="ANK89" s="4"/>
      <c r="ANL89" s="4"/>
      <c r="ANM89" s="4"/>
      <c r="ANN89" s="4"/>
      <c r="ANO89" s="4"/>
      <c r="ANP89" s="4"/>
      <c r="ANQ89" s="4"/>
      <c r="ANR89" s="4"/>
      <c r="ANS89" s="4"/>
      <c r="ANT89" s="4"/>
      <c r="ANU89" s="4"/>
      <c r="ANV89" s="4"/>
      <c r="ANW89" s="4"/>
      <c r="ANX89" s="4"/>
      <c r="ANY89" s="4"/>
      <c r="ANZ89" s="4"/>
      <c r="AOA89" s="4"/>
      <c r="AOB89" s="4"/>
      <c r="AOC89" s="4"/>
      <c r="AOD89" s="4"/>
      <c r="AOE89" s="4"/>
      <c r="AOF89" s="4"/>
      <c r="AOG89" s="4"/>
      <c r="AOH89" s="4"/>
      <c r="AOI89" s="4"/>
      <c r="AOJ89" s="4"/>
      <c r="AOK89" s="4"/>
      <c r="AOL89" s="4"/>
    </row>
    <row r="90" ht="14.25">
      <c r="A90" s="4"/>
      <c r="B90" s="8"/>
      <c r="C90" s="8"/>
      <c r="D90" s="9"/>
      <c r="E90" s="8"/>
      <c r="F90" s="10"/>
      <c r="G90" s="10"/>
      <c r="H90" s="10"/>
      <c r="I90" s="10"/>
      <c r="J90" s="10"/>
      <c r="K90" s="11"/>
      <c r="L90" s="11"/>
      <c r="M90" s="11"/>
      <c r="N90" s="12"/>
      <c r="O90" s="12"/>
      <c r="P90" s="5"/>
      <c r="Q90" s="5"/>
      <c r="R90" s="5"/>
      <c r="S90" s="13"/>
      <c r="T90" s="13"/>
      <c r="U90" s="1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4"/>
      <c r="VX90" s="4"/>
      <c r="VY90" s="4"/>
      <c r="VZ90" s="4"/>
      <c r="WA90" s="4"/>
      <c r="WB90" s="4"/>
      <c r="WC90" s="4"/>
      <c r="WD90" s="4"/>
      <c r="WE90" s="4"/>
      <c r="WF90" s="4"/>
      <c r="WG90" s="4"/>
      <c r="WH90" s="4"/>
      <c r="WI90" s="4"/>
      <c r="WJ90" s="4"/>
      <c r="WK90" s="4"/>
      <c r="WL90" s="4"/>
      <c r="WM90" s="4"/>
      <c r="WN90" s="4"/>
      <c r="WO90" s="4"/>
      <c r="WP90" s="4"/>
      <c r="WQ90" s="4"/>
      <c r="WR90" s="4"/>
      <c r="WS90" s="4"/>
      <c r="WT90" s="4"/>
      <c r="WU90" s="4"/>
      <c r="WV90" s="4"/>
      <c r="WW90" s="4"/>
      <c r="WX90" s="4"/>
      <c r="WY90" s="4"/>
      <c r="WZ90" s="4"/>
      <c r="XA90" s="4"/>
      <c r="XB90" s="4"/>
      <c r="XC90" s="4"/>
      <c r="XD90" s="4"/>
      <c r="XE90" s="4"/>
      <c r="XF90" s="4"/>
      <c r="XG90" s="4"/>
      <c r="XH90" s="4"/>
      <c r="XI90" s="4"/>
      <c r="XJ90" s="4"/>
      <c r="XK90" s="4"/>
      <c r="XL90" s="4"/>
      <c r="XM90" s="4"/>
      <c r="XN90" s="4"/>
      <c r="XO90" s="4"/>
      <c r="XP90" s="4"/>
      <c r="XQ90" s="4"/>
      <c r="XR90" s="4"/>
      <c r="XS90" s="4"/>
      <c r="XT90" s="4"/>
      <c r="XU90" s="4"/>
      <c r="XV90" s="4"/>
      <c r="XW90" s="4"/>
      <c r="XX90" s="4"/>
      <c r="XY90" s="4"/>
      <c r="XZ90" s="4"/>
      <c r="YA90" s="4"/>
      <c r="YB90" s="4"/>
      <c r="YC90" s="4"/>
      <c r="YD90" s="4"/>
      <c r="YE90" s="4"/>
      <c r="YF90" s="4"/>
      <c r="YG90" s="4"/>
      <c r="YH90" s="4"/>
      <c r="YI90" s="4"/>
      <c r="YJ90" s="4"/>
      <c r="YK90" s="4"/>
      <c r="YL90" s="4"/>
      <c r="YM90" s="4"/>
      <c r="YN90" s="4"/>
      <c r="YO90" s="4"/>
      <c r="YP90" s="4"/>
      <c r="YQ90" s="4"/>
      <c r="YR90" s="4"/>
      <c r="YS90" s="4"/>
      <c r="YT90" s="4"/>
      <c r="YU90" s="4"/>
      <c r="YV90" s="4"/>
      <c r="YW90" s="4"/>
      <c r="YX90" s="4"/>
      <c r="YY90" s="4"/>
      <c r="YZ90" s="4"/>
      <c r="ZA90" s="4"/>
      <c r="ZB90" s="4"/>
      <c r="ZC90" s="4"/>
      <c r="ZD90" s="4"/>
      <c r="ZE90" s="4"/>
      <c r="ZF90" s="4"/>
      <c r="ZG90" s="4"/>
      <c r="ZH90" s="4"/>
      <c r="ZI90" s="4"/>
      <c r="ZJ90" s="4"/>
      <c r="ZK90" s="4"/>
      <c r="ZL90" s="4"/>
      <c r="ZM90" s="4"/>
      <c r="ZN90" s="4"/>
      <c r="ZO90" s="4"/>
      <c r="ZP90" s="4"/>
      <c r="ZQ90" s="4"/>
      <c r="ZR90" s="4"/>
      <c r="ZS90" s="4"/>
      <c r="ZT90" s="4"/>
      <c r="ZU90" s="4"/>
      <c r="ZV90" s="4"/>
      <c r="ZW90" s="4"/>
      <c r="ZX90" s="4"/>
      <c r="ZY90" s="4"/>
      <c r="ZZ90" s="4"/>
      <c r="AAA90" s="4"/>
      <c r="AAB90" s="4"/>
      <c r="AAC90" s="4"/>
      <c r="AAD90" s="4"/>
      <c r="AAE90" s="4"/>
      <c r="AAF90" s="4"/>
      <c r="AAG90" s="4"/>
      <c r="AAH90" s="4"/>
      <c r="AAI90" s="4"/>
      <c r="AAJ90" s="4"/>
      <c r="AAK90" s="4"/>
      <c r="AAL90" s="4"/>
      <c r="AAM90" s="4"/>
      <c r="AAN90" s="4"/>
      <c r="AAO90" s="4"/>
      <c r="AAP90" s="4"/>
      <c r="AAQ90" s="4"/>
      <c r="AAR90" s="4"/>
      <c r="AAS90" s="4"/>
      <c r="AAT90" s="4"/>
      <c r="AAU90" s="4"/>
      <c r="AAV90" s="4"/>
      <c r="AAW90" s="4"/>
      <c r="AAX90" s="4"/>
      <c r="AAY90" s="4"/>
      <c r="AAZ90" s="4"/>
      <c r="ABA90" s="4"/>
      <c r="ABB90" s="4"/>
      <c r="ABC90" s="4"/>
      <c r="ABD90" s="4"/>
      <c r="ABE90" s="4"/>
      <c r="ABF90" s="4"/>
      <c r="ABG90" s="4"/>
      <c r="ABH90" s="4"/>
      <c r="ABI90" s="4"/>
      <c r="ABJ90" s="4"/>
      <c r="ABK90" s="4"/>
      <c r="ABL90" s="4"/>
      <c r="ABM90" s="4"/>
      <c r="ABN90" s="4"/>
      <c r="ABO90" s="4"/>
      <c r="ABP90" s="4"/>
      <c r="ABQ90" s="4"/>
      <c r="ABR90" s="4"/>
      <c r="ABS90" s="4"/>
      <c r="ABT90" s="4"/>
      <c r="ABU90" s="4"/>
      <c r="ABV90" s="4"/>
      <c r="ABW90" s="4"/>
      <c r="ABX90" s="4"/>
      <c r="ABY90" s="4"/>
      <c r="ABZ90" s="4"/>
      <c r="ACA90" s="4"/>
      <c r="ACB90" s="4"/>
      <c r="ACC90" s="4"/>
      <c r="ACD90" s="4"/>
      <c r="ACE90" s="4"/>
      <c r="ACF90" s="4"/>
      <c r="ACG90" s="4"/>
      <c r="ACH90" s="4"/>
      <c r="ACI90" s="4"/>
      <c r="ACJ90" s="4"/>
      <c r="ACK90" s="4"/>
      <c r="ACL90" s="4"/>
      <c r="ACM90" s="4"/>
      <c r="ACN90" s="4"/>
      <c r="ACO90" s="4"/>
      <c r="ACP90" s="4"/>
      <c r="ACQ90" s="4"/>
      <c r="ACR90" s="4"/>
      <c r="ACS90" s="4"/>
      <c r="ACT90" s="4"/>
      <c r="ACU90" s="4"/>
      <c r="ACV90" s="4"/>
      <c r="ACW90" s="4"/>
      <c r="ACX90" s="4"/>
      <c r="ACY90" s="4"/>
      <c r="ACZ90" s="4"/>
      <c r="ADA90" s="4"/>
      <c r="ADB90" s="4"/>
      <c r="ADC90" s="4"/>
      <c r="ADD90" s="4"/>
      <c r="ADE90" s="4"/>
      <c r="ADF90" s="4"/>
      <c r="ADG90" s="4"/>
      <c r="ADH90" s="4"/>
      <c r="ADI90" s="4"/>
      <c r="ADJ90" s="4"/>
      <c r="ADK90" s="4"/>
      <c r="ADL90" s="4"/>
      <c r="ADM90" s="4"/>
      <c r="ADN90" s="4"/>
      <c r="ADO90" s="4"/>
      <c r="ADP90" s="4"/>
      <c r="ADQ90" s="4"/>
      <c r="ADR90" s="4"/>
      <c r="ADS90" s="4"/>
      <c r="ADT90" s="4"/>
      <c r="ADU90" s="4"/>
      <c r="ADV90" s="4"/>
      <c r="ADW90" s="4"/>
      <c r="ADX90" s="4"/>
      <c r="ADY90" s="4"/>
      <c r="ADZ90" s="4"/>
      <c r="AEA90" s="4"/>
      <c r="AEB90" s="4"/>
      <c r="AEC90" s="4"/>
      <c r="AED90" s="4"/>
      <c r="AEE90" s="4"/>
      <c r="AEF90" s="4"/>
      <c r="AEG90" s="4"/>
      <c r="AEH90" s="4"/>
      <c r="AEI90" s="4"/>
      <c r="AEJ90" s="4"/>
      <c r="AEK90" s="4"/>
      <c r="AEL90" s="4"/>
      <c r="AEM90" s="4"/>
      <c r="AEN90" s="4"/>
      <c r="AEO90" s="4"/>
      <c r="AEP90" s="4"/>
      <c r="AEQ90" s="4"/>
      <c r="AER90" s="4"/>
      <c r="AES90" s="4"/>
      <c r="AET90" s="4"/>
      <c r="AEU90" s="4"/>
      <c r="AEV90" s="4"/>
      <c r="AEW90" s="4"/>
      <c r="AEX90" s="4"/>
      <c r="AEY90" s="4"/>
      <c r="AEZ90" s="4"/>
      <c r="AFA90" s="4"/>
      <c r="AFB90" s="4"/>
      <c r="AFC90" s="4"/>
      <c r="AFD90" s="4"/>
      <c r="AFE90" s="4"/>
      <c r="AFF90" s="4"/>
      <c r="AFG90" s="4"/>
      <c r="AFH90" s="4"/>
      <c r="AFI90" s="4"/>
      <c r="AFJ90" s="4"/>
      <c r="AFK90" s="4"/>
      <c r="AFL90" s="4"/>
      <c r="AFM90" s="4"/>
      <c r="AFN90" s="4"/>
      <c r="AFO90" s="4"/>
      <c r="AFP90" s="4"/>
      <c r="AFQ90" s="4"/>
      <c r="AFR90" s="4"/>
      <c r="AFS90" s="4"/>
      <c r="AFT90" s="4"/>
      <c r="AFU90" s="4"/>
      <c r="AFV90" s="4"/>
      <c r="AFW90" s="4"/>
      <c r="AFX90" s="4"/>
      <c r="AFY90" s="4"/>
      <c r="AFZ90" s="4"/>
      <c r="AGA90" s="4"/>
      <c r="AGB90" s="4"/>
      <c r="AGC90" s="4"/>
      <c r="AGD90" s="4"/>
      <c r="AGE90" s="4"/>
      <c r="AGF90" s="4"/>
      <c r="AGG90" s="4"/>
      <c r="AGH90" s="4"/>
      <c r="AGI90" s="4"/>
      <c r="AGJ90" s="4"/>
      <c r="AGK90" s="4"/>
      <c r="AGL90" s="4"/>
      <c r="AGM90" s="4"/>
      <c r="AGN90" s="4"/>
      <c r="AGO90" s="4"/>
      <c r="AGP90" s="4"/>
      <c r="AGQ90" s="4"/>
      <c r="AGR90" s="4"/>
      <c r="AGS90" s="4"/>
      <c r="AGT90" s="4"/>
      <c r="AGU90" s="4"/>
      <c r="AGV90" s="4"/>
      <c r="AGW90" s="4"/>
      <c r="AGX90" s="4"/>
      <c r="AGY90" s="4"/>
      <c r="AGZ90" s="4"/>
      <c r="AHA90" s="4"/>
      <c r="AHB90" s="4"/>
      <c r="AHC90" s="4"/>
      <c r="AHD90" s="4"/>
      <c r="AHE90" s="4"/>
      <c r="AHF90" s="4"/>
      <c r="AHG90" s="4"/>
      <c r="AHH90" s="4"/>
      <c r="AHI90" s="4"/>
      <c r="AHJ90" s="4"/>
      <c r="AHK90" s="4"/>
      <c r="AHL90" s="4"/>
      <c r="AHM90" s="4"/>
      <c r="AHN90" s="4"/>
      <c r="AHO90" s="4"/>
      <c r="AHP90" s="4"/>
      <c r="AHQ90" s="4"/>
      <c r="AHR90" s="4"/>
      <c r="AHS90" s="4"/>
      <c r="AHT90" s="4"/>
      <c r="AHU90" s="4"/>
      <c r="AHV90" s="4"/>
      <c r="AHW90" s="4"/>
      <c r="AHX90" s="4"/>
      <c r="AHY90" s="4"/>
      <c r="AHZ90" s="4"/>
      <c r="AIA90" s="4"/>
      <c r="AIB90" s="4"/>
      <c r="AIC90" s="4"/>
      <c r="AID90" s="4"/>
      <c r="AIE90" s="4"/>
      <c r="AIF90" s="4"/>
      <c r="AIG90" s="4"/>
      <c r="AIH90" s="4"/>
      <c r="AII90" s="4"/>
      <c r="AIJ90" s="4"/>
      <c r="AIK90" s="4"/>
      <c r="AIL90" s="4"/>
      <c r="AIM90" s="4"/>
      <c r="AIN90" s="4"/>
      <c r="AIO90" s="4"/>
      <c r="AIP90" s="4"/>
      <c r="AIQ90" s="4"/>
      <c r="AIR90" s="4"/>
      <c r="AIS90" s="4"/>
      <c r="AIT90" s="4"/>
      <c r="AIU90" s="4"/>
      <c r="AIV90" s="4"/>
      <c r="AIW90" s="4"/>
      <c r="AIX90" s="4"/>
      <c r="AIY90" s="4"/>
      <c r="AIZ90" s="4"/>
      <c r="AJA90" s="4"/>
      <c r="AJB90" s="4"/>
      <c r="AJC90" s="4"/>
      <c r="AJD90" s="4"/>
      <c r="AJE90" s="4"/>
      <c r="AJF90" s="4"/>
      <c r="AJG90" s="4"/>
      <c r="AJH90" s="4"/>
      <c r="AJI90" s="4"/>
      <c r="AJJ90" s="4"/>
      <c r="AJK90" s="4"/>
      <c r="AJL90" s="4"/>
      <c r="AJM90" s="4"/>
      <c r="AJN90" s="4"/>
      <c r="AJO90" s="4"/>
      <c r="AJP90" s="4"/>
      <c r="AJQ90" s="4"/>
      <c r="AJR90" s="4"/>
      <c r="AJS90" s="4"/>
      <c r="AJT90" s="4"/>
      <c r="AJU90" s="4"/>
      <c r="AJV90" s="4"/>
      <c r="AJW90" s="4"/>
      <c r="AJX90" s="4"/>
      <c r="AJY90" s="4"/>
      <c r="AJZ90" s="4"/>
      <c r="AKA90" s="4"/>
      <c r="AKB90" s="4"/>
      <c r="AKC90" s="4"/>
      <c r="AKD90" s="4"/>
      <c r="AKE90" s="4"/>
      <c r="AKF90" s="4"/>
      <c r="AKG90" s="4"/>
      <c r="AKH90" s="4"/>
      <c r="AKI90" s="4"/>
      <c r="AKJ90" s="4"/>
      <c r="AKK90" s="4"/>
      <c r="AKL90" s="4"/>
      <c r="AKM90" s="4"/>
      <c r="AKN90" s="4"/>
      <c r="AKO90" s="4"/>
      <c r="AKP90" s="4"/>
      <c r="AKQ90" s="4"/>
      <c r="AKR90" s="4"/>
      <c r="AKS90" s="4"/>
      <c r="AKT90" s="4"/>
      <c r="AKU90" s="4"/>
      <c r="AKV90" s="4"/>
      <c r="AKW90" s="4"/>
      <c r="AKX90" s="4"/>
      <c r="AKY90" s="4"/>
      <c r="AKZ90" s="4"/>
      <c r="ALA90" s="4"/>
      <c r="ALB90" s="4"/>
      <c r="ALC90" s="4"/>
      <c r="ALD90" s="4"/>
      <c r="ALE90" s="4"/>
      <c r="ALF90" s="4"/>
      <c r="ALG90" s="4"/>
      <c r="ALH90" s="4"/>
      <c r="ALI90" s="4"/>
      <c r="ALJ90" s="4"/>
      <c r="ALK90" s="4"/>
      <c r="ALL90" s="4"/>
      <c r="ALM90" s="4"/>
      <c r="ALN90" s="4"/>
      <c r="ALO90" s="4"/>
      <c r="ALP90" s="4"/>
      <c r="ALQ90" s="4"/>
      <c r="ALR90" s="4"/>
      <c r="ALS90" s="4"/>
      <c r="ALT90" s="4"/>
      <c r="ALU90" s="4"/>
      <c r="ALV90" s="4"/>
      <c r="ALW90" s="4"/>
      <c r="ALX90" s="4"/>
      <c r="ALY90" s="4"/>
      <c r="ALZ90" s="4"/>
      <c r="AMA90" s="4"/>
      <c r="AMB90" s="4"/>
      <c r="AMC90" s="4"/>
      <c r="AMD90" s="4"/>
      <c r="AME90" s="4"/>
      <c r="AMF90" s="4"/>
      <c r="AMG90" s="4"/>
      <c r="AMH90" s="4"/>
      <c r="AMI90" s="4"/>
      <c r="AMJ90" s="4"/>
      <c r="AMK90" s="4"/>
      <c r="AML90" s="4"/>
      <c r="AMM90" s="4"/>
      <c r="AMN90" s="4"/>
      <c r="AMO90" s="4"/>
      <c r="AMP90" s="4"/>
      <c r="AMQ90" s="4"/>
      <c r="AMR90" s="4"/>
      <c r="AMS90" s="4"/>
      <c r="AMT90" s="4"/>
      <c r="AMU90" s="4"/>
      <c r="AMV90" s="4"/>
      <c r="AMW90" s="4"/>
      <c r="AMX90" s="4"/>
      <c r="AMY90" s="4"/>
      <c r="AMZ90" s="4"/>
      <c r="ANA90" s="4"/>
      <c r="ANB90" s="4"/>
      <c r="ANC90" s="4"/>
      <c r="AND90" s="4"/>
      <c r="ANE90" s="4"/>
      <c r="ANF90" s="4"/>
      <c r="ANG90" s="4"/>
      <c r="ANH90" s="4"/>
      <c r="ANI90" s="4"/>
      <c r="ANJ90" s="4"/>
      <c r="ANK90" s="4"/>
      <c r="ANL90" s="4"/>
      <c r="ANM90" s="4"/>
      <c r="ANN90" s="4"/>
      <c r="ANO90" s="4"/>
      <c r="ANP90" s="4"/>
      <c r="ANQ90" s="4"/>
      <c r="ANR90" s="4"/>
      <c r="ANS90" s="4"/>
      <c r="ANT90" s="4"/>
      <c r="ANU90" s="4"/>
      <c r="ANV90" s="4"/>
      <c r="ANW90" s="4"/>
      <c r="ANX90" s="4"/>
      <c r="ANY90" s="4"/>
      <c r="ANZ90" s="4"/>
      <c r="AOA90" s="4"/>
      <c r="AOB90" s="4"/>
      <c r="AOC90" s="4"/>
      <c r="AOD90" s="4"/>
      <c r="AOE90" s="4"/>
      <c r="AOF90" s="4"/>
      <c r="AOG90" s="4"/>
      <c r="AOH90" s="4"/>
      <c r="AOI90" s="4"/>
      <c r="AOJ90" s="4"/>
      <c r="AOK90" s="4"/>
      <c r="AOL90" s="4"/>
    </row>
    <row r="91" ht="14.25">
      <c r="A91" s="4"/>
      <c r="B91" s="8"/>
      <c r="C91" s="8"/>
      <c r="D91" s="9"/>
      <c r="E91" s="8"/>
      <c r="F91" s="10"/>
      <c r="G91" s="10"/>
      <c r="H91" s="10"/>
      <c r="I91" s="10"/>
      <c r="J91" s="10"/>
      <c r="K91" s="11"/>
      <c r="L91" s="11"/>
      <c r="M91" s="11"/>
      <c r="N91" s="12"/>
      <c r="O91" s="12"/>
      <c r="P91" s="5"/>
      <c r="Q91" s="5"/>
      <c r="R91" s="5"/>
      <c r="S91" s="13"/>
      <c r="T91" s="13"/>
      <c r="U91" s="1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F91" s="4"/>
      <c r="WG91" s="4"/>
      <c r="WH91" s="4"/>
      <c r="WI91" s="4"/>
      <c r="WJ91" s="4"/>
      <c r="WK91" s="4"/>
      <c r="WL91" s="4"/>
      <c r="WM91" s="4"/>
      <c r="WN91" s="4"/>
      <c r="WO91" s="4"/>
      <c r="WP91" s="4"/>
      <c r="WQ91" s="4"/>
      <c r="WR91" s="4"/>
      <c r="WS91" s="4"/>
      <c r="WT91" s="4"/>
      <c r="WU91" s="4"/>
      <c r="WV91" s="4"/>
      <c r="WW91" s="4"/>
      <c r="WX91" s="4"/>
      <c r="WY91" s="4"/>
      <c r="WZ91" s="4"/>
      <c r="XA91" s="4"/>
      <c r="XB91" s="4"/>
      <c r="XC91" s="4"/>
      <c r="XD91" s="4"/>
      <c r="XE91" s="4"/>
      <c r="XF91" s="4"/>
      <c r="XG91" s="4"/>
      <c r="XH91" s="4"/>
      <c r="XI91" s="4"/>
      <c r="XJ91" s="4"/>
      <c r="XK91" s="4"/>
      <c r="XL91" s="4"/>
      <c r="XM91" s="4"/>
      <c r="XN91" s="4"/>
      <c r="XO91" s="4"/>
      <c r="XP91" s="4"/>
      <c r="XQ91" s="4"/>
      <c r="XR91" s="4"/>
      <c r="XS91" s="4"/>
      <c r="XT91" s="4"/>
      <c r="XU91" s="4"/>
      <c r="XV91" s="4"/>
      <c r="XW91" s="4"/>
      <c r="XX91" s="4"/>
      <c r="XY91" s="4"/>
      <c r="XZ91" s="4"/>
      <c r="YA91" s="4"/>
      <c r="YB91" s="4"/>
      <c r="YC91" s="4"/>
      <c r="YD91" s="4"/>
      <c r="YE91" s="4"/>
      <c r="YF91" s="4"/>
      <c r="YG91" s="4"/>
      <c r="YH91" s="4"/>
      <c r="YI91" s="4"/>
      <c r="YJ91" s="4"/>
      <c r="YK91" s="4"/>
      <c r="YL91" s="4"/>
      <c r="YM91" s="4"/>
      <c r="YN91" s="4"/>
      <c r="YO91" s="4"/>
      <c r="YP91" s="4"/>
      <c r="YQ91" s="4"/>
      <c r="YR91" s="4"/>
      <c r="YS91" s="4"/>
      <c r="YT91" s="4"/>
      <c r="YU91" s="4"/>
      <c r="YV91" s="4"/>
      <c r="YW91" s="4"/>
      <c r="YX91" s="4"/>
      <c r="YY91" s="4"/>
      <c r="YZ91" s="4"/>
      <c r="ZA91" s="4"/>
      <c r="ZB91" s="4"/>
      <c r="ZC91" s="4"/>
      <c r="ZD91" s="4"/>
      <c r="ZE91" s="4"/>
      <c r="ZF91" s="4"/>
      <c r="ZG91" s="4"/>
      <c r="ZH91" s="4"/>
      <c r="ZI91" s="4"/>
      <c r="ZJ91" s="4"/>
      <c r="ZK91" s="4"/>
      <c r="ZL91" s="4"/>
      <c r="ZM91" s="4"/>
      <c r="ZN91" s="4"/>
      <c r="ZO91" s="4"/>
      <c r="ZP91" s="4"/>
      <c r="ZQ91" s="4"/>
      <c r="ZR91" s="4"/>
      <c r="ZS91" s="4"/>
      <c r="ZT91" s="4"/>
      <c r="ZU91" s="4"/>
      <c r="ZV91" s="4"/>
      <c r="ZW91" s="4"/>
      <c r="ZX91" s="4"/>
      <c r="ZY91" s="4"/>
      <c r="ZZ91" s="4"/>
      <c r="AAA91" s="4"/>
      <c r="AAB91" s="4"/>
      <c r="AAC91" s="4"/>
      <c r="AAD91" s="4"/>
      <c r="AAE91" s="4"/>
      <c r="AAF91" s="4"/>
      <c r="AAG91" s="4"/>
      <c r="AAH91" s="4"/>
      <c r="AAI91" s="4"/>
      <c r="AAJ91" s="4"/>
      <c r="AAK91" s="4"/>
      <c r="AAL91" s="4"/>
      <c r="AAM91" s="4"/>
      <c r="AAN91" s="4"/>
      <c r="AAO91" s="4"/>
      <c r="AAP91" s="4"/>
      <c r="AAQ91" s="4"/>
      <c r="AAR91" s="4"/>
      <c r="AAS91" s="4"/>
      <c r="AAT91" s="4"/>
      <c r="AAU91" s="4"/>
      <c r="AAV91" s="4"/>
      <c r="AAW91" s="4"/>
      <c r="AAX91" s="4"/>
      <c r="AAY91" s="4"/>
      <c r="AAZ91" s="4"/>
      <c r="ABA91" s="4"/>
      <c r="ABB91" s="4"/>
      <c r="ABC91" s="4"/>
      <c r="ABD91" s="4"/>
      <c r="ABE91" s="4"/>
      <c r="ABF91" s="4"/>
      <c r="ABG91" s="4"/>
      <c r="ABH91" s="4"/>
      <c r="ABI91" s="4"/>
      <c r="ABJ91" s="4"/>
      <c r="ABK91" s="4"/>
      <c r="ABL91" s="4"/>
      <c r="ABM91" s="4"/>
      <c r="ABN91" s="4"/>
      <c r="ABO91" s="4"/>
      <c r="ABP91" s="4"/>
      <c r="ABQ91" s="4"/>
      <c r="ABR91" s="4"/>
      <c r="ABS91" s="4"/>
      <c r="ABT91" s="4"/>
      <c r="ABU91" s="4"/>
      <c r="ABV91" s="4"/>
      <c r="ABW91" s="4"/>
      <c r="ABX91" s="4"/>
      <c r="ABY91" s="4"/>
      <c r="ABZ91" s="4"/>
      <c r="ACA91" s="4"/>
      <c r="ACB91" s="4"/>
      <c r="ACC91" s="4"/>
      <c r="ACD91" s="4"/>
      <c r="ACE91" s="4"/>
      <c r="ACF91" s="4"/>
      <c r="ACG91" s="4"/>
      <c r="ACH91" s="4"/>
      <c r="ACI91" s="4"/>
      <c r="ACJ91" s="4"/>
      <c r="ACK91" s="4"/>
      <c r="ACL91" s="4"/>
      <c r="ACM91" s="4"/>
      <c r="ACN91" s="4"/>
      <c r="ACO91" s="4"/>
      <c r="ACP91" s="4"/>
      <c r="ACQ91" s="4"/>
      <c r="ACR91" s="4"/>
      <c r="ACS91" s="4"/>
      <c r="ACT91" s="4"/>
      <c r="ACU91" s="4"/>
      <c r="ACV91" s="4"/>
      <c r="ACW91" s="4"/>
      <c r="ACX91" s="4"/>
      <c r="ACY91" s="4"/>
      <c r="ACZ91" s="4"/>
      <c r="ADA91" s="4"/>
      <c r="ADB91" s="4"/>
      <c r="ADC91" s="4"/>
      <c r="ADD91" s="4"/>
      <c r="ADE91" s="4"/>
      <c r="ADF91" s="4"/>
      <c r="ADG91" s="4"/>
      <c r="ADH91" s="4"/>
      <c r="ADI91" s="4"/>
      <c r="ADJ91" s="4"/>
      <c r="ADK91" s="4"/>
      <c r="ADL91" s="4"/>
      <c r="ADM91" s="4"/>
      <c r="ADN91" s="4"/>
      <c r="ADO91" s="4"/>
      <c r="ADP91" s="4"/>
      <c r="ADQ91" s="4"/>
      <c r="ADR91" s="4"/>
      <c r="ADS91" s="4"/>
      <c r="ADT91" s="4"/>
      <c r="ADU91" s="4"/>
      <c r="ADV91" s="4"/>
      <c r="ADW91" s="4"/>
      <c r="ADX91" s="4"/>
      <c r="ADY91" s="4"/>
      <c r="ADZ91" s="4"/>
      <c r="AEA91" s="4"/>
      <c r="AEB91" s="4"/>
      <c r="AEC91" s="4"/>
      <c r="AED91" s="4"/>
      <c r="AEE91" s="4"/>
      <c r="AEF91" s="4"/>
      <c r="AEG91" s="4"/>
      <c r="AEH91" s="4"/>
      <c r="AEI91" s="4"/>
      <c r="AEJ91" s="4"/>
      <c r="AEK91" s="4"/>
      <c r="AEL91" s="4"/>
      <c r="AEM91" s="4"/>
      <c r="AEN91" s="4"/>
      <c r="AEO91" s="4"/>
      <c r="AEP91" s="4"/>
      <c r="AEQ91" s="4"/>
      <c r="AER91" s="4"/>
      <c r="AES91" s="4"/>
      <c r="AET91" s="4"/>
      <c r="AEU91" s="4"/>
      <c r="AEV91" s="4"/>
      <c r="AEW91" s="4"/>
      <c r="AEX91" s="4"/>
      <c r="AEY91" s="4"/>
      <c r="AEZ91" s="4"/>
      <c r="AFA91" s="4"/>
      <c r="AFB91" s="4"/>
      <c r="AFC91" s="4"/>
      <c r="AFD91" s="4"/>
      <c r="AFE91" s="4"/>
      <c r="AFF91" s="4"/>
      <c r="AFG91" s="4"/>
      <c r="AFH91" s="4"/>
      <c r="AFI91" s="4"/>
      <c r="AFJ91" s="4"/>
      <c r="AFK91" s="4"/>
      <c r="AFL91" s="4"/>
      <c r="AFM91" s="4"/>
      <c r="AFN91" s="4"/>
      <c r="AFO91" s="4"/>
      <c r="AFP91" s="4"/>
      <c r="AFQ91" s="4"/>
      <c r="AFR91" s="4"/>
      <c r="AFS91" s="4"/>
      <c r="AFT91" s="4"/>
      <c r="AFU91" s="4"/>
      <c r="AFV91" s="4"/>
      <c r="AFW91" s="4"/>
      <c r="AFX91" s="4"/>
      <c r="AFY91" s="4"/>
      <c r="AFZ91" s="4"/>
      <c r="AGA91" s="4"/>
      <c r="AGB91" s="4"/>
      <c r="AGC91" s="4"/>
      <c r="AGD91" s="4"/>
      <c r="AGE91" s="4"/>
      <c r="AGF91" s="4"/>
      <c r="AGG91" s="4"/>
      <c r="AGH91" s="4"/>
      <c r="AGI91" s="4"/>
      <c r="AGJ91" s="4"/>
      <c r="AGK91" s="4"/>
      <c r="AGL91" s="4"/>
      <c r="AGM91" s="4"/>
      <c r="AGN91" s="4"/>
      <c r="AGO91" s="4"/>
      <c r="AGP91" s="4"/>
      <c r="AGQ91" s="4"/>
      <c r="AGR91" s="4"/>
      <c r="AGS91" s="4"/>
      <c r="AGT91" s="4"/>
      <c r="AGU91" s="4"/>
      <c r="AGV91" s="4"/>
      <c r="AGW91" s="4"/>
      <c r="AGX91" s="4"/>
      <c r="AGY91" s="4"/>
      <c r="AGZ91" s="4"/>
      <c r="AHA91" s="4"/>
      <c r="AHB91" s="4"/>
      <c r="AHC91" s="4"/>
      <c r="AHD91" s="4"/>
      <c r="AHE91" s="4"/>
      <c r="AHF91" s="4"/>
      <c r="AHG91" s="4"/>
      <c r="AHH91" s="4"/>
      <c r="AHI91" s="4"/>
      <c r="AHJ91" s="4"/>
      <c r="AHK91" s="4"/>
      <c r="AHL91" s="4"/>
      <c r="AHM91" s="4"/>
      <c r="AHN91" s="4"/>
      <c r="AHO91" s="4"/>
      <c r="AHP91" s="4"/>
      <c r="AHQ91" s="4"/>
      <c r="AHR91" s="4"/>
      <c r="AHS91" s="4"/>
      <c r="AHT91" s="4"/>
      <c r="AHU91" s="4"/>
      <c r="AHV91" s="4"/>
      <c r="AHW91" s="4"/>
      <c r="AHX91" s="4"/>
      <c r="AHY91" s="4"/>
      <c r="AHZ91" s="4"/>
      <c r="AIA91" s="4"/>
      <c r="AIB91" s="4"/>
      <c r="AIC91" s="4"/>
      <c r="AID91" s="4"/>
      <c r="AIE91" s="4"/>
      <c r="AIF91" s="4"/>
      <c r="AIG91" s="4"/>
      <c r="AIH91" s="4"/>
      <c r="AII91" s="4"/>
      <c r="AIJ91" s="4"/>
      <c r="AIK91" s="4"/>
      <c r="AIL91" s="4"/>
      <c r="AIM91" s="4"/>
      <c r="AIN91" s="4"/>
      <c r="AIO91" s="4"/>
      <c r="AIP91" s="4"/>
      <c r="AIQ91" s="4"/>
      <c r="AIR91" s="4"/>
      <c r="AIS91" s="4"/>
      <c r="AIT91" s="4"/>
      <c r="AIU91" s="4"/>
      <c r="AIV91" s="4"/>
      <c r="AIW91" s="4"/>
      <c r="AIX91" s="4"/>
      <c r="AIY91" s="4"/>
      <c r="AIZ91" s="4"/>
      <c r="AJA91" s="4"/>
      <c r="AJB91" s="4"/>
      <c r="AJC91" s="4"/>
      <c r="AJD91" s="4"/>
      <c r="AJE91" s="4"/>
      <c r="AJF91" s="4"/>
      <c r="AJG91" s="4"/>
      <c r="AJH91" s="4"/>
      <c r="AJI91" s="4"/>
      <c r="AJJ91" s="4"/>
      <c r="AJK91" s="4"/>
      <c r="AJL91" s="4"/>
      <c r="AJM91" s="4"/>
      <c r="AJN91" s="4"/>
      <c r="AJO91" s="4"/>
      <c r="AJP91" s="4"/>
      <c r="AJQ91" s="4"/>
      <c r="AJR91" s="4"/>
      <c r="AJS91" s="4"/>
      <c r="AJT91" s="4"/>
      <c r="AJU91" s="4"/>
      <c r="AJV91" s="4"/>
      <c r="AJW91" s="4"/>
      <c r="AJX91" s="4"/>
      <c r="AJY91" s="4"/>
      <c r="AJZ91" s="4"/>
      <c r="AKA91" s="4"/>
      <c r="AKB91" s="4"/>
      <c r="AKC91" s="4"/>
      <c r="AKD91" s="4"/>
      <c r="AKE91" s="4"/>
      <c r="AKF91" s="4"/>
      <c r="AKG91" s="4"/>
      <c r="AKH91" s="4"/>
      <c r="AKI91" s="4"/>
      <c r="AKJ91" s="4"/>
      <c r="AKK91" s="4"/>
      <c r="AKL91" s="4"/>
      <c r="AKM91" s="4"/>
      <c r="AKN91" s="4"/>
      <c r="AKO91" s="4"/>
      <c r="AKP91" s="4"/>
      <c r="AKQ91" s="4"/>
      <c r="AKR91" s="4"/>
      <c r="AKS91" s="4"/>
      <c r="AKT91" s="4"/>
      <c r="AKU91" s="4"/>
      <c r="AKV91" s="4"/>
      <c r="AKW91" s="4"/>
      <c r="AKX91" s="4"/>
      <c r="AKY91" s="4"/>
      <c r="AKZ91" s="4"/>
      <c r="ALA91" s="4"/>
      <c r="ALB91" s="4"/>
      <c r="ALC91" s="4"/>
      <c r="ALD91" s="4"/>
      <c r="ALE91" s="4"/>
      <c r="ALF91" s="4"/>
      <c r="ALG91" s="4"/>
      <c r="ALH91" s="4"/>
      <c r="ALI91" s="4"/>
      <c r="ALJ91" s="4"/>
      <c r="ALK91" s="4"/>
      <c r="ALL91" s="4"/>
      <c r="ALM91" s="4"/>
      <c r="ALN91" s="4"/>
      <c r="ALO91" s="4"/>
      <c r="ALP91" s="4"/>
      <c r="ALQ91" s="4"/>
      <c r="ALR91" s="4"/>
      <c r="ALS91" s="4"/>
      <c r="ALT91" s="4"/>
      <c r="ALU91" s="4"/>
      <c r="ALV91" s="4"/>
      <c r="ALW91" s="4"/>
      <c r="ALX91" s="4"/>
      <c r="ALY91" s="4"/>
      <c r="ALZ91" s="4"/>
      <c r="AMA91" s="4"/>
      <c r="AMB91" s="4"/>
      <c r="AMC91" s="4"/>
      <c r="AMD91" s="4"/>
      <c r="AME91" s="4"/>
      <c r="AMF91" s="4"/>
      <c r="AMG91" s="4"/>
      <c r="AMH91" s="4"/>
      <c r="AMI91" s="4"/>
      <c r="AMJ91" s="4"/>
      <c r="AMK91" s="4"/>
      <c r="AML91" s="4"/>
      <c r="AMM91" s="4"/>
      <c r="AMN91" s="4"/>
      <c r="AMO91" s="4"/>
      <c r="AMP91" s="4"/>
      <c r="AMQ91" s="4"/>
      <c r="AMR91" s="4"/>
      <c r="AMS91" s="4"/>
      <c r="AMT91" s="4"/>
      <c r="AMU91" s="4"/>
      <c r="AMV91" s="4"/>
      <c r="AMW91" s="4"/>
      <c r="AMX91" s="4"/>
      <c r="AMY91" s="4"/>
      <c r="AMZ91" s="4"/>
      <c r="ANA91" s="4"/>
      <c r="ANB91" s="4"/>
      <c r="ANC91" s="4"/>
      <c r="AND91" s="4"/>
      <c r="ANE91" s="4"/>
      <c r="ANF91" s="4"/>
      <c r="ANG91" s="4"/>
      <c r="ANH91" s="4"/>
      <c r="ANI91" s="4"/>
      <c r="ANJ91" s="4"/>
      <c r="ANK91" s="4"/>
      <c r="ANL91" s="4"/>
      <c r="ANM91" s="4"/>
      <c r="ANN91" s="4"/>
      <c r="ANO91" s="4"/>
      <c r="ANP91" s="4"/>
      <c r="ANQ91" s="4"/>
      <c r="ANR91" s="4"/>
      <c r="ANS91" s="4"/>
      <c r="ANT91" s="4"/>
      <c r="ANU91" s="4"/>
      <c r="ANV91" s="4"/>
      <c r="ANW91" s="4"/>
      <c r="ANX91" s="4"/>
      <c r="ANY91" s="4"/>
      <c r="ANZ91" s="4"/>
      <c r="AOA91" s="4"/>
      <c r="AOB91" s="4"/>
      <c r="AOC91" s="4"/>
      <c r="AOD91" s="4"/>
      <c r="AOE91" s="4"/>
      <c r="AOF91" s="4"/>
      <c r="AOG91" s="4"/>
      <c r="AOH91" s="4"/>
      <c r="AOI91" s="4"/>
      <c r="AOJ91" s="4"/>
      <c r="AOK91" s="4"/>
      <c r="AOL91" s="4"/>
    </row>
    <row r="92" ht="14.25">
      <c r="A92" s="4"/>
      <c r="B92" s="8"/>
      <c r="C92" s="8"/>
      <c r="D92" s="9"/>
      <c r="E92" s="8"/>
      <c r="F92" s="10"/>
      <c r="G92" s="10"/>
      <c r="H92" s="10"/>
      <c r="I92" s="10"/>
      <c r="J92" s="10"/>
      <c r="K92" s="11"/>
      <c r="L92" s="11"/>
      <c r="M92" s="11"/>
      <c r="N92" s="12"/>
      <c r="O92" s="12"/>
      <c r="P92" s="5"/>
      <c r="Q92" s="5"/>
      <c r="R92" s="5"/>
      <c r="S92" s="13"/>
      <c r="T92" s="13"/>
      <c r="U92" s="1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F92" s="4"/>
      <c r="WG92" s="4"/>
      <c r="WH92" s="4"/>
      <c r="WI92" s="4"/>
      <c r="WJ92" s="4"/>
      <c r="WK92" s="4"/>
      <c r="WL92" s="4"/>
      <c r="WM92" s="4"/>
      <c r="WN92" s="4"/>
      <c r="WO92" s="4"/>
      <c r="WP92" s="4"/>
      <c r="WQ92" s="4"/>
      <c r="WR92" s="4"/>
      <c r="WS92" s="4"/>
      <c r="WT92" s="4"/>
      <c r="WU92" s="4"/>
      <c r="WV92" s="4"/>
      <c r="WW92" s="4"/>
      <c r="WX92" s="4"/>
      <c r="WY92" s="4"/>
      <c r="WZ92" s="4"/>
      <c r="XA92" s="4"/>
      <c r="XB92" s="4"/>
      <c r="XC92" s="4"/>
      <c r="XD92" s="4"/>
      <c r="XE92" s="4"/>
      <c r="XF92" s="4"/>
      <c r="XG92" s="4"/>
      <c r="XH92" s="4"/>
      <c r="XI92" s="4"/>
      <c r="XJ92" s="4"/>
      <c r="XK92" s="4"/>
      <c r="XL92" s="4"/>
      <c r="XM92" s="4"/>
      <c r="XN92" s="4"/>
      <c r="XO92" s="4"/>
      <c r="XP92" s="4"/>
      <c r="XQ92" s="4"/>
      <c r="XR92" s="4"/>
      <c r="XS92" s="4"/>
      <c r="XT92" s="4"/>
      <c r="XU92" s="4"/>
      <c r="XV92" s="4"/>
      <c r="XW92" s="4"/>
      <c r="XX92" s="4"/>
      <c r="XY92" s="4"/>
      <c r="XZ92" s="4"/>
      <c r="YA92" s="4"/>
      <c r="YB92" s="4"/>
      <c r="YC92" s="4"/>
      <c r="YD92" s="4"/>
      <c r="YE92" s="4"/>
      <c r="YF92" s="4"/>
      <c r="YG92" s="4"/>
      <c r="YH92" s="4"/>
      <c r="YI92" s="4"/>
      <c r="YJ92" s="4"/>
      <c r="YK92" s="4"/>
      <c r="YL92" s="4"/>
      <c r="YM92" s="4"/>
      <c r="YN92" s="4"/>
      <c r="YO92" s="4"/>
      <c r="YP92" s="4"/>
      <c r="YQ92" s="4"/>
      <c r="YR92" s="4"/>
      <c r="YS92" s="4"/>
      <c r="YT92" s="4"/>
      <c r="YU92" s="4"/>
      <c r="YV92" s="4"/>
      <c r="YW92" s="4"/>
      <c r="YX92" s="4"/>
      <c r="YY92" s="4"/>
      <c r="YZ92" s="4"/>
      <c r="ZA92" s="4"/>
      <c r="ZB92" s="4"/>
      <c r="ZC92" s="4"/>
      <c r="ZD92" s="4"/>
      <c r="ZE92" s="4"/>
      <c r="ZF92" s="4"/>
      <c r="ZG92" s="4"/>
      <c r="ZH92" s="4"/>
      <c r="ZI92" s="4"/>
      <c r="ZJ92" s="4"/>
      <c r="ZK92" s="4"/>
      <c r="ZL92" s="4"/>
      <c r="ZM92" s="4"/>
      <c r="ZN92" s="4"/>
      <c r="ZO92" s="4"/>
      <c r="ZP92" s="4"/>
      <c r="ZQ92" s="4"/>
      <c r="ZR92" s="4"/>
      <c r="ZS92" s="4"/>
      <c r="ZT92" s="4"/>
      <c r="ZU92" s="4"/>
      <c r="ZV92" s="4"/>
      <c r="ZW92" s="4"/>
      <c r="ZX92" s="4"/>
      <c r="ZY92" s="4"/>
      <c r="ZZ92" s="4"/>
      <c r="AAA92" s="4"/>
      <c r="AAB92" s="4"/>
      <c r="AAC92" s="4"/>
      <c r="AAD92" s="4"/>
      <c r="AAE92" s="4"/>
      <c r="AAF92" s="4"/>
      <c r="AAG92" s="4"/>
      <c r="AAH92" s="4"/>
      <c r="AAI92" s="4"/>
      <c r="AAJ92" s="4"/>
      <c r="AAK92" s="4"/>
      <c r="AAL92" s="4"/>
      <c r="AAM92" s="4"/>
      <c r="AAN92" s="4"/>
      <c r="AAO92" s="4"/>
      <c r="AAP92" s="4"/>
      <c r="AAQ92" s="4"/>
      <c r="AAR92" s="4"/>
      <c r="AAS92" s="4"/>
      <c r="AAT92" s="4"/>
      <c r="AAU92" s="4"/>
      <c r="AAV92" s="4"/>
      <c r="AAW92" s="4"/>
      <c r="AAX92" s="4"/>
      <c r="AAY92" s="4"/>
      <c r="AAZ92" s="4"/>
      <c r="ABA92" s="4"/>
      <c r="ABB92" s="4"/>
      <c r="ABC92" s="4"/>
      <c r="ABD92" s="4"/>
      <c r="ABE92" s="4"/>
      <c r="ABF92" s="4"/>
      <c r="ABG92" s="4"/>
      <c r="ABH92" s="4"/>
      <c r="ABI92" s="4"/>
      <c r="ABJ92" s="4"/>
      <c r="ABK92" s="4"/>
      <c r="ABL92" s="4"/>
      <c r="ABM92" s="4"/>
      <c r="ABN92" s="4"/>
      <c r="ABO92" s="4"/>
      <c r="ABP92" s="4"/>
      <c r="ABQ92" s="4"/>
      <c r="ABR92" s="4"/>
      <c r="ABS92" s="4"/>
      <c r="ABT92" s="4"/>
      <c r="ABU92" s="4"/>
      <c r="ABV92" s="4"/>
      <c r="ABW92" s="4"/>
      <c r="ABX92" s="4"/>
      <c r="ABY92" s="4"/>
      <c r="ABZ92" s="4"/>
      <c r="ACA92" s="4"/>
      <c r="ACB92" s="4"/>
      <c r="ACC92" s="4"/>
      <c r="ACD92" s="4"/>
      <c r="ACE92" s="4"/>
      <c r="ACF92" s="4"/>
      <c r="ACG92" s="4"/>
      <c r="ACH92" s="4"/>
      <c r="ACI92" s="4"/>
      <c r="ACJ92" s="4"/>
      <c r="ACK92" s="4"/>
      <c r="ACL92" s="4"/>
      <c r="ACM92" s="4"/>
      <c r="ACN92" s="4"/>
      <c r="ACO92" s="4"/>
      <c r="ACP92" s="4"/>
      <c r="ACQ92" s="4"/>
      <c r="ACR92" s="4"/>
      <c r="ACS92" s="4"/>
      <c r="ACT92" s="4"/>
      <c r="ACU92" s="4"/>
      <c r="ACV92" s="4"/>
      <c r="ACW92" s="4"/>
      <c r="ACX92" s="4"/>
      <c r="ACY92" s="4"/>
      <c r="ACZ92" s="4"/>
      <c r="ADA92" s="4"/>
      <c r="ADB92" s="4"/>
      <c r="ADC92" s="4"/>
      <c r="ADD92" s="4"/>
      <c r="ADE92" s="4"/>
      <c r="ADF92" s="4"/>
      <c r="ADG92" s="4"/>
      <c r="ADH92" s="4"/>
      <c r="ADI92" s="4"/>
      <c r="ADJ92" s="4"/>
      <c r="ADK92" s="4"/>
      <c r="ADL92" s="4"/>
      <c r="ADM92" s="4"/>
      <c r="ADN92" s="4"/>
      <c r="ADO92" s="4"/>
      <c r="ADP92" s="4"/>
      <c r="ADQ92" s="4"/>
      <c r="ADR92" s="4"/>
      <c r="ADS92" s="4"/>
      <c r="ADT92" s="4"/>
      <c r="ADU92" s="4"/>
      <c r="ADV92" s="4"/>
      <c r="ADW92" s="4"/>
      <c r="ADX92" s="4"/>
      <c r="ADY92" s="4"/>
      <c r="ADZ92" s="4"/>
      <c r="AEA92" s="4"/>
      <c r="AEB92" s="4"/>
      <c r="AEC92" s="4"/>
      <c r="AED92" s="4"/>
      <c r="AEE92" s="4"/>
      <c r="AEF92" s="4"/>
      <c r="AEG92" s="4"/>
      <c r="AEH92" s="4"/>
      <c r="AEI92" s="4"/>
      <c r="AEJ92" s="4"/>
      <c r="AEK92" s="4"/>
      <c r="AEL92" s="4"/>
      <c r="AEM92" s="4"/>
      <c r="AEN92" s="4"/>
      <c r="AEO92" s="4"/>
      <c r="AEP92" s="4"/>
      <c r="AEQ92" s="4"/>
      <c r="AER92" s="4"/>
      <c r="AES92" s="4"/>
      <c r="AET92" s="4"/>
      <c r="AEU92" s="4"/>
      <c r="AEV92" s="4"/>
      <c r="AEW92" s="4"/>
      <c r="AEX92" s="4"/>
      <c r="AEY92" s="4"/>
      <c r="AEZ92" s="4"/>
      <c r="AFA92" s="4"/>
      <c r="AFB92" s="4"/>
      <c r="AFC92" s="4"/>
      <c r="AFD92" s="4"/>
      <c r="AFE92" s="4"/>
      <c r="AFF92" s="4"/>
      <c r="AFG92" s="4"/>
      <c r="AFH92" s="4"/>
      <c r="AFI92" s="4"/>
      <c r="AFJ92" s="4"/>
      <c r="AFK92" s="4"/>
      <c r="AFL92" s="4"/>
      <c r="AFM92" s="4"/>
      <c r="AFN92" s="4"/>
      <c r="AFO92" s="4"/>
      <c r="AFP92" s="4"/>
      <c r="AFQ92" s="4"/>
      <c r="AFR92" s="4"/>
      <c r="AFS92" s="4"/>
      <c r="AFT92" s="4"/>
      <c r="AFU92" s="4"/>
      <c r="AFV92" s="4"/>
      <c r="AFW92" s="4"/>
      <c r="AFX92" s="4"/>
      <c r="AFY92" s="4"/>
      <c r="AFZ92" s="4"/>
      <c r="AGA92" s="4"/>
      <c r="AGB92" s="4"/>
      <c r="AGC92" s="4"/>
      <c r="AGD92" s="4"/>
      <c r="AGE92" s="4"/>
      <c r="AGF92" s="4"/>
      <c r="AGG92" s="4"/>
      <c r="AGH92" s="4"/>
      <c r="AGI92" s="4"/>
      <c r="AGJ92" s="4"/>
      <c r="AGK92" s="4"/>
      <c r="AGL92" s="4"/>
      <c r="AGM92" s="4"/>
      <c r="AGN92" s="4"/>
      <c r="AGO92" s="4"/>
      <c r="AGP92" s="4"/>
      <c r="AGQ92" s="4"/>
      <c r="AGR92" s="4"/>
      <c r="AGS92" s="4"/>
      <c r="AGT92" s="4"/>
      <c r="AGU92" s="4"/>
      <c r="AGV92" s="4"/>
      <c r="AGW92" s="4"/>
      <c r="AGX92" s="4"/>
      <c r="AGY92" s="4"/>
      <c r="AGZ92" s="4"/>
      <c r="AHA92" s="4"/>
      <c r="AHB92" s="4"/>
      <c r="AHC92" s="4"/>
      <c r="AHD92" s="4"/>
      <c r="AHE92" s="4"/>
      <c r="AHF92" s="4"/>
      <c r="AHG92" s="4"/>
      <c r="AHH92" s="4"/>
      <c r="AHI92" s="4"/>
      <c r="AHJ92" s="4"/>
      <c r="AHK92" s="4"/>
      <c r="AHL92" s="4"/>
      <c r="AHM92" s="4"/>
      <c r="AHN92" s="4"/>
      <c r="AHO92" s="4"/>
      <c r="AHP92" s="4"/>
      <c r="AHQ92" s="4"/>
      <c r="AHR92" s="4"/>
      <c r="AHS92" s="4"/>
      <c r="AHT92" s="4"/>
      <c r="AHU92" s="4"/>
      <c r="AHV92" s="4"/>
      <c r="AHW92" s="4"/>
      <c r="AHX92" s="4"/>
      <c r="AHY92" s="4"/>
      <c r="AHZ92" s="4"/>
      <c r="AIA92" s="4"/>
      <c r="AIB92" s="4"/>
      <c r="AIC92" s="4"/>
      <c r="AID92" s="4"/>
      <c r="AIE92" s="4"/>
      <c r="AIF92" s="4"/>
      <c r="AIG92" s="4"/>
      <c r="AIH92" s="4"/>
      <c r="AII92" s="4"/>
      <c r="AIJ92" s="4"/>
      <c r="AIK92" s="4"/>
      <c r="AIL92" s="4"/>
      <c r="AIM92" s="4"/>
      <c r="AIN92" s="4"/>
      <c r="AIO92" s="4"/>
      <c r="AIP92" s="4"/>
      <c r="AIQ92" s="4"/>
      <c r="AIR92" s="4"/>
      <c r="AIS92" s="4"/>
      <c r="AIT92" s="4"/>
      <c r="AIU92" s="4"/>
      <c r="AIV92" s="4"/>
      <c r="AIW92" s="4"/>
      <c r="AIX92" s="4"/>
      <c r="AIY92" s="4"/>
      <c r="AIZ92" s="4"/>
      <c r="AJA92" s="4"/>
      <c r="AJB92" s="4"/>
      <c r="AJC92" s="4"/>
      <c r="AJD92" s="4"/>
      <c r="AJE92" s="4"/>
      <c r="AJF92" s="4"/>
      <c r="AJG92" s="4"/>
      <c r="AJH92" s="4"/>
      <c r="AJI92" s="4"/>
      <c r="AJJ92" s="4"/>
      <c r="AJK92" s="4"/>
      <c r="AJL92" s="4"/>
      <c r="AJM92" s="4"/>
      <c r="AJN92" s="4"/>
      <c r="AJO92" s="4"/>
      <c r="AJP92" s="4"/>
      <c r="AJQ92" s="4"/>
      <c r="AJR92" s="4"/>
      <c r="AJS92" s="4"/>
      <c r="AJT92" s="4"/>
      <c r="AJU92" s="4"/>
      <c r="AJV92" s="4"/>
      <c r="AJW92" s="4"/>
      <c r="AJX92" s="4"/>
      <c r="AJY92" s="4"/>
      <c r="AJZ92" s="4"/>
      <c r="AKA92" s="4"/>
      <c r="AKB92" s="4"/>
      <c r="AKC92" s="4"/>
      <c r="AKD92" s="4"/>
      <c r="AKE92" s="4"/>
      <c r="AKF92" s="4"/>
      <c r="AKG92" s="4"/>
      <c r="AKH92" s="4"/>
      <c r="AKI92" s="4"/>
      <c r="AKJ92" s="4"/>
      <c r="AKK92" s="4"/>
      <c r="AKL92" s="4"/>
      <c r="AKM92" s="4"/>
      <c r="AKN92" s="4"/>
      <c r="AKO92" s="4"/>
      <c r="AKP92" s="4"/>
      <c r="AKQ92" s="4"/>
      <c r="AKR92" s="4"/>
      <c r="AKS92" s="4"/>
      <c r="AKT92" s="4"/>
      <c r="AKU92" s="4"/>
      <c r="AKV92" s="4"/>
      <c r="AKW92" s="4"/>
      <c r="AKX92" s="4"/>
      <c r="AKY92" s="4"/>
      <c r="AKZ92" s="4"/>
      <c r="ALA92" s="4"/>
      <c r="ALB92" s="4"/>
      <c r="ALC92" s="4"/>
      <c r="ALD92" s="4"/>
      <c r="ALE92" s="4"/>
      <c r="ALF92" s="4"/>
      <c r="ALG92" s="4"/>
      <c r="ALH92" s="4"/>
      <c r="ALI92" s="4"/>
      <c r="ALJ92" s="4"/>
      <c r="ALK92" s="4"/>
      <c r="ALL92" s="4"/>
      <c r="ALM92" s="4"/>
      <c r="ALN92" s="4"/>
      <c r="ALO92" s="4"/>
      <c r="ALP92" s="4"/>
      <c r="ALQ92" s="4"/>
      <c r="ALR92" s="4"/>
      <c r="ALS92" s="4"/>
      <c r="ALT92" s="4"/>
      <c r="ALU92" s="4"/>
      <c r="ALV92" s="4"/>
      <c r="ALW92" s="4"/>
      <c r="ALX92" s="4"/>
      <c r="ALY92" s="4"/>
      <c r="ALZ92" s="4"/>
      <c r="AMA92" s="4"/>
      <c r="AMB92" s="4"/>
      <c r="AMC92" s="4"/>
      <c r="AMD92" s="4"/>
      <c r="AME92" s="4"/>
      <c r="AMF92" s="4"/>
      <c r="AMG92" s="4"/>
      <c r="AMH92" s="4"/>
      <c r="AMI92" s="4"/>
      <c r="AMJ92" s="4"/>
      <c r="AMK92" s="4"/>
      <c r="AML92" s="4"/>
      <c r="AMM92" s="4"/>
      <c r="AMN92" s="4"/>
      <c r="AMO92" s="4"/>
      <c r="AMP92" s="4"/>
      <c r="AMQ92" s="4"/>
      <c r="AMR92" s="4"/>
      <c r="AMS92" s="4"/>
      <c r="AMT92" s="4"/>
      <c r="AMU92" s="4"/>
      <c r="AMV92" s="4"/>
      <c r="AMW92" s="4"/>
      <c r="AMX92" s="4"/>
      <c r="AMY92" s="4"/>
      <c r="AMZ92" s="4"/>
      <c r="ANA92" s="4"/>
      <c r="ANB92" s="4"/>
      <c r="ANC92" s="4"/>
      <c r="AND92" s="4"/>
      <c r="ANE92" s="4"/>
      <c r="ANF92" s="4"/>
      <c r="ANG92" s="4"/>
      <c r="ANH92" s="4"/>
      <c r="ANI92" s="4"/>
      <c r="ANJ92" s="4"/>
      <c r="ANK92" s="4"/>
      <c r="ANL92" s="4"/>
      <c r="ANM92" s="4"/>
      <c r="ANN92" s="4"/>
      <c r="ANO92" s="4"/>
      <c r="ANP92" s="4"/>
      <c r="ANQ92" s="4"/>
      <c r="ANR92" s="4"/>
      <c r="ANS92" s="4"/>
      <c r="ANT92" s="4"/>
      <c r="ANU92" s="4"/>
      <c r="ANV92" s="4"/>
      <c r="ANW92" s="4"/>
      <c r="ANX92" s="4"/>
      <c r="ANY92" s="4"/>
      <c r="ANZ92" s="4"/>
      <c r="AOA92" s="4"/>
      <c r="AOB92" s="4"/>
      <c r="AOC92" s="4"/>
      <c r="AOD92" s="4"/>
      <c r="AOE92" s="4"/>
      <c r="AOF92" s="4"/>
      <c r="AOG92" s="4"/>
      <c r="AOH92" s="4"/>
      <c r="AOI92" s="4"/>
      <c r="AOJ92" s="4"/>
      <c r="AOK92" s="4"/>
      <c r="AOL92" s="4"/>
    </row>
    <row r="93" ht="14.25">
      <c r="A93" s="4"/>
      <c r="B93" s="8"/>
      <c r="C93" s="8"/>
      <c r="D93" s="9"/>
      <c r="E93" s="8"/>
      <c r="F93" s="10"/>
      <c r="G93" s="10"/>
      <c r="H93" s="10"/>
      <c r="I93" s="10"/>
      <c r="J93" s="10"/>
      <c r="K93" s="11"/>
      <c r="L93" s="11"/>
      <c r="M93" s="11"/>
      <c r="N93" s="12"/>
      <c r="O93" s="12"/>
      <c r="P93" s="5"/>
      <c r="Q93" s="5"/>
      <c r="R93" s="5"/>
      <c r="S93" s="13"/>
      <c r="T93" s="13"/>
      <c r="U93" s="1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4"/>
      <c r="VX93" s="4"/>
      <c r="VY93" s="4"/>
      <c r="VZ93" s="4"/>
      <c r="WA93" s="4"/>
      <c r="WB93" s="4"/>
      <c r="WC93" s="4"/>
      <c r="WD93" s="4"/>
      <c r="WE93" s="4"/>
      <c r="WF93" s="4"/>
      <c r="WG93" s="4"/>
      <c r="WH93" s="4"/>
      <c r="WI93" s="4"/>
      <c r="WJ93" s="4"/>
      <c r="WK93" s="4"/>
      <c r="WL93" s="4"/>
      <c r="WM93" s="4"/>
      <c r="WN93" s="4"/>
      <c r="WO93" s="4"/>
      <c r="WP93" s="4"/>
      <c r="WQ93" s="4"/>
      <c r="WR93" s="4"/>
      <c r="WS93" s="4"/>
      <c r="WT93" s="4"/>
      <c r="WU93" s="4"/>
      <c r="WV93" s="4"/>
      <c r="WW93" s="4"/>
      <c r="WX93" s="4"/>
      <c r="WY93" s="4"/>
      <c r="WZ93" s="4"/>
      <c r="XA93" s="4"/>
      <c r="XB93" s="4"/>
      <c r="XC93" s="4"/>
      <c r="XD93" s="4"/>
      <c r="XE93" s="4"/>
      <c r="XF93" s="4"/>
      <c r="XG93" s="4"/>
      <c r="XH93" s="4"/>
      <c r="XI93" s="4"/>
      <c r="XJ93" s="4"/>
      <c r="XK93" s="4"/>
      <c r="XL93" s="4"/>
      <c r="XM93" s="4"/>
      <c r="XN93" s="4"/>
      <c r="XO93" s="4"/>
      <c r="XP93" s="4"/>
      <c r="XQ93" s="4"/>
      <c r="XR93" s="4"/>
      <c r="XS93" s="4"/>
      <c r="XT93" s="4"/>
      <c r="XU93" s="4"/>
      <c r="XV93" s="4"/>
      <c r="XW93" s="4"/>
      <c r="XX93" s="4"/>
      <c r="XY93" s="4"/>
      <c r="XZ93" s="4"/>
      <c r="YA93" s="4"/>
      <c r="YB93" s="4"/>
      <c r="YC93" s="4"/>
      <c r="YD93" s="4"/>
      <c r="YE93" s="4"/>
      <c r="YF93" s="4"/>
      <c r="YG93" s="4"/>
      <c r="YH93" s="4"/>
      <c r="YI93" s="4"/>
      <c r="YJ93" s="4"/>
      <c r="YK93" s="4"/>
      <c r="YL93" s="4"/>
      <c r="YM93" s="4"/>
      <c r="YN93" s="4"/>
      <c r="YO93" s="4"/>
      <c r="YP93" s="4"/>
      <c r="YQ93" s="4"/>
      <c r="YR93" s="4"/>
      <c r="YS93" s="4"/>
      <c r="YT93" s="4"/>
      <c r="YU93" s="4"/>
      <c r="YV93" s="4"/>
      <c r="YW93" s="4"/>
      <c r="YX93" s="4"/>
      <c r="YY93" s="4"/>
      <c r="YZ93" s="4"/>
      <c r="ZA93" s="4"/>
      <c r="ZB93" s="4"/>
      <c r="ZC93" s="4"/>
      <c r="ZD93" s="4"/>
      <c r="ZE93" s="4"/>
      <c r="ZF93" s="4"/>
      <c r="ZG93" s="4"/>
      <c r="ZH93" s="4"/>
      <c r="ZI93" s="4"/>
      <c r="ZJ93" s="4"/>
      <c r="ZK93" s="4"/>
      <c r="ZL93" s="4"/>
      <c r="ZM93" s="4"/>
      <c r="ZN93" s="4"/>
      <c r="ZO93" s="4"/>
      <c r="ZP93" s="4"/>
      <c r="ZQ93" s="4"/>
      <c r="ZR93" s="4"/>
      <c r="ZS93" s="4"/>
      <c r="ZT93" s="4"/>
      <c r="ZU93" s="4"/>
      <c r="ZV93" s="4"/>
      <c r="ZW93" s="4"/>
      <c r="ZX93" s="4"/>
      <c r="ZY93" s="4"/>
      <c r="ZZ93" s="4"/>
      <c r="AAA93" s="4"/>
      <c r="AAB93" s="4"/>
      <c r="AAC93" s="4"/>
      <c r="AAD93" s="4"/>
      <c r="AAE93" s="4"/>
      <c r="AAF93" s="4"/>
      <c r="AAG93" s="4"/>
      <c r="AAH93" s="4"/>
      <c r="AAI93" s="4"/>
      <c r="AAJ93" s="4"/>
      <c r="AAK93" s="4"/>
      <c r="AAL93" s="4"/>
      <c r="AAM93" s="4"/>
      <c r="AAN93" s="4"/>
      <c r="AAO93" s="4"/>
      <c r="AAP93" s="4"/>
      <c r="AAQ93" s="4"/>
      <c r="AAR93" s="4"/>
      <c r="AAS93" s="4"/>
      <c r="AAT93" s="4"/>
      <c r="AAU93" s="4"/>
      <c r="AAV93" s="4"/>
      <c r="AAW93" s="4"/>
      <c r="AAX93" s="4"/>
      <c r="AAY93" s="4"/>
      <c r="AAZ93" s="4"/>
      <c r="ABA93" s="4"/>
      <c r="ABB93" s="4"/>
      <c r="ABC93" s="4"/>
      <c r="ABD93" s="4"/>
      <c r="ABE93" s="4"/>
      <c r="ABF93" s="4"/>
      <c r="ABG93" s="4"/>
      <c r="ABH93" s="4"/>
      <c r="ABI93" s="4"/>
      <c r="ABJ93" s="4"/>
      <c r="ABK93" s="4"/>
      <c r="ABL93" s="4"/>
      <c r="ABM93" s="4"/>
      <c r="ABN93" s="4"/>
      <c r="ABO93" s="4"/>
      <c r="ABP93" s="4"/>
      <c r="ABQ93" s="4"/>
      <c r="ABR93" s="4"/>
      <c r="ABS93" s="4"/>
      <c r="ABT93" s="4"/>
      <c r="ABU93" s="4"/>
      <c r="ABV93" s="4"/>
      <c r="ABW93" s="4"/>
      <c r="ABX93" s="4"/>
      <c r="ABY93" s="4"/>
      <c r="ABZ93" s="4"/>
      <c r="ACA93" s="4"/>
      <c r="ACB93" s="4"/>
      <c r="ACC93" s="4"/>
      <c r="ACD93" s="4"/>
      <c r="ACE93" s="4"/>
      <c r="ACF93" s="4"/>
      <c r="ACG93" s="4"/>
      <c r="ACH93" s="4"/>
      <c r="ACI93" s="4"/>
      <c r="ACJ93" s="4"/>
      <c r="ACK93" s="4"/>
      <c r="ACL93" s="4"/>
      <c r="ACM93" s="4"/>
      <c r="ACN93" s="4"/>
      <c r="ACO93" s="4"/>
      <c r="ACP93" s="4"/>
      <c r="ACQ93" s="4"/>
      <c r="ACR93" s="4"/>
      <c r="ACS93" s="4"/>
      <c r="ACT93" s="4"/>
      <c r="ACU93" s="4"/>
      <c r="ACV93" s="4"/>
      <c r="ACW93" s="4"/>
      <c r="ACX93" s="4"/>
      <c r="ACY93" s="4"/>
      <c r="ACZ93" s="4"/>
      <c r="ADA93" s="4"/>
      <c r="ADB93" s="4"/>
      <c r="ADC93" s="4"/>
      <c r="ADD93" s="4"/>
      <c r="ADE93" s="4"/>
      <c r="ADF93" s="4"/>
      <c r="ADG93" s="4"/>
      <c r="ADH93" s="4"/>
      <c r="ADI93" s="4"/>
      <c r="ADJ93" s="4"/>
      <c r="ADK93" s="4"/>
      <c r="ADL93" s="4"/>
      <c r="ADM93" s="4"/>
      <c r="ADN93" s="4"/>
      <c r="ADO93" s="4"/>
      <c r="ADP93" s="4"/>
      <c r="ADQ93" s="4"/>
      <c r="ADR93" s="4"/>
      <c r="ADS93" s="4"/>
      <c r="ADT93" s="4"/>
      <c r="ADU93" s="4"/>
      <c r="ADV93" s="4"/>
      <c r="ADW93" s="4"/>
      <c r="ADX93" s="4"/>
      <c r="ADY93" s="4"/>
      <c r="ADZ93" s="4"/>
      <c r="AEA93" s="4"/>
      <c r="AEB93" s="4"/>
      <c r="AEC93" s="4"/>
      <c r="AED93" s="4"/>
      <c r="AEE93" s="4"/>
      <c r="AEF93" s="4"/>
      <c r="AEG93" s="4"/>
      <c r="AEH93" s="4"/>
      <c r="AEI93" s="4"/>
      <c r="AEJ93" s="4"/>
      <c r="AEK93" s="4"/>
      <c r="AEL93" s="4"/>
      <c r="AEM93" s="4"/>
      <c r="AEN93" s="4"/>
      <c r="AEO93" s="4"/>
      <c r="AEP93" s="4"/>
      <c r="AEQ93" s="4"/>
      <c r="AER93" s="4"/>
      <c r="AES93" s="4"/>
      <c r="AET93" s="4"/>
      <c r="AEU93" s="4"/>
      <c r="AEV93" s="4"/>
      <c r="AEW93" s="4"/>
      <c r="AEX93" s="4"/>
      <c r="AEY93" s="4"/>
      <c r="AEZ93" s="4"/>
      <c r="AFA93" s="4"/>
      <c r="AFB93" s="4"/>
      <c r="AFC93" s="4"/>
      <c r="AFD93" s="4"/>
      <c r="AFE93" s="4"/>
      <c r="AFF93" s="4"/>
      <c r="AFG93" s="4"/>
      <c r="AFH93" s="4"/>
      <c r="AFI93" s="4"/>
      <c r="AFJ93" s="4"/>
      <c r="AFK93" s="4"/>
      <c r="AFL93" s="4"/>
      <c r="AFM93" s="4"/>
      <c r="AFN93" s="4"/>
      <c r="AFO93" s="4"/>
      <c r="AFP93" s="4"/>
      <c r="AFQ93" s="4"/>
      <c r="AFR93" s="4"/>
      <c r="AFS93" s="4"/>
      <c r="AFT93" s="4"/>
      <c r="AFU93" s="4"/>
      <c r="AFV93" s="4"/>
      <c r="AFW93" s="4"/>
      <c r="AFX93" s="4"/>
      <c r="AFY93" s="4"/>
      <c r="AFZ93" s="4"/>
      <c r="AGA93" s="4"/>
      <c r="AGB93" s="4"/>
      <c r="AGC93" s="4"/>
      <c r="AGD93" s="4"/>
      <c r="AGE93" s="4"/>
      <c r="AGF93" s="4"/>
      <c r="AGG93" s="4"/>
      <c r="AGH93" s="4"/>
      <c r="AGI93" s="4"/>
      <c r="AGJ93" s="4"/>
      <c r="AGK93" s="4"/>
      <c r="AGL93" s="4"/>
      <c r="AGM93" s="4"/>
      <c r="AGN93" s="4"/>
      <c r="AGO93" s="4"/>
      <c r="AGP93" s="4"/>
      <c r="AGQ93" s="4"/>
      <c r="AGR93" s="4"/>
      <c r="AGS93" s="4"/>
      <c r="AGT93" s="4"/>
      <c r="AGU93" s="4"/>
      <c r="AGV93" s="4"/>
      <c r="AGW93" s="4"/>
      <c r="AGX93" s="4"/>
      <c r="AGY93" s="4"/>
      <c r="AGZ93" s="4"/>
      <c r="AHA93" s="4"/>
      <c r="AHB93" s="4"/>
      <c r="AHC93" s="4"/>
      <c r="AHD93" s="4"/>
      <c r="AHE93" s="4"/>
      <c r="AHF93" s="4"/>
      <c r="AHG93" s="4"/>
      <c r="AHH93" s="4"/>
      <c r="AHI93" s="4"/>
      <c r="AHJ93" s="4"/>
      <c r="AHK93" s="4"/>
      <c r="AHL93" s="4"/>
      <c r="AHM93" s="4"/>
      <c r="AHN93" s="4"/>
      <c r="AHO93" s="4"/>
      <c r="AHP93" s="4"/>
      <c r="AHQ93" s="4"/>
      <c r="AHR93" s="4"/>
      <c r="AHS93" s="4"/>
      <c r="AHT93" s="4"/>
      <c r="AHU93" s="4"/>
      <c r="AHV93" s="4"/>
      <c r="AHW93" s="4"/>
      <c r="AHX93" s="4"/>
      <c r="AHY93" s="4"/>
      <c r="AHZ93" s="4"/>
      <c r="AIA93" s="4"/>
      <c r="AIB93" s="4"/>
      <c r="AIC93" s="4"/>
      <c r="AID93" s="4"/>
      <c r="AIE93" s="4"/>
      <c r="AIF93" s="4"/>
      <c r="AIG93" s="4"/>
      <c r="AIH93" s="4"/>
      <c r="AII93" s="4"/>
      <c r="AIJ93" s="4"/>
      <c r="AIK93" s="4"/>
      <c r="AIL93" s="4"/>
      <c r="AIM93" s="4"/>
      <c r="AIN93" s="4"/>
      <c r="AIO93" s="4"/>
      <c r="AIP93" s="4"/>
      <c r="AIQ93" s="4"/>
      <c r="AIR93" s="4"/>
      <c r="AIS93" s="4"/>
      <c r="AIT93" s="4"/>
      <c r="AIU93" s="4"/>
      <c r="AIV93" s="4"/>
      <c r="AIW93" s="4"/>
      <c r="AIX93" s="4"/>
      <c r="AIY93" s="4"/>
      <c r="AIZ93" s="4"/>
      <c r="AJA93" s="4"/>
      <c r="AJB93" s="4"/>
      <c r="AJC93" s="4"/>
      <c r="AJD93" s="4"/>
      <c r="AJE93" s="4"/>
      <c r="AJF93" s="4"/>
      <c r="AJG93" s="4"/>
      <c r="AJH93" s="4"/>
      <c r="AJI93" s="4"/>
      <c r="AJJ93" s="4"/>
      <c r="AJK93" s="4"/>
      <c r="AJL93" s="4"/>
      <c r="AJM93" s="4"/>
      <c r="AJN93" s="4"/>
      <c r="AJO93" s="4"/>
      <c r="AJP93" s="4"/>
      <c r="AJQ93" s="4"/>
      <c r="AJR93" s="4"/>
      <c r="AJS93" s="4"/>
      <c r="AJT93" s="4"/>
      <c r="AJU93" s="4"/>
      <c r="AJV93" s="4"/>
      <c r="AJW93" s="4"/>
      <c r="AJX93" s="4"/>
      <c r="AJY93" s="4"/>
      <c r="AJZ93" s="4"/>
      <c r="AKA93" s="4"/>
      <c r="AKB93" s="4"/>
      <c r="AKC93" s="4"/>
      <c r="AKD93" s="4"/>
      <c r="AKE93" s="4"/>
      <c r="AKF93" s="4"/>
      <c r="AKG93" s="4"/>
      <c r="AKH93" s="4"/>
      <c r="AKI93" s="4"/>
      <c r="AKJ93" s="4"/>
      <c r="AKK93" s="4"/>
      <c r="AKL93" s="4"/>
      <c r="AKM93" s="4"/>
      <c r="AKN93" s="4"/>
      <c r="AKO93" s="4"/>
      <c r="AKP93" s="4"/>
      <c r="AKQ93" s="4"/>
      <c r="AKR93" s="4"/>
      <c r="AKS93" s="4"/>
      <c r="AKT93" s="4"/>
      <c r="AKU93" s="4"/>
      <c r="AKV93" s="4"/>
      <c r="AKW93" s="4"/>
      <c r="AKX93" s="4"/>
      <c r="AKY93" s="4"/>
      <c r="AKZ93" s="4"/>
      <c r="ALA93" s="4"/>
      <c r="ALB93" s="4"/>
      <c r="ALC93" s="4"/>
      <c r="ALD93" s="4"/>
      <c r="ALE93" s="4"/>
      <c r="ALF93" s="4"/>
      <c r="ALG93" s="4"/>
      <c r="ALH93" s="4"/>
      <c r="ALI93" s="4"/>
      <c r="ALJ93" s="4"/>
      <c r="ALK93" s="4"/>
      <c r="ALL93" s="4"/>
      <c r="ALM93" s="4"/>
      <c r="ALN93" s="4"/>
      <c r="ALO93" s="4"/>
      <c r="ALP93" s="4"/>
      <c r="ALQ93" s="4"/>
      <c r="ALR93" s="4"/>
      <c r="ALS93" s="4"/>
      <c r="ALT93" s="4"/>
      <c r="ALU93" s="4"/>
      <c r="ALV93" s="4"/>
      <c r="ALW93" s="4"/>
      <c r="ALX93" s="4"/>
      <c r="ALY93" s="4"/>
      <c r="ALZ93" s="4"/>
      <c r="AMA93" s="4"/>
      <c r="AMB93" s="4"/>
      <c r="AMC93" s="4"/>
      <c r="AMD93" s="4"/>
      <c r="AME93" s="4"/>
      <c r="AMF93" s="4"/>
      <c r="AMG93" s="4"/>
      <c r="AMH93" s="4"/>
      <c r="AMI93" s="4"/>
      <c r="AMJ93" s="4"/>
      <c r="AMK93" s="4"/>
      <c r="AML93" s="4"/>
      <c r="AMM93" s="4"/>
      <c r="AMN93" s="4"/>
      <c r="AMO93" s="4"/>
      <c r="AMP93" s="4"/>
      <c r="AMQ93" s="4"/>
      <c r="AMR93" s="4"/>
      <c r="AMS93" s="4"/>
      <c r="AMT93" s="4"/>
      <c r="AMU93" s="4"/>
      <c r="AMV93" s="4"/>
      <c r="AMW93" s="4"/>
      <c r="AMX93" s="4"/>
      <c r="AMY93" s="4"/>
      <c r="AMZ93" s="4"/>
      <c r="ANA93" s="4"/>
      <c r="ANB93" s="4"/>
      <c r="ANC93" s="4"/>
      <c r="AND93" s="4"/>
      <c r="ANE93" s="4"/>
      <c r="ANF93" s="4"/>
      <c r="ANG93" s="4"/>
      <c r="ANH93" s="4"/>
      <c r="ANI93" s="4"/>
      <c r="ANJ93" s="4"/>
      <c r="ANK93" s="4"/>
      <c r="ANL93" s="4"/>
      <c r="ANM93" s="4"/>
      <c r="ANN93" s="4"/>
      <c r="ANO93" s="4"/>
      <c r="ANP93" s="4"/>
      <c r="ANQ93" s="4"/>
      <c r="ANR93" s="4"/>
      <c r="ANS93" s="4"/>
      <c r="ANT93" s="4"/>
      <c r="ANU93" s="4"/>
      <c r="ANV93" s="4"/>
      <c r="ANW93" s="4"/>
      <c r="ANX93" s="4"/>
      <c r="ANY93" s="4"/>
      <c r="ANZ93" s="4"/>
      <c r="AOA93" s="4"/>
      <c r="AOB93" s="4"/>
      <c r="AOC93" s="4"/>
      <c r="AOD93" s="4"/>
      <c r="AOE93" s="4"/>
      <c r="AOF93" s="4"/>
      <c r="AOG93" s="4"/>
      <c r="AOH93" s="4"/>
      <c r="AOI93" s="4"/>
      <c r="AOJ93" s="4"/>
      <c r="AOK93" s="4"/>
      <c r="AOL93" s="4"/>
    </row>
    <row r="94" ht="14.25">
      <c r="A94" s="4"/>
      <c r="B94" s="8"/>
      <c r="C94" s="8"/>
      <c r="D94" s="9"/>
      <c r="E94" s="8"/>
      <c r="F94" s="10"/>
      <c r="G94" s="10"/>
      <c r="H94" s="10"/>
      <c r="I94" s="10"/>
      <c r="J94" s="10"/>
      <c r="K94" s="11"/>
      <c r="L94" s="11"/>
      <c r="M94" s="11"/>
      <c r="N94" s="12"/>
      <c r="O94" s="12"/>
      <c r="P94" s="5"/>
      <c r="Q94" s="5"/>
      <c r="R94" s="5"/>
      <c r="S94" s="13"/>
      <c r="T94" s="13"/>
      <c r="U94" s="1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E94" s="4"/>
      <c r="WF94" s="4"/>
      <c r="WG94" s="4"/>
      <c r="WH94" s="4"/>
      <c r="WI94" s="4"/>
      <c r="WJ94" s="4"/>
      <c r="WK94" s="4"/>
      <c r="WL94" s="4"/>
      <c r="WM94" s="4"/>
      <c r="WN94" s="4"/>
      <c r="WO94" s="4"/>
      <c r="WP94" s="4"/>
      <c r="WQ94" s="4"/>
      <c r="WR94" s="4"/>
      <c r="WS94" s="4"/>
      <c r="WT94" s="4"/>
      <c r="WU94" s="4"/>
      <c r="WV94" s="4"/>
      <c r="WW94" s="4"/>
      <c r="WX94" s="4"/>
      <c r="WY94" s="4"/>
      <c r="WZ94" s="4"/>
      <c r="XA94" s="4"/>
      <c r="XB94" s="4"/>
      <c r="XC94" s="4"/>
      <c r="XD94" s="4"/>
      <c r="XE94" s="4"/>
      <c r="XF94" s="4"/>
      <c r="XG94" s="4"/>
      <c r="XH94" s="4"/>
      <c r="XI94" s="4"/>
      <c r="XJ94" s="4"/>
      <c r="XK94" s="4"/>
      <c r="XL94" s="4"/>
      <c r="XM94" s="4"/>
      <c r="XN94" s="4"/>
      <c r="XO94" s="4"/>
      <c r="XP94" s="4"/>
      <c r="XQ94" s="4"/>
      <c r="XR94" s="4"/>
      <c r="XS94" s="4"/>
      <c r="XT94" s="4"/>
      <c r="XU94" s="4"/>
      <c r="XV94" s="4"/>
      <c r="XW94" s="4"/>
      <c r="XX94" s="4"/>
      <c r="XY94" s="4"/>
      <c r="XZ94" s="4"/>
      <c r="YA94" s="4"/>
      <c r="YB94" s="4"/>
      <c r="YC94" s="4"/>
      <c r="YD94" s="4"/>
      <c r="YE94" s="4"/>
      <c r="YF94" s="4"/>
      <c r="YG94" s="4"/>
      <c r="YH94" s="4"/>
      <c r="YI94" s="4"/>
      <c r="YJ94" s="4"/>
      <c r="YK94" s="4"/>
      <c r="YL94" s="4"/>
      <c r="YM94" s="4"/>
      <c r="YN94" s="4"/>
      <c r="YO94" s="4"/>
      <c r="YP94" s="4"/>
      <c r="YQ94" s="4"/>
      <c r="YR94" s="4"/>
      <c r="YS94" s="4"/>
      <c r="YT94" s="4"/>
      <c r="YU94" s="4"/>
      <c r="YV94" s="4"/>
      <c r="YW94" s="4"/>
      <c r="YX94" s="4"/>
      <c r="YY94" s="4"/>
      <c r="YZ94" s="4"/>
      <c r="ZA94" s="4"/>
      <c r="ZB94" s="4"/>
      <c r="ZC94" s="4"/>
      <c r="ZD94" s="4"/>
      <c r="ZE94" s="4"/>
      <c r="ZF94" s="4"/>
      <c r="ZG94" s="4"/>
      <c r="ZH94" s="4"/>
      <c r="ZI94" s="4"/>
      <c r="ZJ94" s="4"/>
      <c r="ZK94" s="4"/>
      <c r="ZL94" s="4"/>
      <c r="ZM94" s="4"/>
      <c r="ZN94" s="4"/>
      <c r="ZO94" s="4"/>
      <c r="ZP94" s="4"/>
      <c r="ZQ94" s="4"/>
      <c r="ZR94" s="4"/>
      <c r="ZS94" s="4"/>
      <c r="ZT94" s="4"/>
      <c r="ZU94" s="4"/>
      <c r="ZV94" s="4"/>
      <c r="ZW94" s="4"/>
      <c r="ZX94" s="4"/>
      <c r="ZY94" s="4"/>
      <c r="ZZ94" s="4"/>
      <c r="AAA94" s="4"/>
      <c r="AAB94" s="4"/>
      <c r="AAC94" s="4"/>
      <c r="AAD94" s="4"/>
      <c r="AAE94" s="4"/>
      <c r="AAF94" s="4"/>
      <c r="AAG94" s="4"/>
      <c r="AAH94" s="4"/>
      <c r="AAI94" s="4"/>
      <c r="AAJ94" s="4"/>
      <c r="AAK94" s="4"/>
      <c r="AAL94" s="4"/>
      <c r="AAM94" s="4"/>
      <c r="AAN94" s="4"/>
      <c r="AAO94" s="4"/>
      <c r="AAP94" s="4"/>
      <c r="AAQ94" s="4"/>
      <c r="AAR94" s="4"/>
      <c r="AAS94" s="4"/>
      <c r="AAT94" s="4"/>
      <c r="AAU94" s="4"/>
      <c r="AAV94" s="4"/>
      <c r="AAW94" s="4"/>
      <c r="AAX94" s="4"/>
      <c r="AAY94" s="4"/>
      <c r="AAZ94" s="4"/>
      <c r="ABA94" s="4"/>
      <c r="ABB94" s="4"/>
      <c r="ABC94" s="4"/>
      <c r="ABD94" s="4"/>
      <c r="ABE94" s="4"/>
      <c r="ABF94" s="4"/>
      <c r="ABG94" s="4"/>
      <c r="ABH94" s="4"/>
      <c r="ABI94" s="4"/>
      <c r="ABJ94" s="4"/>
      <c r="ABK94" s="4"/>
      <c r="ABL94" s="4"/>
      <c r="ABM94" s="4"/>
      <c r="ABN94" s="4"/>
      <c r="ABO94" s="4"/>
      <c r="ABP94" s="4"/>
      <c r="ABQ94" s="4"/>
      <c r="ABR94" s="4"/>
      <c r="ABS94" s="4"/>
      <c r="ABT94" s="4"/>
      <c r="ABU94" s="4"/>
      <c r="ABV94" s="4"/>
      <c r="ABW94" s="4"/>
      <c r="ABX94" s="4"/>
      <c r="ABY94" s="4"/>
      <c r="ABZ94" s="4"/>
      <c r="ACA94" s="4"/>
      <c r="ACB94" s="4"/>
      <c r="ACC94" s="4"/>
      <c r="ACD94" s="4"/>
      <c r="ACE94" s="4"/>
      <c r="ACF94" s="4"/>
      <c r="ACG94" s="4"/>
      <c r="ACH94" s="4"/>
      <c r="ACI94" s="4"/>
      <c r="ACJ94" s="4"/>
      <c r="ACK94" s="4"/>
      <c r="ACL94" s="4"/>
      <c r="ACM94" s="4"/>
      <c r="ACN94" s="4"/>
      <c r="ACO94" s="4"/>
      <c r="ACP94" s="4"/>
      <c r="ACQ94" s="4"/>
      <c r="ACR94" s="4"/>
      <c r="ACS94" s="4"/>
      <c r="ACT94" s="4"/>
      <c r="ACU94" s="4"/>
      <c r="ACV94" s="4"/>
      <c r="ACW94" s="4"/>
      <c r="ACX94" s="4"/>
      <c r="ACY94" s="4"/>
      <c r="ACZ94" s="4"/>
      <c r="ADA94" s="4"/>
      <c r="ADB94" s="4"/>
      <c r="ADC94" s="4"/>
      <c r="ADD94" s="4"/>
      <c r="ADE94" s="4"/>
      <c r="ADF94" s="4"/>
      <c r="ADG94" s="4"/>
      <c r="ADH94" s="4"/>
      <c r="ADI94" s="4"/>
      <c r="ADJ94" s="4"/>
      <c r="ADK94" s="4"/>
      <c r="ADL94" s="4"/>
      <c r="ADM94" s="4"/>
      <c r="ADN94" s="4"/>
      <c r="ADO94" s="4"/>
      <c r="ADP94" s="4"/>
      <c r="ADQ94" s="4"/>
      <c r="ADR94" s="4"/>
      <c r="ADS94" s="4"/>
      <c r="ADT94" s="4"/>
      <c r="ADU94" s="4"/>
      <c r="ADV94" s="4"/>
      <c r="ADW94" s="4"/>
      <c r="ADX94" s="4"/>
      <c r="ADY94" s="4"/>
      <c r="ADZ94" s="4"/>
      <c r="AEA94" s="4"/>
      <c r="AEB94" s="4"/>
      <c r="AEC94" s="4"/>
      <c r="AED94" s="4"/>
      <c r="AEE94" s="4"/>
      <c r="AEF94" s="4"/>
      <c r="AEG94" s="4"/>
      <c r="AEH94" s="4"/>
      <c r="AEI94" s="4"/>
      <c r="AEJ94" s="4"/>
      <c r="AEK94" s="4"/>
      <c r="AEL94" s="4"/>
      <c r="AEM94" s="4"/>
      <c r="AEN94" s="4"/>
      <c r="AEO94" s="4"/>
      <c r="AEP94" s="4"/>
      <c r="AEQ94" s="4"/>
      <c r="AER94" s="4"/>
      <c r="AES94" s="4"/>
      <c r="AET94" s="4"/>
      <c r="AEU94" s="4"/>
      <c r="AEV94" s="4"/>
      <c r="AEW94" s="4"/>
      <c r="AEX94" s="4"/>
      <c r="AEY94" s="4"/>
      <c r="AEZ94" s="4"/>
      <c r="AFA94" s="4"/>
      <c r="AFB94" s="4"/>
      <c r="AFC94" s="4"/>
      <c r="AFD94" s="4"/>
      <c r="AFE94" s="4"/>
      <c r="AFF94" s="4"/>
      <c r="AFG94" s="4"/>
      <c r="AFH94" s="4"/>
      <c r="AFI94" s="4"/>
      <c r="AFJ94" s="4"/>
      <c r="AFK94" s="4"/>
      <c r="AFL94" s="4"/>
      <c r="AFM94" s="4"/>
      <c r="AFN94" s="4"/>
      <c r="AFO94" s="4"/>
      <c r="AFP94" s="4"/>
      <c r="AFQ94" s="4"/>
      <c r="AFR94" s="4"/>
      <c r="AFS94" s="4"/>
      <c r="AFT94" s="4"/>
      <c r="AFU94" s="4"/>
      <c r="AFV94" s="4"/>
      <c r="AFW94" s="4"/>
      <c r="AFX94" s="4"/>
      <c r="AFY94" s="4"/>
      <c r="AFZ94" s="4"/>
      <c r="AGA94" s="4"/>
      <c r="AGB94" s="4"/>
      <c r="AGC94" s="4"/>
      <c r="AGD94" s="4"/>
      <c r="AGE94" s="4"/>
      <c r="AGF94" s="4"/>
      <c r="AGG94" s="4"/>
      <c r="AGH94" s="4"/>
      <c r="AGI94" s="4"/>
      <c r="AGJ94" s="4"/>
      <c r="AGK94" s="4"/>
      <c r="AGL94" s="4"/>
      <c r="AGM94" s="4"/>
      <c r="AGN94" s="4"/>
      <c r="AGO94" s="4"/>
      <c r="AGP94" s="4"/>
      <c r="AGQ94" s="4"/>
      <c r="AGR94" s="4"/>
      <c r="AGS94" s="4"/>
      <c r="AGT94" s="4"/>
      <c r="AGU94" s="4"/>
      <c r="AGV94" s="4"/>
      <c r="AGW94" s="4"/>
      <c r="AGX94" s="4"/>
      <c r="AGY94" s="4"/>
      <c r="AGZ94" s="4"/>
      <c r="AHA94" s="4"/>
      <c r="AHB94" s="4"/>
      <c r="AHC94" s="4"/>
      <c r="AHD94" s="4"/>
      <c r="AHE94" s="4"/>
      <c r="AHF94" s="4"/>
      <c r="AHG94" s="4"/>
      <c r="AHH94" s="4"/>
      <c r="AHI94" s="4"/>
      <c r="AHJ94" s="4"/>
      <c r="AHK94" s="4"/>
      <c r="AHL94" s="4"/>
      <c r="AHM94" s="4"/>
      <c r="AHN94" s="4"/>
      <c r="AHO94" s="4"/>
      <c r="AHP94" s="4"/>
      <c r="AHQ94" s="4"/>
      <c r="AHR94" s="4"/>
      <c r="AHS94" s="4"/>
      <c r="AHT94" s="4"/>
      <c r="AHU94" s="4"/>
      <c r="AHV94" s="4"/>
      <c r="AHW94" s="4"/>
      <c r="AHX94" s="4"/>
      <c r="AHY94" s="4"/>
      <c r="AHZ94" s="4"/>
      <c r="AIA94" s="4"/>
      <c r="AIB94" s="4"/>
      <c r="AIC94" s="4"/>
      <c r="AID94" s="4"/>
      <c r="AIE94" s="4"/>
      <c r="AIF94" s="4"/>
      <c r="AIG94" s="4"/>
      <c r="AIH94" s="4"/>
      <c r="AII94" s="4"/>
      <c r="AIJ94" s="4"/>
      <c r="AIK94" s="4"/>
      <c r="AIL94" s="4"/>
      <c r="AIM94" s="4"/>
      <c r="AIN94" s="4"/>
      <c r="AIO94" s="4"/>
      <c r="AIP94" s="4"/>
      <c r="AIQ94" s="4"/>
      <c r="AIR94" s="4"/>
      <c r="AIS94" s="4"/>
      <c r="AIT94" s="4"/>
      <c r="AIU94" s="4"/>
      <c r="AIV94" s="4"/>
      <c r="AIW94" s="4"/>
      <c r="AIX94" s="4"/>
      <c r="AIY94" s="4"/>
      <c r="AIZ94" s="4"/>
      <c r="AJA94" s="4"/>
      <c r="AJB94" s="4"/>
      <c r="AJC94" s="4"/>
      <c r="AJD94" s="4"/>
      <c r="AJE94" s="4"/>
      <c r="AJF94" s="4"/>
      <c r="AJG94" s="4"/>
      <c r="AJH94" s="4"/>
      <c r="AJI94" s="4"/>
      <c r="AJJ94" s="4"/>
      <c r="AJK94" s="4"/>
      <c r="AJL94" s="4"/>
      <c r="AJM94" s="4"/>
      <c r="AJN94" s="4"/>
      <c r="AJO94" s="4"/>
      <c r="AJP94" s="4"/>
      <c r="AJQ94" s="4"/>
      <c r="AJR94" s="4"/>
      <c r="AJS94" s="4"/>
      <c r="AJT94" s="4"/>
      <c r="AJU94" s="4"/>
      <c r="AJV94" s="4"/>
      <c r="AJW94" s="4"/>
      <c r="AJX94" s="4"/>
      <c r="AJY94" s="4"/>
      <c r="AJZ94" s="4"/>
      <c r="AKA94" s="4"/>
      <c r="AKB94" s="4"/>
      <c r="AKC94" s="4"/>
      <c r="AKD94" s="4"/>
      <c r="AKE94" s="4"/>
      <c r="AKF94" s="4"/>
      <c r="AKG94" s="4"/>
      <c r="AKH94" s="4"/>
      <c r="AKI94" s="4"/>
      <c r="AKJ94" s="4"/>
      <c r="AKK94" s="4"/>
      <c r="AKL94" s="4"/>
      <c r="AKM94" s="4"/>
      <c r="AKN94" s="4"/>
      <c r="AKO94" s="4"/>
      <c r="AKP94" s="4"/>
      <c r="AKQ94" s="4"/>
      <c r="AKR94" s="4"/>
      <c r="AKS94" s="4"/>
      <c r="AKT94" s="4"/>
      <c r="AKU94" s="4"/>
      <c r="AKV94" s="4"/>
      <c r="AKW94" s="4"/>
      <c r="AKX94" s="4"/>
      <c r="AKY94" s="4"/>
      <c r="AKZ94" s="4"/>
      <c r="ALA94" s="4"/>
      <c r="ALB94" s="4"/>
      <c r="ALC94" s="4"/>
      <c r="ALD94" s="4"/>
      <c r="ALE94" s="4"/>
      <c r="ALF94" s="4"/>
      <c r="ALG94" s="4"/>
      <c r="ALH94" s="4"/>
      <c r="ALI94" s="4"/>
      <c r="ALJ94" s="4"/>
      <c r="ALK94" s="4"/>
      <c r="ALL94" s="4"/>
      <c r="ALM94" s="4"/>
      <c r="ALN94" s="4"/>
      <c r="ALO94" s="4"/>
      <c r="ALP94" s="4"/>
      <c r="ALQ94" s="4"/>
      <c r="ALR94" s="4"/>
      <c r="ALS94" s="4"/>
      <c r="ALT94" s="4"/>
      <c r="ALU94" s="4"/>
      <c r="ALV94" s="4"/>
      <c r="ALW94" s="4"/>
      <c r="ALX94" s="4"/>
      <c r="ALY94" s="4"/>
      <c r="ALZ94" s="4"/>
      <c r="AMA94" s="4"/>
      <c r="AMB94" s="4"/>
      <c r="AMC94" s="4"/>
      <c r="AMD94" s="4"/>
      <c r="AME94" s="4"/>
      <c r="AMF94" s="4"/>
      <c r="AMG94" s="4"/>
      <c r="AMH94" s="4"/>
      <c r="AMI94" s="4"/>
      <c r="AMJ94" s="4"/>
      <c r="AMK94" s="4"/>
      <c r="AML94" s="4"/>
      <c r="AMM94" s="4"/>
      <c r="AMN94" s="4"/>
      <c r="AMO94" s="4"/>
      <c r="AMP94" s="4"/>
      <c r="AMQ94" s="4"/>
      <c r="AMR94" s="4"/>
      <c r="AMS94" s="4"/>
      <c r="AMT94" s="4"/>
      <c r="AMU94" s="4"/>
      <c r="AMV94" s="4"/>
      <c r="AMW94" s="4"/>
      <c r="AMX94" s="4"/>
      <c r="AMY94" s="4"/>
      <c r="AMZ94" s="4"/>
      <c r="ANA94" s="4"/>
      <c r="ANB94" s="4"/>
      <c r="ANC94" s="4"/>
      <c r="AND94" s="4"/>
      <c r="ANE94" s="4"/>
      <c r="ANF94" s="4"/>
      <c r="ANG94" s="4"/>
      <c r="ANH94" s="4"/>
      <c r="ANI94" s="4"/>
      <c r="ANJ94" s="4"/>
      <c r="ANK94" s="4"/>
      <c r="ANL94" s="4"/>
      <c r="ANM94" s="4"/>
      <c r="ANN94" s="4"/>
      <c r="ANO94" s="4"/>
      <c r="ANP94" s="4"/>
      <c r="ANQ94" s="4"/>
      <c r="ANR94" s="4"/>
      <c r="ANS94" s="4"/>
      <c r="ANT94" s="4"/>
      <c r="ANU94" s="4"/>
      <c r="ANV94" s="4"/>
      <c r="ANW94" s="4"/>
      <c r="ANX94" s="4"/>
      <c r="ANY94" s="4"/>
      <c r="ANZ94" s="4"/>
      <c r="AOA94" s="4"/>
      <c r="AOB94" s="4"/>
      <c r="AOC94" s="4"/>
      <c r="AOD94" s="4"/>
      <c r="AOE94" s="4"/>
      <c r="AOF94" s="4"/>
      <c r="AOG94" s="4"/>
      <c r="AOH94" s="4"/>
      <c r="AOI94" s="4"/>
      <c r="AOJ94" s="4"/>
      <c r="AOK94" s="4"/>
      <c r="AOL94" s="4"/>
    </row>
    <row r="95" ht="14.25">
      <c r="A95" s="4"/>
      <c r="B95" s="8"/>
      <c r="C95" s="8"/>
      <c r="D95" s="9"/>
      <c r="E95" s="8"/>
      <c r="F95" s="10"/>
      <c r="G95" s="10"/>
      <c r="H95" s="10"/>
      <c r="I95" s="10"/>
      <c r="J95" s="10"/>
      <c r="K95" s="11"/>
      <c r="L95" s="11"/>
      <c r="M95" s="11"/>
      <c r="N95" s="12"/>
      <c r="O95" s="12"/>
      <c r="P95" s="5"/>
      <c r="Q95" s="5"/>
      <c r="R95" s="5"/>
      <c r="S95" s="13"/>
      <c r="T95" s="13"/>
      <c r="U95" s="1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E95" s="4"/>
      <c r="WF95" s="4"/>
      <c r="WG95" s="4"/>
      <c r="WH95" s="4"/>
      <c r="WI95" s="4"/>
      <c r="WJ95" s="4"/>
      <c r="WK95" s="4"/>
      <c r="WL95" s="4"/>
      <c r="WM95" s="4"/>
      <c r="WN95" s="4"/>
      <c r="WO95" s="4"/>
      <c r="WP95" s="4"/>
      <c r="WQ95" s="4"/>
      <c r="WR95" s="4"/>
      <c r="WS95" s="4"/>
      <c r="WT95" s="4"/>
      <c r="WU95" s="4"/>
      <c r="WV95" s="4"/>
      <c r="WW95" s="4"/>
      <c r="WX95" s="4"/>
      <c r="WY95" s="4"/>
      <c r="WZ95" s="4"/>
      <c r="XA95" s="4"/>
      <c r="XB95" s="4"/>
      <c r="XC95" s="4"/>
      <c r="XD95" s="4"/>
      <c r="XE95" s="4"/>
      <c r="XF95" s="4"/>
      <c r="XG95" s="4"/>
      <c r="XH95" s="4"/>
      <c r="XI95" s="4"/>
      <c r="XJ95" s="4"/>
      <c r="XK95" s="4"/>
      <c r="XL95" s="4"/>
      <c r="XM95" s="4"/>
      <c r="XN95" s="4"/>
      <c r="XO95" s="4"/>
      <c r="XP95" s="4"/>
      <c r="XQ95" s="4"/>
      <c r="XR95" s="4"/>
      <c r="XS95" s="4"/>
      <c r="XT95" s="4"/>
      <c r="XU95" s="4"/>
      <c r="XV95" s="4"/>
      <c r="XW95" s="4"/>
      <c r="XX95" s="4"/>
      <c r="XY95" s="4"/>
      <c r="XZ95" s="4"/>
      <c r="YA95" s="4"/>
      <c r="YB95" s="4"/>
      <c r="YC95" s="4"/>
      <c r="YD95" s="4"/>
      <c r="YE95" s="4"/>
      <c r="YF95" s="4"/>
      <c r="YG95" s="4"/>
      <c r="YH95" s="4"/>
      <c r="YI95" s="4"/>
      <c r="YJ95" s="4"/>
      <c r="YK95" s="4"/>
      <c r="YL95" s="4"/>
      <c r="YM95" s="4"/>
      <c r="YN95" s="4"/>
      <c r="YO95" s="4"/>
      <c r="YP95" s="4"/>
      <c r="YQ95" s="4"/>
      <c r="YR95" s="4"/>
      <c r="YS95" s="4"/>
      <c r="YT95" s="4"/>
      <c r="YU95" s="4"/>
      <c r="YV95" s="4"/>
      <c r="YW95" s="4"/>
      <c r="YX95" s="4"/>
      <c r="YY95" s="4"/>
      <c r="YZ95" s="4"/>
      <c r="ZA95" s="4"/>
      <c r="ZB95" s="4"/>
      <c r="ZC95" s="4"/>
      <c r="ZD95" s="4"/>
      <c r="ZE95" s="4"/>
      <c r="ZF95" s="4"/>
      <c r="ZG95" s="4"/>
      <c r="ZH95" s="4"/>
      <c r="ZI95" s="4"/>
      <c r="ZJ95" s="4"/>
      <c r="ZK95" s="4"/>
      <c r="ZL95" s="4"/>
      <c r="ZM95" s="4"/>
      <c r="ZN95" s="4"/>
      <c r="ZO95" s="4"/>
      <c r="ZP95" s="4"/>
      <c r="ZQ95" s="4"/>
      <c r="ZR95" s="4"/>
      <c r="ZS95" s="4"/>
      <c r="ZT95" s="4"/>
      <c r="ZU95" s="4"/>
      <c r="ZV95" s="4"/>
      <c r="ZW95" s="4"/>
      <c r="ZX95" s="4"/>
      <c r="ZY95" s="4"/>
      <c r="ZZ95" s="4"/>
      <c r="AAA95" s="4"/>
      <c r="AAB95" s="4"/>
      <c r="AAC95" s="4"/>
      <c r="AAD95" s="4"/>
      <c r="AAE95" s="4"/>
      <c r="AAF95" s="4"/>
      <c r="AAG95" s="4"/>
      <c r="AAH95" s="4"/>
      <c r="AAI95" s="4"/>
      <c r="AAJ95" s="4"/>
      <c r="AAK95" s="4"/>
      <c r="AAL95" s="4"/>
      <c r="AAM95" s="4"/>
      <c r="AAN95" s="4"/>
      <c r="AAO95" s="4"/>
      <c r="AAP95" s="4"/>
      <c r="AAQ95" s="4"/>
      <c r="AAR95" s="4"/>
      <c r="AAS95" s="4"/>
      <c r="AAT95" s="4"/>
      <c r="AAU95" s="4"/>
      <c r="AAV95" s="4"/>
      <c r="AAW95" s="4"/>
      <c r="AAX95" s="4"/>
      <c r="AAY95" s="4"/>
      <c r="AAZ95" s="4"/>
      <c r="ABA95" s="4"/>
      <c r="ABB95" s="4"/>
      <c r="ABC95" s="4"/>
      <c r="ABD95" s="4"/>
      <c r="ABE95" s="4"/>
      <c r="ABF95" s="4"/>
      <c r="ABG95" s="4"/>
      <c r="ABH95" s="4"/>
      <c r="ABI95" s="4"/>
      <c r="ABJ95" s="4"/>
      <c r="ABK95" s="4"/>
      <c r="ABL95" s="4"/>
      <c r="ABM95" s="4"/>
      <c r="ABN95" s="4"/>
      <c r="ABO95" s="4"/>
      <c r="ABP95" s="4"/>
      <c r="ABQ95" s="4"/>
      <c r="ABR95" s="4"/>
      <c r="ABS95" s="4"/>
      <c r="ABT95" s="4"/>
      <c r="ABU95" s="4"/>
      <c r="ABV95" s="4"/>
      <c r="ABW95" s="4"/>
      <c r="ABX95" s="4"/>
      <c r="ABY95" s="4"/>
      <c r="ABZ95" s="4"/>
      <c r="ACA95" s="4"/>
      <c r="ACB95" s="4"/>
      <c r="ACC95" s="4"/>
      <c r="ACD95" s="4"/>
      <c r="ACE95" s="4"/>
      <c r="ACF95" s="4"/>
      <c r="ACG95" s="4"/>
      <c r="ACH95" s="4"/>
      <c r="ACI95" s="4"/>
      <c r="ACJ95" s="4"/>
      <c r="ACK95" s="4"/>
      <c r="ACL95" s="4"/>
      <c r="ACM95" s="4"/>
      <c r="ACN95" s="4"/>
      <c r="ACO95" s="4"/>
      <c r="ACP95" s="4"/>
      <c r="ACQ95" s="4"/>
      <c r="ACR95" s="4"/>
      <c r="ACS95" s="4"/>
      <c r="ACT95" s="4"/>
      <c r="ACU95" s="4"/>
      <c r="ACV95" s="4"/>
      <c r="ACW95" s="4"/>
      <c r="ACX95" s="4"/>
      <c r="ACY95" s="4"/>
      <c r="ACZ95" s="4"/>
      <c r="ADA95" s="4"/>
      <c r="ADB95" s="4"/>
      <c r="ADC95" s="4"/>
      <c r="ADD95" s="4"/>
      <c r="ADE95" s="4"/>
      <c r="ADF95" s="4"/>
      <c r="ADG95" s="4"/>
      <c r="ADH95" s="4"/>
      <c r="ADI95" s="4"/>
      <c r="ADJ95" s="4"/>
      <c r="ADK95" s="4"/>
      <c r="ADL95" s="4"/>
      <c r="ADM95" s="4"/>
      <c r="ADN95" s="4"/>
      <c r="ADO95" s="4"/>
      <c r="ADP95" s="4"/>
      <c r="ADQ95" s="4"/>
      <c r="ADR95" s="4"/>
      <c r="ADS95" s="4"/>
      <c r="ADT95" s="4"/>
      <c r="ADU95" s="4"/>
      <c r="ADV95" s="4"/>
      <c r="ADW95" s="4"/>
      <c r="ADX95" s="4"/>
      <c r="ADY95" s="4"/>
      <c r="ADZ95" s="4"/>
      <c r="AEA95" s="4"/>
      <c r="AEB95" s="4"/>
      <c r="AEC95" s="4"/>
      <c r="AED95" s="4"/>
      <c r="AEE95" s="4"/>
      <c r="AEF95" s="4"/>
      <c r="AEG95" s="4"/>
      <c r="AEH95" s="4"/>
      <c r="AEI95" s="4"/>
      <c r="AEJ95" s="4"/>
      <c r="AEK95" s="4"/>
      <c r="AEL95" s="4"/>
      <c r="AEM95" s="4"/>
      <c r="AEN95" s="4"/>
      <c r="AEO95" s="4"/>
      <c r="AEP95" s="4"/>
      <c r="AEQ95" s="4"/>
      <c r="AER95" s="4"/>
      <c r="AES95" s="4"/>
      <c r="AET95" s="4"/>
      <c r="AEU95" s="4"/>
      <c r="AEV95" s="4"/>
      <c r="AEW95" s="4"/>
      <c r="AEX95" s="4"/>
      <c r="AEY95" s="4"/>
      <c r="AEZ95" s="4"/>
      <c r="AFA95" s="4"/>
      <c r="AFB95" s="4"/>
      <c r="AFC95" s="4"/>
      <c r="AFD95" s="4"/>
      <c r="AFE95" s="4"/>
      <c r="AFF95" s="4"/>
      <c r="AFG95" s="4"/>
      <c r="AFH95" s="4"/>
      <c r="AFI95" s="4"/>
      <c r="AFJ95" s="4"/>
      <c r="AFK95" s="4"/>
      <c r="AFL95" s="4"/>
      <c r="AFM95" s="4"/>
      <c r="AFN95" s="4"/>
      <c r="AFO95" s="4"/>
      <c r="AFP95" s="4"/>
      <c r="AFQ95" s="4"/>
      <c r="AFR95" s="4"/>
      <c r="AFS95" s="4"/>
      <c r="AFT95" s="4"/>
      <c r="AFU95" s="4"/>
      <c r="AFV95" s="4"/>
      <c r="AFW95" s="4"/>
      <c r="AFX95" s="4"/>
      <c r="AFY95" s="4"/>
      <c r="AFZ95" s="4"/>
      <c r="AGA95" s="4"/>
      <c r="AGB95" s="4"/>
      <c r="AGC95" s="4"/>
      <c r="AGD95" s="4"/>
      <c r="AGE95" s="4"/>
      <c r="AGF95" s="4"/>
      <c r="AGG95" s="4"/>
      <c r="AGH95" s="4"/>
      <c r="AGI95" s="4"/>
      <c r="AGJ95" s="4"/>
      <c r="AGK95" s="4"/>
      <c r="AGL95" s="4"/>
      <c r="AGM95" s="4"/>
      <c r="AGN95" s="4"/>
      <c r="AGO95" s="4"/>
      <c r="AGP95" s="4"/>
      <c r="AGQ95" s="4"/>
      <c r="AGR95" s="4"/>
      <c r="AGS95" s="4"/>
      <c r="AGT95" s="4"/>
      <c r="AGU95" s="4"/>
      <c r="AGV95" s="4"/>
      <c r="AGW95" s="4"/>
      <c r="AGX95" s="4"/>
      <c r="AGY95" s="4"/>
      <c r="AGZ95" s="4"/>
      <c r="AHA95" s="4"/>
      <c r="AHB95" s="4"/>
      <c r="AHC95" s="4"/>
      <c r="AHD95" s="4"/>
      <c r="AHE95" s="4"/>
      <c r="AHF95" s="4"/>
      <c r="AHG95" s="4"/>
      <c r="AHH95" s="4"/>
      <c r="AHI95" s="4"/>
      <c r="AHJ95" s="4"/>
      <c r="AHK95" s="4"/>
      <c r="AHL95" s="4"/>
      <c r="AHM95" s="4"/>
      <c r="AHN95" s="4"/>
      <c r="AHO95" s="4"/>
      <c r="AHP95" s="4"/>
      <c r="AHQ95" s="4"/>
      <c r="AHR95" s="4"/>
      <c r="AHS95" s="4"/>
      <c r="AHT95" s="4"/>
      <c r="AHU95" s="4"/>
      <c r="AHV95" s="4"/>
      <c r="AHW95" s="4"/>
      <c r="AHX95" s="4"/>
      <c r="AHY95" s="4"/>
      <c r="AHZ95" s="4"/>
      <c r="AIA95" s="4"/>
      <c r="AIB95" s="4"/>
      <c r="AIC95" s="4"/>
      <c r="AID95" s="4"/>
      <c r="AIE95" s="4"/>
      <c r="AIF95" s="4"/>
      <c r="AIG95" s="4"/>
      <c r="AIH95" s="4"/>
      <c r="AII95" s="4"/>
      <c r="AIJ95" s="4"/>
      <c r="AIK95" s="4"/>
      <c r="AIL95" s="4"/>
      <c r="AIM95" s="4"/>
      <c r="AIN95" s="4"/>
      <c r="AIO95" s="4"/>
      <c r="AIP95" s="4"/>
      <c r="AIQ95" s="4"/>
      <c r="AIR95" s="4"/>
      <c r="AIS95" s="4"/>
      <c r="AIT95" s="4"/>
      <c r="AIU95" s="4"/>
      <c r="AIV95" s="4"/>
      <c r="AIW95" s="4"/>
      <c r="AIX95" s="4"/>
      <c r="AIY95" s="4"/>
      <c r="AIZ95" s="4"/>
      <c r="AJA95" s="4"/>
      <c r="AJB95" s="4"/>
      <c r="AJC95" s="4"/>
      <c r="AJD95" s="4"/>
      <c r="AJE95" s="4"/>
      <c r="AJF95" s="4"/>
      <c r="AJG95" s="4"/>
      <c r="AJH95" s="4"/>
      <c r="AJI95" s="4"/>
      <c r="AJJ95" s="4"/>
      <c r="AJK95" s="4"/>
      <c r="AJL95" s="4"/>
      <c r="AJM95" s="4"/>
      <c r="AJN95" s="4"/>
      <c r="AJO95" s="4"/>
      <c r="AJP95" s="4"/>
      <c r="AJQ95" s="4"/>
      <c r="AJR95" s="4"/>
      <c r="AJS95" s="4"/>
      <c r="AJT95" s="4"/>
      <c r="AJU95" s="4"/>
      <c r="AJV95" s="4"/>
      <c r="AJW95" s="4"/>
      <c r="AJX95" s="4"/>
      <c r="AJY95" s="4"/>
      <c r="AJZ95" s="4"/>
      <c r="AKA95" s="4"/>
      <c r="AKB95" s="4"/>
      <c r="AKC95" s="4"/>
      <c r="AKD95" s="4"/>
      <c r="AKE95" s="4"/>
      <c r="AKF95" s="4"/>
      <c r="AKG95" s="4"/>
      <c r="AKH95" s="4"/>
      <c r="AKI95" s="4"/>
      <c r="AKJ95" s="4"/>
      <c r="AKK95" s="4"/>
      <c r="AKL95" s="4"/>
      <c r="AKM95" s="4"/>
      <c r="AKN95" s="4"/>
      <c r="AKO95" s="4"/>
      <c r="AKP95" s="4"/>
      <c r="AKQ95" s="4"/>
      <c r="AKR95" s="4"/>
      <c r="AKS95" s="4"/>
      <c r="AKT95" s="4"/>
      <c r="AKU95" s="4"/>
      <c r="AKV95" s="4"/>
      <c r="AKW95" s="4"/>
      <c r="AKX95" s="4"/>
      <c r="AKY95" s="4"/>
      <c r="AKZ95" s="4"/>
      <c r="ALA95" s="4"/>
      <c r="ALB95" s="4"/>
      <c r="ALC95" s="4"/>
      <c r="ALD95" s="4"/>
      <c r="ALE95" s="4"/>
      <c r="ALF95" s="4"/>
      <c r="ALG95" s="4"/>
      <c r="ALH95" s="4"/>
      <c r="ALI95" s="4"/>
      <c r="ALJ95" s="4"/>
      <c r="ALK95" s="4"/>
      <c r="ALL95" s="4"/>
      <c r="ALM95" s="4"/>
      <c r="ALN95" s="4"/>
      <c r="ALO95" s="4"/>
      <c r="ALP95" s="4"/>
      <c r="ALQ95" s="4"/>
      <c r="ALR95" s="4"/>
      <c r="ALS95" s="4"/>
      <c r="ALT95" s="4"/>
      <c r="ALU95" s="4"/>
      <c r="ALV95" s="4"/>
      <c r="ALW95" s="4"/>
      <c r="ALX95" s="4"/>
      <c r="ALY95" s="4"/>
      <c r="ALZ95" s="4"/>
      <c r="AMA95" s="4"/>
      <c r="AMB95" s="4"/>
      <c r="AMC95" s="4"/>
      <c r="AMD95" s="4"/>
      <c r="AME95" s="4"/>
      <c r="AMF95" s="4"/>
      <c r="AMG95" s="4"/>
      <c r="AMH95" s="4"/>
      <c r="AMI95" s="4"/>
      <c r="AMJ95" s="4"/>
      <c r="AMK95" s="4"/>
      <c r="AML95" s="4"/>
      <c r="AMM95" s="4"/>
      <c r="AMN95" s="4"/>
      <c r="AMO95" s="4"/>
      <c r="AMP95" s="4"/>
      <c r="AMQ95" s="4"/>
      <c r="AMR95" s="4"/>
      <c r="AMS95" s="4"/>
      <c r="AMT95" s="4"/>
      <c r="AMU95" s="4"/>
      <c r="AMV95" s="4"/>
      <c r="AMW95" s="4"/>
      <c r="AMX95" s="4"/>
      <c r="AMY95" s="4"/>
      <c r="AMZ95" s="4"/>
      <c r="ANA95" s="4"/>
      <c r="ANB95" s="4"/>
      <c r="ANC95" s="4"/>
      <c r="AND95" s="4"/>
      <c r="ANE95" s="4"/>
      <c r="ANF95" s="4"/>
      <c r="ANG95" s="4"/>
      <c r="ANH95" s="4"/>
      <c r="ANI95" s="4"/>
      <c r="ANJ95" s="4"/>
      <c r="ANK95" s="4"/>
      <c r="ANL95" s="4"/>
      <c r="ANM95" s="4"/>
      <c r="ANN95" s="4"/>
      <c r="ANO95" s="4"/>
      <c r="ANP95" s="4"/>
      <c r="ANQ95" s="4"/>
      <c r="ANR95" s="4"/>
      <c r="ANS95" s="4"/>
      <c r="ANT95" s="4"/>
      <c r="ANU95" s="4"/>
      <c r="ANV95" s="4"/>
      <c r="ANW95" s="4"/>
      <c r="ANX95" s="4"/>
      <c r="ANY95" s="4"/>
      <c r="ANZ95" s="4"/>
      <c r="AOA95" s="4"/>
      <c r="AOB95" s="4"/>
      <c r="AOC95" s="4"/>
      <c r="AOD95" s="4"/>
      <c r="AOE95" s="4"/>
      <c r="AOF95" s="4"/>
      <c r="AOG95" s="4"/>
      <c r="AOH95" s="4"/>
      <c r="AOI95" s="4"/>
      <c r="AOJ95" s="4"/>
      <c r="AOK95" s="4"/>
      <c r="AOL95" s="4"/>
    </row>
    <row r="96" ht="14.25">
      <c r="A96" s="4"/>
      <c r="B96" s="8"/>
      <c r="C96" s="8"/>
      <c r="D96" s="9"/>
      <c r="E96" s="8"/>
      <c r="F96" s="10"/>
      <c r="G96" s="10"/>
      <c r="H96" s="10"/>
      <c r="I96" s="10"/>
      <c r="J96" s="10"/>
      <c r="K96" s="11"/>
      <c r="L96" s="11"/>
      <c r="M96" s="11"/>
      <c r="N96" s="12"/>
      <c r="O96" s="12"/>
      <c r="P96" s="5"/>
      <c r="Q96" s="5"/>
      <c r="R96" s="5"/>
      <c r="S96" s="13"/>
      <c r="T96" s="13"/>
      <c r="U96" s="1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c r="KS96" s="4"/>
      <c r="KT96" s="4"/>
      <c r="KU96" s="4"/>
      <c r="KV96" s="4"/>
      <c r="KW96" s="4"/>
      <c r="KX96" s="4"/>
      <c r="KY96" s="4"/>
      <c r="KZ96" s="4"/>
      <c r="LA96" s="4"/>
      <c r="LB96" s="4"/>
      <c r="LC96" s="4"/>
      <c r="LD96" s="4"/>
      <c r="LE96" s="4"/>
      <c r="LF96" s="4"/>
      <c r="LG96" s="4"/>
      <c r="LH96" s="4"/>
      <c r="LI96" s="4"/>
      <c r="LJ96" s="4"/>
      <c r="LK96" s="4"/>
      <c r="LL96" s="4"/>
      <c r="LM96" s="4"/>
      <c r="LN96" s="4"/>
      <c r="LO96" s="4"/>
      <c r="LP96" s="4"/>
      <c r="LQ96" s="4"/>
      <c r="LR96" s="4"/>
      <c r="LS96" s="4"/>
      <c r="LT96" s="4"/>
      <c r="LU96" s="4"/>
      <c r="LV96" s="4"/>
      <c r="LW96" s="4"/>
      <c r="LX96" s="4"/>
      <c r="LY96" s="4"/>
      <c r="LZ96" s="4"/>
      <c r="MA96" s="4"/>
      <c r="MB96" s="4"/>
      <c r="MC96" s="4"/>
      <c r="MD96" s="4"/>
      <c r="ME96" s="4"/>
      <c r="MF96" s="4"/>
      <c r="MG96" s="4"/>
      <c r="MH96" s="4"/>
      <c r="MI96" s="4"/>
      <c r="MJ96" s="4"/>
      <c r="MK96" s="4"/>
      <c r="ML96" s="4"/>
      <c r="MM96" s="4"/>
      <c r="MN96" s="4"/>
      <c r="MO96" s="4"/>
      <c r="MP96" s="4"/>
      <c r="MQ96" s="4"/>
      <c r="MR96" s="4"/>
      <c r="MS96" s="4"/>
      <c r="MT96" s="4"/>
      <c r="MU96" s="4"/>
      <c r="MV96" s="4"/>
      <c r="MW96" s="4"/>
      <c r="MX96" s="4"/>
      <c r="MY96" s="4"/>
      <c r="MZ96" s="4"/>
      <c r="NA96" s="4"/>
      <c r="NB96" s="4"/>
      <c r="NC96" s="4"/>
      <c r="ND96" s="4"/>
      <c r="NE96" s="4"/>
      <c r="NF96" s="4"/>
      <c r="NG96" s="4"/>
      <c r="NH96" s="4"/>
      <c r="NI96" s="4"/>
      <c r="NJ96" s="4"/>
      <c r="NK96" s="4"/>
      <c r="NL96" s="4"/>
      <c r="NM96" s="4"/>
      <c r="NN96" s="4"/>
      <c r="NO96" s="4"/>
      <c r="NP96" s="4"/>
      <c r="NQ96" s="4"/>
      <c r="NR96" s="4"/>
      <c r="NS96" s="4"/>
      <c r="NT96" s="4"/>
      <c r="NU96" s="4"/>
      <c r="NV96" s="4"/>
      <c r="NW96" s="4"/>
      <c r="NX96" s="4"/>
      <c r="NY96" s="4"/>
      <c r="NZ96" s="4"/>
      <c r="OA96" s="4"/>
      <c r="OB96" s="4"/>
      <c r="OC96" s="4"/>
      <c r="OD96" s="4"/>
      <c r="OE96" s="4"/>
      <c r="OF96" s="4"/>
      <c r="OG96" s="4"/>
      <c r="OH96" s="4"/>
      <c r="OI96" s="4"/>
      <c r="OJ96" s="4"/>
      <c r="OK96" s="4"/>
      <c r="OL96" s="4"/>
      <c r="OM96" s="4"/>
      <c r="ON96" s="4"/>
      <c r="OO96" s="4"/>
      <c r="OP96" s="4"/>
      <c r="OQ96" s="4"/>
      <c r="OR96" s="4"/>
      <c r="OS96" s="4"/>
      <c r="OT96" s="4"/>
      <c r="OU96" s="4"/>
      <c r="OV96" s="4"/>
      <c r="OW96" s="4"/>
      <c r="OX96" s="4"/>
      <c r="OY96" s="4"/>
      <c r="OZ96" s="4"/>
      <c r="PA96" s="4"/>
      <c r="PB96" s="4"/>
      <c r="PC96" s="4"/>
      <c r="PD96" s="4"/>
      <c r="PE96" s="4"/>
      <c r="PF96" s="4"/>
      <c r="PG96" s="4"/>
      <c r="PH96" s="4"/>
      <c r="PI96" s="4"/>
      <c r="PJ96" s="4"/>
      <c r="PK96" s="4"/>
      <c r="PL96" s="4"/>
      <c r="PM96" s="4"/>
      <c r="PN96" s="4"/>
      <c r="PO96" s="4"/>
      <c r="PP96" s="4"/>
      <c r="PQ96" s="4"/>
      <c r="PR96" s="4"/>
      <c r="PS96" s="4"/>
      <c r="PT96" s="4"/>
      <c r="PU96" s="4"/>
      <c r="PV96" s="4"/>
      <c r="PW96" s="4"/>
      <c r="PX96" s="4"/>
      <c r="PY96" s="4"/>
      <c r="PZ96" s="4"/>
      <c r="QA96" s="4"/>
      <c r="QB96" s="4"/>
      <c r="QC96" s="4"/>
      <c r="QD96" s="4"/>
      <c r="QE96" s="4"/>
      <c r="QF96" s="4"/>
      <c r="QG96" s="4"/>
      <c r="QH96" s="4"/>
      <c r="QI96" s="4"/>
      <c r="QJ96" s="4"/>
      <c r="QK96" s="4"/>
      <c r="QL96" s="4"/>
      <c r="QM96" s="4"/>
      <c r="QN96" s="4"/>
      <c r="QO96" s="4"/>
      <c r="QP96" s="4"/>
      <c r="QQ96" s="4"/>
      <c r="QR96" s="4"/>
      <c r="QS96" s="4"/>
      <c r="QT96" s="4"/>
      <c r="QU96" s="4"/>
      <c r="QV96" s="4"/>
      <c r="QW96" s="4"/>
      <c r="QX96" s="4"/>
      <c r="QY96" s="4"/>
      <c r="QZ96" s="4"/>
      <c r="RA96" s="4"/>
      <c r="RB96" s="4"/>
      <c r="RC96" s="4"/>
      <c r="RD96" s="4"/>
      <c r="RE96" s="4"/>
      <c r="RF96" s="4"/>
      <c r="RG96" s="4"/>
      <c r="RH96" s="4"/>
      <c r="RI96" s="4"/>
      <c r="RJ96" s="4"/>
      <c r="RK96" s="4"/>
      <c r="RL96" s="4"/>
      <c r="RM96" s="4"/>
      <c r="RN96" s="4"/>
      <c r="RO96" s="4"/>
      <c r="RP96" s="4"/>
      <c r="RQ96" s="4"/>
      <c r="RR96" s="4"/>
      <c r="RS96" s="4"/>
      <c r="RT96" s="4"/>
      <c r="RU96" s="4"/>
      <c r="RV96" s="4"/>
      <c r="RW96" s="4"/>
      <c r="RX96" s="4"/>
      <c r="RY96" s="4"/>
      <c r="RZ96" s="4"/>
      <c r="SA96" s="4"/>
      <c r="SB96" s="4"/>
      <c r="SC96" s="4"/>
      <c r="SD96" s="4"/>
      <c r="SE96" s="4"/>
      <c r="SF96" s="4"/>
      <c r="SG96" s="4"/>
      <c r="SH96" s="4"/>
      <c r="SI96" s="4"/>
      <c r="SJ96" s="4"/>
      <c r="SK96" s="4"/>
      <c r="SL96" s="4"/>
      <c r="SM96" s="4"/>
      <c r="SN96" s="4"/>
      <c r="SO96" s="4"/>
      <c r="SP96" s="4"/>
      <c r="SQ96" s="4"/>
      <c r="SR96" s="4"/>
      <c r="SS96" s="4"/>
      <c r="ST96" s="4"/>
      <c r="SU96" s="4"/>
      <c r="SV96" s="4"/>
      <c r="SW96" s="4"/>
      <c r="SX96" s="4"/>
      <c r="SY96" s="4"/>
      <c r="SZ96" s="4"/>
      <c r="TA96" s="4"/>
      <c r="TB96" s="4"/>
      <c r="TC96" s="4"/>
      <c r="TD96" s="4"/>
      <c r="TE96" s="4"/>
      <c r="TF96" s="4"/>
      <c r="TG96" s="4"/>
      <c r="TH96" s="4"/>
      <c r="TI96" s="4"/>
      <c r="TJ96" s="4"/>
      <c r="TK96" s="4"/>
      <c r="TL96" s="4"/>
      <c r="TM96" s="4"/>
      <c r="TN96" s="4"/>
      <c r="TO96" s="4"/>
      <c r="TP96" s="4"/>
      <c r="TQ96" s="4"/>
      <c r="TR96" s="4"/>
      <c r="TS96" s="4"/>
      <c r="TT96" s="4"/>
      <c r="TU96" s="4"/>
      <c r="TV96" s="4"/>
      <c r="TW96" s="4"/>
      <c r="TX96" s="4"/>
      <c r="TY96" s="4"/>
      <c r="TZ96" s="4"/>
      <c r="UA96" s="4"/>
      <c r="UB96" s="4"/>
      <c r="UC96" s="4"/>
      <c r="UD96" s="4"/>
      <c r="UE96" s="4"/>
      <c r="UF96" s="4"/>
      <c r="UG96" s="4"/>
      <c r="UH96" s="4"/>
      <c r="UI96" s="4"/>
      <c r="UJ96" s="4"/>
      <c r="UK96" s="4"/>
      <c r="UL96" s="4"/>
      <c r="UM96" s="4"/>
      <c r="UN96" s="4"/>
      <c r="UO96" s="4"/>
      <c r="UP96" s="4"/>
      <c r="UQ96" s="4"/>
      <c r="UR96" s="4"/>
      <c r="US96" s="4"/>
      <c r="UT96" s="4"/>
      <c r="UU96" s="4"/>
      <c r="UV96" s="4"/>
      <c r="UW96" s="4"/>
      <c r="UX96" s="4"/>
      <c r="UY96" s="4"/>
      <c r="UZ96" s="4"/>
      <c r="VA96" s="4"/>
      <c r="VB96" s="4"/>
      <c r="VC96" s="4"/>
      <c r="VD96" s="4"/>
      <c r="VE96" s="4"/>
      <c r="VF96" s="4"/>
      <c r="VG96" s="4"/>
      <c r="VH96" s="4"/>
      <c r="VI96" s="4"/>
      <c r="VJ96" s="4"/>
      <c r="VK96" s="4"/>
      <c r="VL96" s="4"/>
      <c r="VM96" s="4"/>
      <c r="VN96" s="4"/>
      <c r="VO96" s="4"/>
      <c r="VP96" s="4"/>
      <c r="VQ96" s="4"/>
      <c r="VR96" s="4"/>
      <c r="VS96" s="4"/>
      <c r="VT96" s="4"/>
      <c r="VU96" s="4"/>
      <c r="VV96" s="4"/>
      <c r="VW96" s="4"/>
      <c r="VX96" s="4"/>
      <c r="VY96" s="4"/>
      <c r="VZ96" s="4"/>
      <c r="WA96" s="4"/>
      <c r="WB96" s="4"/>
      <c r="WC96" s="4"/>
      <c r="WD96" s="4"/>
      <c r="WE96" s="4"/>
      <c r="WF96" s="4"/>
      <c r="WG96" s="4"/>
      <c r="WH96" s="4"/>
      <c r="WI96" s="4"/>
      <c r="WJ96" s="4"/>
      <c r="WK96" s="4"/>
      <c r="WL96" s="4"/>
      <c r="WM96" s="4"/>
      <c r="WN96" s="4"/>
      <c r="WO96" s="4"/>
      <c r="WP96" s="4"/>
      <c r="WQ96" s="4"/>
      <c r="WR96" s="4"/>
      <c r="WS96" s="4"/>
      <c r="WT96" s="4"/>
      <c r="WU96" s="4"/>
      <c r="WV96" s="4"/>
      <c r="WW96" s="4"/>
      <c r="WX96" s="4"/>
      <c r="WY96" s="4"/>
      <c r="WZ96" s="4"/>
      <c r="XA96" s="4"/>
      <c r="XB96" s="4"/>
      <c r="XC96" s="4"/>
      <c r="XD96" s="4"/>
      <c r="XE96" s="4"/>
      <c r="XF96" s="4"/>
      <c r="XG96" s="4"/>
      <c r="XH96" s="4"/>
      <c r="XI96" s="4"/>
      <c r="XJ96" s="4"/>
      <c r="XK96" s="4"/>
      <c r="XL96" s="4"/>
      <c r="XM96" s="4"/>
      <c r="XN96" s="4"/>
      <c r="XO96" s="4"/>
      <c r="XP96" s="4"/>
      <c r="XQ96" s="4"/>
      <c r="XR96" s="4"/>
      <c r="XS96" s="4"/>
      <c r="XT96" s="4"/>
      <c r="XU96" s="4"/>
      <c r="XV96" s="4"/>
      <c r="XW96" s="4"/>
      <c r="XX96" s="4"/>
      <c r="XY96" s="4"/>
      <c r="XZ96" s="4"/>
      <c r="YA96" s="4"/>
      <c r="YB96" s="4"/>
      <c r="YC96" s="4"/>
      <c r="YD96" s="4"/>
      <c r="YE96" s="4"/>
      <c r="YF96" s="4"/>
      <c r="YG96" s="4"/>
      <c r="YH96" s="4"/>
      <c r="YI96" s="4"/>
      <c r="YJ96" s="4"/>
      <c r="YK96" s="4"/>
      <c r="YL96" s="4"/>
      <c r="YM96" s="4"/>
      <c r="YN96" s="4"/>
      <c r="YO96" s="4"/>
      <c r="YP96" s="4"/>
      <c r="YQ96" s="4"/>
      <c r="YR96" s="4"/>
      <c r="YS96" s="4"/>
      <c r="YT96" s="4"/>
      <c r="YU96" s="4"/>
      <c r="YV96" s="4"/>
      <c r="YW96" s="4"/>
      <c r="YX96" s="4"/>
      <c r="YY96" s="4"/>
      <c r="YZ96" s="4"/>
      <c r="ZA96" s="4"/>
      <c r="ZB96" s="4"/>
      <c r="ZC96" s="4"/>
      <c r="ZD96" s="4"/>
      <c r="ZE96" s="4"/>
      <c r="ZF96" s="4"/>
      <c r="ZG96" s="4"/>
      <c r="ZH96" s="4"/>
      <c r="ZI96" s="4"/>
      <c r="ZJ96" s="4"/>
      <c r="ZK96" s="4"/>
      <c r="ZL96" s="4"/>
      <c r="ZM96" s="4"/>
      <c r="ZN96" s="4"/>
      <c r="ZO96" s="4"/>
      <c r="ZP96" s="4"/>
      <c r="ZQ96" s="4"/>
      <c r="ZR96" s="4"/>
      <c r="ZS96" s="4"/>
      <c r="ZT96" s="4"/>
      <c r="ZU96" s="4"/>
      <c r="ZV96" s="4"/>
      <c r="ZW96" s="4"/>
      <c r="ZX96" s="4"/>
      <c r="ZY96" s="4"/>
      <c r="ZZ96" s="4"/>
      <c r="AAA96" s="4"/>
      <c r="AAB96" s="4"/>
      <c r="AAC96" s="4"/>
      <c r="AAD96" s="4"/>
      <c r="AAE96" s="4"/>
      <c r="AAF96" s="4"/>
      <c r="AAG96" s="4"/>
      <c r="AAH96" s="4"/>
      <c r="AAI96" s="4"/>
      <c r="AAJ96" s="4"/>
      <c r="AAK96" s="4"/>
      <c r="AAL96" s="4"/>
      <c r="AAM96" s="4"/>
      <c r="AAN96" s="4"/>
      <c r="AAO96" s="4"/>
      <c r="AAP96" s="4"/>
      <c r="AAQ96" s="4"/>
      <c r="AAR96" s="4"/>
      <c r="AAS96" s="4"/>
      <c r="AAT96" s="4"/>
      <c r="AAU96" s="4"/>
      <c r="AAV96" s="4"/>
      <c r="AAW96" s="4"/>
      <c r="AAX96" s="4"/>
      <c r="AAY96" s="4"/>
      <c r="AAZ96" s="4"/>
      <c r="ABA96" s="4"/>
      <c r="ABB96" s="4"/>
      <c r="ABC96" s="4"/>
      <c r="ABD96" s="4"/>
      <c r="ABE96" s="4"/>
      <c r="ABF96" s="4"/>
      <c r="ABG96" s="4"/>
      <c r="ABH96" s="4"/>
      <c r="ABI96" s="4"/>
      <c r="ABJ96" s="4"/>
      <c r="ABK96" s="4"/>
      <c r="ABL96" s="4"/>
      <c r="ABM96" s="4"/>
      <c r="ABN96" s="4"/>
      <c r="ABO96" s="4"/>
      <c r="ABP96" s="4"/>
      <c r="ABQ96" s="4"/>
      <c r="ABR96" s="4"/>
      <c r="ABS96" s="4"/>
      <c r="ABT96" s="4"/>
      <c r="ABU96" s="4"/>
      <c r="ABV96" s="4"/>
      <c r="ABW96" s="4"/>
      <c r="ABX96" s="4"/>
      <c r="ABY96" s="4"/>
      <c r="ABZ96" s="4"/>
      <c r="ACA96" s="4"/>
      <c r="ACB96" s="4"/>
      <c r="ACC96" s="4"/>
      <c r="ACD96" s="4"/>
      <c r="ACE96" s="4"/>
      <c r="ACF96" s="4"/>
      <c r="ACG96" s="4"/>
      <c r="ACH96" s="4"/>
      <c r="ACI96" s="4"/>
      <c r="ACJ96" s="4"/>
      <c r="ACK96" s="4"/>
      <c r="ACL96" s="4"/>
      <c r="ACM96" s="4"/>
      <c r="ACN96" s="4"/>
      <c r="ACO96" s="4"/>
      <c r="ACP96" s="4"/>
      <c r="ACQ96" s="4"/>
      <c r="ACR96" s="4"/>
      <c r="ACS96" s="4"/>
      <c r="ACT96" s="4"/>
      <c r="ACU96" s="4"/>
      <c r="ACV96" s="4"/>
      <c r="ACW96" s="4"/>
      <c r="ACX96" s="4"/>
      <c r="ACY96" s="4"/>
      <c r="ACZ96" s="4"/>
      <c r="ADA96" s="4"/>
      <c r="ADB96" s="4"/>
      <c r="ADC96" s="4"/>
      <c r="ADD96" s="4"/>
      <c r="ADE96" s="4"/>
      <c r="ADF96" s="4"/>
      <c r="ADG96" s="4"/>
      <c r="ADH96" s="4"/>
      <c r="ADI96" s="4"/>
      <c r="ADJ96" s="4"/>
      <c r="ADK96" s="4"/>
      <c r="ADL96" s="4"/>
      <c r="ADM96" s="4"/>
      <c r="ADN96" s="4"/>
      <c r="ADO96" s="4"/>
      <c r="ADP96" s="4"/>
      <c r="ADQ96" s="4"/>
      <c r="ADR96" s="4"/>
      <c r="ADS96" s="4"/>
      <c r="ADT96" s="4"/>
      <c r="ADU96" s="4"/>
      <c r="ADV96" s="4"/>
      <c r="ADW96" s="4"/>
      <c r="ADX96" s="4"/>
      <c r="ADY96" s="4"/>
      <c r="ADZ96" s="4"/>
      <c r="AEA96" s="4"/>
      <c r="AEB96" s="4"/>
      <c r="AEC96" s="4"/>
      <c r="AED96" s="4"/>
      <c r="AEE96" s="4"/>
      <c r="AEF96" s="4"/>
      <c r="AEG96" s="4"/>
      <c r="AEH96" s="4"/>
      <c r="AEI96" s="4"/>
      <c r="AEJ96" s="4"/>
      <c r="AEK96" s="4"/>
      <c r="AEL96" s="4"/>
      <c r="AEM96" s="4"/>
      <c r="AEN96" s="4"/>
      <c r="AEO96" s="4"/>
      <c r="AEP96" s="4"/>
      <c r="AEQ96" s="4"/>
      <c r="AER96" s="4"/>
      <c r="AES96" s="4"/>
      <c r="AET96" s="4"/>
      <c r="AEU96" s="4"/>
      <c r="AEV96" s="4"/>
      <c r="AEW96" s="4"/>
      <c r="AEX96" s="4"/>
      <c r="AEY96" s="4"/>
      <c r="AEZ96" s="4"/>
      <c r="AFA96" s="4"/>
      <c r="AFB96" s="4"/>
      <c r="AFC96" s="4"/>
      <c r="AFD96" s="4"/>
      <c r="AFE96" s="4"/>
      <c r="AFF96" s="4"/>
      <c r="AFG96" s="4"/>
      <c r="AFH96" s="4"/>
      <c r="AFI96" s="4"/>
      <c r="AFJ96" s="4"/>
      <c r="AFK96" s="4"/>
      <c r="AFL96" s="4"/>
      <c r="AFM96" s="4"/>
      <c r="AFN96" s="4"/>
      <c r="AFO96" s="4"/>
      <c r="AFP96" s="4"/>
      <c r="AFQ96" s="4"/>
      <c r="AFR96" s="4"/>
      <c r="AFS96" s="4"/>
      <c r="AFT96" s="4"/>
      <c r="AFU96" s="4"/>
      <c r="AFV96" s="4"/>
      <c r="AFW96" s="4"/>
      <c r="AFX96" s="4"/>
      <c r="AFY96" s="4"/>
      <c r="AFZ96" s="4"/>
      <c r="AGA96" s="4"/>
      <c r="AGB96" s="4"/>
      <c r="AGC96" s="4"/>
      <c r="AGD96" s="4"/>
      <c r="AGE96" s="4"/>
      <c r="AGF96" s="4"/>
      <c r="AGG96" s="4"/>
      <c r="AGH96" s="4"/>
      <c r="AGI96" s="4"/>
      <c r="AGJ96" s="4"/>
      <c r="AGK96" s="4"/>
      <c r="AGL96" s="4"/>
      <c r="AGM96" s="4"/>
      <c r="AGN96" s="4"/>
      <c r="AGO96" s="4"/>
      <c r="AGP96" s="4"/>
      <c r="AGQ96" s="4"/>
      <c r="AGR96" s="4"/>
      <c r="AGS96" s="4"/>
      <c r="AGT96" s="4"/>
      <c r="AGU96" s="4"/>
      <c r="AGV96" s="4"/>
      <c r="AGW96" s="4"/>
      <c r="AGX96" s="4"/>
      <c r="AGY96" s="4"/>
      <c r="AGZ96" s="4"/>
      <c r="AHA96" s="4"/>
      <c r="AHB96" s="4"/>
      <c r="AHC96" s="4"/>
      <c r="AHD96" s="4"/>
      <c r="AHE96" s="4"/>
      <c r="AHF96" s="4"/>
      <c r="AHG96" s="4"/>
      <c r="AHH96" s="4"/>
      <c r="AHI96" s="4"/>
      <c r="AHJ96" s="4"/>
      <c r="AHK96" s="4"/>
      <c r="AHL96" s="4"/>
      <c r="AHM96" s="4"/>
      <c r="AHN96" s="4"/>
      <c r="AHO96" s="4"/>
      <c r="AHP96" s="4"/>
      <c r="AHQ96" s="4"/>
      <c r="AHR96" s="4"/>
      <c r="AHS96" s="4"/>
      <c r="AHT96" s="4"/>
      <c r="AHU96" s="4"/>
      <c r="AHV96" s="4"/>
      <c r="AHW96" s="4"/>
      <c r="AHX96" s="4"/>
      <c r="AHY96" s="4"/>
      <c r="AHZ96" s="4"/>
      <c r="AIA96" s="4"/>
      <c r="AIB96" s="4"/>
      <c r="AIC96" s="4"/>
      <c r="AID96" s="4"/>
      <c r="AIE96" s="4"/>
      <c r="AIF96" s="4"/>
      <c r="AIG96" s="4"/>
      <c r="AIH96" s="4"/>
      <c r="AII96" s="4"/>
      <c r="AIJ96" s="4"/>
      <c r="AIK96" s="4"/>
      <c r="AIL96" s="4"/>
      <c r="AIM96" s="4"/>
      <c r="AIN96" s="4"/>
      <c r="AIO96" s="4"/>
      <c r="AIP96" s="4"/>
      <c r="AIQ96" s="4"/>
      <c r="AIR96" s="4"/>
      <c r="AIS96" s="4"/>
      <c r="AIT96" s="4"/>
      <c r="AIU96" s="4"/>
      <c r="AIV96" s="4"/>
      <c r="AIW96" s="4"/>
      <c r="AIX96" s="4"/>
      <c r="AIY96" s="4"/>
      <c r="AIZ96" s="4"/>
      <c r="AJA96" s="4"/>
      <c r="AJB96" s="4"/>
      <c r="AJC96" s="4"/>
      <c r="AJD96" s="4"/>
      <c r="AJE96" s="4"/>
      <c r="AJF96" s="4"/>
      <c r="AJG96" s="4"/>
      <c r="AJH96" s="4"/>
      <c r="AJI96" s="4"/>
      <c r="AJJ96" s="4"/>
      <c r="AJK96" s="4"/>
      <c r="AJL96" s="4"/>
      <c r="AJM96" s="4"/>
      <c r="AJN96" s="4"/>
      <c r="AJO96" s="4"/>
      <c r="AJP96" s="4"/>
      <c r="AJQ96" s="4"/>
      <c r="AJR96" s="4"/>
      <c r="AJS96" s="4"/>
      <c r="AJT96" s="4"/>
      <c r="AJU96" s="4"/>
      <c r="AJV96" s="4"/>
      <c r="AJW96" s="4"/>
      <c r="AJX96" s="4"/>
      <c r="AJY96" s="4"/>
      <c r="AJZ96" s="4"/>
      <c r="AKA96" s="4"/>
      <c r="AKB96" s="4"/>
      <c r="AKC96" s="4"/>
      <c r="AKD96" s="4"/>
      <c r="AKE96" s="4"/>
      <c r="AKF96" s="4"/>
      <c r="AKG96" s="4"/>
      <c r="AKH96" s="4"/>
      <c r="AKI96" s="4"/>
      <c r="AKJ96" s="4"/>
      <c r="AKK96" s="4"/>
      <c r="AKL96" s="4"/>
      <c r="AKM96" s="4"/>
      <c r="AKN96" s="4"/>
      <c r="AKO96" s="4"/>
      <c r="AKP96" s="4"/>
      <c r="AKQ96" s="4"/>
      <c r="AKR96" s="4"/>
      <c r="AKS96" s="4"/>
      <c r="AKT96" s="4"/>
      <c r="AKU96" s="4"/>
      <c r="AKV96" s="4"/>
      <c r="AKW96" s="4"/>
      <c r="AKX96" s="4"/>
      <c r="AKY96" s="4"/>
      <c r="AKZ96" s="4"/>
      <c r="ALA96" s="4"/>
      <c r="ALB96" s="4"/>
      <c r="ALC96" s="4"/>
      <c r="ALD96" s="4"/>
      <c r="ALE96" s="4"/>
      <c r="ALF96" s="4"/>
      <c r="ALG96" s="4"/>
      <c r="ALH96" s="4"/>
      <c r="ALI96" s="4"/>
      <c r="ALJ96" s="4"/>
      <c r="ALK96" s="4"/>
      <c r="ALL96" s="4"/>
      <c r="ALM96" s="4"/>
      <c r="ALN96" s="4"/>
      <c r="ALO96" s="4"/>
      <c r="ALP96" s="4"/>
      <c r="ALQ96" s="4"/>
      <c r="ALR96" s="4"/>
      <c r="ALS96" s="4"/>
      <c r="ALT96" s="4"/>
      <c r="ALU96" s="4"/>
      <c r="ALV96" s="4"/>
      <c r="ALW96" s="4"/>
      <c r="ALX96" s="4"/>
      <c r="ALY96" s="4"/>
      <c r="ALZ96" s="4"/>
      <c r="AMA96" s="4"/>
      <c r="AMB96" s="4"/>
      <c r="AMC96" s="4"/>
      <c r="AMD96" s="4"/>
      <c r="AME96" s="4"/>
      <c r="AMF96" s="4"/>
      <c r="AMG96" s="4"/>
      <c r="AMH96" s="4"/>
      <c r="AMI96" s="4"/>
      <c r="AMJ96" s="4"/>
      <c r="AMK96" s="4"/>
      <c r="AML96" s="4"/>
      <c r="AMM96" s="4"/>
      <c r="AMN96" s="4"/>
      <c r="AMO96" s="4"/>
      <c r="AMP96" s="4"/>
      <c r="AMQ96" s="4"/>
      <c r="AMR96" s="4"/>
      <c r="AMS96" s="4"/>
      <c r="AMT96" s="4"/>
      <c r="AMU96" s="4"/>
      <c r="AMV96" s="4"/>
      <c r="AMW96" s="4"/>
      <c r="AMX96" s="4"/>
      <c r="AMY96" s="4"/>
      <c r="AMZ96" s="4"/>
      <c r="ANA96" s="4"/>
      <c r="ANB96" s="4"/>
      <c r="ANC96" s="4"/>
      <c r="AND96" s="4"/>
      <c r="ANE96" s="4"/>
      <c r="ANF96" s="4"/>
      <c r="ANG96" s="4"/>
      <c r="ANH96" s="4"/>
      <c r="ANI96" s="4"/>
      <c r="ANJ96" s="4"/>
      <c r="ANK96" s="4"/>
      <c r="ANL96" s="4"/>
      <c r="ANM96" s="4"/>
      <c r="ANN96" s="4"/>
      <c r="ANO96" s="4"/>
      <c r="ANP96" s="4"/>
      <c r="ANQ96" s="4"/>
      <c r="ANR96" s="4"/>
      <c r="ANS96" s="4"/>
      <c r="ANT96" s="4"/>
      <c r="ANU96" s="4"/>
      <c r="ANV96" s="4"/>
      <c r="ANW96" s="4"/>
      <c r="ANX96" s="4"/>
      <c r="ANY96" s="4"/>
      <c r="ANZ96" s="4"/>
      <c r="AOA96" s="4"/>
      <c r="AOB96" s="4"/>
      <c r="AOC96" s="4"/>
      <c r="AOD96" s="4"/>
      <c r="AOE96" s="4"/>
      <c r="AOF96" s="4"/>
      <c r="AOG96" s="4"/>
      <c r="AOH96" s="4"/>
      <c r="AOI96" s="4"/>
      <c r="AOJ96" s="4"/>
      <c r="AOK96" s="4"/>
      <c r="AOL96" s="4"/>
    </row>
    <row r="97" ht="14.25">
      <c r="A97" s="4"/>
      <c r="B97" s="8"/>
      <c r="C97" s="8"/>
      <c r="D97" s="9"/>
      <c r="E97" s="8"/>
      <c r="F97" s="10"/>
      <c r="G97" s="10"/>
      <c r="H97" s="10"/>
      <c r="I97" s="10"/>
      <c r="J97" s="10"/>
      <c r="K97" s="11"/>
      <c r="L97" s="11"/>
      <c r="M97" s="11"/>
      <c r="N97" s="12"/>
      <c r="O97" s="12"/>
      <c r="P97" s="5"/>
      <c r="Q97" s="5"/>
      <c r="R97" s="5"/>
      <c r="S97" s="13"/>
      <c r="T97" s="13"/>
      <c r="U97" s="1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c r="KO97" s="4"/>
      <c r="KP97" s="4"/>
      <c r="KQ97" s="4"/>
      <c r="KR97" s="4"/>
      <c r="KS97" s="4"/>
      <c r="KT97" s="4"/>
      <c r="KU97" s="4"/>
      <c r="KV97" s="4"/>
      <c r="KW97" s="4"/>
      <c r="KX97" s="4"/>
      <c r="KY97" s="4"/>
      <c r="KZ97" s="4"/>
      <c r="LA97" s="4"/>
      <c r="LB97" s="4"/>
      <c r="LC97" s="4"/>
      <c r="LD97" s="4"/>
      <c r="LE97" s="4"/>
      <c r="LF97" s="4"/>
      <c r="LG97" s="4"/>
      <c r="LH97" s="4"/>
      <c r="LI97" s="4"/>
      <c r="LJ97" s="4"/>
      <c r="LK97" s="4"/>
      <c r="LL97" s="4"/>
      <c r="LM97" s="4"/>
      <c r="LN97" s="4"/>
      <c r="LO97" s="4"/>
      <c r="LP97" s="4"/>
      <c r="LQ97" s="4"/>
      <c r="LR97" s="4"/>
      <c r="LS97" s="4"/>
      <c r="LT97" s="4"/>
      <c r="LU97" s="4"/>
      <c r="LV97" s="4"/>
      <c r="LW97" s="4"/>
      <c r="LX97" s="4"/>
      <c r="LY97" s="4"/>
      <c r="LZ97" s="4"/>
      <c r="MA97" s="4"/>
      <c r="MB97" s="4"/>
      <c r="MC97" s="4"/>
      <c r="MD97" s="4"/>
      <c r="ME97" s="4"/>
      <c r="MF97" s="4"/>
      <c r="MG97" s="4"/>
      <c r="MH97" s="4"/>
      <c r="MI97" s="4"/>
      <c r="MJ97" s="4"/>
      <c r="MK97" s="4"/>
      <c r="ML97" s="4"/>
      <c r="MM97" s="4"/>
      <c r="MN97" s="4"/>
      <c r="MO97" s="4"/>
      <c r="MP97" s="4"/>
      <c r="MQ97" s="4"/>
      <c r="MR97" s="4"/>
      <c r="MS97" s="4"/>
      <c r="MT97" s="4"/>
      <c r="MU97" s="4"/>
      <c r="MV97" s="4"/>
      <c r="MW97" s="4"/>
      <c r="MX97" s="4"/>
      <c r="MY97" s="4"/>
      <c r="MZ97" s="4"/>
      <c r="NA97" s="4"/>
      <c r="NB97" s="4"/>
      <c r="NC97" s="4"/>
      <c r="ND97" s="4"/>
      <c r="NE97" s="4"/>
      <c r="NF97" s="4"/>
      <c r="NG97" s="4"/>
      <c r="NH97" s="4"/>
      <c r="NI97" s="4"/>
      <c r="NJ97" s="4"/>
      <c r="NK97" s="4"/>
      <c r="NL97" s="4"/>
      <c r="NM97" s="4"/>
      <c r="NN97" s="4"/>
      <c r="NO97" s="4"/>
      <c r="NP97" s="4"/>
      <c r="NQ97" s="4"/>
      <c r="NR97" s="4"/>
      <c r="NS97" s="4"/>
      <c r="NT97" s="4"/>
      <c r="NU97" s="4"/>
      <c r="NV97" s="4"/>
      <c r="NW97" s="4"/>
      <c r="NX97" s="4"/>
      <c r="NY97" s="4"/>
      <c r="NZ97" s="4"/>
      <c r="OA97" s="4"/>
      <c r="OB97" s="4"/>
      <c r="OC97" s="4"/>
      <c r="OD97" s="4"/>
      <c r="OE97" s="4"/>
      <c r="OF97" s="4"/>
      <c r="OG97" s="4"/>
      <c r="OH97" s="4"/>
      <c r="OI97" s="4"/>
      <c r="OJ97" s="4"/>
      <c r="OK97" s="4"/>
      <c r="OL97" s="4"/>
      <c r="OM97" s="4"/>
      <c r="ON97" s="4"/>
      <c r="OO97" s="4"/>
      <c r="OP97" s="4"/>
      <c r="OQ97" s="4"/>
      <c r="OR97" s="4"/>
      <c r="OS97" s="4"/>
      <c r="OT97" s="4"/>
      <c r="OU97" s="4"/>
      <c r="OV97" s="4"/>
      <c r="OW97" s="4"/>
      <c r="OX97" s="4"/>
      <c r="OY97" s="4"/>
      <c r="OZ97" s="4"/>
      <c r="PA97" s="4"/>
      <c r="PB97" s="4"/>
      <c r="PC97" s="4"/>
      <c r="PD97" s="4"/>
      <c r="PE97" s="4"/>
      <c r="PF97" s="4"/>
      <c r="PG97" s="4"/>
      <c r="PH97" s="4"/>
      <c r="PI97" s="4"/>
      <c r="PJ97" s="4"/>
      <c r="PK97" s="4"/>
      <c r="PL97" s="4"/>
      <c r="PM97" s="4"/>
      <c r="PN97" s="4"/>
      <c r="PO97" s="4"/>
      <c r="PP97" s="4"/>
      <c r="PQ97" s="4"/>
      <c r="PR97" s="4"/>
      <c r="PS97" s="4"/>
      <c r="PT97" s="4"/>
      <c r="PU97" s="4"/>
      <c r="PV97" s="4"/>
      <c r="PW97" s="4"/>
      <c r="PX97" s="4"/>
      <c r="PY97" s="4"/>
      <c r="PZ97" s="4"/>
      <c r="QA97" s="4"/>
      <c r="QB97" s="4"/>
      <c r="QC97" s="4"/>
      <c r="QD97" s="4"/>
      <c r="QE97" s="4"/>
      <c r="QF97" s="4"/>
      <c r="QG97" s="4"/>
      <c r="QH97" s="4"/>
      <c r="QI97" s="4"/>
      <c r="QJ97" s="4"/>
      <c r="QK97" s="4"/>
      <c r="QL97" s="4"/>
      <c r="QM97" s="4"/>
      <c r="QN97" s="4"/>
      <c r="QO97" s="4"/>
      <c r="QP97" s="4"/>
      <c r="QQ97" s="4"/>
      <c r="QR97" s="4"/>
      <c r="QS97" s="4"/>
      <c r="QT97" s="4"/>
      <c r="QU97" s="4"/>
      <c r="QV97" s="4"/>
      <c r="QW97" s="4"/>
      <c r="QX97" s="4"/>
      <c r="QY97" s="4"/>
      <c r="QZ97" s="4"/>
      <c r="RA97" s="4"/>
      <c r="RB97" s="4"/>
      <c r="RC97" s="4"/>
      <c r="RD97" s="4"/>
      <c r="RE97" s="4"/>
      <c r="RF97" s="4"/>
      <c r="RG97" s="4"/>
      <c r="RH97" s="4"/>
      <c r="RI97" s="4"/>
      <c r="RJ97" s="4"/>
      <c r="RK97" s="4"/>
      <c r="RL97" s="4"/>
      <c r="RM97" s="4"/>
      <c r="RN97" s="4"/>
      <c r="RO97" s="4"/>
      <c r="RP97" s="4"/>
      <c r="RQ97" s="4"/>
      <c r="RR97" s="4"/>
      <c r="RS97" s="4"/>
      <c r="RT97" s="4"/>
      <c r="RU97" s="4"/>
      <c r="RV97" s="4"/>
      <c r="RW97" s="4"/>
      <c r="RX97" s="4"/>
      <c r="RY97" s="4"/>
      <c r="RZ97" s="4"/>
      <c r="SA97" s="4"/>
      <c r="SB97" s="4"/>
      <c r="SC97" s="4"/>
      <c r="SD97" s="4"/>
      <c r="SE97" s="4"/>
      <c r="SF97" s="4"/>
      <c r="SG97" s="4"/>
      <c r="SH97" s="4"/>
      <c r="SI97" s="4"/>
      <c r="SJ97" s="4"/>
      <c r="SK97" s="4"/>
      <c r="SL97" s="4"/>
      <c r="SM97" s="4"/>
      <c r="SN97" s="4"/>
      <c r="SO97" s="4"/>
      <c r="SP97" s="4"/>
      <c r="SQ97" s="4"/>
      <c r="SR97" s="4"/>
      <c r="SS97" s="4"/>
      <c r="ST97" s="4"/>
      <c r="SU97" s="4"/>
      <c r="SV97" s="4"/>
      <c r="SW97" s="4"/>
      <c r="SX97" s="4"/>
      <c r="SY97" s="4"/>
      <c r="SZ97" s="4"/>
      <c r="TA97" s="4"/>
      <c r="TB97" s="4"/>
      <c r="TC97" s="4"/>
      <c r="TD97" s="4"/>
      <c r="TE97" s="4"/>
      <c r="TF97" s="4"/>
      <c r="TG97" s="4"/>
      <c r="TH97" s="4"/>
      <c r="TI97" s="4"/>
      <c r="TJ97" s="4"/>
      <c r="TK97" s="4"/>
      <c r="TL97" s="4"/>
      <c r="TM97" s="4"/>
      <c r="TN97" s="4"/>
      <c r="TO97" s="4"/>
      <c r="TP97" s="4"/>
      <c r="TQ97" s="4"/>
      <c r="TR97" s="4"/>
      <c r="TS97" s="4"/>
      <c r="TT97" s="4"/>
      <c r="TU97" s="4"/>
      <c r="TV97" s="4"/>
      <c r="TW97" s="4"/>
      <c r="TX97" s="4"/>
      <c r="TY97" s="4"/>
      <c r="TZ97" s="4"/>
      <c r="UA97" s="4"/>
      <c r="UB97" s="4"/>
      <c r="UC97" s="4"/>
      <c r="UD97" s="4"/>
      <c r="UE97" s="4"/>
      <c r="UF97" s="4"/>
      <c r="UG97" s="4"/>
      <c r="UH97" s="4"/>
      <c r="UI97" s="4"/>
      <c r="UJ97" s="4"/>
      <c r="UK97" s="4"/>
      <c r="UL97" s="4"/>
      <c r="UM97" s="4"/>
      <c r="UN97" s="4"/>
      <c r="UO97" s="4"/>
      <c r="UP97" s="4"/>
      <c r="UQ97" s="4"/>
      <c r="UR97" s="4"/>
      <c r="US97" s="4"/>
      <c r="UT97" s="4"/>
      <c r="UU97" s="4"/>
      <c r="UV97" s="4"/>
      <c r="UW97" s="4"/>
      <c r="UX97" s="4"/>
      <c r="UY97" s="4"/>
      <c r="UZ97" s="4"/>
      <c r="VA97" s="4"/>
      <c r="VB97" s="4"/>
      <c r="VC97" s="4"/>
      <c r="VD97" s="4"/>
      <c r="VE97" s="4"/>
      <c r="VF97" s="4"/>
      <c r="VG97" s="4"/>
      <c r="VH97" s="4"/>
      <c r="VI97" s="4"/>
      <c r="VJ97" s="4"/>
      <c r="VK97" s="4"/>
      <c r="VL97" s="4"/>
      <c r="VM97" s="4"/>
      <c r="VN97" s="4"/>
      <c r="VO97" s="4"/>
      <c r="VP97" s="4"/>
      <c r="VQ97" s="4"/>
      <c r="VR97" s="4"/>
      <c r="VS97" s="4"/>
      <c r="VT97" s="4"/>
      <c r="VU97" s="4"/>
      <c r="VV97" s="4"/>
      <c r="VW97" s="4"/>
      <c r="VX97" s="4"/>
      <c r="VY97" s="4"/>
      <c r="VZ97" s="4"/>
      <c r="WA97" s="4"/>
      <c r="WB97" s="4"/>
      <c r="WC97" s="4"/>
      <c r="WD97" s="4"/>
      <c r="WE97" s="4"/>
      <c r="WF97" s="4"/>
      <c r="WG97" s="4"/>
      <c r="WH97" s="4"/>
      <c r="WI97" s="4"/>
      <c r="WJ97" s="4"/>
      <c r="WK97" s="4"/>
      <c r="WL97" s="4"/>
      <c r="WM97" s="4"/>
      <c r="WN97" s="4"/>
      <c r="WO97" s="4"/>
      <c r="WP97" s="4"/>
      <c r="WQ97" s="4"/>
      <c r="WR97" s="4"/>
      <c r="WS97" s="4"/>
      <c r="WT97" s="4"/>
      <c r="WU97" s="4"/>
      <c r="WV97" s="4"/>
      <c r="WW97" s="4"/>
      <c r="WX97" s="4"/>
      <c r="WY97" s="4"/>
      <c r="WZ97" s="4"/>
      <c r="XA97" s="4"/>
      <c r="XB97" s="4"/>
      <c r="XC97" s="4"/>
      <c r="XD97" s="4"/>
      <c r="XE97" s="4"/>
      <c r="XF97" s="4"/>
      <c r="XG97" s="4"/>
      <c r="XH97" s="4"/>
      <c r="XI97" s="4"/>
      <c r="XJ97" s="4"/>
      <c r="XK97" s="4"/>
      <c r="XL97" s="4"/>
      <c r="XM97" s="4"/>
      <c r="XN97" s="4"/>
      <c r="XO97" s="4"/>
      <c r="XP97" s="4"/>
      <c r="XQ97" s="4"/>
      <c r="XR97" s="4"/>
      <c r="XS97" s="4"/>
      <c r="XT97" s="4"/>
      <c r="XU97" s="4"/>
      <c r="XV97" s="4"/>
      <c r="XW97" s="4"/>
      <c r="XX97" s="4"/>
      <c r="XY97" s="4"/>
      <c r="XZ97" s="4"/>
      <c r="YA97" s="4"/>
      <c r="YB97" s="4"/>
      <c r="YC97" s="4"/>
      <c r="YD97" s="4"/>
      <c r="YE97" s="4"/>
      <c r="YF97" s="4"/>
      <c r="YG97" s="4"/>
      <c r="YH97" s="4"/>
      <c r="YI97" s="4"/>
      <c r="YJ97" s="4"/>
      <c r="YK97" s="4"/>
      <c r="YL97" s="4"/>
      <c r="YM97" s="4"/>
      <c r="YN97" s="4"/>
      <c r="YO97" s="4"/>
      <c r="YP97" s="4"/>
      <c r="YQ97" s="4"/>
      <c r="YR97" s="4"/>
      <c r="YS97" s="4"/>
      <c r="YT97" s="4"/>
      <c r="YU97" s="4"/>
      <c r="YV97" s="4"/>
      <c r="YW97" s="4"/>
      <c r="YX97" s="4"/>
      <c r="YY97" s="4"/>
      <c r="YZ97" s="4"/>
      <c r="ZA97" s="4"/>
      <c r="ZB97" s="4"/>
      <c r="ZC97" s="4"/>
      <c r="ZD97" s="4"/>
      <c r="ZE97" s="4"/>
      <c r="ZF97" s="4"/>
      <c r="ZG97" s="4"/>
      <c r="ZH97" s="4"/>
      <c r="ZI97" s="4"/>
      <c r="ZJ97" s="4"/>
      <c r="ZK97" s="4"/>
      <c r="ZL97" s="4"/>
      <c r="ZM97" s="4"/>
      <c r="ZN97" s="4"/>
      <c r="ZO97" s="4"/>
      <c r="ZP97" s="4"/>
      <c r="ZQ97" s="4"/>
      <c r="ZR97" s="4"/>
      <c r="ZS97" s="4"/>
      <c r="ZT97" s="4"/>
      <c r="ZU97" s="4"/>
      <c r="ZV97" s="4"/>
      <c r="ZW97" s="4"/>
      <c r="ZX97" s="4"/>
      <c r="ZY97" s="4"/>
      <c r="ZZ97" s="4"/>
      <c r="AAA97" s="4"/>
      <c r="AAB97" s="4"/>
      <c r="AAC97" s="4"/>
      <c r="AAD97" s="4"/>
      <c r="AAE97" s="4"/>
      <c r="AAF97" s="4"/>
      <c r="AAG97" s="4"/>
      <c r="AAH97" s="4"/>
      <c r="AAI97" s="4"/>
      <c r="AAJ97" s="4"/>
      <c r="AAK97" s="4"/>
      <c r="AAL97" s="4"/>
      <c r="AAM97" s="4"/>
      <c r="AAN97" s="4"/>
      <c r="AAO97" s="4"/>
      <c r="AAP97" s="4"/>
      <c r="AAQ97" s="4"/>
      <c r="AAR97" s="4"/>
      <c r="AAS97" s="4"/>
      <c r="AAT97" s="4"/>
      <c r="AAU97" s="4"/>
      <c r="AAV97" s="4"/>
      <c r="AAW97" s="4"/>
      <c r="AAX97" s="4"/>
      <c r="AAY97" s="4"/>
      <c r="AAZ97" s="4"/>
      <c r="ABA97" s="4"/>
      <c r="ABB97" s="4"/>
      <c r="ABC97" s="4"/>
      <c r="ABD97" s="4"/>
      <c r="ABE97" s="4"/>
      <c r="ABF97" s="4"/>
      <c r="ABG97" s="4"/>
      <c r="ABH97" s="4"/>
      <c r="ABI97" s="4"/>
      <c r="ABJ97" s="4"/>
      <c r="ABK97" s="4"/>
      <c r="ABL97" s="4"/>
      <c r="ABM97" s="4"/>
      <c r="ABN97" s="4"/>
      <c r="ABO97" s="4"/>
      <c r="ABP97" s="4"/>
      <c r="ABQ97" s="4"/>
      <c r="ABR97" s="4"/>
      <c r="ABS97" s="4"/>
      <c r="ABT97" s="4"/>
      <c r="ABU97" s="4"/>
      <c r="ABV97" s="4"/>
      <c r="ABW97" s="4"/>
      <c r="ABX97" s="4"/>
      <c r="ABY97" s="4"/>
      <c r="ABZ97" s="4"/>
      <c r="ACA97" s="4"/>
      <c r="ACB97" s="4"/>
      <c r="ACC97" s="4"/>
      <c r="ACD97" s="4"/>
      <c r="ACE97" s="4"/>
      <c r="ACF97" s="4"/>
      <c r="ACG97" s="4"/>
      <c r="ACH97" s="4"/>
      <c r="ACI97" s="4"/>
      <c r="ACJ97" s="4"/>
      <c r="ACK97" s="4"/>
      <c r="ACL97" s="4"/>
      <c r="ACM97" s="4"/>
      <c r="ACN97" s="4"/>
      <c r="ACO97" s="4"/>
      <c r="ACP97" s="4"/>
      <c r="ACQ97" s="4"/>
      <c r="ACR97" s="4"/>
      <c r="ACS97" s="4"/>
      <c r="ACT97" s="4"/>
      <c r="ACU97" s="4"/>
      <c r="ACV97" s="4"/>
      <c r="ACW97" s="4"/>
      <c r="ACX97" s="4"/>
      <c r="ACY97" s="4"/>
      <c r="ACZ97" s="4"/>
      <c r="ADA97" s="4"/>
      <c r="ADB97" s="4"/>
      <c r="ADC97" s="4"/>
      <c r="ADD97" s="4"/>
      <c r="ADE97" s="4"/>
      <c r="ADF97" s="4"/>
      <c r="ADG97" s="4"/>
      <c r="ADH97" s="4"/>
      <c r="ADI97" s="4"/>
      <c r="ADJ97" s="4"/>
      <c r="ADK97" s="4"/>
      <c r="ADL97" s="4"/>
      <c r="ADM97" s="4"/>
      <c r="ADN97" s="4"/>
      <c r="ADO97" s="4"/>
      <c r="ADP97" s="4"/>
      <c r="ADQ97" s="4"/>
      <c r="ADR97" s="4"/>
      <c r="ADS97" s="4"/>
      <c r="ADT97" s="4"/>
      <c r="ADU97" s="4"/>
      <c r="ADV97" s="4"/>
      <c r="ADW97" s="4"/>
      <c r="ADX97" s="4"/>
      <c r="ADY97" s="4"/>
      <c r="ADZ97" s="4"/>
      <c r="AEA97" s="4"/>
      <c r="AEB97" s="4"/>
      <c r="AEC97" s="4"/>
      <c r="AED97" s="4"/>
      <c r="AEE97" s="4"/>
      <c r="AEF97" s="4"/>
      <c r="AEG97" s="4"/>
      <c r="AEH97" s="4"/>
      <c r="AEI97" s="4"/>
      <c r="AEJ97" s="4"/>
      <c r="AEK97" s="4"/>
      <c r="AEL97" s="4"/>
      <c r="AEM97" s="4"/>
      <c r="AEN97" s="4"/>
      <c r="AEO97" s="4"/>
      <c r="AEP97" s="4"/>
      <c r="AEQ97" s="4"/>
      <c r="AER97" s="4"/>
      <c r="AES97" s="4"/>
      <c r="AET97" s="4"/>
      <c r="AEU97" s="4"/>
      <c r="AEV97" s="4"/>
      <c r="AEW97" s="4"/>
      <c r="AEX97" s="4"/>
      <c r="AEY97" s="4"/>
      <c r="AEZ97" s="4"/>
      <c r="AFA97" s="4"/>
      <c r="AFB97" s="4"/>
      <c r="AFC97" s="4"/>
      <c r="AFD97" s="4"/>
      <c r="AFE97" s="4"/>
      <c r="AFF97" s="4"/>
      <c r="AFG97" s="4"/>
      <c r="AFH97" s="4"/>
      <c r="AFI97" s="4"/>
      <c r="AFJ97" s="4"/>
      <c r="AFK97" s="4"/>
      <c r="AFL97" s="4"/>
      <c r="AFM97" s="4"/>
      <c r="AFN97" s="4"/>
      <c r="AFO97" s="4"/>
      <c r="AFP97" s="4"/>
      <c r="AFQ97" s="4"/>
      <c r="AFR97" s="4"/>
      <c r="AFS97" s="4"/>
      <c r="AFT97" s="4"/>
      <c r="AFU97" s="4"/>
      <c r="AFV97" s="4"/>
      <c r="AFW97" s="4"/>
      <c r="AFX97" s="4"/>
      <c r="AFY97" s="4"/>
      <c r="AFZ97" s="4"/>
      <c r="AGA97" s="4"/>
      <c r="AGB97" s="4"/>
      <c r="AGC97" s="4"/>
      <c r="AGD97" s="4"/>
      <c r="AGE97" s="4"/>
      <c r="AGF97" s="4"/>
      <c r="AGG97" s="4"/>
      <c r="AGH97" s="4"/>
      <c r="AGI97" s="4"/>
      <c r="AGJ97" s="4"/>
      <c r="AGK97" s="4"/>
      <c r="AGL97" s="4"/>
      <c r="AGM97" s="4"/>
      <c r="AGN97" s="4"/>
      <c r="AGO97" s="4"/>
      <c r="AGP97" s="4"/>
      <c r="AGQ97" s="4"/>
      <c r="AGR97" s="4"/>
      <c r="AGS97" s="4"/>
      <c r="AGT97" s="4"/>
      <c r="AGU97" s="4"/>
      <c r="AGV97" s="4"/>
      <c r="AGW97" s="4"/>
      <c r="AGX97" s="4"/>
      <c r="AGY97" s="4"/>
      <c r="AGZ97" s="4"/>
      <c r="AHA97" s="4"/>
      <c r="AHB97" s="4"/>
      <c r="AHC97" s="4"/>
      <c r="AHD97" s="4"/>
      <c r="AHE97" s="4"/>
      <c r="AHF97" s="4"/>
      <c r="AHG97" s="4"/>
      <c r="AHH97" s="4"/>
      <c r="AHI97" s="4"/>
      <c r="AHJ97" s="4"/>
      <c r="AHK97" s="4"/>
      <c r="AHL97" s="4"/>
      <c r="AHM97" s="4"/>
      <c r="AHN97" s="4"/>
      <c r="AHO97" s="4"/>
      <c r="AHP97" s="4"/>
      <c r="AHQ97" s="4"/>
      <c r="AHR97" s="4"/>
      <c r="AHS97" s="4"/>
      <c r="AHT97" s="4"/>
      <c r="AHU97" s="4"/>
      <c r="AHV97" s="4"/>
      <c r="AHW97" s="4"/>
      <c r="AHX97" s="4"/>
      <c r="AHY97" s="4"/>
      <c r="AHZ97" s="4"/>
      <c r="AIA97" s="4"/>
      <c r="AIB97" s="4"/>
      <c r="AIC97" s="4"/>
      <c r="AID97" s="4"/>
      <c r="AIE97" s="4"/>
      <c r="AIF97" s="4"/>
      <c r="AIG97" s="4"/>
      <c r="AIH97" s="4"/>
      <c r="AII97" s="4"/>
      <c r="AIJ97" s="4"/>
      <c r="AIK97" s="4"/>
      <c r="AIL97" s="4"/>
      <c r="AIM97" s="4"/>
      <c r="AIN97" s="4"/>
      <c r="AIO97" s="4"/>
      <c r="AIP97" s="4"/>
      <c r="AIQ97" s="4"/>
      <c r="AIR97" s="4"/>
      <c r="AIS97" s="4"/>
      <c r="AIT97" s="4"/>
      <c r="AIU97" s="4"/>
      <c r="AIV97" s="4"/>
      <c r="AIW97" s="4"/>
      <c r="AIX97" s="4"/>
      <c r="AIY97" s="4"/>
      <c r="AIZ97" s="4"/>
      <c r="AJA97" s="4"/>
      <c r="AJB97" s="4"/>
      <c r="AJC97" s="4"/>
      <c r="AJD97" s="4"/>
      <c r="AJE97" s="4"/>
      <c r="AJF97" s="4"/>
      <c r="AJG97" s="4"/>
      <c r="AJH97" s="4"/>
      <c r="AJI97" s="4"/>
      <c r="AJJ97" s="4"/>
      <c r="AJK97" s="4"/>
      <c r="AJL97" s="4"/>
      <c r="AJM97" s="4"/>
      <c r="AJN97" s="4"/>
      <c r="AJO97" s="4"/>
      <c r="AJP97" s="4"/>
      <c r="AJQ97" s="4"/>
      <c r="AJR97" s="4"/>
      <c r="AJS97" s="4"/>
      <c r="AJT97" s="4"/>
      <c r="AJU97" s="4"/>
      <c r="AJV97" s="4"/>
      <c r="AJW97" s="4"/>
      <c r="AJX97" s="4"/>
      <c r="AJY97" s="4"/>
      <c r="AJZ97" s="4"/>
      <c r="AKA97" s="4"/>
      <c r="AKB97" s="4"/>
      <c r="AKC97" s="4"/>
      <c r="AKD97" s="4"/>
      <c r="AKE97" s="4"/>
      <c r="AKF97" s="4"/>
      <c r="AKG97" s="4"/>
      <c r="AKH97" s="4"/>
      <c r="AKI97" s="4"/>
      <c r="AKJ97" s="4"/>
      <c r="AKK97" s="4"/>
      <c r="AKL97" s="4"/>
      <c r="AKM97" s="4"/>
      <c r="AKN97" s="4"/>
      <c r="AKO97" s="4"/>
      <c r="AKP97" s="4"/>
      <c r="AKQ97" s="4"/>
      <c r="AKR97" s="4"/>
      <c r="AKS97" s="4"/>
      <c r="AKT97" s="4"/>
      <c r="AKU97" s="4"/>
      <c r="AKV97" s="4"/>
      <c r="AKW97" s="4"/>
      <c r="AKX97" s="4"/>
      <c r="AKY97" s="4"/>
      <c r="AKZ97" s="4"/>
      <c r="ALA97" s="4"/>
      <c r="ALB97" s="4"/>
      <c r="ALC97" s="4"/>
      <c r="ALD97" s="4"/>
      <c r="ALE97" s="4"/>
      <c r="ALF97" s="4"/>
      <c r="ALG97" s="4"/>
      <c r="ALH97" s="4"/>
      <c r="ALI97" s="4"/>
      <c r="ALJ97" s="4"/>
      <c r="ALK97" s="4"/>
      <c r="ALL97" s="4"/>
      <c r="ALM97" s="4"/>
      <c r="ALN97" s="4"/>
      <c r="ALO97" s="4"/>
      <c r="ALP97" s="4"/>
      <c r="ALQ97" s="4"/>
      <c r="ALR97" s="4"/>
      <c r="ALS97" s="4"/>
      <c r="ALT97" s="4"/>
      <c r="ALU97" s="4"/>
      <c r="ALV97" s="4"/>
      <c r="ALW97" s="4"/>
      <c r="ALX97" s="4"/>
      <c r="ALY97" s="4"/>
      <c r="ALZ97" s="4"/>
      <c r="AMA97" s="4"/>
      <c r="AMB97" s="4"/>
      <c r="AMC97" s="4"/>
      <c r="AMD97" s="4"/>
      <c r="AME97" s="4"/>
      <c r="AMF97" s="4"/>
      <c r="AMG97" s="4"/>
      <c r="AMH97" s="4"/>
      <c r="AMI97" s="4"/>
      <c r="AMJ97" s="4"/>
      <c r="AMK97" s="4"/>
      <c r="AML97" s="4"/>
      <c r="AMM97" s="4"/>
      <c r="AMN97" s="4"/>
      <c r="AMO97" s="4"/>
      <c r="AMP97" s="4"/>
      <c r="AMQ97" s="4"/>
      <c r="AMR97" s="4"/>
      <c r="AMS97" s="4"/>
      <c r="AMT97" s="4"/>
      <c r="AMU97" s="4"/>
      <c r="AMV97" s="4"/>
      <c r="AMW97" s="4"/>
      <c r="AMX97" s="4"/>
      <c r="AMY97" s="4"/>
      <c r="AMZ97" s="4"/>
      <c r="ANA97" s="4"/>
      <c r="ANB97" s="4"/>
      <c r="ANC97" s="4"/>
      <c r="AND97" s="4"/>
      <c r="ANE97" s="4"/>
      <c r="ANF97" s="4"/>
      <c r="ANG97" s="4"/>
      <c r="ANH97" s="4"/>
      <c r="ANI97" s="4"/>
      <c r="ANJ97" s="4"/>
      <c r="ANK97" s="4"/>
      <c r="ANL97" s="4"/>
      <c r="ANM97" s="4"/>
      <c r="ANN97" s="4"/>
      <c r="ANO97" s="4"/>
      <c r="ANP97" s="4"/>
      <c r="ANQ97" s="4"/>
      <c r="ANR97" s="4"/>
      <c r="ANS97" s="4"/>
      <c r="ANT97" s="4"/>
      <c r="ANU97" s="4"/>
      <c r="ANV97" s="4"/>
      <c r="ANW97" s="4"/>
      <c r="ANX97" s="4"/>
      <c r="ANY97" s="4"/>
      <c r="ANZ97" s="4"/>
      <c r="AOA97" s="4"/>
      <c r="AOB97" s="4"/>
      <c r="AOC97" s="4"/>
      <c r="AOD97" s="4"/>
      <c r="AOE97" s="4"/>
      <c r="AOF97" s="4"/>
      <c r="AOG97" s="4"/>
      <c r="AOH97" s="4"/>
      <c r="AOI97" s="4"/>
      <c r="AOJ97" s="4"/>
      <c r="AOK97" s="4"/>
      <c r="AOL97" s="4"/>
    </row>
    <row r="98" ht="14.25">
      <c r="A98" s="4"/>
      <c r="B98" s="8"/>
      <c r="C98" s="8"/>
      <c r="D98" s="9"/>
      <c r="E98" s="8"/>
      <c r="F98" s="10"/>
      <c r="G98" s="10"/>
      <c r="H98" s="10"/>
      <c r="I98" s="10"/>
      <c r="J98" s="10"/>
      <c r="K98" s="11"/>
      <c r="L98" s="11"/>
      <c r="M98" s="11"/>
      <c r="N98" s="12"/>
      <c r="O98" s="12"/>
      <c r="P98" s="5"/>
      <c r="Q98" s="5"/>
      <c r="R98" s="5"/>
      <c r="S98" s="13"/>
      <c r="T98" s="13"/>
      <c r="U98" s="1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c r="KO98" s="4"/>
      <c r="KP98" s="4"/>
      <c r="KQ98" s="4"/>
      <c r="KR98" s="4"/>
      <c r="KS98" s="4"/>
      <c r="KT98" s="4"/>
      <c r="KU98" s="4"/>
      <c r="KV98" s="4"/>
      <c r="KW98" s="4"/>
      <c r="KX98" s="4"/>
      <c r="KY98" s="4"/>
      <c r="KZ98" s="4"/>
      <c r="LA98" s="4"/>
      <c r="LB98" s="4"/>
      <c r="LC98" s="4"/>
      <c r="LD98" s="4"/>
      <c r="LE98" s="4"/>
      <c r="LF98" s="4"/>
      <c r="LG98" s="4"/>
      <c r="LH98" s="4"/>
      <c r="LI98" s="4"/>
      <c r="LJ98" s="4"/>
      <c r="LK98" s="4"/>
      <c r="LL98" s="4"/>
      <c r="LM98" s="4"/>
      <c r="LN98" s="4"/>
      <c r="LO98" s="4"/>
      <c r="LP98" s="4"/>
      <c r="LQ98" s="4"/>
      <c r="LR98" s="4"/>
      <c r="LS98" s="4"/>
      <c r="LT98" s="4"/>
      <c r="LU98" s="4"/>
      <c r="LV98" s="4"/>
      <c r="LW98" s="4"/>
      <c r="LX98" s="4"/>
      <c r="LY98" s="4"/>
      <c r="LZ98" s="4"/>
      <c r="MA98" s="4"/>
      <c r="MB98" s="4"/>
      <c r="MC98" s="4"/>
      <c r="MD98" s="4"/>
      <c r="ME98" s="4"/>
      <c r="MF98" s="4"/>
      <c r="MG98" s="4"/>
      <c r="MH98" s="4"/>
      <c r="MI98" s="4"/>
      <c r="MJ98" s="4"/>
      <c r="MK98" s="4"/>
      <c r="ML98" s="4"/>
      <c r="MM98" s="4"/>
      <c r="MN98" s="4"/>
      <c r="MO98" s="4"/>
      <c r="MP98" s="4"/>
      <c r="MQ98" s="4"/>
      <c r="MR98" s="4"/>
      <c r="MS98" s="4"/>
      <c r="MT98" s="4"/>
      <c r="MU98" s="4"/>
      <c r="MV98" s="4"/>
      <c r="MW98" s="4"/>
      <c r="MX98" s="4"/>
      <c r="MY98" s="4"/>
      <c r="MZ98" s="4"/>
      <c r="NA98" s="4"/>
      <c r="NB98" s="4"/>
      <c r="NC98" s="4"/>
      <c r="ND98" s="4"/>
      <c r="NE98" s="4"/>
      <c r="NF98" s="4"/>
      <c r="NG98" s="4"/>
      <c r="NH98" s="4"/>
      <c r="NI98" s="4"/>
      <c r="NJ98" s="4"/>
      <c r="NK98" s="4"/>
      <c r="NL98" s="4"/>
      <c r="NM98" s="4"/>
      <c r="NN98" s="4"/>
      <c r="NO98" s="4"/>
      <c r="NP98" s="4"/>
      <c r="NQ98" s="4"/>
      <c r="NR98" s="4"/>
      <c r="NS98" s="4"/>
      <c r="NT98" s="4"/>
      <c r="NU98" s="4"/>
      <c r="NV98" s="4"/>
      <c r="NW98" s="4"/>
      <c r="NX98" s="4"/>
      <c r="NY98" s="4"/>
      <c r="NZ98" s="4"/>
      <c r="OA98" s="4"/>
      <c r="OB98" s="4"/>
      <c r="OC98" s="4"/>
      <c r="OD98" s="4"/>
      <c r="OE98" s="4"/>
      <c r="OF98" s="4"/>
      <c r="OG98" s="4"/>
      <c r="OH98" s="4"/>
      <c r="OI98" s="4"/>
      <c r="OJ98" s="4"/>
      <c r="OK98" s="4"/>
      <c r="OL98" s="4"/>
      <c r="OM98" s="4"/>
      <c r="ON98" s="4"/>
      <c r="OO98" s="4"/>
      <c r="OP98" s="4"/>
      <c r="OQ98" s="4"/>
      <c r="OR98" s="4"/>
      <c r="OS98" s="4"/>
      <c r="OT98" s="4"/>
      <c r="OU98" s="4"/>
      <c r="OV98" s="4"/>
      <c r="OW98" s="4"/>
      <c r="OX98" s="4"/>
      <c r="OY98" s="4"/>
      <c r="OZ98" s="4"/>
      <c r="PA98" s="4"/>
      <c r="PB98" s="4"/>
      <c r="PC98" s="4"/>
      <c r="PD98" s="4"/>
      <c r="PE98" s="4"/>
      <c r="PF98" s="4"/>
      <c r="PG98" s="4"/>
      <c r="PH98" s="4"/>
      <c r="PI98" s="4"/>
      <c r="PJ98" s="4"/>
      <c r="PK98" s="4"/>
      <c r="PL98" s="4"/>
      <c r="PM98" s="4"/>
      <c r="PN98" s="4"/>
      <c r="PO98" s="4"/>
      <c r="PP98" s="4"/>
      <c r="PQ98" s="4"/>
      <c r="PR98" s="4"/>
      <c r="PS98" s="4"/>
      <c r="PT98" s="4"/>
      <c r="PU98" s="4"/>
      <c r="PV98" s="4"/>
      <c r="PW98" s="4"/>
      <c r="PX98" s="4"/>
      <c r="PY98" s="4"/>
      <c r="PZ98" s="4"/>
      <c r="QA98" s="4"/>
      <c r="QB98" s="4"/>
      <c r="QC98" s="4"/>
      <c r="QD98" s="4"/>
      <c r="QE98" s="4"/>
      <c r="QF98" s="4"/>
      <c r="QG98" s="4"/>
      <c r="QH98" s="4"/>
      <c r="QI98" s="4"/>
      <c r="QJ98" s="4"/>
      <c r="QK98" s="4"/>
      <c r="QL98" s="4"/>
      <c r="QM98" s="4"/>
      <c r="QN98" s="4"/>
      <c r="QO98" s="4"/>
      <c r="QP98" s="4"/>
      <c r="QQ98" s="4"/>
      <c r="QR98" s="4"/>
      <c r="QS98" s="4"/>
      <c r="QT98" s="4"/>
      <c r="QU98" s="4"/>
      <c r="QV98" s="4"/>
      <c r="QW98" s="4"/>
      <c r="QX98" s="4"/>
      <c r="QY98" s="4"/>
      <c r="QZ98" s="4"/>
      <c r="RA98" s="4"/>
      <c r="RB98" s="4"/>
      <c r="RC98" s="4"/>
      <c r="RD98" s="4"/>
      <c r="RE98" s="4"/>
      <c r="RF98" s="4"/>
      <c r="RG98" s="4"/>
      <c r="RH98" s="4"/>
      <c r="RI98" s="4"/>
      <c r="RJ98" s="4"/>
      <c r="RK98" s="4"/>
      <c r="RL98" s="4"/>
      <c r="RM98" s="4"/>
      <c r="RN98" s="4"/>
      <c r="RO98" s="4"/>
      <c r="RP98" s="4"/>
      <c r="RQ98" s="4"/>
      <c r="RR98" s="4"/>
      <c r="RS98" s="4"/>
      <c r="RT98" s="4"/>
      <c r="RU98" s="4"/>
      <c r="RV98" s="4"/>
      <c r="RW98" s="4"/>
      <c r="RX98" s="4"/>
      <c r="RY98" s="4"/>
      <c r="RZ98" s="4"/>
      <c r="SA98" s="4"/>
      <c r="SB98" s="4"/>
      <c r="SC98" s="4"/>
      <c r="SD98" s="4"/>
      <c r="SE98" s="4"/>
      <c r="SF98" s="4"/>
      <c r="SG98" s="4"/>
      <c r="SH98" s="4"/>
      <c r="SI98" s="4"/>
      <c r="SJ98" s="4"/>
      <c r="SK98" s="4"/>
      <c r="SL98" s="4"/>
      <c r="SM98" s="4"/>
      <c r="SN98" s="4"/>
      <c r="SO98" s="4"/>
      <c r="SP98" s="4"/>
      <c r="SQ98" s="4"/>
      <c r="SR98" s="4"/>
      <c r="SS98" s="4"/>
      <c r="ST98" s="4"/>
      <c r="SU98" s="4"/>
      <c r="SV98" s="4"/>
      <c r="SW98" s="4"/>
      <c r="SX98" s="4"/>
      <c r="SY98" s="4"/>
      <c r="SZ98" s="4"/>
      <c r="TA98" s="4"/>
      <c r="TB98" s="4"/>
      <c r="TC98" s="4"/>
      <c r="TD98" s="4"/>
      <c r="TE98" s="4"/>
      <c r="TF98" s="4"/>
      <c r="TG98" s="4"/>
      <c r="TH98" s="4"/>
      <c r="TI98" s="4"/>
      <c r="TJ98" s="4"/>
      <c r="TK98" s="4"/>
      <c r="TL98" s="4"/>
      <c r="TM98" s="4"/>
      <c r="TN98" s="4"/>
      <c r="TO98" s="4"/>
      <c r="TP98" s="4"/>
      <c r="TQ98" s="4"/>
      <c r="TR98" s="4"/>
      <c r="TS98" s="4"/>
      <c r="TT98" s="4"/>
      <c r="TU98" s="4"/>
      <c r="TV98" s="4"/>
      <c r="TW98" s="4"/>
      <c r="TX98" s="4"/>
      <c r="TY98" s="4"/>
      <c r="TZ98" s="4"/>
      <c r="UA98" s="4"/>
      <c r="UB98" s="4"/>
      <c r="UC98" s="4"/>
      <c r="UD98" s="4"/>
      <c r="UE98" s="4"/>
      <c r="UF98" s="4"/>
      <c r="UG98" s="4"/>
      <c r="UH98" s="4"/>
      <c r="UI98" s="4"/>
      <c r="UJ98" s="4"/>
      <c r="UK98" s="4"/>
      <c r="UL98" s="4"/>
      <c r="UM98" s="4"/>
      <c r="UN98" s="4"/>
      <c r="UO98" s="4"/>
      <c r="UP98" s="4"/>
      <c r="UQ98" s="4"/>
      <c r="UR98" s="4"/>
      <c r="US98" s="4"/>
      <c r="UT98" s="4"/>
      <c r="UU98" s="4"/>
      <c r="UV98" s="4"/>
      <c r="UW98" s="4"/>
      <c r="UX98" s="4"/>
      <c r="UY98" s="4"/>
      <c r="UZ98" s="4"/>
      <c r="VA98" s="4"/>
      <c r="VB98" s="4"/>
      <c r="VC98" s="4"/>
      <c r="VD98" s="4"/>
      <c r="VE98" s="4"/>
      <c r="VF98" s="4"/>
      <c r="VG98" s="4"/>
      <c r="VH98" s="4"/>
      <c r="VI98" s="4"/>
      <c r="VJ98" s="4"/>
      <c r="VK98" s="4"/>
      <c r="VL98" s="4"/>
      <c r="VM98" s="4"/>
      <c r="VN98" s="4"/>
      <c r="VO98" s="4"/>
      <c r="VP98" s="4"/>
      <c r="VQ98" s="4"/>
      <c r="VR98" s="4"/>
      <c r="VS98" s="4"/>
      <c r="VT98" s="4"/>
      <c r="VU98" s="4"/>
      <c r="VV98" s="4"/>
      <c r="VW98" s="4"/>
      <c r="VX98" s="4"/>
      <c r="VY98" s="4"/>
      <c r="VZ98" s="4"/>
      <c r="WA98" s="4"/>
      <c r="WB98" s="4"/>
      <c r="WC98" s="4"/>
      <c r="WD98" s="4"/>
      <c r="WE98" s="4"/>
      <c r="WF98" s="4"/>
      <c r="WG98" s="4"/>
      <c r="WH98" s="4"/>
      <c r="WI98" s="4"/>
      <c r="WJ98" s="4"/>
      <c r="WK98" s="4"/>
      <c r="WL98" s="4"/>
      <c r="WM98" s="4"/>
      <c r="WN98" s="4"/>
      <c r="WO98" s="4"/>
      <c r="WP98" s="4"/>
      <c r="WQ98" s="4"/>
      <c r="WR98" s="4"/>
      <c r="WS98" s="4"/>
      <c r="WT98" s="4"/>
      <c r="WU98" s="4"/>
      <c r="WV98" s="4"/>
      <c r="WW98" s="4"/>
      <c r="WX98" s="4"/>
      <c r="WY98" s="4"/>
      <c r="WZ98" s="4"/>
      <c r="XA98" s="4"/>
      <c r="XB98" s="4"/>
      <c r="XC98" s="4"/>
      <c r="XD98" s="4"/>
      <c r="XE98" s="4"/>
      <c r="XF98" s="4"/>
      <c r="XG98" s="4"/>
      <c r="XH98" s="4"/>
      <c r="XI98" s="4"/>
      <c r="XJ98" s="4"/>
      <c r="XK98" s="4"/>
      <c r="XL98" s="4"/>
      <c r="XM98" s="4"/>
      <c r="XN98" s="4"/>
      <c r="XO98" s="4"/>
      <c r="XP98" s="4"/>
      <c r="XQ98" s="4"/>
      <c r="XR98" s="4"/>
      <c r="XS98" s="4"/>
      <c r="XT98" s="4"/>
      <c r="XU98" s="4"/>
      <c r="XV98" s="4"/>
      <c r="XW98" s="4"/>
      <c r="XX98" s="4"/>
      <c r="XY98" s="4"/>
      <c r="XZ98" s="4"/>
      <c r="YA98" s="4"/>
      <c r="YB98" s="4"/>
      <c r="YC98" s="4"/>
      <c r="YD98" s="4"/>
      <c r="YE98" s="4"/>
      <c r="YF98" s="4"/>
      <c r="YG98" s="4"/>
      <c r="YH98" s="4"/>
      <c r="YI98" s="4"/>
      <c r="YJ98" s="4"/>
      <c r="YK98" s="4"/>
      <c r="YL98" s="4"/>
      <c r="YM98" s="4"/>
      <c r="YN98" s="4"/>
      <c r="YO98" s="4"/>
      <c r="YP98" s="4"/>
      <c r="YQ98" s="4"/>
      <c r="YR98" s="4"/>
      <c r="YS98" s="4"/>
      <c r="YT98" s="4"/>
      <c r="YU98" s="4"/>
      <c r="YV98" s="4"/>
      <c r="YW98" s="4"/>
      <c r="YX98" s="4"/>
      <c r="YY98" s="4"/>
      <c r="YZ98" s="4"/>
      <c r="ZA98" s="4"/>
      <c r="ZB98" s="4"/>
      <c r="ZC98" s="4"/>
      <c r="ZD98" s="4"/>
      <c r="ZE98" s="4"/>
      <c r="ZF98" s="4"/>
      <c r="ZG98" s="4"/>
      <c r="ZH98" s="4"/>
      <c r="ZI98" s="4"/>
      <c r="ZJ98" s="4"/>
      <c r="ZK98" s="4"/>
      <c r="ZL98" s="4"/>
      <c r="ZM98" s="4"/>
      <c r="ZN98" s="4"/>
      <c r="ZO98" s="4"/>
      <c r="ZP98" s="4"/>
      <c r="ZQ98" s="4"/>
      <c r="ZR98" s="4"/>
      <c r="ZS98" s="4"/>
      <c r="ZT98" s="4"/>
      <c r="ZU98" s="4"/>
      <c r="ZV98" s="4"/>
      <c r="ZW98" s="4"/>
      <c r="ZX98" s="4"/>
      <c r="ZY98" s="4"/>
      <c r="ZZ98" s="4"/>
      <c r="AAA98" s="4"/>
      <c r="AAB98" s="4"/>
      <c r="AAC98" s="4"/>
      <c r="AAD98" s="4"/>
      <c r="AAE98" s="4"/>
      <c r="AAF98" s="4"/>
      <c r="AAG98" s="4"/>
      <c r="AAH98" s="4"/>
      <c r="AAI98" s="4"/>
      <c r="AAJ98" s="4"/>
      <c r="AAK98" s="4"/>
      <c r="AAL98" s="4"/>
      <c r="AAM98" s="4"/>
      <c r="AAN98" s="4"/>
      <c r="AAO98" s="4"/>
      <c r="AAP98" s="4"/>
      <c r="AAQ98" s="4"/>
      <c r="AAR98" s="4"/>
      <c r="AAS98" s="4"/>
      <c r="AAT98" s="4"/>
      <c r="AAU98" s="4"/>
      <c r="AAV98" s="4"/>
      <c r="AAW98" s="4"/>
      <c r="AAX98" s="4"/>
      <c r="AAY98" s="4"/>
      <c r="AAZ98" s="4"/>
      <c r="ABA98" s="4"/>
      <c r="ABB98" s="4"/>
      <c r="ABC98" s="4"/>
      <c r="ABD98" s="4"/>
      <c r="ABE98" s="4"/>
      <c r="ABF98" s="4"/>
      <c r="ABG98" s="4"/>
      <c r="ABH98" s="4"/>
      <c r="ABI98" s="4"/>
      <c r="ABJ98" s="4"/>
      <c r="ABK98" s="4"/>
      <c r="ABL98" s="4"/>
      <c r="ABM98" s="4"/>
      <c r="ABN98" s="4"/>
      <c r="ABO98" s="4"/>
      <c r="ABP98" s="4"/>
      <c r="ABQ98" s="4"/>
      <c r="ABR98" s="4"/>
      <c r="ABS98" s="4"/>
      <c r="ABT98" s="4"/>
      <c r="ABU98" s="4"/>
      <c r="ABV98" s="4"/>
      <c r="ABW98" s="4"/>
      <c r="ABX98" s="4"/>
      <c r="ABY98" s="4"/>
      <c r="ABZ98" s="4"/>
      <c r="ACA98" s="4"/>
      <c r="ACB98" s="4"/>
      <c r="ACC98" s="4"/>
      <c r="ACD98" s="4"/>
      <c r="ACE98" s="4"/>
      <c r="ACF98" s="4"/>
      <c r="ACG98" s="4"/>
      <c r="ACH98" s="4"/>
      <c r="ACI98" s="4"/>
      <c r="ACJ98" s="4"/>
      <c r="ACK98" s="4"/>
      <c r="ACL98" s="4"/>
      <c r="ACM98" s="4"/>
      <c r="ACN98" s="4"/>
      <c r="ACO98" s="4"/>
      <c r="ACP98" s="4"/>
      <c r="ACQ98" s="4"/>
      <c r="ACR98" s="4"/>
      <c r="ACS98" s="4"/>
      <c r="ACT98" s="4"/>
      <c r="ACU98" s="4"/>
      <c r="ACV98" s="4"/>
      <c r="ACW98" s="4"/>
      <c r="ACX98" s="4"/>
      <c r="ACY98" s="4"/>
      <c r="ACZ98" s="4"/>
      <c r="ADA98" s="4"/>
      <c r="ADB98" s="4"/>
      <c r="ADC98" s="4"/>
      <c r="ADD98" s="4"/>
      <c r="ADE98" s="4"/>
      <c r="ADF98" s="4"/>
      <c r="ADG98" s="4"/>
      <c r="ADH98" s="4"/>
      <c r="ADI98" s="4"/>
      <c r="ADJ98" s="4"/>
      <c r="ADK98" s="4"/>
      <c r="ADL98" s="4"/>
      <c r="ADM98" s="4"/>
      <c r="ADN98" s="4"/>
      <c r="ADO98" s="4"/>
      <c r="ADP98" s="4"/>
      <c r="ADQ98" s="4"/>
      <c r="ADR98" s="4"/>
      <c r="ADS98" s="4"/>
      <c r="ADT98" s="4"/>
      <c r="ADU98" s="4"/>
      <c r="ADV98" s="4"/>
      <c r="ADW98" s="4"/>
      <c r="ADX98" s="4"/>
      <c r="ADY98" s="4"/>
      <c r="ADZ98" s="4"/>
      <c r="AEA98" s="4"/>
      <c r="AEB98" s="4"/>
      <c r="AEC98" s="4"/>
      <c r="AED98" s="4"/>
      <c r="AEE98" s="4"/>
      <c r="AEF98" s="4"/>
      <c r="AEG98" s="4"/>
      <c r="AEH98" s="4"/>
      <c r="AEI98" s="4"/>
      <c r="AEJ98" s="4"/>
      <c r="AEK98" s="4"/>
      <c r="AEL98" s="4"/>
      <c r="AEM98" s="4"/>
      <c r="AEN98" s="4"/>
      <c r="AEO98" s="4"/>
      <c r="AEP98" s="4"/>
      <c r="AEQ98" s="4"/>
      <c r="AER98" s="4"/>
      <c r="AES98" s="4"/>
      <c r="AET98" s="4"/>
      <c r="AEU98" s="4"/>
      <c r="AEV98" s="4"/>
      <c r="AEW98" s="4"/>
      <c r="AEX98" s="4"/>
      <c r="AEY98" s="4"/>
      <c r="AEZ98" s="4"/>
      <c r="AFA98" s="4"/>
      <c r="AFB98" s="4"/>
      <c r="AFC98" s="4"/>
      <c r="AFD98" s="4"/>
      <c r="AFE98" s="4"/>
      <c r="AFF98" s="4"/>
      <c r="AFG98" s="4"/>
      <c r="AFH98" s="4"/>
      <c r="AFI98" s="4"/>
      <c r="AFJ98" s="4"/>
      <c r="AFK98" s="4"/>
      <c r="AFL98" s="4"/>
      <c r="AFM98" s="4"/>
      <c r="AFN98" s="4"/>
      <c r="AFO98" s="4"/>
      <c r="AFP98" s="4"/>
      <c r="AFQ98" s="4"/>
      <c r="AFR98" s="4"/>
      <c r="AFS98" s="4"/>
      <c r="AFT98" s="4"/>
      <c r="AFU98" s="4"/>
      <c r="AFV98" s="4"/>
      <c r="AFW98" s="4"/>
      <c r="AFX98" s="4"/>
      <c r="AFY98" s="4"/>
      <c r="AFZ98" s="4"/>
      <c r="AGA98" s="4"/>
      <c r="AGB98" s="4"/>
      <c r="AGC98" s="4"/>
      <c r="AGD98" s="4"/>
      <c r="AGE98" s="4"/>
      <c r="AGF98" s="4"/>
      <c r="AGG98" s="4"/>
      <c r="AGH98" s="4"/>
      <c r="AGI98" s="4"/>
      <c r="AGJ98" s="4"/>
      <c r="AGK98" s="4"/>
      <c r="AGL98" s="4"/>
      <c r="AGM98" s="4"/>
      <c r="AGN98" s="4"/>
      <c r="AGO98" s="4"/>
      <c r="AGP98" s="4"/>
      <c r="AGQ98" s="4"/>
      <c r="AGR98" s="4"/>
      <c r="AGS98" s="4"/>
      <c r="AGT98" s="4"/>
      <c r="AGU98" s="4"/>
      <c r="AGV98" s="4"/>
      <c r="AGW98" s="4"/>
      <c r="AGX98" s="4"/>
      <c r="AGY98" s="4"/>
      <c r="AGZ98" s="4"/>
      <c r="AHA98" s="4"/>
      <c r="AHB98" s="4"/>
      <c r="AHC98" s="4"/>
      <c r="AHD98" s="4"/>
      <c r="AHE98" s="4"/>
      <c r="AHF98" s="4"/>
      <c r="AHG98" s="4"/>
      <c r="AHH98" s="4"/>
      <c r="AHI98" s="4"/>
      <c r="AHJ98" s="4"/>
      <c r="AHK98" s="4"/>
      <c r="AHL98" s="4"/>
      <c r="AHM98" s="4"/>
      <c r="AHN98" s="4"/>
      <c r="AHO98" s="4"/>
      <c r="AHP98" s="4"/>
      <c r="AHQ98" s="4"/>
      <c r="AHR98" s="4"/>
      <c r="AHS98" s="4"/>
      <c r="AHT98" s="4"/>
      <c r="AHU98" s="4"/>
      <c r="AHV98" s="4"/>
      <c r="AHW98" s="4"/>
      <c r="AHX98" s="4"/>
      <c r="AHY98" s="4"/>
      <c r="AHZ98" s="4"/>
      <c r="AIA98" s="4"/>
      <c r="AIB98" s="4"/>
      <c r="AIC98" s="4"/>
      <c r="AID98" s="4"/>
      <c r="AIE98" s="4"/>
      <c r="AIF98" s="4"/>
      <c r="AIG98" s="4"/>
      <c r="AIH98" s="4"/>
      <c r="AII98" s="4"/>
      <c r="AIJ98" s="4"/>
      <c r="AIK98" s="4"/>
      <c r="AIL98" s="4"/>
      <c r="AIM98" s="4"/>
      <c r="AIN98" s="4"/>
      <c r="AIO98" s="4"/>
      <c r="AIP98" s="4"/>
      <c r="AIQ98" s="4"/>
      <c r="AIR98" s="4"/>
      <c r="AIS98" s="4"/>
      <c r="AIT98" s="4"/>
      <c r="AIU98" s="4"/>
      <c r="AIV98" s="4"/>
      <c r="AIW98" s="4"/>
      <c r="AIX98" s="4"/>
      <c r="AIY98" s="4"/>
      <c r="AIZ98" s="4"/>
      <c r="AJA98" s="4"/>
      <c r="AJB98" s="4"/>
      <c r="AJC98" s="4"/>
      <c r="AJD98" s="4"/>
      <c r="AJE98" s="4"/>
      <c r="AJF98" s="4"/>
      <c r="AJG98" s="4"/>
      <c r="AJH98" s="4"/>
      <c r="AJI98" s="4"/>
      <c r="AJJ98" s="4"/>
      <c r="AJK98" s="4"/>
      <c r="AJL98" s="4"/>
      <c r="AJM98" s="4"/>
      <c r="AJN98" s="4"/>
      <c r="AJO98" s="4"/>
      <c r="AJP98" s="4"/>
      <c r="AJQ98" s="4"/>
      <c r="AJR98" s="4"/>
      <c r="AJS98" s="4"/>
      <c r="AJT98" s="4"/>
      <c r="AJU98" s="4"/>
      <c r="AJV98" s="4"/>
      <c r="AJW98" s="4"/>
      <c r="AJX98" s="4"/>
      <c r="AJY98" s="4"/>
      <c r="AJZ98" s="4"/>
      <c r="AKA98" s="4"/>
      <c r="AKB98" s="4"/>
      <c r="AKC98" s="4"/>
      <c r="AKD98" s="4"/>
      <c r="AKE98" s="4"/>
      <c r="AKF98" s="4"/>
      <c r="AKG98" s="4"/>
      <c r="AKH98" s="4"/>
      <c r="AKI98" s="4"/>
      <c r="AKJ98" s="4"/>
      <c r="AKK98" s="4"/>
      <c r="AKL98" s="4"/>
      <c r="AKM98" s="4"/>
      <c r="AKN98" s="4"/>
      <c r="AKO98" s="4"/>
      <c r="AKP98" s="4"/>
      <c r="AKQ98" s="4"/>
      <c r="AKR98" s="4"/>
      <c r="AKS98" s="4"/>
      <c r="AKT98" s="4"/>
      <c r="AKU98" s="4"/>
      <c r="AKV98" s="4"/>
      <c r="AKW98" s="4"/>
      <c r="AKX98" s="4"/>
      <c r="AKY98" s="4"/>
      <c r="AKZ98" s="4"/>
      <c r="ALA98" s="4"/>
      <c r="ALB98" s="4"/>
      <c r="ALC98" s="4"/>
      <c r="ALD98" s="4"/>
      <c r="ALE98" s="4"/>
      <c r="ALF98" s="4"/>
      <c r="ALG98" s="4"/>
      <c r="ALH98" s="4"/>
      <c r="ALI98" s="4"/>
      <c r="ALJ98" s="4"/>
      <c r="ALK98" s="4"/>
      <c r="ALL98" s="4"/>
      <c r="ALM98" s="4"/>
      <c r="ALN98" s="4"/>
      <c r="ALO98" s="4"/>
      <c r="ALP98" s="4"/>
      <c r="ALQ98" s="4"/>
      <c r="ALR98" s="4"/>
      <c r="ALS98" s="4"/>
      <c r="ALT98" s="4"/>
      <c r="ALU98" s="4"/>
      <c r="ALV98" s="4"/>
      <c r="ALW98" s="4"/>
      <c r="ALX98" s="4"/>
      <c r="ALY98" s="4"/>
      <c r="ALZ98" s="4"/>
      <c r="AMA98" s="4"/>
      <c r="AMB98" s="4"/>
      <c r="AMC98" s="4"/>
      <c r="AMD98" s="4"/>
      <c r="AME98" s="4"/>
      <c r="AMF98" s="4"/>
      <c r="AMG98" s="4"/>
      <c r="AMH98" s="4"/>
      <c r="AMI98" s="4"/>
      <c r="AMJ98" s="4"/>
      <c r="AMK98" s="4"/>
      <c r="AML98" s="4"/>
      <c r="AMM98" s="4"/>
      <c r="AMN98" s="4"/>
      <c r="AMO98" s="4"/>
      <c r="AMP98" s="4"/>
      <c r="AMQ98" s="4"/>
      <c r="AMR98" s="4"/>
      <c r="AMS98" s="4"/>
      <c r="AMT98" s="4"/>
      <c r="AMU98" s="4"/>
      <c r="AMV98" s="4"/>
      <c r="AMW98" s="4"/>
      <c r="AMX98" s="4"/>
      <c r="AMY98" s="4"/>
      <c r="AMZ98" s="4"/>
      <c r="ANA98" s="4"/>
      <c r="ANB98" s="4"/>
      <c r="ANC98" s="4"/>
      <c r="AND98" s="4"/>
      <c r="ANE98" s="4"/>
      <c r="ANF98" s="4"/>
      <c r="ANG98" s="4"/>
      <c r="ANH98" s="4"/>
      <c r="ANI98" s="4"/>
      <c r="ANJ98" s="4"/>
      <c r="ANK98" s="4"/>
      <c r="ANL98" s="4"/>
      <c r="ANM98" s="4"/>
      <c r="ANN98" s="4"/>
      <c r="ANO98" s="4"/>
      <c r="ANP98" s="4"/>
      <c r="ANQ98" s="4"/>
      <c r="ANR98" s="4"/>
      <c r="ANS98" s="4"/>
      <c r="ANT98" s="4"/>
      <c r="ANU98" s="4"/>
      <c r="ANV98" s="4"/>
      <c r="ANW98" s="4"/>
      <c r="ANX98" s="4"/>
      <c r="ANY98" s="4"/>
      <c r="ANZ98" s="4"/>
      <c r="AOA98" s="4"/>
      <c r="AOB98" s="4"/>
      <c r="AOC98" s="4"/>
      <c r="AOD98" s="4"/>
      <c r="AOE98" s="4"/>
      <c r="AOF98" s="4"/>
      <c r="AOG98" s="4"/>
      <c r="AOH98" s="4"/>
      <c r="AOI98" s="4"/>
      <c r="AOJ98" s="4"/>
      <c r="AOK98" s="4"/>
      <c r="AOL98" s="4"/>
    </row>
    <row r="99" ht="14.25">
      <c r="A99" s="4"/>
      <c r="B99" s="8"/>
      <c r="C99" s="8"/>
      <c r="D99" s="9"/>
      <c r="E99" s="8"/>
      <c r="F99" s="10"/>
      <c r="G99" s="10"/>
      <c r="H99" s="10"/>
      <c r="I99" s="10"/>
      <c r="J99" s="10"/>
      <c r="K99" s="11"/>
      <c r="L99" s="11"/>
      <c r="M99" s="11"/>
      <c r="N99" s="12"/>
      <c r="O99" s="12"/>
      <c r="P99" s="5"/>
      <c r="Q99" s="5"/>
      <c r="R99" s="5"/>
      <c r="S99" s="13"/>
      <c r="T99" s="13"/>
      <c r="U99" s="1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c r="KO99" s="4"/>
      <c r="KP99" s="4"/>
      <c r="KQ99" s="4"/>
      <c r="KR99" s="4"/>
      <c r="KS99" s="4"/>
      <c r="KT99" s="4"/>
      <c r="KU99" s="4"/>
      <c r="KV99" s="4"/>
      <c r="KW99" s="4"/>
      <c r="KX99" s="4"/>
      <c r="KY99" s="4"/>
      <c r="KZ99" s="4"/>
      <c r="LA99" s="4"/>
      <c r="LB99" s="4"/>
      <c r="LC99" s="4"/>
      <c r="LD99" s="4"/>
      <c r="LE99" s="4"/>
      <c r="LF99" s="4"/>
      <c r="LG99" s="4"/>
      <c r="LH99" s="4"/>
      <c r="LI99" s="4"/>
      <c r="LJ99" s="4"/>
      <c r="LK99" s="4"/>
      <c r="LL99" s="4"/>
      <c r="LM99" s="4"/>
      <c r="LN99" s="4"/>
      <c r="LO99" s="4"/>
      <c r="LP99" s="4"/>
      <c r="LQ99" s="4"/>
      <c r="LR99" s="4"/>
      <c r="LS99" s="4"/>
      <c r="LT99" s="4"/>
      <c r="LU99" s="4"/>
      <c r="LV99" s="4"/>
      <c r="LW99" s="4"/>
      <c r="LX99" s="4"/>
      <c r="LY99" s="4"/>
      <c r="LZ99" s="4"/>
      <c r="MA99" s="4"/>
      <c r="MB99" s="4"/>
      <c r="MC99" s="4"/>
      <c r="MD99" s="4"/>
      <c r="ME99" s="4"/>
      <c r="MF99" s="4"/>
      <c r="MG99" s="4"/>
      <c r="MH99" s="4"/>
      <c r="MI99" s="4"/>
      <c r="MJ99" s="4"/>
      <c r="MK99" s="4"/>
      <c r="ML99" s="4"/>
      <c r="MM99" s="4"/>
      <c r="MN99" s="4"/>
      <c r="MO99" s="4"/>
      <c r="MP99" s="4"/>
      <c r="MQ99" s="4"/>
      <c r="MR99" s="4"/>
      <c r="MS99" s="4"/>
      <c r="MT99" s="4"/>
      <c r="MU99" s="4"/>
      <c r="MV99" s="4"/>
      <c r="MW99" s="4"/>
      <c r="MX99" s="4"/>
      <c r="MY99" s="4"/>
      <c r="MZ99" s="4"/>
      <c r="NA99" s="4"/>
      <c r="NB99" s="4"/>
      <c r="NC99" s="4"/>
      <c r="ND99" s="4"/>
      <c r="NE99" s="4"/>
      <c r="NF99" s="4"/>
      <c r="NG99" s="4"/>
      <c r="NH99" s="4"/>
      <c r="NI99" s="4"/>
      <c r="NJ99" s="4"/>
      <c r="NK99" s="4"/>
      <c r="NL99" s="4"/>
      <c r="NM99" s="4"/>
      <c r="NN99" s="4"/>
      <c r="NO99" s="4"/>
      <c r="NP99" s="4"/>
      <c r="NQ99" s="4"/>
      <c r="NR99" s="4"/>
      <c r="NS99" s="4"/>
      <c r="NT99" s="4"/>
      <c r="NU99" s="4"/>
      <c r="NV99" s="4"/>
      <c r="NW99" s="4"/>
      <c r="NX99" s="4"/>
      <c r="NY99" s="4"/>
      <c r="NZ99" s="4"/>
      <c r="OA99" s="4"/>
      <c r="OB99" s="4"/>
      <c r="OC99" s="4"/>
      <c r="OD99" s="4"/>
      <c r="OE99" s="4"/>
      <c r="OF99" s="4"/>
      <c r="OG99" s="4"/>
      <c r="OH99" s="4"/>
      <c r="OI99" s="4"/>
      <c r="OJ99" s="4"/>
      <c r="OK99" s="4"/>
      <c r="OL99" s="4"/>
      <c r="OM99" s="4"/>
      <c r="ON99" s="4"/>
      <c r="OO99" s="4"/>
      <c r="OP99" s="4"/>
      <c r="OQ99" s="4"/>
      <c r="OR99" s="4"/>
      <c r="OS99" s="4"/>
      <c r="OT99" s="4"/>
      <c r="OU99" s="4"/>
      <c r="OV99" s="4"/>
      <c r="OW99" s="4"/>
      <c r="OX99" s="4"/>
      <c r="OY99" s="4"/>
      <c r="OZ99" s="4"/>
      <c r="PA99" s="4"/>
      <c r="PB99" s="4"/>
      <c r="PC99" s="4"/>
      <c r="PD99" s="4"/>
      <c r="PE99" s="4"/>
      <c r="PF99" s="4"/>
      <c r="PG99" s="4"/>
      <c r="PH99" s="4"/>
      <c r="PI99" s="4"/>
      <c r="PJ99" s="4"/>
      <c r="PK99" s="4"/>
      <c r="PL99" s="4"/>
      <c r="PM99" s="4"/>
      <c r="PN99" s="4"/>
      <c r="PO99" s="4"/>
      <c r="PP99" s="4"/>
      <c r="PQ99" s="4"/>
      <c r="PR99" s="4"/>
      <c r="PS99" s="4"/>
      <c r="PT99" s="4"/>
      <c r="PU99" s="4"/>
      <c r="PV99" s="4"/>
      <c r="PW99" s="4"/>
      <c r="PX99" s="4"/>
      <c r="PY99" s="4"/>
      <c r="PZ99" s="4"/>
      <c r="QA99" s="4"/>
      <c r="QB99" s="4"/>
      <c r="QC99" s="4"/>
      <c r="QD99" s="4"/>
      <c r="QE99" s="4"/>
      <c r="QF99" s="4"/>
      <c r="QG99" s="4"/>
      <c r="QH99" s="4"/>
      <c r="QI99" s="4"/>
      <c r="QJ99" s="4"/>
      <c r="QK99" s="4"/>
      <c r="QL99" s="4"/>
      <c r="QM99" s="4"/>
      <c r="QN99" s="4"/>
      <c r="QO99" s="4"/>
      <c r="QP99" s="4"/>
      <c r="QQ99" s="4"/>
      <c r="QR99" s="4"/>
      <c r="QS99" s="4"/>
      <c r="QT99" s="4"/>
      <c r="QU99" s="4"/>
      <c r="QV99" s="4"/>
      <c r="QW99" s="4"/>
      <c r="QX99" s="4"/>
      <c r="QY99" s="4"/>
      <c r="QZ99" s="4"/>
      <c r="RA99" s="4"/>
      <c r="RB99" s="4"/>
      <c r="RC99" s="4"/>
      <c r="RD99" s="4"/>
      <c r="RE99" s="4"/>
      <c r="RF99" s="4"/>
      <c r="RG99" s="4"/>
      <c r="RH99" s="4"/>
      <c r="RI99" s="4"/>
      <c r="RJ99" s="4"/>
      <c r="RK99" s="4"/>
      <c r="RL99" s="4"/>
      <c r="RM99" s="4"/>
      <c r="RN99" s="4"/>
      <c r="RO99" s="4"/>
      <c r="RP99" s="4"/>
      <c r="RQ99" s="4"/>
      <c r="RR99" s="4"/>
      <c r="RS99" s="4"/>
      <c r="RT99" s="4"/>
      <c r="RU99" s="4"/>
      <c r="RV99" s="4"/>
      <c r="RW99" s="4"/>
      <c r="RX99" s="4"/>
      <c r="RY99" s="4"/>
      <c r="RZ99" s="4"/>
      <c r="SA99" s="4"/>
      <c r="SB99" s="4"/>
      <c r="SC99" s="4"/>
      <c r="SD99" s="4"/>
      <c r="SE99" s="4"/>
      <c r="SF99" s="4"/>
      <c r="SG99" s="4"/>
      <c r="SH99" s="4"/>
      <c r="SI99" s="4"/>
      <c r="SJ99" s="4"/>
      <c r="SK99" s="4"/>
      <c r="SL99" s="4"/>
      <c r="SM99" s="4"/>
      <c r="SN99" s="4"/>
      <c r="SO99" s="4"/>
      <c r="SP99" s="4"/>
      <c r="SQ99" s="4"/>
      <c r="SR99" s="4"/>
      <c r="SS99" s="4"/>
      <c r="ST99" s="4"/>
      <c r="SU99" s="4"/>
      <c r="SV99" s="4"/>
      <c r="SW99" s="4"/>
      <c r="SX99" s="4"/>
      <c r="SY99" s="4"/>
      <c r="SZ99" s="4"/>
      <c r="TA99" s="4"/>
      <c r="TB99" s="4"/>
      <c r="TC99" s="4"/>
      <c r="TD99" s="4"/>
      <c r="TE99" s="4"/>
      <c r="TF99" s="4"/>
      <c r="TG99" s="4"/>
      <c r="TH99" s="4"/>
      <c r="TI99" s="4"/>
      <c r="TJ99" s="4"/>
      <c r="TK99" s="4"/>
      <c r="TL99" s="4"/>
      <c r="TM99" s="4"/>
      <c r="TN99" s="4"/>
      <c r="TO99" s="4"/>
      <c r="TP99" s="4"/>
      <c r="TQ99" s="4"/>
      <c r="TR99" s="4"/>
      <c r="TS99" s="4"/>
      <c r="TT99" s="4"/>
      <c r="TU99" s="4"/>
      <c r="TV99" s="4"/>
      <c r="TW99" s="4"/>
      <c r="TX99" s="4"/>
      <c r="TY99" s="4"/>
      <c r="TZ99" s="4"/>
      <c r="UA99" s="4"/>
      <c r="UB99" s="4"/>
      <c r="UC99" s="4"/>
      <c r="UD99" s="4"/>
      <c r="UE99" s="4"/>
      <c r="UF99" s="4"/>
      <c r="UG99" s="4"/>
      <c r="UH99" s="4"/>
      <c r="UI99" s="4"/>
      <c r="UJ99" s="4"/>
      <c r="UK99" s="4"/>
      <c r="UL99" s="4"/>
      <c r="UM99" s="4"/>
      <c r="UN99" s="4"/>
      <c r="UO99" s="4"/>
      <c r="UP99" s="4"/>
      <c r="UQ99" s="4"/>
      <c r="UR99" s="4"/>
      <c r="US99" s="4"/>
      <c r="UT99" s="4"/>
      <c r="UU99" s="4"/>
      <c r="UV99" s="4"/>
      <c r="UW99" s="4"/>
      <c r="UX99" s="4"/>
      <c r="UY99" s="4"/>
      <c r="UZ99" s="4"/>
      <c r="VA99" s="4"/>
      <c r="VB99" s="4"/>
      <c r="VC99" s="4"/>
      <c r="VD99" s="4"/>
      <c r="VE99" s="4"/>
      <c r="VF99" s="4"/>
      <c r="VG99" s="4"/>
      <c r="VH99" s="4"/>
      <c r="VI99" s="4"/>
      <c r="VJ99" s="4"/>
      <c r="VK99" s="4"/>
      <c r="VL99" s="4"/>
      <c r="VM99" s="4"/>
      <c r="VN99" s="4"/>
      <c r="VO99" s="4"/>
      <c r="VP99" s="4"/>
      <c r="VQ99" s="4"/>
      <c r="VR99" s="4"/>
      <c r="VS99" s="4"/>
      <c r="VT99" s="4"/>
      <c r="VU99" s="4"/>
      <c r="VV99" s="4"/>
      <c r="VW99" s="4"/>
      <c r="VX99" s="4"/>
      <c r="VY99" s="4"/>
      <c r="VZ99" s="4"/>
      <c r="WA99" s="4"/>
      <c r="WB99" s="4"/>
      <c r="WC99" s="4"/>
      <c r="WD99" s="4"/>
      <c r="WE99" s="4"/>
      <c r="WF99" s="4"/>
      <c r="WG99" s="4"/>
      <c r="WH99" s="4"/>
      <c r="WI99" s="4"/>
      <c r="WJ99" s="4"/>
      <c r="WK99" s="4"/>
      <c r="WL99" s="4"/>
      <c r="WM99" s="4"/>
      <c r="WN99" s="4"/>
      <c r="WO99" s="4"/>
      <c r="WP99" s="4"/>
      <c r="WQ99" s="4"/>
      <c r="WR99" s="4"/>
      <c r="WS99" s="4"/>
      <c r="WT99" s="4"/>
      <c r="WU99" s="4"/>
      <c r="WV99" s="4"/>
      <c r="WW99" s="4"/>
      <c r="WX99" s="4"/>
      <c r="WY99" s="4"/>
      <c r="WZ99" s="4"/>
      <c r="XA99" s="4"/>
      <c r="XB99" s="4"/>
      <c r="XC99" s="4"/>
      <c r="XD99" s="4"/>
      <c r="XE99" s="4"/>
      <c r="XF99" s="4"/>
      <c r="XG99" s="4"/>
      <c r="XH99" s="4"/>
      <c r="XI99" s="4"/>
      <c r="XJ99" s="4"/>
      <c r="XK99" s="4"/>
      <c r="XL99" s="4"/>
      <c r="XM99" s="4"/>
      <c r="XN99" s="4"/>
      <c r="XO99" s="4"/>
      <c r="XP99" s="4"/>
      <c r="XQ99" s="4"/>
      <c r="XR99" s="4"/>
      <c r="XS99" s="4"/>
      <c r="XT99" s="4"/>
      <c r="XU99" s="4"/>
      <c r="XV99" s="4"/>
      <c r="XW99" s="4"/>
      <c r="XX99" s="4"/>
      <c r="XY99" s="4"/>
      <c r="XZ99" s="4"/>
      <c r="YA99" s="4"/>
      <c r="YB99" s="4"/>
      <c r="YC99" s="4"/>
      <c r="YD99" s="4"/>
      <c r="YE99" s="4"/>
      <c r="YF99" s="4"/>
      <c r="YG99" s="4"/>
      <c r="YH99" s="4"/>
      <c r="YI99" s="4"/>
      <c r="YJ99" s="4"/>
      <c r="YK99" s="4"/>
      <c r="YL99" s="4"/>
      <c r="YM99" s="4"/>
      <c r="YN99" s="4"/>
      <c r="YO99" s="4"/>
      <c r="YP99" s="4"/>
      <c r="YQ99" s="4"/>
      <c r="YR99" s="4"/>
      <c r="YS99" s="4"/>
      <c r="YT99" s="4"/>
      <c r="YU99" s="4"/>
      <c r="YV99" s="4"/>
      <c r="YW99" s="4"/>
      <c r="YX99" s="4"/>
      <c r="YY99" s="4"/>
      <c r="YZ99" s="4"/>
      <c r="ZA99" s="4"/>
      <c r="ZB99" s="4"/>
      <c r="ZC99" s="4"/>
      <c r="ZD99" s="4"/>
      <c r="ZE99" s="4"/>
      <c r="ZF99" s="4"/>
      <c r="ZG99" s="4"/>
      <c r="ZH99" s="4"/>
      <c r="ZI99" s="4"/>
      <c r="ZJ99" s="4"/>
      <c r="ZK99" s="4"/>
      <c r="ZL99" s="4"/>
      <c r="ZM99" s="4"/>
      <c r="ZN99" s="4"/>
      <c r="ZO99" s="4"/>
      <c r="ZP99" s="4"/>
      <c r="ZQ99" s="4"/>
      <c r="ZR99" s="4"/>
      <c r="ZS99" s="4"/>
      <c r="ZT99" s="4"/>
      <c r="ZU99" s="4"/>
      <c r="ZV99" s="4"/>
      <c r="ZW99" s="4"/>
      <c r="ZX99" s="4"/>
      <c r="ZY99" s="4"/>
      <c r="ZZ99" s="4"/>
      <c r="AAA99" s="4"/>
      <c r="AAB99" s="4"/>
      <c r="AAC99" s="4"/>
      <c r="AAD99" s="4"/>
      <c r="AAE99" s="4"/>
      <c r="AAF99" s="4"/>
      <c r="AAG99" s="4"/>
      <c r="AAH99" s="4"/>
      <c r="AAI99" s="4"/>
      <c r="AAJ99" s="4"/>
      <c r="AAK99" s="4"/>
      <c r="AAL99" s="4"/>
      <c r="AAM99" s="4"/>
      <c r="AAN99" s="4"/>
      <c r="AAO99" s="4"/>
      <c r="AAP99" s="4"/>
      <c r="AAQ99" s="4"/>
      <c r="AAR99" s="4"/>
      <c r="AAS99" s="4"/>
      <c r="AAT99" s="4"/>
      <c r="AAU99" s="4"/>
      <c r="AAV99" s="4"/>
      <c r="AAW99" s="4"/>
      <c r="AAX99" s="4"/>
      <c r="AAY99" s="4"/>
      <c r="AAZ99" s="4"/>
      <c r="ABA99" s="4"/>
      <c r="ABB99" s="4"/>
      <c r="ABC99" s="4"/>
      <c r="ABD99" s="4"/>
      <c r="ABE99" s="4"/>
      <c r="ABF99" s="4"/>
      <c r="ABG99" s="4"/>
      <c r="ABH99" s="4"/>
      <c r="ABI99" s="4"/>
      <c r="ABJ99" s="4"/>
      <c r="ABK99" s="4"/>
      <c r="ABL99" s="4"/>
      <c r="ABM99" s="4"/>
      <c r="ABN99" s="4"/>
      <c r="ABO99" s="4"/>
      <c r="ABP99" s="4"/>
      <c r="ABQ99" s="4"/>
      <c r="ABR99" s="4"/>
      <c r="ABS99" s="4"/>
      <c r="ABT99" s="4"/>
      <c r="ABU99" s="4"/>
      <c r="ABV99" s="4"/>
      <c r="ABW99" s="4"/>
      <c r="ABX99" s="4"/>
      <c r="ABY99" s="4"/>
      <c r="ABZ99" s="4"/>
      <c r="ACA99" s="4"/>
      <c r="ACB99" s="4"/>
      <c r="ACC99" s="4"/>
      <c r="ACD99" s="4"/>
      <c r="ACE99" s="4"/>
      <c r="ACF99" s="4"/>
      <c r="ACG99" s="4"/>
      <c r="ACH99" s="4"/>
      <c r="ACI99" s="4"/>
      <c r="ACJ99" s="4"/>
      <c r="ACK99" s="4"/>
      <c r="ACL99" s="4"/>
      <c r="ACM99" s="4"/>
      <c r="ACN99" s="4"/>
      <c r="ACO99" s="4"/>
      <c r="ACP99" s="4"/>
      <c r="ACQ99" s="4"/>
      <c r="ACR99" s="4"/>
      <c r="ACS99" s="4"/>
      <c r="ACT99" s="4"/>
      <c r="ACU99" s="4"/>
      <c r="ACV99" s="4"/>
      <c r="ACW99" s="4"/>
      <c r="ACX99" s="4"/>
      <c r="ACY99" s="4"/>
      <c r="ACZ99" s="4"/>
      <c r="ADA99" s="4"/>
      <c r="ADB99" s="4"/>
      <c r="ADC99" s="4"/>
      <c r="ADD99" s="4"/>
      <c r="ADE99" s="4"/>
      <c r="ADF99" s="4"/>
      <c r="ADG99" s="4"/>
      <c r="ADH99" s="4"/>
      <c r="ADI99" s="4"/>
      <c r="ADJ99" s="4"/>
      <c r="ADK99" s="4"/>
      <c r="ADL99" s="4"/>
      <c r="ADM99" s="4"/>
      <c r="ADN99" s="4"/>
      <c r="ADO99" s="4"/>
      <c r="ADP99" s="4"/>
      <c r="ADQ99" s="4"/>
      <c r="ADR99" s="4"/>
      <c r="ADS99" s="4"/>
      <c r="ADT99" s="4"/>
      <c r="ADU99" s="4"/>
      <c r="ADV99" s="4"/>
      <c r="ADW99" s="4"/>
      <c r="ADX99" s="4"/>
      <c r="ADY99" s="4"/>
      <c r="ADZ99" s="4"/>
      <c r="AEA99" s="4"/>
      <c r="AEB99" s="4"/>
      <c r="AEC99" s="4"/>
      <c r="AED99" s="4"/>
      <c r="AEE99" s="4"/>
      <c r="AEF99" s="4"/>
      <c r="AEG99" s="4"/>
      <c r="AEH99" s="4"/>
      <c r="AEI99" s="4"/>
      <c r="AEJ99" s="4"/>
      <c r="AEK99" s="4"/>
      <c r="AEL99" s="4"/>
      <c r="AEM99" s="4"/>
      <c r="AEN99" s="4"/>
      <c r="AEO99" s="4"/>
      <c r="AEP99" s="4"/>
      <c r="AEQ99" s="4"/>
      <c r="AER99" s="4"/>
      <c r="AES99" s="4"/>
      <c r="AET99" s="4"/>
      <c r="AEU99" s="4"/>
      <c r="AEV99" s="4"/>
      <c r="AEW99" s="4"/>
      <c r="AEX99" s="4"/>
      <c r="AEY99" s="4"/>
      <c r="AEZ99" s="4"/>
      <c r="AFA99" s="4"/>
      <c r="AFB99" s="4"/>
      <c r="AFC99" s="4"/>
      <c r="AFD99" s="4"/>
      <c r="AFE99" s="4"/>
      <c r="AFF99" s="4"/>
      <c r="AFG99" s="4"/>
      <c r="AFH99" s="4"/>
      <c r="AFI99" s="4"/>
      <c r="AFJ99" s="4"/>
      <c r="AFK99" s="4"/>
      <c r="AFL99" s="4"/>
      <c r="AFM99" s="4"/>
      <c r="AFN99" s="4"/>
      <c r="AFO99" s="4"/>
      <c r="AFP99" s="4"/>
      <c r="AFQ99" s="4"/>
      <c r="AFR99" s="4"/>
      <c r="AFS99" s="4"/>
      <c r="AFT99" s="4"/>
      <c r="AFU99" s="4"/>
      <c r="AFV99" s="4"/>
      <c r="AFW99" s="4"/>
      <c r="AFX99" s="4"/>
      <c r="AFY99" s="4"/>
      <c r="AFZ99" s="4"/>
      <c r="AGA99" s="4"/>
      <c r="AGB99" s="4"/>
      <c r="AGC99" s="4"/>
      <c r="AGD99" s="4"/>
      <c r="AGE99" s="4"/>
      <c r="AGF99" s="4"/>
      <c r="AGG99" s="4"/>
      <c r="AGH99" s="4"/>
      <c r="AGI99" s="4"/>
      <c r="AGJ99" s="4"/>
      <c r="AGK99" s="4"/>
      <c r="AGL99" s="4"/>
      <c r="AGM99" s="4"/>
      <c r="AGN99" s="4"/>
      <c r="AGO99" s="4"/>
      <c r="AGP99" s="4"/>
      <c r="AGQ99" s="4"/>
      <c r="AGR99" s="4"/>
      <c r="AGS99" s="4"/>
      <c r="AGT99" s="4"/>
      <c r="AGU99" s="4"/>
      <c r="AGV99" s="4"/>
      <c r="AGW99" s="4"/>
      <c r="AGX99" s="4"/>
      <c r="AGY99" s="4"/>
      <c r="AGZ99" s="4"/>
      <c r="AHA99" s="4"/>
      <c r="AHB99" s="4"/>
      <c r="AHC99" s="4"/>
      <c r="AHD99" s="4"/>
      <c r="AHE99" s="4"/>
      <c r="AHF99" s="4"/>
      <c r="AHG99" s="4"/>
      <c r="AHH99" s="4"/>
      <c r="AHI99" s="4"/>
      <c r="AHJ99" s="4"/>
      <c r="AHK99" s="4"/>
      <c r="AHL99" s="4"/>
      <c r="AHM99" s="4"/>
      <c r="AHN99" s="4"/>
      <c r="AHO99" s="4"/>
      <c r="AHP99" s="4"/>
      <c r="AHQ99" s="4"/>
      <c r="AHR99" s="4"/>
      <c r="AHS99" s="4"/>
      <c r="AHT99" s="4"/>
      <c r="AHU99" s="4"/>
      <c r="AHV99" s="4"/>
      <c r="AHW99" s="4"/>
      <c r="AHX99" s="4"/>
      <c r="AHY99" s="4"/>
      <c r="AHZ99" s="4"/>
      <c r="AIA99" s="4"/>
      <c r="AIB99" s="4"/>
      <c r="AIC99" s="4"/>
      <c r="AID99" s="4"/>
      <c r="AIE99" s="4"/>
      <c r="AIF99" s="4"/>
      <c r="AIG99" s="4"/>
      <c r="AIH99" s="4"/>
      <c r="AII99" s="4"/>
      <c r="AIJ99" s="4"/>
      <c r="AIK99" s="4"/>
      <c r="AIL99" s="4"/>
      <c r="AIM99" s="4"/>
      <c r="AIN99" s="4"/>
      <c r="AIO99" s="4"/>
      <c r="AIP99" s="4"/>
      <c r="AIQ99" s="4"/>
      <c r="AIR99" s="4"/>
      <c r="AIS99" s="4"/>
      <c r="AIT99" s="4"/>
      <c r="AIU99" s="4"/>
      <c r="AIV99" s="4"/>
      <c r="AIW99" s="4"/>
      <c r="AIX99" s="4"/>
      <c r="AIY99" s="4"/>
      <c r="AIZ99" s="4"/>
      <c r="AJA99" s="4"/>
      <c r="AJB99" s="4"/>
      <c r="AJC99" s="4"/>
      <c r="AJD99" s="4"/>
      <c r="AJE99" s="4"/>
      <c r="AJF99" s="4"/>
      <c r="AJG99" s="4"/>
      <c r="AJH99" s="4"/>
      <c r="AJI99" s="4"/>
      <c r="AJJ99" s="4"/>
      <c r="AJK99" s="4"/>
      <c r="AJL99" s="4"/>
      <c r="AJM99" s="4"/>
      <c r="AJN99" s="4"/>
      <c r="AJO99" s="4"/>
      <c r="AJP99" s="4"/>
      <c r="AJQ99" s="4"/>
      <c r="AJR99" s="4"/>
      <c r="AJS99" s="4"/>
      <c r="AJT99" s="4"/>
      <c r="AJU99" s="4"/>
      <c r="AJV99" s="4"/>
      <c r="AJW99" s="4"/>
      <c r="AJX99" s="4"/>
      <c r="AJY99" s="4"/>
      <c r="AJZ99" s="4"/>
      <c r="AKA99" s="4"/>
      <c r="AKB99" s="4"/>
      <c r="AKC99" s="4"/>
      <c r="AKD99" s="4"/>
      <c r="AKE99" s="4"/>
      <c r="AKF99" s="4"/>
      <c r="AKG99" s="4"/>
      <c r="AKH99" s="4"/>
      <c r="AKI99" s="4"/>
      <c r="AKJ99" s="4"/>
      <c r="AKK99" s="4"/>
      <c r="AKL99" s="4"/>
      <c r="AKM99" s="4"/>
      <c r="AKN99" s="4"/>
      <c r="AKO99" s="4"/>
      <c r="AKP99" s="4"/>
      <c r="AKQ99" s="4"/>
      <c r="AKR99" s="4"/>
      <c r="AKS99" s="4"/>
      <c r="AKT99" s="4"/>
      <c r="AKU99" s="4"/>
      <c r="AKV99" s="4"/>
      <c r="AKW99" s="4"/>
      <c r="AKX99" s="4"/>
      <c r="AKY99" s="4"/>
      <c r="AKZ99" s="4"/>
      <c r="ALA99" s="4"/>
      <c r="ALB99" s="4"/>
      <c r="ALC99" s="4"/>
      <c r="ALD99" s="4"/>
      <c r="ALE99" s="4"/>
      <c r="ALF99" s="4"/>
      <c r="ALG99" s="4"/>
      <c r="ALH99" s="4"/>
      <c r="ALI99" s="4"/>
      <c r="ALJ99" s="4"/>
      <c r="ALK99" s="4"/>
      <c r="ALL99" s="4"/>
      <c r="ALM99" s="4"/>
      <c r="ALN99" s="4"/>
      <c r="ALO99" s="4"/>
      <c r="ALP99" s="4"/>
      <c r="ALQ99" s="4"/>
      <c r="ALR99" s="4"/>
      <c r="ALS99" s="4"/>
      <c r="ALT99" s="4"/>
      <c r="ALU99" s="4"/>
      <c r="ALV99" s="4"/>
      <c r="ALW99" s="4"/>
      <c r="ALX99" s="4"/>
      <c r="ALY99" s="4"/>
      <c r="ALZ99" s="4"/>
      <c r="AMA99" s="4"/>
      <c r="AMB99" s="4"/>
      <c r="AMC99" s="4"/>
      <c r="AMD99" s="4"/>
      <c r="AME99" s="4"/>
      <c r="AMF99" s="4"/>
      <c r="AMG99" s="4"/>
      <c r="AMH99" s="4"/>
      <c r="AMI99" s="4"/>
      <c r="AMJ99" s="4"/>
      <c r="AMK99" s="4"/>
      <c r="AML99" s="4"/>
      <c r="AMM99" s="4"/>
      <c r="AMN99" s="4"/>
      <c r="AMO99" s="4"/>
      <c r="AMP99" s="4"/>
      <c r="AMQ99" s="4"/>
      <c r="AMR99" s="4"/>
      <c r="AMS99" s="4"/>
      <c r="AMT99" s="4"/>
      <c r="AMU99" s="4"/>
      <c r="AMV99" s="4"/>
      <c r="AMW99" s="4"/>
      <c r="AMX99" s="4"/>
      <c r="AMY99" s="4"/>
      <c r="AMZ99" s="4"/>
      <c r="ANA99" s="4"/>
      <c r="ANB99" s="4"/>
      <c r="ANC99" s="4"/>
      <c r="AND99" s="4"/>
      <c r="ANE99" s="4"/>
      <c r="ANF99" s="4"/>
      <c r="ANG99" s="4"/>
      <c r="ANH99" s="4"/>
      <c r="ANI99" s="4"/>
      <c r="ANJ99" s="4"/>
      <c r="ANK99" s="4"/>
      <c r="ANL99" s="4"/>
      <c r="ANM99" s="4"/>
      <c r="ANN99" s="4"/>
      <c r="ANO99" s="4"/>
      <c r="ANP99" s="4"/>
      <c r="ANQ99" s="4"/>
      <c r="ANR99" s="4"/>
      <c r="ANS99" s="4"/>
      <c r="ANT99" s="4"/>
      <c r="ANU99" s="4"/>
      <c r="ANV99" s="4"/>
      <c r="ANW99" s="4"/>
      <c r="ANX99" s="4"/>
      <c r="ANY99" s="4"/>
      <c r="ANZ99" s="4"/>
      <c r="AOA99" s="4"/>
      <c r="AOB99" s="4"/>
      <c r="AOC99" s="4"/>
      <c r="AOD99" s="4"/>
      <c r="AOE99" s="4"/>
      <c r="AOF99" s="4"/>
      <c r="AOG99" s="4"/>
      <c r="AOH99" s="4"/>
      <c r="AOI99" s="4"/>
      <c r="AOJ99" s="4"/>
      <c r="AOK99" s="4"/>
      <c r="AOL99" s="4"/>
    </row>
    <row r="100" ht="14.25">
      <c r="A100" s="4"/>
      <c r="B100" s="8"/>
      <c r="C100" s="8"/>
      <c r="D100" s="9"/>
      <c r="E100" s="8"/>
      <c r="F100" s="10"/>
      <c r="G100" s="10"/>
      <c r="H100" s="10"/>
      <c r="I100" s="10"/>
      <c r="J100" s="10"/>
      <c r="K100" s="11"/>
      <c r="L100" s="11"/>
      <c r="M100" s="11"/>
      <c r="N100" s="12"/>
      <c r="O100" s="12"/>
      <c r="P100" s="5"/>
      <c r="Q100" s="5"/>
      <c r="R100" s="5"/>
      <c r="S100" s="13"/>
      <c r="T100" s="13"/>
      <c r="U100" s="1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c r="KO100" s="4"/>
      <c r="KP100" s="4"/>
      <c r="KQ100" s="4"/>
      <c r="KR100" s="4"/>
      <c r="KS100" s="4"/>
      <c r="KT100" s="4"/>
      <c r="KU100" s="4"/>
      <c r="KV100" s="4"/>
      <c r="KW100" s="4"/>
      <c r="KX100" s="4"/>
      <c r="KY100" s="4"/>
      <c r="KZ100" s="4"/>
      <c r="LA100" s="4"/>
      <c r="LB100" s="4"/>
      <c r="LC100" s="4"/>
      <c r="LD100" s="4"/>
      <c r="LE100" s="4"/>
      <c r="LF100" s="4"/>
      <c r="LG100" s="4"/>
      <c r="LH100" s="4"/>
      <c r="LI100" s="4"/>
      <c r="LJ100" s="4"/>
      <c r="LK100" s="4"/>
      <c r="LL100" s="4"/>
      <c r="LM100" s="4"/>
      <c r="LN100" s="4"/>
      <c r="LO100" s="4"/>
      <c r="LP100" s="4"/>
      <c r="LQ100" s="4"/>
      <c r="LR100" s="4"/>
      <c r="LS100" s="4"/>
      <c r="LT100" s="4"/>
      <c r="LU100" s="4"/>
      <c r="LV100" s="4"/>
      <c r="LW100" s="4"/>
      <c r="LX100" s="4"/>
      <c r="LY100" s="4"/>
      <c r="LZ100" s="4"/>
      <c r="MA100" s="4"/>
      <c r="MB100" s="4"/>
      <c r="MC100" s="4"/>
      <c r="MD100" s="4"/>
      <c r="ME100" s="4"/>
      <c r="MF100" s="4"/>
      <c r="MG100" s="4"/>
      <c r="MH100" s="4"/>
      <c r="MI100" s="4"/>
      <c r="MJ100" s="4"/>
      <c r="MK100" s="4"/>
      <c r="ML100" s="4"/>
      <c r="MM100" s="4"/>
      <c r="MN100" s="4"/>
      <c r="MO100" s="4"/>
      <c r="MP100" s="4"/>
      <c r="MQ100" s="4"/>
      <c r="MR100" s="4"/>
      <c r="MS100" s="4"/>
      <c r="MT100" s="4"/>
      <c r="MU100" s="4"/>
      <c r="MV100" s="4"/>
      <c r="MW100" s="4"/>
      <c r="MX100" s="4"/>
      <c r="MY100" s="4"/>
      <c r="MZ100" s="4"/>
      <c r="NA100" s="4"/>
      <c r="NB100" s="4"/>
      <c r="NC100" s="4"/>
      <c r="ND100" s="4"/>
      <c r="NE100" s="4"/>
      <c r="NF100" s="4"/>
      <c r="NG100" s="4"/>
      <c r="NH100" s="4"/>
      <c r="NI100" s="4"/>
      <c r="NJ100" s="4"/>
      <c r="NK100" s="4"/>
      <c r="NL100" s="4"/>
      <c r="NM100" s="4"/>
      <c r="NN100" s="4"/>
      <c r="NO100" s="4"/>
      <c r="NP100" s="4"/>
      <c r="NQ100" s="4"/>
      <c r="NR100" s="4"/>
      <c r="NS100" s="4"/>
      <c r="NT100" s="4"/>
      <c r="NU100" s="4"/>
      <c r="NV100" s="4"/>
      <c r="NW100" s="4"/>
      <c r="NX100" s="4"/>
      <c r="NY100" s="4"/>
      <c r="NZ100" s="4"/>
      <c r="OA100" s="4"/>
      <c r="OB100" s="4"/>
      <c r="OC100" s="4"/>
      <c r="OD100" s="4"/>
      <c r="OE100" s="4"/>
      <c r="OF100" s="4"/>
      <c r="OG100" s="4"/>
      <c r="OH100" s="4"/>
      <c r="OI100" s="4"/>
      <c r="OJ100" s="4"/>
      <c r="OK100" s="4"/>
      <c r="OL100" s="4"/>
      <c r="OM100" s="4"/>
      <c r="ON100" s="4"/>
      <c r="OO100" s="4"/>
      <c r="OP100" s="4"/>
      <c r="OQ100" s="4"/>
      <c r="OR100" s="4"/>
      <c r="OS100" s="4"/>
      <c r="OT100" s="4"/>
      <c r="OU100" s="4"/>
      <c r="OV100" s="4"/>
      <c r="OW100" s="4"/>
      <c r="OX100" s="4"/>
      <c r="OY100" s="4"/>
      <c r="OZ100" s="4"/>
      <c r="PA100" s="4"/>
      <c r="PB100" s="4"/>
      <c r="PC100" s="4"/>
      <c r="PD100" s="4"/>
      <c r="PE100" s="4"/>
      <c r="PF100" s="4"/>
      <c r="PG100" s="4"/>
      <c r="PH100" s="4"/>
      <c r="PI100" s="4"/>
      <c r="PJ100" s="4"/>
      <c r="PK100" s="4"/>
      <c r="PL100" s="4"/>
      <c r="PM100" s="4"/>
      <c r="PN100" s="4"/>
      <c r="PO100" s="4"/>
      <c r="PP100" s="4"/>
      <c r="PQ100" s="4"/>
      <c r="PR100" s="4"/>
      <c r="PS100" s="4"/>
      <c r="PT100" s="4"/>
      <c r="PU100" s="4"/>
      <c r="PV100" s="4"/>
      <c r="PW100" s="4"/>
      <c r="PX100" s="4"/>
      <c r="PY100" s="4"/>
      <c r="PZ100" s="4"/>
      <c r="QA100" s="4"/>
      <c r="QB100" s="4"/>
      <c r="QC100" s="4"/>
      <c r="QD100" s="4"/>
      <c r="QE100" s="4"/>
      <c r="QF100" s="4"/>
      <c r="QG100" s="4"/>
      <c r="QH100" s="4"/>
      <c r="QI100" s="4"/>
      <c r="QJ100" s="4"/>
      <c r="QK100" s="4"/>
      <c r="QL100" s="4"/>
      <c r="QM100" s="4"/>
      <c r="QN100" s="4"/>
      <c r="QO100" s="4"/>
      <c r="QP100" s="4"/>
      <c r="QQ100" s="4"/>
      <c r="QR100" s="4"/>
      <c r="QS100" s="4"/>
      <c r="QT100" s="4"/>
      <c r="QU100" s="4"/>
      <c r="QV100" s="4"/>
      <c r="QW100" s="4"/>
      <c r="QX100" s="4"/>
      <c r="QY100" s="4"/>
      <c r="QZ100" s="4"/>
      <c r="RA100" s="4"/>
      <c r="RB100" s="4"/>
      <c r="RC100" s="4"/>
      <c r="RD100" s="4"/>
      <c r="RE100" s="4"/>
      <c r="RF100" s="4"/>
      <c r="RG100" s="4"/>
      <c r="RH100" s="4"/>
      <c r="RI100" s="4"/>
      <c r="RJ100" s="4"/>
      <c r="RK100" s="4"/>
      <c r="RL100" s="4"/>
      <c r="RM100" s="4"/>
      <c r="RN100" s="4"/>
      <c r="RO100" s="4"/>
      <c r="RP100" s="4"/>
      <c r="RQ100" s="4"/>
      <c r="RR100" s="4"/>
      <c r="RS100" s="4"/>
      <c r="RT100" s="4"/>
      <c r="RU100" s="4"/>
      <c r="RV100" s="4"/>
      <c r="RW100" s="4"/>
      <c r="RX100" s="4"/>
      <c r="RY100" s="4"/>
      <c r="RZ100" s="4"/>
      <c r="SA100" s="4"/>
      <c r="SB100" s="4"/>
      <c r="SC100" s="4"/>
      <c r="SD100" s="4"/>
      <c r="SE100" s="4"/>
      <c r="SF100" s="4"/>
      <c r="SG100" s="4"/>
      <c r="SH100" s="4"/>
      <c r="SI100" s="4"/>
      <c r="SJ100" s="4"/>
      <c r="SK100" s="4"/>
      <c r="SL100" s="4"/>
      <c r="SM100" s="4"/>
      <c r="SN100" s="4"/>
      <c r="SO100" s="4"/>
      <c r="SP100" s="4"/>
      <c r="SQ100" s="4"/>
      <c r="SR100" s="4"/>
      <c r="SS100" s="4"/>
      <c r="ST100" s="4"/>
      <c r="SU100" s="4"/>
      <c r="SV100" s="4"/>
      <c r="SW100" s="4"/>
      <c r="SX100" s="4"/>
      <c r="SY100" s="4"/>
      <c r="SZ100" s="4"/>
      <c r="TA100" s="4"/>
      <c r="TB100" s="4"/>
      <c r="TC100" s="4"/>
      <c r="TD100" s="4"/>
      <c r="TE100" s="4"/>
      <c r="TF100" s="4"/>
      <c r="TG100" s="4"/>
      <c r="TH100" s="4"/>
      <c r="TI100" s="4"/>
      <c r="TJ100" s="4"/>
      <c r="TK100" s="4"/>
      <c r="TL100" s="4"/>
      <c r="TM100" s="4"/>
      <c r="TN100" s="4"/>
      <c r="TO100" s="4"/>
      <c r="TP100" s="4"/>
      <c r="TQ100" s="4"/>
      <c r="TR100" s="4"/>
      <c r="TS100" s="4"/>
      <c r="TT100" s="4"/>
      <c r="TU100" s="4"/>
      <c r="TV100" s="4"/>
      <c r="TW100" s="4"/>
      <c r="TX100" s="4"/>
      <c r="TY100" s="4"/>
      <c r="TZ100" s="4"/>
      <c r="UA100" s="4"/>
      <c r="UB100" s="4"/>
      <c r="UC100" s="4"/>
      <c r="UD100" s="4"/>
      <c r="UE100" s="4"/>
      <c r="UF100" s="4"/>
      <c r="UG100" s="4"/>
      <c r="UH100" s="4"/>
      <c r="UI100" s="4"/>
      <c r="UJ100" s="4"/>
      <c r="UK100" s="4"/>
      <c r="UL100" s="4"/>
      <c r="UM100" s="4"/>
      <c r="UN100" s="4"/>
      <c r="UO100" s="4"/>
      <c r="UP100" s="4"/>
      <c r="UQ100" s="4"/>
      <c r="UR100" s="4"/>
      <c r="US100" s="4"/>
      <c r="UT100" s="4"/>
      <c r="UU100" s="4"/>
      <c r="UV100" s="4"/>
      <c r="UW100" s="4"/>
      <c r="UX100" s="4"/>
      <c r="UY100" s="4"/>
      <c r="UZ100" s="4"/>
      <c r="VA100" s="4"/>
      <c r="VB100" s="4"/>
      <c r="VC100" s="4"/>
      <c r="VD100" s="4"/>
      <c r="VE100" s="4"/>
      <c r="VF100" s="4"/>
      <c r="VG100" s="4"/>
      <c r="VH100" s="4"/>
      <c r="VI100" s="4"/>
      <c r="VJ100" s="4"/>
      <c r="VK100" s="4"/>
      <c r="VL100" s="4"/>
      <c r="VM100" s="4"/>
      <c r="VN100" s="4"/>
      <c r="VO100" s="4"/>
      <c r="VP100" s="4"/>
      <c r="VQ100" s="4"/>
      <c r="VR100" s="4"/>
      <c r="VS100" s="4"/>
      <c r="VT100" s="4"/>
      <c r="VU100" s="4"/>
      <c r="VV100" s="4"/>
      <c r="VW100" s="4"/>
      <c r="VX100" s="4"/>
      <c r="VY100" s="4"/>
      <c r="VZ100" s="4"/>
      <c r="WA100" s="4"/>
      <c r="WB100" s="4"/>
      <c r="WC100" s="4"/>
      <c r="WD100" s="4"/>
      <c r="WE100" s="4"/>
      <c r="WF100" s="4"/>
      <c r="WG100" s="4"/>
      <c r="WH100" s="4"/>
      <c r="WI100" s="4"/>
      <c r="WJ100" s="4"/>
      <c r="WK100" s="4"/>
      <c r="WL100" s="4"/>
      <c r="WM100" s="4"/>
      <c r="WN100" s="4"/>
      <c r="WO100" s="4"/>
      <c r="WP100" s="4"/>
      <c r="WQ100" s="4"/>
      <c r="WR100" s="4"/>
      <c r="WS100" s="4"/>
      <c r="WT100" s="4"/>
      <c r="WU100" s="4"/>
      <c r="WV100" s="4"/>
      <c r="WW100" s="4"/>
      <c r="WX100" s="4"/>
      <c r="WY100" s="4"/>
      <c r="WZ100" s="4"/>
      <c r="XA100" s="4"/>
      <c r="XB100" s="4"/>
      <c r="XC100" s="4"/>
      <c r="XD100" s="4"/>
      <c r="XE100" s="4"/>
      <c r="XF100" s="4"/>
      <c r="XG100" s="4"/>
      <c r="XH100" s="4"/>
      <c r="XI100" s="4"/>
      <c r="XJ100" s="4"/>
      <c r="XK100" s="4"/>
      <c r="XL100" s="4"/>
      <c r="XM100" s="4"/>
      <c r="XN100" s="4"/>
      <c r="XO100" s="4"/>
      <c r="XP100" s="4"/>
      <c r="XQ100" s="4"/>
      <c r="XR100" s="4"/>
      <c r="XS100" s="4"/>
      <c r="XT100" s="4"/>
      <c r="XU100" s="4"/>
      <c r="XV100" s="4"/>
      <c r="XW100" s="4"/>
      <c r="XX100" s="4"/>
      <c r="XY100" s="4"/>
      <c r="XZ100" s="4"/>
      <c r="YA100" s="4"/>
      <c r="YB100" s="4"/>
      <c r="YC100" s="4"/>
      <c r="YD100" s="4"/>
      <c r="YE100" s="4"/>
      <c r="YF100" s="4"/>
      <c r="YG100" s="4"/>
      <c r="YH100" s="4"/>
      <c r="YI100" s="4"/>
      <c r="YJ100" s="4"/>
      <c r="YK100" s="4"/>
      <c r="YL100" s="4"/>
      <c r="YM100" s="4"/>
      <c r="YN100" s="4"/>
      <c r="YO100" s="4"/>
      <c r="YP100" s="4"/>
      <c r="YQ100" s="4"/>
      <c r="YR100" s="4"/>
      <c r="YS100" s="4"/>
      <c r="YT100" s="4"/>
      <c r="YU100" s="4"/>
      <c r="YV100" s="4"/>
      <c r="YW100" s="4"/>
      <c r="YX100" s="4"/>
      <c r="YY100" s="4"/>
      <c r="YZ100" s="4"/>
      <c r="ZA100" s="4"/>
      <c r="ZB100" s="4"/>
      <c r="ZC100" s="4"/>
      <c r="ZD100" s="4"/>
      <c r="ZE100" s="4"/>
      <c r="ZF100" s="4"/>
      <c r="ZG100" s="4"/>
      <c r="ZH100" s="4"/>
      <c r="ZI100" s="4"/>
      <c r="ZJ100" s="4"/>
      <c r="ZK100" s="4"/>
      <c r="ZL100" s="4"/>
      <c r="ZM100" s="4"/>
      <c r="ZN100" s="4"/>
      <c r="ZO100" s="4"/>
      <c r="ZP100" s="4"/>
      <c r="ZQ100" s="4"/>
      <c r="ZR100" s="4"/>
      <c r="ZS100" s="4"/>
      <c r="ZT100" s="4"/>
      <c r="ZU100" s="4"/>
      <c r="ZV100" s="4"/>
      <c r="ZW100" s="4"/>
      <c r="ZX100" s="4"/>
      <c r="ZY100" s="4"/>
      <c r="ZZ100" s="4"/>
      <c r="AAA100" s="4"/>
      <c r="AAB100" s="4"/>
      <c r="AAC100" s="4"/>
      <c r="AAD100" s="4"/>
      <c r="AAE100" s="4"/>
      <c r="AAF100" s="4"/>
      <c r="AAG100" s="4"/>
      <c r="AAH100" s="4"/>
      <c r="AAI100" s="4"/>
      <c r="AAJ100" s="4"/>
      <c r="AAK100" s="4"/>
      <c r="AAL100" s="4"/>
      <c r="AAM100" s="4"/>
      <c r="AAN100" s="4"/>
      <c r="AAO100" s="4"/>
      <c r="AAP100" s="4"/>
      <c r="AAQ100" s="4"/>
      <c r="AAR100" s="4"/>
      <c r="AAS100" s="4"/>
      <c r="AAT100" s="4"/>
      <c r="AAU100" s="4"/>
      <c r="AAV100" s="4"/>
      <c r="AAW100" s="4"/>
      <c r="AAX100" s="4"/>
      <c r="AAY100" s="4"/>
      <c r="AAZ100" s="4"/>
      <c r="ABA100" s="4"/>
      <c r="ABB100" s="4"/>
      <c r="ABC100" s="4"/>
      <c r="ABD100" s="4"/>
      <c r="ABE100" s="4"/>
      <c r="ABF100" s="4"/>
      <c r="ABG100" s="4"/>
      <c r="ABH100" s="4"/>
      <c r="ABI100" s="4"/>
      <c r="ABJ100" s="4"/>
      <c r="ABK100" s="4"/>
      <c r="ABL100" s="4"/>
      <c r="ABM100" s="4"/>
      <c r="ABN100" s="4"/>
      <c r="ABO100" s="4"/>
      <c r="ABP100" s="4"/>
      <c r="ABQ100" s="4"/>
      <c r="ABR100" s="4"/>
      <c r="ABS100" s="4"/>
      <c r="ABT100" s="4"/>
      <c r="ABU100" s="4"/>
      <c r="ABV100" s="4"/>
      <c r="ABW100" s="4"/>
      <c r="ABX100" s="4"/>
      <c r="ABY100" s="4"/>
      <c r="ABZ100" s="4"/>
      <c r="ACA100" s="4"/>
      <c r="ACB100" s="4"/>
      <c r="ACC100" s="4"/>
      <c r="ACD100" s="4"/>
      <c r="ACE100" s="4"/>
      <c r="ACF100" s="4"/>
      <c r="ACG100" s="4"/>
      <c r="ACH100" s="4"/>
      <c r="ACI100" s="4"/>
      <c r="ACJ100" s="4"/>
      <c r="ACK100" s="4"/>
      <c r="ACL100" s="4"/>
      <c r="ACM100" s="4"/>
      <c r="ACN100" s="4"/>
      <c r="ACO100" s="4"/>
      <c r="ACP100" s="4"/>
      <c r="ACQ100" s="4"/>
      <c r="ACR100" s="4"/>
      <c r="ACS100" s="4"/>
      <c r="ACT100" s="4"/>
      <c r="ACU100" s="4"/>
      <c r="ACV100" s="4"/>
      <c r="ACW100" s="4"/>
      <c r="ACX100" s="4"/>
      <c r="ACY100" s="4"/>
      <c r="ACZ100" s="4"/>
      <c r="ADA100" s="4"/>
      <c r="ADB100" s="4"/>
      <c r="ADC100" s="4"/>
      <c r="ADD100" s="4"/>
      <c r="ADE100" s="4"/>
      <c r="ADF100" s="4"/>
      <c r="ADG100" s="4"/>
      <c r="ADH100" s="4"/>
      <c r="ADI100" s="4"/>
      <c r="ADJ100" s="4"/>
      <c r="ADK100" s="4"/>
      <c r="ADL100" s="4"/>
      <c r="ADM100" s="4"/>
      <c r="ADN100" s="4"/>
      <c r="ADO100" s="4"/>
      <c r="ADP100" s="4"/>
      <c r="ADQ100" s="4"/>
      <c r="ADR100" s="4"/>
      <c r="ADS100" s="4"/>
      <c r="ADT100" s="4"/>
      <c r="ADU100" s="4"/>
      <c r="ADV100" s="4"/>
      <c r="ADW100" s="4"/>
      <c r="ADX100" s="4"/>
      <c r="ADY100" s="4"/>
      <c r="ADZ100" s="4"/>
      <c r="AEA100" s="4"/>
      <c r="AEB100" s="4"/>
      <c r="AEC100" s="4"/>
      <c r="AED100" s="4"/>
      <c r="AEE100" s="4"/>
      <c r="AEF100" s="4"/>
      <c r="AEG100" s="4"/>
      <c r="AEH100" s="4"/>
      <c r="AEI100" s="4"/>
      <c r="AEJ100" s="4"/>
      <c r="AEK100" s="4"/>
      <c r="AEL100" s="4"/>
      <c r="AEM100" s="4"/>
      <c r="AEN100" s="4"/>
      <c r="AEO100" s="4"/>
      <c r="AEP100" s="4"/>
      <c r="AEQ100" s="4"/>
      <c r="AER100" s="4"/>
      <c r="AES100" s="4"/>
      <c r="AET100" s="4"/>
      <c r="AEU100" s="4"/>
      <c r="AEV100" s="4"/>
      <c r="AEW100" s="4"/>
      <c r="AEX100" s="4"/>
      <c r="AEY100" s="4"/>
      <c r="AEZ100" s="4"/>
      <c r="AFA100" s="4"/>
      <c r="AFB100" s="4"/>
      <c r="AFC100" s="4"/>
      <c r="AFD100" s="4"/>
      <c r="AFE100" s="4"/>
      <c r="AFF100" s="4"/>
      <c r="AFG100" s="4"/>
      <c r="AFH100" s="4"/>
      <c r="AFI100" s="4"/>
      <c r="AFJ100" s="4"/>
      <c r="AFK100" s="4"/>
      <c r="AFL100" s="4"/>
      <c r="AFM100" s="4"/>
      <c r="AFN100" s="4"/>
      <c r="AFO100" s="4"/>
      <c r="AFP100" s="4"/>
      <c r="AFQ100" s="4"/>
      <c r="AFR100" s="4"/>
      <c r="AFS100" s="4"/>
      <c r="AFT100" s="4"/>
      <c r="AFU100" s="4"/>
      <c r="AFV100" s="4"/>
      <c r="AFW100" s="4"/>
      <c r="AFX100" s="4"/>
      <c r="AFY100" s="4"/>
      <c r="AFZ100" s="4"/>
      <c r="AGA100" s="4"/>
      <c r="AGB100" s="4"/>
      <c r="AGC100" s="4"/>
      <c r="AGD100" s="4"/>
      <c r="AGE100" s="4"/>
      <c r="AGF100" s="4"/>
      <c r="AGG100" s="4"/>
      <c r="AGH100" s="4"/>
      <c r="AGI100" s="4"/>
      <c r="AGJ100" s="4"/>
      <c r="AGK100" s="4"/>
      <c r="AGL100" s="4"/>
      <c r="AGM100" s="4"/>
      <c r="AGN100" s="4"/>
      <c r="AGO100" s="4"/>
      <c r="AGP100" s="4"/>
      <c r="AGQ100" s="4"/>
      <c r="AGR100" s="4"/>
      <c r="AGS100" s="4"/>
      <c r="AGT100" s="4"/>
      <c r="AGU100" s="4"/>
      <c r="AGV100" s="4"/>
      <c r="AGW100" s="4"/>
      <c r="AGX100" s="4"/>
      <c r="AGY100" s="4"/>
      <c r="AGZ100" s="4"/>
      <c r="AHA100" s="4"/>
      <c r="AHB100" s="4"/>
      <c r="AHC100" s="4"/>
      <c r="AHD100" s="4"/>
      <c r="AHE100" s="4"/>
      <c r="AHF100" s="4"/>
      <c r="AHG100" s="4"/>
      <c r="AHH100" s="4"/>
      <c r="AHI100" s="4"/>
      <c r="AHJ100" s="4"/>
      <c r="AHK100" s="4"/>
      <c r="AHL100" s="4"/>
      <c r="AHM100" s="4"/>
      <c r="AHN100" s="4"/>
      <c r="AHO100" s="4"/>
      <c r="AHP100" s="4"/>
      <c r="AHQ100" s="4"/>
      <c r="AHR100" s="4"/>
      <c r="AHS100" s="4"/>
      <c r="AHT100" s="4"/>
      <c r="AHU100" s="4"/>
      <c r="AHV100" s="4"/>
      <c r="AHW100" s="4"/>
      <c r="AHX100" s="4"/>
      <c r="AHY100" s="4"/>
      <c r="AHZ100" s="4"/>
      <c r="AIA100" s="4"/>
      <c r="AIB100" s="4"/>
      <c r="AIC100" s="4"/>
      <c r="AID100" s="4"/>
      <c r="AIE100" s="4"/>
      <c r="AIF100" s="4"/>
      <c r="AIG100" s="4"/>
      <c r="AIH100" s="4"/>
      <c r="AII100" s="4"/>
      <c r="AIJ100" s="4"/>
      <c r="AIK100" s="4"/>
      <c r="AIL100" s="4"/>
      <c r="AIM100" s="4"/>
      <c r="AIN100" s="4"/>
      <c r="AIO100" s="4"/>
      <c r="AIP100" s="4"/>
      <c r="AIQ100" s="4"/>
      <c r="AIR100" s="4"/>
      <c r="AIS100" s="4"/>
      <c r="AIT100" s="4"/>
      <c r="AIU100" s="4"/>
      <c r="AIV100" s="4"/>
      <c r="AIW100" s="4"/>
      <c r="AIX100" s="4"/>
      <c r="AIY100" s="4"/>
      <c r="AIZ100" s="4"/>
      <c r="AJA100" s="4"/>
      <c r="AJB100" s="4"/>
      <c r="AJC100" s="4"/>
      <c r="AJD100" s="4"/>
      <c r="AJE100" s="4"/>
      <c r="AJF100" s="4"/>
      <c r="AJG100" s="4"/>
      <c r="AJH100" s="4"/>
      <c r="AJI100" s="4"/>
      <c r="AJJ100" s="4"/>
      <c r="AJK100" s="4"/>
      <c r="AJL100" s="4"/>
      <c r="AJM100" s="4"/>
      <c r="AJN100" s="4"/>
      <c r="AJO100" s="4"/>
      <c r="AJP100" s="4"/>
      <c r="AJQ100" s="4"/>
      <c r="AJR100" s="4"/>
      <c r="AJS100" s="4"/>
      <c r="AJT100" s="4"/>
      <c r="AJU100" s="4"/>
      <c r="AJV100" s="4"/>
      <c r="AJW100" s="4"/>
      <c r="AJX100" s="4"/>
      <c r="AJY100" s="4"/>
      <c r="AJZ100" s="4"/>
      <c r="AKA100" s="4"/>
      <c r="AKB100" s="4"/>
      <c r="AKC100" s="4"/>
      <c r="AKD100" s="4"/>
      <c r="AKE100" s="4"/>
      <c r="AKF100" s="4"/>
      <c r="AKG100" s="4"/>
      <c r="AKH100" s="4"/>
      <c r="AKI100" s="4"/>
      <c r="AKJ100" s="4"/>
      <c r="AKK100" s="4"/>
      <c r="AKL100" s="4"/>
      <c r="AKM100" s="4"/>
      <c r="AKN100" s="4"/>
      <c r="AKO100" s="4"/>
      <c r="AKP100" s="4"/>
      <c r="AKQ100" s="4"/>
      <c r="AKR100" s="4"/>
      <c r="AKS100" s="4"/>
      <c r="AKT100" s="4"/>
      <c r="AKU100" s="4"/>
      <c r="AKV100" s="4"/>
      <c r="AKW100" s="4"/>
      <c r="AKX100" s="4"/>
      <c r="AKY100" s="4"/>
      <c r="AKZ100" s="4"/>
      <c r="ALA100" s="4"/>
      <c r="ALB100" s="4"/>
      <c r="ALC100" s="4"/>
      <c r="ALD100" s="4"/>
      <c r="ALE100" s="4"/>
      <c r="ALF100" s="4"/>
      <c r="ALG100" s="4"/>
      <c r="ALH100" s="4"/>
      <c r="ALI100" s="4"/>
      <c r="ALJ100" s="4"/>
      <c r="ALK100" s="4"/>
      <c r="ALL100" s="4"/>
      <c r="ALM100" s="4"/>
      <c r="ALN100" s="4"/>
      <c r="ALO100" s="4"/>
      <c r="ALP100" s="4"/>
      <c r="ALQ100" s="4"/>
      <c r="ALR100" s="4"/>
      <c r="ALS100" s="4"/>
      <c r="ALT100" s="4"/>
      <c r="ALU100" s="4"/>
      <c r="ALV100" s="4"/>
      <c r="ALW100" s="4"/>
      <c r="ALX100" s="4"/>
      <c r="ALY100" s="4"/>
      <c r="ALZ100" s="4"/>
      <c r="AMA100" s="4"/>
      <c r="AMB100" s="4"/>
      <c r="AMC100" s="4"/>
      <c r="AMD100" s="4"/>
      <c r="AME100" s="4"/>
      <c r="AMF100" s="4"/>
      <c r="AMG100" s="4"/>
      <c r="AMH100" s="4"/>
      <c r="AMI100" s="4"/>
      <c r="AMJ100" s="4"/>
      <c r="AMK100" s="4"/>
      <c r="AML100" s="4"/>
      <c r="AMM100" s="4"/>
      <c r="AMN100" s="4"/>
      <c r="AMO100" s="4"/>
      <c r="AMP100" s="4"/>
      <c r="AMQ100" s="4"/>
      <c r="AMR100" s="4"/>
      <c r="AMS100" s="4"/>
      <c r="AMT100" s="4"/>
      <c r="AMU100" s="4"/>
      <c r="AMV100" s="4"/>
      <c r="AMW100" s="4"/>
      <c r="AMX100" s="4"/>
      <c r="AMY100" s="4"/>
      <c r="AMZ100" s="4"/>
      <c r="ANA100" s="4"/>
      <c r="ANB100" s="4"/>
      <c r="ANC100" s="4"/>
      <c r="AND100" s="4"/>
      <c r="ANE100" s="4"/>
      <c r="ANF100" s="4"/>
      <c r="ANG100" s="4"/>
      <c r="ANH100" s="4"/>
      <c r="ANI100" s="4"/>
      <c r="ANJ100" s="4"/>
      <c r="ANK100" s="4"/>
      <c r="ANL100" s="4"/>
      <c r="ANM100" s="4"/>
      <c r="ANN100" s="4"/>
      <c r="ANO100" s="4"/>
      <c r="ANP100" s="4"/>
      <c r="ANQ100" s="4"/>
      <c r="ANR100" s="4"/>
      <c r="ANS100" s="4"/>
      <c r="ANT100" s="4"/>
      <c r="ANU100" s="4"/>
      <c r="ANV100" s="4"/>
      <c r="ANW100" s="4"/>
      <c r="ANX100" s="4"/>
      <c r="ANY100" s="4"/>
      <c r="ANZ100" s="4"/>
      <c r="AOA100" s="4"/>
      <c r="AOB100" s="4"/>
      <c r="AOC100" s="4"/>
      <c r="AOD100" s="4"/>
      <c r="AOE100" s="4"/>
      <c r="AOF100" s="4"/>
      <c r="AOG100" s="4"/>
      <c r="AOH100" s="4"/>
      <c r="AOI100" s="4"/>
      <c r="AOJ100" s="4"/>
      <c r="AOK100" s="4"/>
      <c r="AOL100" s="4"/>
    </row>
    <row r="101" ht="14.25">
      <c r="A101" s="4"/>
      <c r="B101" s="8"/>
      <c r="C101" s="8"/>
      <c r="D101" s="9"/>
      <c r="E101" s="8"/>
      <c r="F101" s="10"/>
      <c r="G101" s="10"/>
      <c r="H101" s="10"/>
      <c r="I101" s="10"/>
      <c r="J101" s="10"/>
      <c r="K101" s="11"/>
      <c r="L101" s="11"/>
      <c r="M101" s="11"/>
      <c r="N101" s="12"/>
      <c r="O101" s="12"/>
      <c r="P101" s="5"/>
      <c r="Q101" s="5"/>
      <c r="R101" s="5"/>
      <c r="S101" s="13"/>
      <c r="T101" s="13"/>
      <c r="U101" s="1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c r="KO101" s="4"/>
      <c r="KP101" s="4"/>
      <c r="KQ101" s="4"/>
      <c r="KR101" s="4"/>
      <c r="KS101" s="4"/>
      <c r="KT101" s="4"/>
      <c r="KU101" s="4"/>
      <c r="KV101" s="4"/>
      <c r="KW101" s="4"/>
      <c r="KX101" s="4"/>
      <c r="KY101" s="4"/>
      <c r="KZ101" s="4"/>
      <c r="LA101" s="4"/>
      <c r="LB101" s="4"/>
      <c r="LC101" s="4"/>
      <c r="LD101" s="4"/>
      <c r="LE101" s="4"/>
      <c r="LF101" s="4"/>
      <c r="LG101" s="4"/>
      <c r="LH101" s="4"/>
      <c r="LI101" s="4"/>
      <c r="LJ101" s="4"/>
      <c r="LK101" s="4"/>
      <c r="LL101" s="4"/>
      <c r="LM101" s="4"/>
      <c r="LN101" s="4"/>
      <c r="LO101" s="4"/>
      <c r="LP101" s="4"/>
      <c r="LQ101" s="4"/>
      <c r="LR101" s="4"/>
      <c r="LS101" s="4"/>
      <c r="LT101" s="4"/>
      <c r="LU101" s="4"/>
      <c r="LV101" s="4"/>
      <c r="LW101" s="4"/>
      <c r="LX101" s="4"/>
      <c r="LY101" s="4"/>
      <c r="LZ101" s="4"/>
      <c r="MA101" s="4"/>
      <c r="MB101" s="4"/>
      <c r="MC101" s="4"/>
      <c r="MD101" s="4"/>
      <c r="ME101" s="4"/>
      <c r="MF101" s="4"/>
      <c r="MG101" s="4"/>
      <c r="MH101" s="4"/>
      <c r="MI101" s="4"/>
      <c r="MJ101" s="4"/>
      <c r="MK101" s="4"/>
      <c r="ML101" s="4"/>
      <c r="MM101" s="4"/>
      <c r="MN101" s="4"/>
      <c r="MO101" s="4"/>
      <c r="MP101" s="4"/>
      <c r="MQ101" s="4"/>
      <c r="MR101" s="4"/>
      <c r="MS101" s="4"/>
      <c r="MT101" s="4"/>
      <c r="MU101" s="4"/>
      <c r="MV101" s="4"/>
      <c r="MW101" s="4"/>
      <c r="MX101" s="4"/>
      <c r="MY101" s="4"/>
      <c r="MZ101" s="4"/>
      <c r="NA101" s="4"/>
      <c r="NB101" s="4"/>
      <c r="NC101" s="4"/>
      <c r="ND101" s="4"/>
      <c r="NE101" s="4"/>
      <c r="NF101" s="4"/>
      <c r="NG101" s="4"/>
      <c r="NH101" s="4"/>
      <c r="NI101" s="4"/>
      <c r="NJ101" s="4"/>
      <c r="NK101" s="4"/>
      <c r="NL101" s="4"/>
      <c r="NM101" s="4"/>
      <c r="NN101" s="4"/>
      <c r="NO101" s="4"/>
      <c r="NP101" s="4"/>
      <c r="NQ101" s="4"/>
      <c r="NR101" s="4"/>
      <c r="NS101" s="4"/>
      <c r="NT101" s="4"/>
      <c r="NU101" s="4"/>
      <c r="NV101" s="4"/>
      <c r="NW101" s="4"/>
      <c r="NX101" s="4"/>
      <c r="NY101" s="4"/>
      <c r="NZ101" s="4"/>
      <c r="OA101" s="4"/>
      <c r="OB101" s="4"/>
      <c r="OC101" s="4"/>
      <c r="OD101" s="4"/>
      <c r="OE101" s="4"/>
      <c r="OF101" s="4"/>
      <c r="OG101" s="4"/>
      <c r="OH101" s="4"/>
      <c r="OI101" s="4"/>
      <c r="OJ101" s="4"/>
      <c r="OK101" s="4"/>
      <c r="OL101" s="4"/>
      <c r="OM101" s="4"/>
      <c r="ON101" s="4"/>
      <c r="OO101" s="4"/>
      <c r="OP101" s="4"/>
      <c r="OQ101" s="4"/>
      <c r="OR101" s="4"/>
      <c r="OS101" s="4"/>
      <c r="OT101" s="4"/>
      <c r="OU101" s="4"/>
      <c r="OV101" s="4"/>
      <c r="OW101" s="4"/>
      <c r="OX101" s="4"/>
      <c r="OY101" s="4"/>
      <c r="OZ101" s="4"/>
      <c r="PA101" s="4"/>
      <c r="PB101" s="4"/>
      <c r="PC101" s="4"/>
      <c r="PD101" s="4"/>
      <c r="PE101" s="4"/>
      <c r="PF101" s="4"/>
      <c r="PG101" s="4"/>
      <c r="PH101" s="4"/>
      <c r="PI101" s="4"/>
      <c r="PJ101" s="4"/>
      <c r="PK101" s="4"/>
      <c r="PL101" s="4"/>
      <c r="PM101" s="4"/>
      <c r="PN101" s="4"/>
      <c r="PO101" s="4"/>
      <c r="PP101" s="4"/>
      <c r="PQ101" s="4"/>
      <c r="PR101" s="4"/>
      <c r="PS101" s="4"/>
      <c r="PT101" s="4"/>
      <c r="PU101" s="4"/>
      <c r="PV101" s="4"/>
      <c r="PW101" s="4"/>
      <c r="PX101" s="4"/>
      <c r="PY101" s="4"/>
      <c r="PZ101" s="4"/>
      <c r="QA101" s="4"/>
      <c r="QB101" s="4"/>
      <c r="QC101" s="4"/>
      <c r="QD101" s="4"/>
      <c r="QE101" s="4"/>
      <c r="QF101" s="4"/>
      <c r="QG101" s="4"/>
      <c r="QH101" s="4"/>
      <c r="QI101" s="4"/>
      <c r="QJ101" s="4"/>
      <c r="QK101" s="4"/>
      <c r="QL101" s="4"/>
      <c r="QM101" s="4"/>
      <c r="QN101" s="4"/>
      <c r="QO101" s="4"/>
      <c r="QP101" s="4"/>
      <c r="QQ101" s="4"/>
      <c r="QR101" s="4"/>
      <c r="QS101" s="4"/>
      <c r="QT101" s="4"/>
      <c r="QU101" s="4"/>
      <c r="QV101" s="4"/>
      <c r="QW101" s="4"/>
      <c r="QX101" s="4"/>
      <c r="QY101" s="4"/>
      <c r="QZ101" s="4"/>
      <c r="RA101" s="4"/>
      <c r="RB101" s="4"/>
      <c r="RC101" s="4"/>
      <c r="RD101" s="4"/>
      <c r="RE101" s="4"/>
      <c r="RF101" s="4"/>
      <c r="RG101" s="4"/>
      <c r="RH101" s="4"/>
      <c r="RI101" s="4"/>
      <c r="RJ101" s="4"/>
      <c r="RK101" s="4"/>
      <c r="RL101" s="4"/>
      <c r="RM101" s="4"/>
      <c r="RN101" s="4"/>
      <c r="RO101" s="4"/>
      <c r="RP101" s="4"/>
      <c r="RQ101" s="4"/>
      <c r="RR101" s="4"/>
      <c r="RS101" s="4"/>
      <c r="RT101" s="4"/>
      <c r="RU101" s="4"/>
      <c r="RV101" s="4"/>
      <c r="RW101" s="4"/>
      <c r="RX101" s="4"/>
      <c r="RY101" s="4"/>
      <c r="RZ101" s="4"/>
      <c r="SA101" s="4"/>
      <c r="SB101" s="4"/>
      <c r="SC101" s="4"/>
      <c r="SD101" s="4"/>
      <c r="SE101" s="4"/>
      <c r="SF101" s="4"/>
      <c r="SG101" s="4"/>
      <c r="SH101" s="4"/>
      <c r="SI101" s="4"/>
      <c r="SJ101" s="4"/>
      <c r="SK101" s="4"/>
      <c r="SL101" s="4"/>
      <c r="SM101" s="4"/>
      <c r="SN101" s="4"/>
      <c r="SO101" s="4"/>
      <c r="SP101" s="4"/>
      <c r="SQ101" s="4"/>
      <c r="SR101" s="4"/>
      <c r="SS101" s="4"/>
      <c r="ST101" s="4"/>
      <c r="SU101" s="4"/>
      <c r="SV101" s="4"/>
      <c r="SW101" s="4"/>
      <c r="SX101" s="4"/>
      <c r="SY101" s="4"/>
      <c r="SZ101" s="4"/>
      <c r="TA101" s="4"/>
      <c r="TB101" s="4"/>
      <c r="TC101" s="4"/>
      <c r="TD101" s="4"/>
      <c r="TE101" s="4"/>
      <c r="TF101" s="4"/>
      <c r="TG101" s="4"/>
      <c r="TH101" s="4"/>
      <c r="TI101" s="4"/>
      <c r="TJ101" s="4"/>
      <c r="TK101" s="4"/>
      <c r="TL101" s="4"/>
      <c r="TM101" s="4"/>
      <c r="TN101" s="4"/>
      <c r="TO101" s="4"/>
      <c r="TP101" s="4"/>
      <c r="TQ101" s="4"/>
      <c r="TR101" s="4"/>
      <c r="TS101" s="4"/>
      <c r="TT101" s="4"/>
      <c r="TU101" s="4"/>
      <c r="TV101" s="4"/>
      <c r="TW101" s="4"/>
      <c r="TX101" s="4"/>
      <c r="TY101" s="4"/>
      <c r="TZ101" s="4"/>
      <c r="UA101" s="4"/>
      <c r="UB101" s="4"/>
      <c r="UC101" s="4"/>
      <c r="UD101" s="4"/>
      <c r="UE101" s="4"/>
      <c r="UF101" s="4"/>
      <c r="UG101" s="4"/>
      <c r="UH101" s="4"/>
      <c r="UI101" s="4"/>
      <c r="UJ101" s="4"/>
      <c r="UK101" s="4"/>
      <c r="UL101" s="4"/>
      <c r="UM101" s="4"/>
      <c r="UN101" s="4"/>
      <c r="UO101" s="4"/>
      <c r="UP101" s="4"/>
      <c r="UQ101" s="4"/>
      <c r="UR101" s="4"/>
      <c r="US101" s="4"/>
      <c r="UT101" s="4"/>
      <c r="UU101" s="4"/>
      <c r="UV101" s="4"/>
      <c r="UW101" s="4"/>
      <c r="UX101" s="4"/>
      <c r="UY101" s="4"/>
      <c r="UZ101" s="4"/>
      <c r="VA101" s="4"/>
      <c r="VB101" s="4"/>
      <c r="VC101" s="4"/>
      <c r="VD101" s="4"/>
      <c r="VE101" s="4"/>
      <c r="VF101" s="4"/>
      <c r="VG101" s="4"/>
      <c r="VH101" s="4"/>
      <c r="VI101" s="4"/>
      <c r="VJ101" s="4"/>
      <c r="VK101" s="4"/>
      <c r="VL101" s="4"/>
      <c r="VM101" s="4"/>
      <c r="VN101" s="4"/>
      <c r="VO101" s="4"/>
      <c r="VP101" s="4"/>
      <c r="VQ101" s="4"/>
      <c r="VR101" s="4"/>
      <c r="VS101" s="4"/>
      <c r="VT101" s="4"/>
      <c r="VU101" s="4"/>
      <c r="VV101" s="4"/>
      <c r="VW101" s="4"/>
      <c r="VX101" s="4"/>
      <c r="VY101" s="4"/>
      <c r="VZ101" s="4"/>
      <c r="WA101" s="4"/>
      <c r="WB101" s="4"/>
      <c r="WC101" s="4"/>
      <c r="WD101" s="4"/>
      <c r="WE101" s="4"/>
      <c r="WF101" s="4"/>
      <c r="WG101" s="4"/>
      <c r="WH101" s="4"/>
      <c r="WI101" s="4"/>
      <c r="WJ101" s="4"/>
      <c r="WK101" s="4"/>
      <c r="WL101" s="4"/>
      <c r="WM101" s="4"/>
      <c r="WN101" s="4"/>
      <c r="WO101" s="4"/>
      <c r="WP101" s="4"/>
      <c r="WQ101" s="4"/>
      <c r="WR101" s="4"/>
      <c r="WS101" s="4"/>
      <c r="WT101" s="4"/>
      <c r="WU101" s="4"/>
      <c r="WV101" s="4"/>
      <c r="WW101" s="4"/>
      <c r="WX101" s="4"/>
      <c r="WY101" s="4"/>
      <c r="WZ101" s="4"/>
      <c r="XA101" s="4"/>
      <c r="XB101" s="4"/>
      <c r="XC101" s="4"/>
      <c r="XD101" s="4"/>
      <c r="XE101" s="4"/>
      <c r="XF101" s="4"/>
      <c r="XG101" s="4"/>
      <c r="XH101" s="4"/>
      <c r="XI101" s="4"/>
      <c r="XJ101" s="4"/>
      <c r="XK101" s="4"/>
      <c r="XL101" s="4"/>
      <c r="XM101" s="4"/>
      <c r="XN101" s="4"/>
      <c r="XO101" s="4"/>
      <c r="XP101" s="4"/>
      <c r="XQ101" s="4"/>
      <c r="XR101" s="4"/>
      <c r="XS101" s="4"/>
      <c r="XT101" s="4"/>
      <c r="XU101" s="4"/>
      <c r="XV101" s="4"/>
      <c r="XW101" s="4"/>
      <c r="XX101" s="4"/>
      <c r="XY101" s="4"/>
      <c r="XZ101" s="4"/>
      <c r="YA101" s="4"/>
      <c r="YB101" s="4"/>
      <c r="YC101" s="4"/>
      <c r="YD101" s="4"/>
      <c r="YE101" s="4"/>
      <c r="YF101" s="4"/>
      <c r="YG101" s="4"/>
      <c r="YH101" s="4"/>
      <c r="YI101" s="4"/>
      <c r="YJ101" s="4"/>
      <c r="YK101" s="4"/>
      <c r="YL101" s="4"/>
      <c r="YM101" s="4"/>
      <c r="YN101" s="4"/>
      <c r="YO101" s="4"/>
      <c r="YP101" s="4"/>
      <c r="YQ101" s="4"/>
      <c r="YR101" s="4"/>
      <c r="YS101" s="4"/>
      <c r="YT101" s="4"/>
      <c r="YU101" s="4"/>
      <c r="YV101" s="4"/>
      <c r="YW101" s="4"/>
      <c r="YX101" s="4"/>
      <c r="YY101" s="4"/>
      <c r="YZ101" s="4"/>
      <c r="ZA101" s="4"/>
      <c r="ZB101" s="4"/>
      <c r="ZC101" s="4"/>
      <c r="ZD101" s="4"/>
      <c r="ZE101" s="4"/>
      <c r="ZF101" s="4"/>
      <c r="ZG101" s="4"/>
      <c r="ZH101" s="4"/>
      <c r="ZI101" s="4"/>
      <c r="ZJ101" s="4"/>
      <c r="ZK101" s="4"/>
      <c r="ZL101" s="4"/>
      <c r="ZM101" s="4"/>
      <c r="ZN101" s="4"/>
      <c r="ZO101" s="4"/>
      <c r="ZP101" s="4"/>
      <c r="ZQ101" s="4"/>
      <c r="ZR101" s="4"/>
      <c r="ZS101" s="4"/>
      <c r="ZT101" s="4"/>
      <c r="ZU101" s="4"/>
      <c r="ZV101" s="4"/>
      <c r="ZW101" s="4"/>
      <c r="ZX101" s="4"/>
      <c r="ZY101" s="4"/>
      <c r="ZZ101" s="4"/>
      <c r="AAA101" s="4"/>
      <c r="AAB101" s="4"/>
      <c r="AAC101" s="4"/>
      <c r="AAD101" s="4"/>
      <c r="AAE101" s="4"/>
      <c r="AAF101" s="4"/>
      <c r="AAG101" s="4"/>
      <c r="AAH101" s="4"/>
      <c r="AAI101" s="4"/>
      <c r="AAJ101" s="4"/>
      <c r="AAK101" s="4"/>
      <c r="AAL101" s="4"/>
      <c r="AAM101" s="4"/>
      <c r="AAN101" s="4"/>
      <c r="AAO101" s="4"/>
      <c r="AAP101" s="4"/>
      <c r="AAQ101" s="4"/>
      <c r="AAR101" s="4"/>
      <c r="AAS101" s="4"/>
      <c r="AAT101" s="4"/>
      <c r="AAU101" s="4"/>
      <c r="AAV101" s="4"/>
      <c r="AAW101" s="4"/>
      <c r="AAX101" s="4"/>
      <c r="AAY101" s="4"/>
      <c r="AAZ101" s="4"/>
      <c r="ABA101" s="4"/>
      <c r="ABB101" s="4"/>
      <c r="ABC101" s="4"/>
      <c r="ABD101" s="4"/>
      <c r="ABE101" s="4"/>
      <c r="ABF101" s="4"/>
      <c r="ABG101" s="4"/>
      <c r="ABH101" s="4"/>
      <c r="ABI101" s="4"/>
      <c r="ABJ101" s="4"/>
      <c r="ABK101" s="4"/>
      <c r="ABL101" s="4"/>
      <c r="ABM101" s="4"/>
      <c r="ABN101" s="4"/>
      <c r="ABO101" s="4"/>
      <c r="ABP101" s="4"/>
      <c r="ABQ101" s="4"/>
      <c r="ABR101" s="4"/>
      <c r="ABS101" s="4"/>
      <c r="ABT101" s="4"/>
      <c r="ABU101" s="4"/>
      <c r="ABV101" s="4"/>
      <c r="ABW101" s="4"/>
      <c r="ABX101" s="4"/>
      <c r="ABY101" s="4"/>
      <c r="ABZ101" s="4"/>
      <c r="ACA101" s="4"/>
      <c r="ACB101" s="4"/>
      <c r="ACC101" s="4"/>
      <c r="ACD101" s="4"/>
      <c r="ACE101" s="4"/>
      <c r="ACF101" s="4"/>
      <c r="ACG101" s="4"/>
      <c r="ACH101" s="4"/>
      <c r="ACI101" s="4"/>
      <c r="ACJ101" s="4"/>
      <c r="ACK101" s="4"/>
      <c r="ACL101" s="4"/>
      <c r="ACM101" s="4"/>
      <c r="ACN101" s="4"/>
      <c r="ACO101" s="4"/>
      <c r="ACP101" s="4"/>
      <c r="ACQ101" s="4"/>
      <c r="ACR101" s="4"/>
      <c r="ACS101" s="4"/>
      <c r="ACT101" s="4"/>
      <c r="ACU101" s="4"/>
      <c r="ACV101" s="4"/>
      <c r="ACW101" s="4"/>
      <c r="ACX101" s="4"/>
      <c r="ACY101" s="4"/>
      <c r="ACZ101" s="4"/>
      <c r="ADA101" s="4"/>
      <c r="ADB101" s="4"/>
      <c r="ADC101" s="4"/>
      <c r="ADD101" s="4"/>
      <c r="ADE101" s="4"/>
      <c r="ADF101" s="4"/>
      <c r="ADG101" s="4"/>
      <c r="ADH101" s="4"/>
      <c r="ADI101" s="4"/>
      <c r="ADJ101" s="4"/>
      <c r="ADK101" s="4"/>
      <c r="ADL101" s="4"/>
      <c r="ADM101" s="4"/>
      <c r="ADN101" s="4"/>
      <c r="ADO101" s="4"/>
      <c r="ADP101" s="4"/>
      <c r="ADQ101" s="4"/>
      <c r="ADR101" s="4"/>
      <c r="ADS101" s="4"/>
      <c r="ADT101" s="4"/>
      <c r="ADU101" s="4"/>
      <c r="ADV101" s="4"/>
      <c r="ADW101" s="4"/>
      <c r="ADX101" s="4"/>
      <c r="ADY101" s="4"/>
      <c r="ADZ101" s="4"/>
      <c r="AEA101" s="4"/>
      <c r="AEB101" s="4"/>
      <c r="AEC101" s="4"/>
      <c r="AED101" s="4"/>
      <c r="AEE101" s="4"/>
      <c r="AEF101" s="4"/>
      <c r="AEG101" s="4"/>
      <c r="AEH101" s="4"/>
      <c r="AEI101" s="4"/>
      <c r="AEJ101" s="4"/>
      <c r="AEK101" s="4"/>
      <c r="AEL101" s="4"/>
      <c r="AEM101" s="4"/>
      <c r="AEN101" s="4"/>
      <c r="AEO101" s="4"/>
      <c r="AEP101" s="4"/>
      <c r="AEQ101" s="4"/>
      <c r="AER101" s="4"/>
      <c r="AES101" s="4"/>
      <c r="AET101" s="4"/>
      <c r="AEU101" s="4"/>
      <c r="AEV101" s="4"/>
      <c r="AEW101" s="4"/>
      <c r="AEX101" s="4"/>
      <c r="AEY101" s="4"/>
      <c r="AEZ101" s="4"/>
      <c r="AFA101" s="4"/>
      <c r="AFB101" s="4"/>
      <c r="AFC101" s="4"/>
      <c r="AFD101" s="4"/>
      <c r="AFE101" s="4"/>
      <c r="AFF101" s="4"/>
      <c r="AFG101" s="4"/>
      <c r="AFH101" s="4"/>
      <c r="AFI101" s="4"/>
      <c r="AFJ101" s="4"/>
      <c r="AFK101" s="4"/>
      <c r="AFL101" s="4"/>
      <c r="AFM101" s="4"/>
      <c r="AFN101" s="4"/>
      <c r="AFO101" s="4"/>
      <c r="AFP101" s="4"/>
      <c r="AFQ101" s="4"/>
      <c r="AFR101" s="4"/>
      <c r="AFS101" s="4"/>
      <c r="AFT101" s="4"/>
      <c r="AFU101" s="4"/>
      <c r="AFV101" s="4"/>
      <c r="AFW101" s="4"/>
      <c r="AFX101" s="4"/>
      <c r="AFY101" s="4"/>
      <c r="AFZ101" s="4"/>
      <c r="AGA101" s="4"/>
      <c r="AGB101" s="4"/>
      <c r="AGC101" s="4"/>
      <c r="AGD101" s="4"/>
      <c r="AGE101" s="4"/>
      <c r="AGF101" s="4"/>
      <c r="AGG101" s="4"/>
      <c r="AGH101" s="4"/>
      <c r="AGI101" s="4"/>
      <c r="AGJ101" s="4"/>
      <c r="AGK101" s="4"/>
      <c r="AGL101" s="4"/>
      <c r="AGM101" s="4"/>
      <c r="AGN101" s="4"/>
      <c r="AGO101" s="4"/>
      <c r="AGP101" s="4"/>
      <c r="AGQ101" s="4"/>
      <c r="AGR101" s="4"/>
      <c r="AGS101" s="4"/>
      <c r="AGT101" s="4"/>
      <c r="AGU101" s="4"/>
      <c r="AGV101" s="4"/>
      <c r="AGW101" s="4"/>
      <c r="AGX101" s="4"/>
      <c r="AGY101" s="4"/>
      <c r="AGZ101" s="4"/>
      <c r="AHA101" s="4"/>
      <c r="AHB101" s="4"/>
      <c r="AHC101" s="4"/>
      <c r="AHD101" s="4"/>
      <c r="AHE101" s="4"/>
      <c r="AHF101" s="4"/>
      <c r="AHG101" s="4"/>
      <c r="AHH101" s="4"/>
      <c r="AHI101" s="4"/>
      <c r="AHJ101" s="4"/>
      <c r="AHK101" s="4"/>
      <c r="AHL101" s="4"/>
      <c r="AHM101" s="4"/>
      <c r="AHN101" s="4"/>
      <c r="AHO101" s="4"/>
      <c r="AHP101" s="4"/>
      <c r="AHQ101" s="4"/>
      <c r="AHR101" s="4"/>
      <c r="AHS101" s="4"/>
      <c r="AHT101" s="4"/>
      <c r="AHU101" s="4"/>
      <c r="AHV101" s="4"/>
      <c r="AHW101" s="4"/>
      <c r="AHX101" s="4"/>
      <c r="AHY101" s="4"/>
      <c r="AHZ101" s="4"/>
      <c r="AIA101" s="4"/>
      <c r="AIB101" s="4"/>
      <c r="AIC101" s="4"/>
      <c r="AID101" s="4"/>
      <c r="AIE101" s="4"/>
      <c r="AIF101" s="4"/>
      <c r="AIG101" s="4"/>
      <c r="AIH101" s="4"/>
      <c r="AII101" s="4"/>
      <c r="AIJ101" s="4"/>
      <c r="AIK101" s="4"/>
      <c r="AIL101" s="4"/>
      <c r="AIM101" s="4"/>
      <c r="AIN101" s="4"/>
      <c r="AIO101" s="4"/>
      <c r="AIP101" s="4"/>
      <c r="AIQ101" s="4"/>
      <c r="AIR101" s="4"/>
      <c r="AIS101" s="4"/>
      <c r="AIT101" s="4"/>
      <c r="AIU101" s="4"/>
      <c r="AIV101" s="4"/>
      <c r="AIW101" s="4"/>
      <c r="AIX101" s="4"/>
      <c r="AIY101" s="4"/>
      <c r="AIZ101" s="4"/>
      <c r="AJA101" s="4"/>
      <c r="AJB101" s="4"/>
      <c r="AJC101" s="4"/>
      <c r="AJD101" s="4"/>
      <c r="AJE101" s="4"/>
      <c r="AJF101" s="4"/>
      <c r="AJG101" s="4"/>
      <c r="AJH101" s="4"/>
      <c r="AJI101" s="4"/>
      <c r="AJJ101" s="4"/>
      <c r="AJK101" s="4"/>
      <c r="AJL101" s="4"/>
      <c r="AJM101" s="4"/>
      <c r="AJN101" s="4"/>
      <c r="AJO101" s="4"/>
      <c r="AJP101" s="4"/>
      <c r="AJQ101" s="4"/>
      <c r="AJR101" s="4"/>
      <c r="AJS101" s="4"/>
      <c r="AJT101" s="4"/>
      <c r="AJU101" s="4"/>
      <c r="AJV101" s="4"/>
      <c r="AJW101" s="4"/>
      <c r="AJX101" s="4"/>
      <c r="AJY101" s="4"/>
      <c r="AJZ101" s="4"/>
      <c r="AKA101" s="4"/>
      <c r="AKB101" s="4"/>
      <c r="AKC101" s="4"/>
      <c r="AKD101" s="4"/>
      <c r="AKE101" s="4"/>
      <c r="AKF101" s="4"/>
      <c r="AKG101" s="4"/>
      <c r="AKH101" s="4"/>
      <c r="AKI101" s="4"/>
      <c r="AKJ101" s="4"/>
      <c r="AKK101" s="4"/>
      <c r="AKL101" s="4"/>
      <c r="AKM101" s="4"/>
      <c r="AKN101" s="4"/>
      <c r="AKO101" s="4"/>
      <c r="AKP101" s="4"/>
      <c r="AKQ101" s="4"/>
      <c r="AKR101" s="4"/>
      <c r="AKS101" s="4"/>
      <c r="AKT101" s="4"/>
      <c r="AKU101" s="4"/>
      <c r="AKV101" s="4"/>
      <c r="AKW101" s="4"/>
      <c r="AKX101" s="4"/>
      <c r="AKY101" s="4"/>
      <c r="AKZ101" s="4"/>
      <c r="ALA101" s="4"/>
      <c r="ALB101" s="4"/>
      <c r="ALC101" s="4"/>
      <c r="ALD101" s="4"/>
      <c r="ALE101" s="4"/>
      <c r="ALF101" s="4"/>
      <c r="ALG101" s="4"/>
      <c r="ALH101" s="4"/>
      <c r="ALI101" s="4"/>
      <c r="ALJ101" s="4"/>
      <c r="ALK101" s="4"/>
      <c r="ALL101" s="4"/>
      <c r="ALM101" s="4"/>
      <c r="ALN101" s="4"/>
      <c r="ALO101" s="4"/>
      <c r="ALP101" s="4"/>
      <c r="ALQ101" s="4"/>
      <c r="ALR101" s="4"/>
      <c r="ALS101" s="4"/>
      <c r="ALT101" s="4"/>
      <c r="ALU101" s="4"/>
      <c r="ALV101" s="4"/>
      <c r="ALW101" s="4"/>
      <c r="ALX101" s="4"/>
      <c r="ALY101" s="4"/>
      <c r="ALZ101" s="4"/>
      <c r="AMA101" s="4"/>
      <c r="AMB101" s="4"/>
      <c r="AMC101" s="4"/>
      <c r="AMD101" s="4"/>
      <c r="AME101" s="4"/>
      <c r="AMF101" s="4"/>
      <c r="AMG101" s="4"/>
      <c r="AMH101" s="4"/>
      <c r="AMI101" s="4"/>
      <c r="AMJ101" s="4"/>
      <c r="AMK101" s="4"/>
      <c r="AML101" s="4"/>
      <c r="AMM101" s="4"/>
      <c r="AMN101" s="4"/>
      <c r="AMO101" s="4"/>
      <c r="AMP101" s="4"/>
      <c r="AMQ101" s="4"/>
      <c r="AMR101" s="4"/>
      <c r="AMS101" s="4"/>
      <c r="AMT101" s="4"/>
      <c r="AMU101" s="4"/>
      <c r="AMV101" s="4"/>
      <c r="AMW101" s="4"/>
      <c r="AMX101" s="4"/>
      <c r="AMY101" s="4"/>
      <c r="AMZ101" s="4"/>
      <c r="ANA101" s="4"/>
      <c r="ANB101" s="4"/>
      <c r="ANC101" s="4"/>
      <c r="AND101" s="4"/>
      <c r="ANE101" s="4"/>
      <c r="ANF101" s="4"/>
      <c r="ANG101" s="4"/>
      <c r="ANH101" s="4"/>
      <c r="ANI101" s="4"/>
      <c r="ANJ101" s="4"/>
      <c r="ANK101" s="4"/>
      <c r="ANL101" s="4"/>
      <c r="ANM101" s="4"/>
      <c r="ANN101" s="4"/>
      <c r="ANO101" s="4"/>
      <c r="ANP101" s="4"/>
      <c r="ANQ101" s="4"/>
      <c r="ANR101" s="4"/>
      <c r="ANS101" s="4"/>
      <c r="ANT101" s="4"/>
      <c r="ANU101" s="4"/>
      <c r="ANV101" s="4"/>
      <c r="ANW101" s="4"/>
      <c r="ANX101" s="4"/>
      <c r="ANY101" s="4"/>
      <c r="ANZ101" s="4"/>
      <c r="AOA101" s="4"/>
      <c r="AOB101" s="4"/>
      <c r="AOC101" s="4"/>
      <c r="AOD101" s="4"/>
      <c r="AOE101" s="4"/>
      <c r="AOF101" s="4"/>
      <c r="AOG101" s="4"/>
      <c r="AOH101" s="4"/>
      <c r="AOI101" s="4"/>
      <c r="AOJ101" s="4"/>
      <c r="AOK101" s="4"/>
      <c r="AOL101" s="4"/>
    </row>
    <row r="102" ht="14.25">
      <c r="A102" s="4"/>
      <c r="B102" s="8"/>
      <c r="C102" s="8"/>
      <c r="D102" s="9"/>
      <c r="E102" s="8"/>
      <c r="F102" s="10"/>
      <c r="G102" s="10"/>
      <c r="H102" s="10"/>
      <c r="I102" s="10"/>
      <c r="J102" s="10"/>
      <c r="K102" s="11"/>
      <c r="L102" s="11"/>
      <c r="M102" s="11"/>
      <c r="N102" s="12"/>
      <c r="O102" s="12"/>
      <c r="P102" s="5"/>
      <c r="Q102" s="5"/>
      <c r="R102" s="5"/>
      <c r="S102" s="13"/>
      <c r="T102" s="13"/>
      <c r="U102" s="1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c r="KO102" s="4"/>
      <c r="KP102" s="4"/>
      <c r="KQ102" s="4"/>
      <c r="KR102" s="4"/>
      <c r="KS102" s="4"/>
      <c r="KT102" s="4"/>
      <c r="KU102" s="4"/>
      <c r="KV102" s="4"/>
      <c r="KW102" s="4"/>
      <c r="KX102" s="4"/>
      <c r="KY102" s="4"/>
      <c r="KZ102" s="4"/>
      <c r="LA102" s="4"/>
      <c r="LB102" s="4"/>
      <c r="LC102" s="4"/>
      <c r="LD102" s="4"/>
      <c r="LE102" s="4"/>
      <c r="LF102" s="4"/>
      <c r="LG102" s="4"/>
      <c r="LH102" s="4"/>
      <c r="LI102" s="4"/>
      <c r="LJ102" s="4"/>
      <c r="LK102" s="4"/>
      <c r="LL102" s="4"/>
      <c r="LM102" s="4"/>
      <c r="LN102" s="4"/>
      <c r="LO102" s="4"/>
      <c r="LP102" s="4"/>
      <c r="LQ102" s="4"/>
      <c r="LR102" s="4"/>
      <c r="LS102" s="4"/>
      <c r="LT102" s="4"/>
      <c r="LU102" s="4"/>
      <c r="LV102" s="4"/>
      <c r="LW102" s="4"/>
      <c r="LX102" s="4"/>
      <c r="LY102" s="4"/>
      <c r="LZ102" s="4"/>
      <c r="MA102" s="4"/>
      <c r="MB102" s="4"/>
      <c r="MC102" s="4"/>
      <c r="MD102" s="4"/>
      <c r="ME102" s="4"/>
      <c r="MF102" s="4"/>
      <c r="MG102" s="4"/>
      <c r="MH102" s="4"/>
      <c r="MI102" s="4"/>
      <c r="MJ102" s="4"/>
      <c r="MK102" s="4"/>
      <c r="ML102" s="4"/>
      <c r="MM102" s="4"/>
      <c r="MN102" s="4"/>
      <c r="MO102" s="4"/>
      <c r="MP102" s="4"/>
      <c r="MQ102" s="4"/>
      <c r="MR102" s="4"/>
      <c r="MS102" s="4"/>
      <c r="MT102" s="4"/>
      <c r="MU102" s="4"/>
      <c r="MV102" s="4"/>
      <c r="MW102" s="4"/>
      <c r="MX102" s="4"/>
      <c r="MY102" s="4"/>
      <c r="MZ102" s="4"/>
      <c r="NA102" s="4"/>
      <c r="NB102" s="4"/>
      <c r="NC102" s="4"/>
      <c r="ND102" s="4"/>
      <c r="NE102" s="4"/>
      <c r="NF102" s="4"/>
      <c r="NG102" s="4"/>
      <c r="NH102" s="4"/>
      <c r="NI102" s="4"/>
      <c r="NJ102" s="4"/>
      <c r="NK102" s="4"/>
      <c r="NL102" s="4"/>
      <c r="NM102" s="4"/>
      <c r="NN102" s="4"/>
      <c r="NO102" s="4"/>
      <c r="NP102" s="4"/>
      <c r="NQ102" s="4"/>
      <c r="NR102" s="4"/>
      <c r="NS102" s="4"/>
      <c r="NT102" s="4"/>
      <c r="NU102" s="4"/>
      <c r="NV102" s="4"/>
      <c r="NW102" s="4"/>
      <c r="NX102" s="4"/>
      <c r="NY102" s="4"/>
      <c r="NZ102" s="4"/>
      <c r="OA102" s="4"/>
      <c r="OB102" s="4"/>
      <c r="OC102" s="4"/>
      <c r="OD102" s="4"/>
      <c r="OE102" s="4"/>
      <c r="OF102" s="4"/>
      <c r="OG102" s="4"/>
      <c r="OH102" s="4"/>
      <c r="OI102" s="4"/>
      <c r="OJ102" s="4"/>
      <c r="OK102" s="4"/>
      <c r="OL102" s="4"/>
      <c r="OM102" s="4"/>
      <c r="ON102" s="4"/>
      <c r="OO102" s="4"/>
      <c r="OP102" s="4"/>
      <c r="OQ102" s="4"/>
      <c r="OR102" s="4"/>
      <c r="OS102" s="4"/>
      <c r="OT102" s="4"/>
      <c r="OU102" s="4"/>
      <c r="OV102" s="4"/>
      <c r="OW102" s="4"/>
      <c r="OX102" s="4"/>
      <c r="OY102" s="4"/>
      <c r="OZ102" s="4"/>
      <c r="PA102" s="4"/>
      <c r="PB102" s="4"/>
      <c r="PC102" s="4"/>
      <c r="PD102" s="4"/>
      <c r="PE102" s="4"/>
      <c r="PF102" s="4"/>
      <c r="PG102" s="4"/>
      <c r="PH102" s="4"/>
      <c r="PI102" s="4"/>
      <c r="PJ102" s="4"/>
      <c r="PK102" s="4"/>
      <c r="PL102" s="4"/>
      <c r="PM102" s="4"/>
      <c r="PN102" s="4"/>
      <c r="PO102" s="4"/>
      <c r="PP102" s="4"/>
      <c r="PQ102" s="4"/>
      <c r="PR102" s="4"/>
      <c r="PS102" s="4"/>
      <c r="PT102" s="4"/>
      <c r="PU102" s="4"/>
      <c r="PV102" s="4"/>
      <c r="PW102" s="4"/>
      <c r="PX102" s="4"/>
      <c r="PY102" s="4"/>
      <c r="PZ102" s="4"/>
      <c r="QA102" s="4"/>
      <c r="QB102" s="4"/>
      <c r="QC102" s="4"/>
      <c r="QD102" s="4"/>
      <c r="QE102" s="4"/>
      <c r="QF102" s="4"/>
      <c r="QG102" s="4"/>
      <c r="QH102" s="4"/>
      <c r="QI102" s="4"/>
      <c r="QJ102" s="4"/>
      <c r="QK102" s="4"/>
      <c r="QL102" s="4"/>
      <c r="QM102" s="4"/>
      <c r="QN102" s="4"/>
      <c r="QO102" s="4"/>
      <c r="QP102" s="4"/>
      <c r="QQ102" s="4"/>
      <c r="QR102" s="4"/>
      <c r="QS102" s="4"/>
      <c r="QT102" s="4"/>
      <c r="QU102" s="4"/>
      <c r="QV102" s="4"/>
      <c r="QW102" s="4"/>
      <c r="QX102" s="4"/>
      <c r="QY102" s="4"/>
      <c r="QZ102" s="4"/>
      <c r="RA102" s="4"/>
      <c r="RB102" s="4"/>
      <c r="RC102" s="4"/>
      <c r="RD102" s="4"/>
      <c r="RE102" s="4"/>
      <c r="RF102" s="4"/>
      <c r="RG102" s="4"/>
      <c r="RH102" s="4"/>
      <c r="RI102" s="4"/>
      <c r="RJ102" s="4"/>
      <c r="RK102" s="4"/>
      <c r="RL102" s="4"/>
      <c r="RM102" s="4"/>
      <c r="RN102" s="4"/>
      <c r="RO102" s="4"/>
      <c r="RP102" s="4"/>
      <c r="RQ102" s="4"/>
      <c r="RR102" s="4"/>
      <c r="RS102" s="4"/>
      <c r="RT102" s="4"/>
      <c r="RU102" s="4"/>
      <c r="RV102" s="4"/>
      <c r="RW102" s="4"/>
      <c r="RX102" s="4"/>
      <c r="RY102" s="4"/>
      <c r="RZ102" s="4"/>
      <c r="SA102" s="4"/>
      <c r="SB102" s="4"/>
      <c r="SC102" s="4"/>
      <c r="SD102" s="4"/>
      <c r="SE102" s="4"/>
      <c r="SF102" s="4"/>
      <c r="SG102" s="4"/>
      <c r="SH102" s="4"/>
      <c r="SI102" s="4"/>
      <c r="SJ102" s="4"/>
      <c r="SK102" s="4"/>
      <c r="SL102" s="4"/>
      <c r="SM102" s="4"/>
      <c r="SN102" s="4"/>
      <c r="SO102" s="4"/>
      <c r="SP102" s="4"/>
      <c r="SQ102" s="4"/>
      <c r="SR102" s="4"/>
      <c r="SS102" s="4"/>
      <c r="ST102" s="4"/>
      <c r="SU102" s="4"/>
      <c r="SV102" s="4"/>
      <c r="SW102" s="4"/>
      <c r="SX102" s="4"/>
      <c r="SY102" s="4"/>
      <c r="SZ102" s="4"/>
      <c r="TA102" s="4"/>
      <c r="TB102" s="4"/>
      <c r="TC102" s="4"/>
      <c r="TD102" s="4"/>
      <c r="TE102" s="4"/>
      <c r="TF102" s="4"/>
      <c r="TG102" s="4"/>
      <c r="TH102" s="4"/>
      <c r="TI102" s="4"/>
      <c r="TJ102" s="4"/>
      <c r="TK102" s="4"/>
      <c r="TL102" s="4"/>
      <c r="TM102" s="4"/>
      <c r="TN102" s="4"/>
      <c r="TO102" s="4"/>
      <c r="TP102" s="4"/>
      <c r="TQ102" s="4"/>
      <c r="TR102" s="4"/>
      <c r="TS102" s="4"/>
      <c r="TT102" s="4"/>
      <c r="TU102" s="4"/>
      <c r="TV102" s="4"/>
      <c r="TW102" s="4"/>
      <c r="TX102" s="4"/>
      <c r="TY102" s="4"/>
      <c r="TZ102" s="4"/>
      <c r="UA102" s="4"/>
      <c r="UB102" s="4"/>
      <c r="UC102" s="4"/>
      <c r="UD102" s="4"/>
      <c r="UE102" s="4"/>
      <c r="UF102" s="4"/>
      <c r="UG102" s="4"/>
      <c r="UH102" s="4"/>
      <c r="UI102" s="4"/>
      <c r="UJ102" s="4"/>
      <c r="UK102" s="4"/>
      <c r="UL102" s="4"/>
      <c r="UM102" s="4"/>
      <c r="UN102" s="4"/>
      <c r="UO102" s="4"/>
      <c r="UP102" s="4"/>
      <c r="UQ102" s="4"/>
      <c r="UR102" s="4"/>
      <c r="US102" s="4"/>
      <c r="UT102" s="4"/>
      <c r="UU102" s="4"/>
      <c r="UV102" s="4"/>
      <c r="UW102" s="4"/>
      <c r="UX102" s="4"/>
      <c r="UY102" s="4"/>
      <c r="UZ102" s="4"/>
      <c r="VA102" s="4"/>
      <c r="VB102" s="4"/>
      <c r="VC102" s="4"/>
      <c r="VD102" s="4"/>
      <c r="VE102" s="4"/>
      <c r="VF102" s="4"/>
      <c r="VG102" s="4"/>
      <c r="VH102" s="4"/>
      <c r="VI102" s="4"/>
      <c r="VJ102" s="4"/>
      <c r="VK102" s="4"/>
      <c r="VL102" s="4"/>
      <c r="VM102" s="4"/>
      <c r="VN102" s="4"/>
      <c r="VO102" s="4"/>
      <c r="VP102" s="4"/>
      <c r="VQ102" s="4"/>
      <c r="VR102" s="4"/>
      <c r="VS102" s="4"/>
      <c r="VT102" s="4"/>
      <c r="VU102" s="4"/>
      <c r="VV102" s="4"/>
      <c r="VW102" s="4"/>
      <c r="VX102" s="4"/>
      <c r="VY102" s="4"/>
      <c r="VZ102" s="4"/>
      <c r="WA102" s="4"/>
      <c r="WB102" s="4"/>
      <c r="WC102" s="4"/>
      <c r="WD102" s="4"/>
      <c r="WE102" s="4"/>
      <c r="WF102" s="4"/>
      <c r="WG102" s="4"/>
      <c r="WH102" s="4"/>
      <c r="WI102" s="4"/>
      <c r="WJ102" s="4"/>
      <c r="WK102" s="4"/>
      <c r="WL102" s="4"/>
      <c r="WM102" s="4"/>
      <c r="WN102" s="4"/>
      <c r="WO102" s="4"/>
      <c r="WP102" s="4"/>
      <c r="WQ102" s="4"/>
      <c r="WR102" s="4"/>
      <c r="WS102" s="4"/>
      <c r="WT102" s="4"/>
      <c r="WU102" s="4"/>
      <c r="WV102" s="4"/>
      <c r="WW102" s="4"/>
      <c r="WX102" s="4"/>
      <c r="WY102" s="4"/>
      <c r="WZ102" s="4"/>
      <c r="XA102" s="4"/>
      <c r="XB102" s="4"/>
      <c r="XC102" s="4"/>
      <c r="XD102" s="4"/>
      <c r="XE102" s="4"/>
      <c r="XF102" s="4"/>
      <c r="XG102" s="4"/>
      <c r="XH102" s="4"/>
      <c r="XI102" s="4"/>
      <c r="XJ102" s="4"/>
      <c r="XK102" s="4"/>
      <c r="XL102" s="4"/>
      <c r="XM102" s="4"/>
      <c r="XN102" s="4"/>
      <c r="XO102" s="4"/>
      <c r="XP102" s="4"/>
      <c r="XQ102" s="4"/>
      <c r="XR102" s="4"/>
      <c r="XS102" s="4"/>
      <c r="XT102" s="4"/>
      <c r="XU102" s="4"/>
      <c r="XV102" s="4"/>
      <c r="XW102" s="4"/>
      <c r="XX102" s="4"/>
      <c r="XY102" s="4"/>
      <c r="XZ102" s="4"/>
      <c r="YA102" s="4"/>
      <c r="YB102" s="4"/>
      <c r="YC102" s="4"/>
      <c r="YD102" s="4"/>
      <c r="YE102" s="4"/>
      <c r="YF102" s="4"/>
      <c r="YG102" s="4"/>
      <c r="YH102" s="4"/>
      <c r="YI102" s="4"/>
      <c r="YJ102" s="4"/>
      <c r="YK102" s="4"/>
      <c r="YL102" s="4"/>
      <c r="YM102" s="4"/>
      <c r="YN102" s="4"/>
      <c r="YO102" s="4"/>
      <c r="YP102" s="4"/>
      <c r="YQ102" s="4"/>
      <c r="YR102" s="4"/>
      <c r="YS102" s="4"/>
      <c r="YT102" s="4"/>
      <c r="YU102" s="4"/>
      <c r="YV102" s="4"/>
      <c r="YW102" s="4"/>
      <c r="YX102" s="4"/>
      <c r="YY102" s="4"/>
      <c r="YZ102" s="4"/>
      <c r="ZA102" s="4"/>
      <c r="ZB102" s="4"/>
      <c r="ZC102" s="4"/>
      <c r="ZD102" s="4"/>
      <c r="ZE102" s="4"/>
      <c r="ZF102" s="4"/>
      <c r="ZG102" s="4"/>
      <c r="ZH102" s="4"/>
      <c r="ZI102" s="4"/>
      <c r="ZJ102" s="4"/>
      <c r="ZK102" s="4"/>
      <c r="ZL102" s="4"/>
      <c r="ZM102" s="4"/>
      <c r="ZN102" s="4"/>
      <c r="ZO102" s="4"/>
      <c r="ZP102" s="4"/>
      <c r="ZQ102" s="4"/>
      <c r="ZR102" s="4"/>
      <c r="ZS102" s="4"/>
      <c r="ZT102" s="4"/>
      <c r="ZU102" s="4"/>
      <c r="ZV102" s="4"/>
      <c r="ZW102" s="4"/>
      <c r="ZX102" s="4"/>
      <c r="ZY102" s="4"/>
      <c r="ZZ102" s="4"/>
      <c r="AAA102" s="4"/>
      <c r="AAB102" s="4"/>
      <c r="AAC102" s="4"/>
      <c r="AAD102" s="4"/>
      <c r="AAE102" s="4"/>
      <c r="AAF102" s="4"/>
      <c r="AAG102" s="4"/>
      <c r="AAH102" s="4"/>
      <c r="AAI102" s="4"/>
      <c r="AAJ102" s="4"/>
      <c r="AAK102" s="4"/>
      <c r="AAL102" s="4"/>
      <c r="AAM102" s="4"/>
      <c r="AAN102" s="4"/>
      <c r="AAO102" s="4"/>
      <c r="AAP102" s="4"/>
      <c r="AAQ102" s="4"/>
      <c r="AAR102" s="4"/>
      <c r="AAS102" s="4"/>
      <c r="AAT102" s="4"/>
      <c r="AAU102" s="4"/>
      <c r="AAV102" s="4"/>
      <c r="AAW102" s="4"/>
      <c r="AAX102" s="4"/>
      <c r="AAY102" s="4"/>
      <c r="AAZ102" s="4"/>
      <c r="ABA102" s="4"/>
      <c r="ABB102" s="4"/>
      <c r="ABC102" s="4"/>
      <c r="ABD102" s="4"/>
      <c r="ABE102" s="4"/>
      <c r="ABF102" s="4"/>
      <c r="ABG102" s="4"/>
      <c r="ABH102" s="4"/>
      <c r="ABI102" s="4"/>
      <c r="ABJ102" s="4"/>
      <c r="ABK102" s="4"/>
      <c r="ABL102" s="4"/>
      <c r="ABM102" s="4"/>
      <c r="ABN102" s="4"/>
      <c r="ABO102" s="4"/>
      <c r="ABP102" s="4"/>
      <c r="ABQ102" s="4"/>
      <c r="ABR102" s="4"/>
      <c r="ABS102" s="4"/>
      <c r="ABT102" s="4"/>
      <c r="ABU102" s="4"/>
      <c r="ABV102" s="4"/>
      <c r="ABW102" s="4"/>
      <c r="ABX102" s="4"/>
      <c r="ABY102" s="4"/>
      <c r="ABZ102" s="4"/>
      <c r="ACA102" s="4"/>
      <c r="ACB102" s="4"/>
      <c r="ACC102" s="4"/>
      <c r="ACD102" s="4"/>
      <c r="ACE102" s="4"/>
      <c r="ACF102" s="4"/>
      <c r="ACG102" s="4"/>
      <c r="ACH102" s="4"/>
      <c r="ACI102" s="4"/>
      <c r="ACJ102" s="4"/>
      <c r="ACK102" s="4"/>
      <c r="ACL102" s="4"/>
      <c r="ACM102" s="4"/>
      <c r="ACN102" s="4"/>
      <c r="ACO102" s="4"/>
      <c r="ACP102" s="4"/>
      <c r="ACQ102" s="4"/>
      <c r="ACR102" s="4"/>
      <c r="ACS102" s="4"/>
      <c r="ACT102" s="4"/>
      <c r="ACU102" s="4"/>
      <c r="ACV102" s="4"/>
      <c r="ACW102" s="4"/>
      <c r="ACX102" s="4"/>
      <c r="ACY102" s="4"/>
      <c r="ACZ102" s="4"/>
      <c r="ADA102" s="4"/>
      <c r="ADB102" s="4"/>
      <c r="ADC102" s="4"/>
      <c r="ADD102" s="4"/>
      <c r="ADE102" s="4"/>
      <c r="ADF102" s="4"/>
      <c r="ADG102" s="4"/>
      <c r="ADH102" s="4"/>
      <c r="ADI102" s="4"/>
      <c r="ADJ102" s="4"/>
      <c r="ADK102" s="4"/>
      <c r="ADL102" s="4"/>
      <c r="ADM102" s="4"/>
      <c r="ADN102" s="4"/>
      <c r="ADO102" s="4"/>
      <c r="ADP102" s="4"/>
      <c r="ADQ102" s="4"/>
      <c r="ADR102" s="4"/>
      <c r="ADS102" s="4"/>
      <c r="ADT102" s="4"/>
      <c r="ADU102" s="4"/>
      <c r="ADV102" s="4"/>
      <c r="ADW102" s="4"/>
      <c r="ADX102" s="4"/>
      <c r="ADY102" s="4"/>
      <c r="ADZ102" s="4"/>
      <c r="AEA102" s="4"/>
      <c r="AEB102" s="4"/>
      <c r="AEC102" s="4"/>
      <c r="AED102" s="4"/>
      <c r="AEE102" s="4"/>
      <c r="AEF102" s="4"/>
      <c r="AEG102" s="4"/>
      <c r="AEH102" s="4"/>
      <c r="AEI102" s="4"/>
      <c r="AEJ102" s="4"/>
      <c r="AEK102" s="4"/>
      <c r="AEL102" s="4"/>
      <c r="AEM102" s="4"/>
      <c r="AEN102" s="4"/>
      <c r="AEO102" s="4"/>
      <c r="AEP102" s="4"/>
      <c r="AEQ102" s="4"/>
      <c r="AER102" s="4"/>
      <c r="AES102" s="4"/>
      <c r="AET102" s="4"/>
      <c r="AEU102" s="4"/>
      <c r="AEV102" s="4"/>
      <c r="AEW102" s="4"/>
      <c r="AEX102" s="4"/>
      <c r="AEY102" s="4"/>
      <c r="AEZ102" s="4"/>
      <c r="AFA102" s="4"/>
      <c r="AFB102" s="4"/>
      <c r="AFC102" s="4"/>
      <c r="AFD102" s="4"/>
      <c r="AFE102" s="4"/>
      <c r="AFF102" s="4"/>
      <c r="AFG102" s="4"/>
      <c r="AFH102" s="4"/>
      <c r="AFI102" s="4"/>
      <c r="AFJ102" s="4"/>
      <c r="AFK102" s="4"/>
      <c r="AFL102" s="4"/>
      <c r="AFM102" s="4"/>
      <c r="AFN102" s="4"/>
      <c r="AFO102" s="4"/>
      <c r="AFP102" s="4"/>
      <c r="AFQ102" s="4"/>
      <c r="AFR102" s="4"/>
      <c r="AFS102" s="4"/>
      <c r="AFT102" s="4"/>
      <c r="AFU102" s="4"/>
      <c r="AFV102" s="4"/>
      <c r="AFW102" s="4"/>
      <c r="AFX102" s="4"/>
      <c r="AFY102" s="4"/>
      <c r="AFZ102" s="4"/>
      <c r="AGA102" s="4"/>
      <c r="AGB102" s="4"/>
      <c r="AGC102" s="4"/>
      <c r="AGD102" s="4"/>
      <c r="AGE102" s="4"/>
      <c r="AGF102" s="4"/>
      <c r="AGG102" s="4"/>
      <c r="AGH102" s="4"/>
      <c r="AGI102" s="4"/>
      <c r="AGJ102" s="4"/>
      <c r="AGK102" s="4"/>
      <c r="AGL102" s="4"/>
      <c r="AGM102" s="4"/>
      <c r="AGN102" s="4"/>
      <c r="AGO102" s="4"/>
      <c r="AGP102" s="4"/>
      <c r="AGQ102" s="4"/>
      <c r="AGR102" s="4"/>
      <c r="AGS102" s="4"/>
      <c r="AGT102" s="4"/>
      <c r="AGU102" s="4"/>
      <c r="AGV102" s="4"/>
      <c r="AGW102" s="4"/>
      <c r="AGX102" s="4"/>
      <c r="AGY102" s="4"/>
      <c r="AGZ102" s="4"/>
      <c r="AHA102" s="4"/>
      <c r="AHB102" s="4"/>
      <c r="AHC102" s="4"/>
      <c r="AHD102" s="4"/>
      <c r="AHE102" s="4"/>
      <c r="AHF102" s="4"/>
      <c r="AHG102" s="4"/>
      <c r="AHH102" s="4"/>
      <c r="AHI102" s="4"/>
      <c r="AHJ102" s="4"/>
      <c r="AHK102" s="4"/>
      <c r="AHL102" s="4"/>
      <c r="AHM102" s="4"/>
      <c r="AHN102" s="4"/>
      <c r="AHO102" s="4"/>
      <c r="AHP102" s="4"/>
      <c r="AHQ102" s="4"/>
      <c r="AHR102" s="4"/>
      <c r="AHS102" s="4"/>
      <c r="AHT102" s="4"/>
      <c r="AHU102" s="4"/>
      <c r="AHV102" s="4"/>
      <c r="AHW102" s="4"/>
      <c r="AHX102" s="4"/>
      <c r="AHY102" s="4"/>
      <c r="AHZ102" s="4"/>
      <c r="AIA102" s="4"/>
      <c r="AIB102" s="4"/>
      <c r="AIC102" s="4"/>
      <c r="AID102" s="4"/>
      <c r="AIE102" s="4"/>
      <c r="AIF102" s="4"/>
      <c r="AIG102" s="4"/>
      <c r="AIH102" s="4"/>
      <c r="AII102" s="4"/>
      <c r="AIJ102" s="4"/>
      <c r="AIK102" s="4"/>
      <c r="AIL102" s="4"/>
      <c r="AIM102" s="4"/>
      <c r="AIN102" s="4"/>
      <c r="AIO102" s="4"/>
      <c r="AIP102" s="4"/>
      <c r="AIQ102" s="4"/>
      <c r="AIR102" s="4"/>
      <c r="AIS102" s="4"/>
      <c r="AIT102" s="4"/>
      <c r="AIU102" s="4"/>
      <c r="AIV102" s="4"/>
      <c r="AIW102" s="4"/>
      <c r="AIX102" s="4"/>
      <c r="AIY102" s="4"/>
      <c r="AIZ102" s="4"/>
      <c r="AJA102" s="4"/>
      <c r="AJB102" s="4"/>
      <c r="AJC102" s="4"/>
      <c r="AJD102" s="4"/>
      <c r="AJE102" s="4"/>
      <c r="AJF102" s="4"/>
      <c r="AJG102" s="4"/>
      <c r="AJH102" s="4"/>
      <c r="AJI102" s="4"/>
      <c r="AJJ102" s="4"/>
      <c r="AJK102" s="4"/>
      <c r="AJL102" s="4"/>
      <c r="AJM102" s="4"/>
      <c r="AJN102" s="4"/>
      <c r="AJO102" s="4"/>
      <c r="AJP102" s="4"/>
      <c r="AJQ102" s="4"/>
      <c r="AJR102" s="4"/>
      <c r="AJS102" s="4"/>
      <c r="AJT102" s="4"/>
      <c r="AJU102" s="4"/>
      <c r="AJV102" s="4"/>
      <c r="AJW102" s="4"/>
      <c r="AJX102" s="4"/>
      <c r="AJY102" s="4"/>
      <c r="AJZ102" s="4"/>
      <c r="AKA102" s="4"/>
      <c r="AKB102" s="4"/>
      <c r="AKC102" s="4"/>
      <c r="AKD102" s="4"/>
      <c r="AKE102" s="4"/>
      <c r="AKF102" s="4"/>
      <c r="AKG102" s="4"/>
      <c r="AKH102" s="4"/>
      <c r="AKI102" s="4"/>
      <c r="AKJ102" s="4"/>
      <c r="AKK102" s="4"/>
      <c r="AKL102" s="4"/>
      <c r="AKM102" s="4"/>
      <c r="AKN102" s="4"/>
      <c r="AKO102" s="4"/>
      <c r="AKP102" s="4"/>
      <c r="AKQ102" s="4"/>
      <c r="AKR102" s="4"/>
      <c r="AKS102" s="4"/>
      <c r="AKT102" s="4"/>
      <c r="AKU102" s="4"/>
      <c r="AKV102" s="4"/>
      <c r="AKW102" s="4"/>
      <c r="AKX102" s="4"/>
      <c r="AKY102" s="4"/>
      <c r="AKZ102" s="4"/>
      <c r="ALA102" s="4"/>
      <c r="ALB102" s="4"/>
      <c r="ALC102" s="4"/>
      <c r="ALD102" s="4"/>
      <c r="ALE102" s="4"/>
      <c r="ALF102" s="4"/>
      <c r="ALG102" s="4"/>
      <c r="ALH102" s="4"/>
      <c r="ALI102" s="4"/>
      <c r="ALJ102" s="4"/>
      <c r="ALK102" s="4"/>
      <c r="ALL102" s="4"/>
      <c r="ALM102" s="4"/>
      <c r="ALN102" s="4"/>
      <c r="ALO102" s="4"/>
      <c r="ALP102" s="4"/>
      <c r="ALQ102" s="4"/>
      <c r="ALR102" s="4"/>
      <c r="ALS102" s="4"/>
      <c r="ALT102" s="4"/>
      <c r="ALU102" s="4"/>
      <c r="ALV102" s="4"/>
      <c r="ALW102" s="4"/>
      <c r="ALX102" s="4"/>
      <c r="ALY102" s="4"/>
      <c r="ALZ102" s="4"/>
      <c r="AMA102" s="4"/>
      <c r="AMB102" s="4"/>
      <c r="AMC102" s="4"/>
      <c r="AMD102" s="4"/>
      <c r="AME102" s="4"/>
      <c r="AMF102" s="4"/>
      <c r="AMG102" s="4"/>
      <c r="AMH102" s="4"/>
      <c r="AMI102" s="4"/>
      <c r="AMJ102" s="4"/>
      <c r="AMK102" s="4"/>
      <c r="AML102" s="4"/>
      <c r="AMM102" s="4"/>
      <c r="AMN102" s="4"/>
      <c r="AMO102" s="4"/>
      <c r="AMP102" s="4"/>
      <c r="AMQ102" s="4"/>
      <c r="AMR102" s="4"/>
      <c r="AMS102" s="4"/>
      <c r="AMT102" s="4"/>
      <c r="AMU102" s="4"/>
      <c r="AMV102" s="4"/>
      <c r="AMW102" s="4"/>
      <c r="AMX102" s="4"/>
      <c r="AMY102" s="4"/>
      <c r="AMZ102" s="4"/>
      <c r="ANA102" s="4"/>
      <c r="ANB102" s="4"/>
      <c r="ANC102" s="4"/>
      <c r="AND102" s="4"/>
      <c r="ANE102" s="4"/>
      <c r="ANF102" s="4"/>
      <c r="ANG102" s="4"/>
      <c r="ANH102" s="4"/>
      <c r="ANI102" s="4"/>
      <c r="ANJ102" s="4"/>
      <c r="ANK102" s="4"/>
      <c r="ANL102" s="4"/>
      <c r="ANM102" s="4"/>
      <c r="ANN102" s="4"/>
      <c r="ANO102" s="4"/>
      <c r="ANP102" s="4"/>
      <c r="ANQ102" s="4"/>
      <c r="ANR102" s="4"/>
      <c r="ANS102" s="4"/>
      <c r="ANT102" s="4"/>
      <c r="ANU102" s="4"/>
      <c r="ANV102" s="4"/>
      <c r="ANW102" s="4"/>
      <c r="ANX102" s="4"/>
      <c r="ANY102" s="4"/>
      <c r="ANZ102" s="4"/>
      <c r="AOA102" s="4"/>
      <c r="AOB102" s="4"/>
      <c r="AOC102" s="4"/>
      <c r="AOD102" s="4"/>
      <c r="AOE102" s="4"/>
      <c r="AOF102" s="4"/>
      <c r="AOG102" s="4"/>
      <c r="AOH102" s="4"/>
      <c r="AOI102" s="4"/>
      <c r="AOJ102" s="4"/>
      <c r="AOK102" s="4"/>
      <c r="AOL102" s="4"/>
    </row>
    <row r="103" ht="14.25">
      <c r="A103" s="4"/>
      <c r="B103" s="8"/>
      <c r="C103" s="8"/>
      <c r="D103" s="9"/>
      <c r="E103" s="8"/>
      <c r="F103" s="10"/>
      <c r="G103" s="10"/>
      <c r="H103" s="10"/>
      <c r="I103" s="10"/>
      <c r="J103" s="10"/>
      <c r="K103" s="11"/>
      <c r="L103" s="11"/>
      <c r="M103" s="11"/>
      <c r="N103" s="12"/>
      <c r="O103" s="12"/>
      <c r="P103" s="5"/>
      <c r="Q103" s="5"/>
      <c r="R103" s="5"/>
      <c r="S103" s="13"/>
      <c r="T103" s="13"/>
      <c r="U103" s="1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c r="KO103" s="4"/>
      <c r="KP103" s="4"/>
      <c r="KQ103" s="4"/>
      <c r="KR103" s="4"/>
      <c r="KS103" s="4"/>
      <c r="KT103" s="4"/>
      <c r="KU103" s="4"/>
      <c r="KV103" s="4"/>
      <c r="KW103" s="4"/>
      <c r="KX103" s="4"/>
      <c r="KY103" s="4"/>
      <c r="KZ103" s="4"/>
      <c r="LA103" s="4"/>
      <c r="LB103" s="4"/>
      <c r="LC103" s="4"/>
      <c r="LD103" s="4"/>
      <c r="LE103" s="4"/>
      <c r="LF103" s="4"/>
      <c r="LG103" s="4"/>
      <c r="LH103" s="4"/>
      <c r="LI103" s="4"/>
      <c r="LJ103" s="4"/>
      <c r="LK103" s="4"/>
      <c r="LL103" s="4"/>
      <c r="LM103" s="4"/>
      <c r="LN103" s="4"/>
      <c r="LO103" s="4"/>
      <c r="LP103" s="4"/>
      <c r="LQ103" s="4"/>
      <c r="LR103" s="4"/>
      <c r="LS103" s="4"/>
      <c r="LT103" s="4"/>
      <c r="LU103" s="4"/>
      <c r="LV103" s="4"/>
      <c r="LW103" s="4"/>
      <c r="LX103" s="4"/>
      <c r="LY103" s="4"/>
      <c r="LZ103" s="4"/>
      <c r="MA103" s="4"/>
      <c r="MB103" s="4"/>
      <c r="MC103" s="4"/>
      <c r="MD103" s="4"/>
      <c r="ME103" s="4"/>
      <c r="MF103" s="4"/>
      <c r="MG103" s="4"/>
      <c r="MH103" s="4"/>
      <c r="MI103" s="4"/>
      <c r="MJ103" s="4"/>
      <c r="MK103" s="4"/>
      <c r="ML103" s="4"/>
      <c r="MM103" s="4"/>
      <c r="MN103" s="4"/>
      <c r="MO103" s="4"/>
      <c r="MP103" s="4"/>
      <c r="MQ103" s="4"/>
      <c r="MR103" s="4"/>
      <c r="MS103" s="4"/>
      <c r="MT103" s="4"/>
      <c r="MU103" s="4"/>
      <c r="MV103" s="4"/>
      <c r="MW103" s="4"/>
      <c r="MX103" s="4"/>
      <c r="MY103" s="4"/>
      <c r="MZ103" s="4"/>
      <c r="NA103" s="4"/>
      <c r="NB103" s="4"/>
      <c r="NC103" s="4"/>
      <c r="ND103" s="4"/>
      <c r="NE103" s="4"/>
      <c r="NF103" s="4"/>
      <c r="NG103" s="4"/>
      <c r="NH103" s="4"/>
      <c r="NI103" s="4"/>
      <c r="NJ103" s="4"/>
      <c r="NK103" s="4"/>
      <c r="NL103" s="4"/>
      <c r="NM103" s="4"/>
      <c r="NN103" s="4"/>
      <c r="NO103" s="4"/>
      <c r="NP103" s="4"/>
      <c r="NQ103" s="4"/>
      <c r="NR103" s="4"/>
      <c r="NS103" s="4"/>
      <c r="NT103" s="4"/>
      <c r="NU103" s="4"/>
      <c r="NV103" s="4"/>
      <c r="NW103" s="4"/>
      <c r="NX103" s="4"/>
      <c r="NY103" s="4"/>
      <c r="NZ103" s="4"/>
      <c r="OA103" s="4"/>
      <c r="OB103" s="4"/>
      <c r="OC103" s="4"/>
      <c r="OD103" s="4"/>
      <c r="OE103" s="4"/>
      <c r="OF103" s="4"/>
      <c r="OG103" s="4"/>
      <c r="OH103" s="4"/>
      <c r="OI103" s="4"/>
      <c r="OJ103" s="4"/>
      <c r="OK103" s="4"/>
      <c r="OL103" s="4"/>
      <c r="OM103" s="4"/>
      <c r="ON103" s="4"/>
      <c r="OO103" s="4"/>
      <c r="OP103" s="4"/>
      <c r="OQ103" s="4"/>
      <c r="OR103" s="4"/>
      <c r="OS103" s="4"/>
      <c r="OT103" s="4"/>
      <c r="OU103" s="4"/>
      <c r="OV103" s="4"/>
      <c r="OW103" s="4"/>
      <c r="OX103" s="4"/>
      <c r="OY103" s="4"/>
      <c r="OZ103" s="4"/>
      <c r="PA103" s="4"/>
      <c r="PB103" s="4"/>
      <c r="PC103" s="4"/>
      <c r="PD103" s="4"/>
      <c r="PE103" s="4"/>
      <c r="PF103" s="4"/>
      <c r="PG103" s="4"/>
      <c r="PH103" s="4"/>
      <c r="PI103" s="4"/>
      <c r="PJ103" s="4"/>
      <c r="PK103" s="4"/>
      <c r="PL103" s="4"/>
      <c r="PM103" s="4"/>
      <c r="PN103" s="4"/>
      <c r="PO103" s="4"/>
      <c r="PP103" s="4"/>
      <c r="PQ103" s="4"/>
      <c r="PR103" s="4"/>
      <c r="PS103" s="4"/>
      <c r="PT103" s="4"/>
      <c r="PU103" s="4"/>
      <c r="PV103" s="4"/>
      <c r="PW103" s="4"/>
      <c r="PX103" s="4"/>
      <c r="PY103" s="4"/>
      <c r="PZ103" s="4"/>
      <c r="QA103" s="4"/>
      <c r="QB103" s="4"/>
      <c r="QC103" s="4"/>
      <c r="QD103" s="4"/>
      <c r="QE103" s="4"/>
      <c r="QF103" s="4"/>
      <c r="QG103" s="4"/>
      <c r="QH103" s="4"/>
      <c r="QI103" s="4"/>
      <c r="QJ103" s="4"/>
      <c r="QK103" s="4"/>
      <c r="QL103" s="4"/>
      <c r="QM103" s="4"/>
      <c r="QN103" s="4"/>
      <c r="QO103" s="4"/>
      <c r="QP103" s="4"/>
      <c r="QQ103" s="4"/>
      <c r="QR103" s="4"/>
      <c r="QS103" s="4"/>
      <c r="QT103" s="4"/>
      <c r="QU103" s="4"/>
      <c r="QV103" s="4"/>
      <c r="QW103" s="4"/>
      <c r="QX103" s="4"/>
      <c r="QY103" s="4"/>
      <c r="QZ103" s="4"/>
      <c r="RA103" s="4"/>
      <c r="RB103" s="4"/>
      <c r="RC103" s="4"/>
      <c r="RD103" s="4"/>
      <c r="RE103" s="4"/>
      <c r="RF103" s="4"/>
      <c r="RG103" s="4"/>
      <c r="RH103" s="4"/>
      <c r="RI103" s="4"/>
      <c r="RJ103" s="4"/>
      <c r="RK103" s="4"/>
      <c r="RL103" s="4"/>
      <c r="RM103" s="4"/>
      <c r="RN103" s="4"/>
      <c r="RO103" s="4"/>
      <c r="RP103" s="4"/>
      <c r="RQ103" s="4"/>
      <c r="RR103" s="4"/>
      <c r="RS103" s="4"/>
      <c r="RT103" s="4"/>
      <c r="RU103" s="4"/>
      <c r="RV103" s="4"/>
      <c r="RW103" s="4"/>
      <c r="RX103" s="4"/>
      <c r="RY103" s="4"/>
      <c r="RZ103" s="4"/>
      <c r="SA103" s="4"/>
      <c r="SB103" s="4"/>
      <c r="SC103" s="4"/>
      <c r="SD103" s="4"/>
      <c r="SE103" s="4"/>
      <c r="SF103" s="4"/>
      <c r="SG103" s="4"/>
      <c r="SH103" s="4"/>
      <c r="SI103" s="4"/>
      <c r="SJ103" s="4"/>
      <c r="SK103" s="4"/>
      <c r="SL103" s="4"/>
      <c r="SM103" s="4"/>
      <c r="SN103" s="4"/>
      <c r="SO103" s="4"/>
      <c r="SP103" s="4"/>
      <c r="SQ103" s="4"/>
      <c r="SR103" s="4"/>
      <c r="SS103" s="4"/>
      <c r="ST103" s="4"/>
      <c r="SU103" s="4"/>
      <c r="SV103" s="4"/>
      <c r="SW103" s="4"/>
      <c r="SX103" s="4"/>
      <c r="SY103" s="4"/>
      <c r="SZ103" s="4"/>
      <c r="TA103" s="4"/>
      <c r="TB103" s="4"/>
      <c r="TC103" s="4"/>
      <c r="TD103" s="4"/>
      <c r="TE103" s="4"/>
      <c r="TF103" s="4"/>
      <c r="TG103" s="4"/>
      <c r="TH103" s="4"/>
      <c r="TI103" s="4"/>
      <c r="TJ103" s="4"/>
      <c r="TK103" s="4"/>
      <c r="TL103" s="4"/>
      <c r="TM103" s="4"/>
      <c r="TN103" s="4"/>
      <c r="TO103" s="4"/>
      <c r="TP103" s="4"/>
      <c r="TQ103" s="4"/>
      <c r="TR103" s="4"/>
      <c r="TS103" s="4"/>
      <c r="TT103" s="4"/>
      <c r="TU103" s="4"/>
      <c r="TV103" s="4"/>
      <c r="TW103" s="4"/>
      <c r="TX103" s="4"/>
      <c r="TY103" s="4"/>
      <c r="TZ103" s="4"/>
      <c r="UA103" s="4"/>
      <c r="UB103" s="4"/>
      <c r="UC103" s="4"/>
      <c r="UD103" s="4"/>
      <c r="UE103" s="4"/>
      <c r="UF103" s="4"/>
      <c r="UG103" s="4"/>
      <c r="UH103" s="4"/>
      <c r="UI103" s="4"/>
      <c r="UJ103" s="4"/>
      <c r="UK103" s="4"/>
      <c r="UL103" s="4"/>
      <c r="UM103" s="4"/>
      <c r="UN103" s="4"/>
      <c r="UO103" s="4"/>
      <c r="UP103" s="4"/>
      <c r="UQ103" s="4"/>
      <c r="UR103" s="4"/>
      <c r="US103" s="4"/>
      <c r="UT103" s="4"/>
      <c r="UU103" s="4"/>
      <c r="UV103" s="4"/>
      <c r="UW103" s="4"/>
      <c r="UX103" s="4"/>
      <c r="UY103" s="4"/>
      <c r="UZ103" s="4"/>
      <c r="VA103" s="4"/>
      <c r="VB103" s="4"/>
      <c r="VC103" s="4"/>
      <c r="VD103" s="4"/>
      <c r="VE103" s="4"/>
      <c r="VF103" s="4"/>
      <c r="VG103" s="4"/>
      <c r="VH103" s="4"/>
      <c r="VI103" s="4"/>
      <c r="VJ103" s="4"/>
      <c r="VK103" s="4"/>
      <c r="VL103" s="4"/>
      <c r="VM103" s="4"/>
      <c r="VN103" s="4"/>
      <c r="VO103" s="4"/>
      <c r="VP103" s="4"/>
      <c r="VQ103" s="4"/>
      <c r="VR103" s="4"/>
      <c r="VS103" s="4"/>
      <c r="VT103" s="4"/>
      <c r="VU103" s="4"/>
      <c r="VV103" s="4"/>
      <c r="VW103" s="4"/>
      <c r="VX103" s="4"/>
      <c r="VY103" s="4"/>
      <c r="VZ103" s="4"/>
      <c r="WA103" s="4"/>
      <c r="WB103" s="4"/>
      <c r="WC103" s="4"/>
      <c r="WD103" s="4"/>
      <c r="WE103" s="4"/>
      <c r="WF103" s="4"/>
      <c r="WG103" s="4"/>
      <c r="WH103" s="4"/>
      <c r="WI103" s="4"/>
      <c r="WJ103" s="4"/>
      <c r="WK103" s="4"/>
      <c r="WL103" s="4"/>
      <c r="WM103" s="4"/>
      <c r="WN103" s="4"/>
      <c r="WO103" s="4"/>
      <c r="WP103" s="4"/>
      <c r="WQ103" s="4"/>
      <c r="WR103" s="4"/>
      <c r="WS103" s="4"/>
      <c r="WT103" s="4"/>
      <c r="WU103" s="4"/>
      <c r="WV103" s="4"/>
      <c r="WW103" s="4"/>
      <c r="WX103" s="4"/>
      <c r="WY103" s="4"/>
      <c r="WZ103" s="4"/>
      <c r="XA103" s="4"/>
      <c r="XB103" s="4"/>
      <c r="XC103" s="4"/>
      <c r="XD103" s="4"/>
      <c r="XE103" s="4"/>
      <c r="XF103" s="4"/>
      <c r="XG103" s="4"/>
      <c r="XH103" s="4"/>
      <c r="XI103" s="4"/>
      <c r="XJ103" s="4"/>
      <c r="XK103" s="4"/>
      <c r="XL103" s="4"/>
      <c r="XM103" s="4"/>
      <c r="XN103" s="4"/>
      <c r="XO103" s="4"/>
      <c r="XP103" s="4"/>
      <c r="XQ103" s="4"/>
      <c r="XR103" s="4"/>
      <c r="XS103" s="4"/>
      <c r="XT103" s="4"/>
      <c r="XU103" s="4"/>
      <c r="XV103" s="4"/>
      <c r="XW103" s="4"/>
      <c r="XX103" s="4"/>
      <c r="XY103" s="4"/>
      <c r="XZ103" s="4"/>
      <c r="YA103" s="4"/>
      <c r="YB103" s="4"/>
      <c r="YC103" s="4"/>
      <c r="YD103" s="4"/>
      <c r="YE103" s="4"/>
      <c r="YF103" s="4"/>
      <c r="YG103" s="4"/>
      <c r="YH103" s="4"/>
      <c r="YI103" s="4"/>
      <c r="YJ103" s="4"/>
      <c r="YK103" s="4"/>
      <c r="YL103" s="4"/>
      <c r="YM103" s="4"/>
      <c r="YN103" s="4"/>
      <c r="YO103" s="4"/>
      <c r="YP103" s="4"/>
      <c r="YQ103" s="4"/>
      <c r="YR103" s="4"/>
      <c r="YS103" s="4"/>
      <c r="YT103" s="4"/>
      <c r="YU103" s="4"/>
      <c r="YV103" s="4"/>
      <c r="YW103" s="4"/>
      <c r="YX103" s="4"/>
      <c r="YY103" s="4"/>
      <c r="YZ103" s="4"/>
      <c r="ZA103" s="4"/>
      <c r="ZB103" s="4"/>
      <c r="ZC103" s="4"/>
      <c r="ZD103" s="4"/>
      <c r="ZE103" s="4"/>
      <c r="ZF103" s="4"/>
      <c r="ZG103" s="4"/>
      <c r="ZH103" s="4"/>
      <c r="ZI103" s="4"/>
      <c r="ZJ103" s="4"/>
      <c r="ZK103" s="4"/>
      <c r="ZL103" s="4"/>
      <c r="ZM103" s="4"/>
      <c r="ZN103" s="4"/>
      <c r="ZO103" s="4"/>
      <c r="ZP103" s="4"/>
      <c r="ZQ103" s="4"/>
      <c r="ZR103" s="4"/>
      <c r="ZS103" s="4"/>
      <c r="ZT103" s="4"/>
      <c r="ZU103" s="4"/>
      <c r="ZV103" s="4"/>
      <c r="ZW103" s="4"/>
      <c r="ZX103" s="4"/>
      <c r="ZY103" s="4"/>
      <c r="ZZ103" s="4"/>
      <c r="AAA103" s="4"/>
      <c r="AAB103" s="4"/>
      <c r="AAC103" s="4"/>
      <c r="AAD103" s="4"/>
      <c r="AAE103" s="4"/>
      <c r="AAF103" s="4"/>
      <c r="AAG103" s="4"/>
      <c r="AAH103" s="4"/>
      <c r="AAI103" s="4"/>
      <c r="AAJ103" s="4"/>
      <c r="AAK103" s="4"/>
      <c r="AAL103" s="4"/>
      <c r="AAM103" s="4"/>
      <c r="AAN103" s="4"/>
      <c r="AAO103" s="4"/>
      <c r="AAP103" s="4"/>
      <c r="AAQ103" s="4"/>
      <c r="AAR103" s="4"/>
      <c r="AAS103" s="4"/>
      <c r="AAT103" s="4"/>
      <c r="AAU103" s="4"/>
      <c r="AAV103" s="4"/>
      <c r="AAW103" s="4"/>
      <c r="AAX103" s="4"/>
      <c r="AAY103" s="4"/>
      <c r="AAZ103" s="4"/>
      <c r="ABA103" s="4"/>
      <c r="ABB103" s="4"/>
      <c r="ABC103" s="4"/>
      <c r="ABD103" s="4"/>
      <c r="ABE103" s="4"/>
      <c r="ABF103" s="4"/>
      <c r="ABG103" s="4"/>
      <c r="ABH103" s="4"/>
      <c r="ABI103" s="4"/>
      <c r="ABJ103" s="4"/>
      <c r="ABK103" s="4"/>
      <c r="ABL103" s="4"/>
      <c r="ABM103" s="4"/>
      <c r="ABN103" s="4"/>
      <c r="ABO103" s="4"/>
      <c r="ABP103" s="4"/>
      <c r="ABQ103" s="4"/>
      <c r="ABR103" s="4"/>
      <c r="ABS103" s="4"/>
      <c r="ABT103" s="4"/>
      <c r="ABU103" s="4"/>
      <c r="ABV103" s="4"/>
      <c r="ABW103" s="4"/>
      <c r="ABX103" s="4"/>
      <c r="ABY103" s="4"/>
      <c r="ABZ103" s="4"/>
      <c r="ACA103" s="4"/>
      <c r="ACB103" s="4"/>
      <c r="ACC103" s="4"/>
      <c r="ACD103" s="4"/>
      <c r="ACE103" s="4"/>
      <c r="ACF103" s="4"/>
      <c r="ACG103" s="4"/>
      <c r="ACH103" s="4"/>
      <c r="ACI103" s="4"/>
      <c r="ACJ103" s="4"/>
      <c r="ACK103" s="4"/>
      <c r="ACL103" s="4"/>
      <c r="ACM103" s="4"/>
      <c r="ACN103" s="4"/>
      <c r="ACO103" s="4"/>
      <c r="ACP103" s="4"/>
      <c r="ACQ103" s="4"/>
      <c r="ACR103" s="4"/>
      <c r="ACS103" s="4"/>
      <c r="ACT103" s="4"/>
      <c r="ACU103" s="4"/>
      <c r="ACV103" s="4"/>
      <c r="ACW103" s="4"/>
      <c r="ACX103" s="4"/>
      <c r="ACY103" s="4"/>
      <c r="ACZ103" s="4"/>
      <c r="ADA103" s="4"/>
      <c r="ADB103" s="4"/>
      <c r="ADC103" s="4"/>
      <c r="ADD103" s="4"/>
      <c r="ADE103" s="4"/>
      <c r="ADF103" s="4"/>
      <c r="ADG103" s="4"/>
      <c r="ADH103" s="4"/>
      <c r="ADI103" s="4"/>
      <c r="ADJ103" s="4"/>
      <c r="ADK103" s="4"/>
      <c r="ADL103" s="4"/>
      <c r="ADM103" s="4"/>
      <c r="ADN103" s="4"/>
      <c r="ADO103" s="4"/>
      <c r="ADP103" s="4"/>
      <c r="ADQ103" s="4"/>
      <c r="ADR103" s="4"/>
      <c r="ADS103" s="4"/>
      <c r="ADT103" s="4"/>
      <c r="ADU103" s="4"/>
      <c r="ADV103" s="4"/>
      <c r="ADW103" s="4"/>
      <c r="ADX103" s="4"/>
      <c r="ADY103" s="4"/>
      <c r="ADZ103" s="4"/>
      <c r="AEA103" s="4"/>
      <c r="AEB103" s="4"/>
      <c r="AEC103" s="4"/>
      <c r="AED103" s="4"/>
      <c r="AEE103" s="4"/>
      <c r="AEF103" s="4"/>
      <c r="AEG103" s="4"/>
      <c r="AEH103" s="4"/>
      <c r="AEI103" s="4"/>
      <c r="AEJ103" s="4"/>
      <c r="AEK103" s="4"/>
      <c r="AEL103" s="4"/>
      <c r="AEM103" s="4"/>
      <c r="AEN103" s="4"/>
      <c r="AEO103" s="4"/>
      <c r="AEP103" s="4"/>
      <c r="AEQ103" s="4"/>
      <c r="AER103" s="4"/>
      <c r="AES103" s="4"/>
      <c r="AET103" s="4"/>
      <c r="AEU103" s="4"/>
      <c r="AEV103" s="4"/>
      <c r="AEW103" s="4"/>
      <c r="AEX103" s="4"/>
      <c r="AEY103" s="4"/>
      <c r="AEZ103" s="4"/>
      <c r="AFA103" s="4"/>
      <c r="AFB103" s="4"/>
      <c r="AFC103" s="4"/>
      <c r="AFD103" s="4"/>
      <c r="AFE103" s="4"/>
      <c r="AFF103" s="4"/>
      <c r="AFG103" s="4"/>
      <c r="AFH103" s="4"/>
      <c r="AFI103" s="4"/>
      <c r="AFJ103" s="4"/>
      <c r="AFK103" s="4"/>
      <c r="AFL103" s="4"/>
      <c r="AFM103" s="4"/>
      <c r="AFN103" s="4"/>
      <c r="AFO103" s="4"/>
      <c r="AFP103" s="4"/>
      <c r="AFQ103" s="4"/>
      <c r="AFR103" s="4"/>
      <c r="AFS103" s="4"/>
      <c r="AFT103" s="4"/>
      <c r="AFU103" s="4"/>
      <c r="AFV103" s="4"/>
      <c r="AFW103" s="4"/>
      <c r="AFX103" s="4"/>
      <c r="AFY103" s="4"/>
      <c r="AFZ103" s="4"/>
      <c r="AGA103" s="4"/>
      <c r="AGB103" s="4"/>
      <c r="AGC103" s="4"/>
      <c r="AGD103" s="4"/>
      <c r="AGE103" s="4"/>
      <c r="AGF103" s="4"/>
      <c r="AGG103" s="4"/>
      <c r="AGH103" s="4"/>
      <c r="AGI103" s="4"/>
      <c r="AGJ103" s="4"/>
      <c r="AGK103" s="4"/>
      <c r="AGL103" s="4"/>
      <c r="AGM103" s="4"/>
      <c r="AGN103" s="4"/>
      <c r="AGO103" s="4"/>
      <c r="AGP103" s="4"/>
      <c r="AGQ103" s="4"/>
      <c r="AGR103" s="4"/>
      <c r="AGS103" s="4"/>
      <c r="AGT103" s="4"/>
      <c r="AGU103" s="4"/>
      <c r="AGV103" s="4"/>
      <c r="AGW103" s="4"/>
      <c r="AGX103" s="4"/>
      <c r="AGY103" s="4"/>
      <c r="AGZ103" s="4"/>
      <c r="AHA103" s="4"/>
      <c r="AHB103" s="4"/>
      <c r="AHC103" s="4"/>
      <c r="AHD103" s="4"/>
      <c r="AHE103" s="4"/>
      <c r="AHF103" s="4"/>
      <c r="AHG103" s="4"/>
      <c r="AHH103" s="4"/>
      <c r="AHI103" s="4"/>
      <c r="AHJ103" s="4"/>
      <c r="AHK103" s="4"/>
      <c r="AHL103" s="4"/>
      <c r="AHM103" s="4"/>
      <c r="AHN103" s="4"/>
      <c r="AHO103" s="4"/>
      <c r="AHP103" s="4"/>
      <c r="AHQ103" s="4"/>
      <c r="AHR103" s="4"/>
      <c r="AHS103" s="4"/>
      <c r="AHT103" s="4"/>
      <c r="AHU103" s="4"/>
      <c r="AHV103" s="4"/>
      <c r="AHW103" s="4"/>
      <c r="AHX103" s="4"/>
      <c r="AHY103" s="4"/>
      <c r="AHZ103" s="4"/>
      <c r="AIA103" s="4"/>
      <c r="AIB103" s="4"/>
      <c r="AIC103" s="4"/>
      <c r="AID103" s="4"/>
      <c r="AIE103" s="4"/>
      <c r="AIF103" s="4"/>
      <c r="AIG103" s="4"/>
      <c r="AIH103" s="4"/>
      <c r="AII103" s="4"/>
      <c r="AIJ103" s="4"/>
      <c r="AIK103" s="4"/>
      <c r="AIL103" s="4"/>
      <c r="AIM103" s="4"/>
      <c r="AIN103" s="4"/>
      <c r="AIO103" s="4"/>
      <c r="AIP103" s="4"/>
      <c r="AIQ103" s="4"/>
      <c r="AIR103" s="4"/>
      <c r="AIS103" s="4"/>
      <c r="AIT103" s="4"/>
      <c r="AIU103" s="4"/>
      <c r="AIV103" s="4"/>
      <c r="AIW103" s="4"/>
      <c r="AIX103" s="4"/>
      <c r="AIY103" s="4"/>
      <c r="AIZ103" s="4"/>
      <c r="AJA103" s="4"/>
      <c r="AJB103" s="4"/>
      <c r="AJC103" s="4"/>
      <c r="AJD103" s="4"/>
      <c r="AJE103" s="4"/>
      <c r="AJF103" s="4"/>
      <c r="AJG103" s="4"/>
      <c r="AJH103" s="4"/>
      <c r="AJI103" s="4"/>
      <c r="AJJ103" s="4"/>
      <c r="AJK103" s="4"/>
      <c r="AJL103" s="4"/>
      <c r="AJM103" s="4"/>
      <c r="AJN103" s="4"/>
      <c r="AJO103" s="4"/>
      <c r="AJP103" s="4"/>
      <c r="AJQ103" s="4"/>
      <c r="AJR103" s="4"/>
      <c r="AJS103" s="4"/>
      <c r="AJT103" s="4"/>
      <c r="AJU103" s="4"/>
      <c r="AJV103" s="4"/>
      <c r="AJW103" s="4"/>
      <c r="AJX103" s="4"/>
      <c r="AJY103" s="4"/>
      <c r="AJZ103" s="4"/>
      <c r="AKA103" s="4"/>
      <c r="AKB103" s="4"/>
      <c r="AKC103" s="4"/>
      <c r="AKD103" s="4"/>
      <c r="AKE103" s="4"/>
      <c r="AKF103" s="4"/>
      <c r="AKG103" s="4"/>
      <c r="AKH103" s="4"/>
      <c r="AKI103" s="4"/>
      <c r="AKJ103" s="4"/>
      <c r="AKK103" s="4"/>
      <c r="AKL103" s="4"/>
      <c r="AKM103" s="4"/>
      <c r="AKN103" s="4"/>
      <c r="AKO103" s="4"/>
      <c r="AKP103" s="4"/>
      <c r="AKQ103" s="4"/>
      <c r="AKR103" s="4"/>
      <c r="AKS103" s="4"/>
      <c r="AKT103" s="4"/>
      <c r="AKU103" s="4"/>
      <c r="AKV103" s="4"/>
      <c r="AKW103" s="4"/>
      <c r="AKX103" s="4"/>
      <c r="AKY103" s="4"/>
      <c r="AKZ103" s="4"/>
      <c r="ALA103" s="4"/>
      <c r="ALB103" s="4"/>
      <c r="ALC103" s="4"/>
      <c r="ALD103" s="4"/>
      <c r="ALE103" s="4"/>
      <c r="ALF103" s="4"/>
      <c r="ALG103" s="4"/>
      <c r="ALH103" s="4"/>
      <c r="ALI103" s="4"/>
      <c r="ALJ103" s="4"/>
      <c r="ALK103" s="4"/>
      <c r="ALL103" s="4"/>
      <c r="ALM103" s="4"/>
      <c r="ALN103" s="4"/>
      <c r="ALO103" s="4"/>
      <c r="ALP103" s="4"/>
      <c r="ALQ103" s="4"/>
      <c r="ALR103" s="4"/>
      <c r="ALS103" s="4"/>
      <c r="ALT103" s="4"/>
      <c r="ALU103" s="4"/>
      <c r="ALV103" s="4"/>
      <c r="ALW103" s="4"/>
      <c r="ALX103" s="4"/>
      <c r="ALY103" s="4"/>
      <c r="ALZ103" s="4"/>
      <c r="AMA103" s="4"/>
      <c r="AMB103" s="4"/>
      <c r="AMC103" s="4"/>
      <c r="AMD103" s="4"/>
      <c r="AME103" s="4"/>
      <c r="AMF103" s="4"/>
      <c r="AMG103" s="4"/>
      <c r="AMH103" s="4"/>
      <c r="AMI103" s="4"/>
      <c r="AMJ103" s="4"/>
      <c r="AMK103" s="4"/>
      <c r="AML103" s="4"/>
      <c r="AMM103" s="4"/>
      <c r="AMN103" s="4"/>
      <c r="AMO103" s="4"/>
      <c r="AMP103" s="4"/>
      <c r="AMQ103" s="4"/>
      <c r="AMR103" s="4"/>
      <c r="AMS103" s="4"/>
      <c r="AMT103" s="4"/>
      <c r="AMU103" s="4"/>
      <c r="AMV103" s="4"/>
      <c r="AMW103" s="4"/>
      <c r="AMX103" s="4"/>
      <c r="AMY103" s="4"/>
      <c r="AMZ103" s="4"/>
      <c r="ANA103" s="4"/>
      <c r="ANB103" s="4"/>
      <c r="ANC103" s="4"/>
      <c r="AND103" s="4"/>
      <c r="ANE103" s="4"/>
      <c r="ANF103" s="4"/>
      <c r="ANG103" s="4"/>
      <c r="ANH103" s="4"/>
      <c r="ANI103" s="4"/>
      <c r="ANJ103" s="4"/>
      <c r="ANK103" s="4"/>
      <c r="ANL103" s="4"/>
      <c r="ANM103" s="4"/>
      <c r="ANN103" s="4"/>
      <c r="ANO103" s="4"/>
      <c r="ANP103" s="4"/>
      <c r="ANQ103" s="4"/>
      <c r="ANR103" s="4"/>
      <c r="ANS103" s="4"/>
      <c r="ANT103" s="4"/>
      <c r="ANU103" s="4"/>
      <c r="ANV103" s="4"/>
      <c r="ANW103" s="4"/>
      <c r="ANX103" s="4"/>
      <c r="ANY103" s="4"/>
      <c r="ANZ103" s="4"/>
      <c r="AOA103" s="4"/>
      <c r="AOB103" s="4"/>
      <c r="AOC103" s="4"/>
      <c r="AOD103" s="4"/>
      <c r="AOE103" s="4"/>
      <c r="AOF103" s="4"/>
      <c r="AOG103" s="4"/>
      <c r="AOH103" s="4"/>
      <c r="AOI103" s="4"/>
      <c r="AOJ103" s="4"/>
      <c r="AOK103" s="4"/>
      <c r="AOL103" s="4"/>
    </row>
    <row r="104" ht="14.25">
      <c r="A104" s="4"/>
      <c r="B104" s="8"/>
      <c r="C104" s="8"/>
      <c r="D104" s="9"/>
      <c r="E104" s="8"/>
      <c r="F104" s="10"/>
      <c r="G104" s="10"/>
      <c r="H104" s="10"/>
      <c r="I104" s="10"/>
      <c r="J104" s="10"/>
      <c r="K104" s="11"/>
      <c r="L104" s="11"/>
      <c r="M104" s="11"/>
      <c r="N104" s="12"/>
      <c r="O104" s="12"/>
      <c r="P104" s="5"/>
      <c r="Q104" s="5"/>
      <c r="R104" s="5"/>
      <c r="S104" s="13"/>
      <c r="T104" s="13"/>
      <c r="U104" s="1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E104" s="4"/>
      <c r="WF104" s="4"/>
      <c r="WG104" s="4"/>
      <c r="WH104" s="4"/>
      <c r="WI104" s="4"/>
      <c r="WJ104" s="4"/>
      <c r="WK104" s="4"/>
      <c r="WL104" s="4"/>
      <c r="WM104" s="4"/>
      <c r="WN104" s="4"/>
      <c r="WO104" s="4"/>
      <c r="WP104" s="4"/>
      <c r="WQ104" s="4"/>
      <c r="WR104" s="4"/>
      <c r="WS104" s="4"/>
      <c r="WT104" s="4"/>
      <c r="WU104" s="4"/>
      <c r="WV104" s="4"/>
      <c r="WW104" s="4"/>
      <c r="WX104" s="4"/>
      <c r="WY104" s="4"/>
      <c r="WZ104" s="4"/>
      <c r="XA104" s="4"/>
      <c r="XB104" s="4"/>
      <c r="XC104" s="4"/>
      <c r="XD104" s="4"/>
      <c r="XE104" s="4"/>
      <c r="XF104" s="4"/>
      <c r="XG104" s="4"/>
      <c r="XH104" s="4"/>
      <c r="XI104" s="4"/>
      <c r="XJ104" s="4"/>
      <c r="XK104" s="4"/>
      <c r="XL104" s="4"/>
      <c r="XM104" s="4"/>
      <c r="XN104" s="4"/>
      <c r="XO104" s="4"/>
      <c r="XP104" s="4"/>
      <c r="XQ104" s="4"/>
      <c r="XR104" s="4"/>
      <c r="XS104" s="4"/>
      <c r="XT104" s="4"/>
      <c r="XU104" s="4"/>
      <c r="XV104" s="4"/>
      <c r="XW104" s="4"/>
      <c r="XX104" s="4"/>
      <c r="XY104" s="4"/>
      <c r="XZ104" s="4"/>
      <c r="YA104" s="4"/>
      <c r="YB104" s="4"/>
      <c r="YC104" s="4"/>
      <c r="YD104" s="4"/>
      <c r="YE104" s="4"/>
      <c r="YF104" s="4"/>
      <c r="YG104" s="4"/>
      <c r="YH104" s="4"/>
      <c r="YI104" s="4"/>
      <c r="YJ104" s="4"/>
      <c r="YK104" s="4"/>
      <c r="YL104" s="4"/>
      <c r="YM104" s="4"/>
      <c r="YN104" s="4"/>
      <c r="YO104" s="4"/>
      <c r="YP104" s="4"/>
      <c r="YQ104" s="4"/>
      <c r="YR104" s="4"/>
      <c r="YS104" s="4"/>
      <c r="YT104" s="4"/>
      <c r="YU104" s="4"/>
      <c r="YV104" s="4"/>
      <c r="YW104" s="4"/>
      <c r="YX104" s="4"/>
      <c r="YY104" s="4"/>
      <c r="YZ104" s="4"/>
      <c r="ZA104" s="4"/>
      <c r="ZB104" s="4"/>
      <c r="ZC104" s="4"/>
      <c r="ZD104" s="4"/>
      <c r="ZE104" s="4"/>
      <c r="ZF104" s="4"/>
      <c r="ZG104" s="4"/>
      <c r="ZH104" s="4"/>
      <c r="ZI104" s="4"/>
      <c r="ZJ104" s="4"/>
      <c r="ZK104" s="4"/>
      <c r="ZL104" s="4"/>
      <c r="ZM104" s="4"/>
      <c r="ZN104" s="4"/>
      <c r="ZO104" s="4"/>
      <c r="ZP104" s="4"/>
      <c r="ZQ104" s="4"/>
      <c r="ZR104" s="4"/>
      <c r="ZS104" s="4"/>
      <c r="ZT104" s="4"/>
      <c r="ZU104" s="4"/>
      <c r="ZV104" s="4"/>
      <c r="ZW104" s="4"/>
      <c r="ZX104" s="4"/>
      <c r="ZY104" s="4"/>
      <c r="ZZ104" s="4"/>
      <c r="AAA104" s="4"/>
      <c r="AAB104" s="4"/>
      <c r="AAC104" s="4"/>
      <c r="AAD104" s="4"/>
      <c r="AAE104" s="4"/>
      <c r="AAF104" s="4"/>
      <c r="AAG104" s="4"/>
      <c r="AAH104" s="4"/>
      <c r="AAI104" s="4"/>
      <c r="AAJ104" s="4"/>
      <c r="AAK104" s="4"/>
      <c r="AAL104" s="4"/>
      <c r="AAM104" s="4"/>
      <c r="AAN104" s="4"/>
      <c r="AAO104" s="4"/>
      <c r="AAP104" s="4"/>
      <c r="AAQ104" s="4"/>
      <c r="AAR104" s="4"/>
      <c r="AAS104" s="4"/>
      <c r="AAT104" s="4"/>
      <c r="AAU104" s="4"/>
      <c r="AAV104" s="4"/>
      <c r="AAW104" s="4"/>
      <c r="AAX104" s="4"/>
      <c r="AAY104" s="4"/>
      <c r="AAZ104" s="4"/>
      <c r="ABA104" s="4"/>
      <c r="ABB104" s="4"/>
      <c r="ABC104" s="4"/>
      <c r="ABD104" s="4"/>
      <c r="ABE104" s="4"/>
      <c r="ABF104" s="4"/>
      <c r="ABG104" s="4"/>
      <c r="ABH104" s="4"/>
      <c r="ABI104" s="4"/>
      <c r="ABJ104" s="4"/>
      <c r="ABK104" s="4"/>
      <c r="ABL104" s="4"/>
      <c r="ABM104" s="4"/>
      <c r="ABN104" s="4"/>
      <c r="ABO104" s="4"/>
      <c r="ABP104" s="4"/>
      <c r="ABQ104" s="4"/>
      <c r="ABR104" s="4"/>
      <c r="ABS104" s="4"/>
      <c r="ABT104" s="4"/>
      <c r="ABU104" s="4"/>
      <c r="ABV104" s="4"/>
      <c r="ABW104" s="4"/>
      <c r="ABX104" s="4"/>
      <c r="ABY104" s="4"/>
      <c r="ABZ104" s="4"/>
      <c r="ACA104" s="4"/>
      <c r="ACB104" s="4"/>
      <c r="ACC104" s="4"/>
      <c r="ACD104" s="4"/>
      <c r="ACE104" s="4"/>
      <c r="ACF104" s="4"/>
      <c r="ACG104" s="4"/>
      <c r="ACH104" s="4"/>
      <c r="ACI104" s="4"/>
      <c r="ACJ104" s="4"/>
      <c r="ACK104" s="4"/>
      <c r="ACL104" s="4"/>
      <c r="ACM104" s="4"/>
      <c r="ACN104" s="4"/>
      <c r="ACO104" s="4"/>
      <c r="ACP104" s="4"/>
      <c r="ACQ104" s="4"/>
      <c r="ACR104" s="4"/>
      <c r="ACS104" s="4"/>
      <c r="ACT104" s="4"/>
      <c r="ACU104" s="4"/>
      <c r="ACV104" s="4"/>
      <c r="ACW104" s="4"/>
      <c r="ACX104" s="4"/>
      <c r="ACY104" s="4"/>
      <c r="ACZ104" s="4"/>
      <c r="ADA104" s="4"/>
      <c r="ADB104" s="4"/>
      <c r="ADC104" s="4"/>
      <c r="ADD104" s="4"/>
      <c r="ADE104" s="4"/>
      <c r="ADF104" s="4"/>
      <c r="ADG104" s="4"/>
      <c r="ADH104" s="4"/>
      <c r="ADI104" s="4"/>
      <c r="ADJ104" s="4"/>
      <c r="ADK104" s="4"/>
      <c r="ADL104" s="4"/>
      <c r="ADM104" s="4"/>
      <c r="ADN104" s="4"/>
      <c r="ADO104" s="4"/>
      <c r="ADP104" s="4"/>
      <c r="ADQ104" s="4"/>
      <c r="ADR104" s="4"/>
      <c r="ADS104" s="4"/>
      <c r="ADT104" s="4"/>
      <c r="ADU104" s="4"/>
      <c r="ADV104" s="4"/>
      <c r="ADW104" s="4"/>
      <c r="ADX104" s="4"/>
      <c r="ADY104" s="4"/>
      <c r="ADZ104" s="4"/>
      <c r="AEA104" s="4"/>
      <c r="AEB104" s="4"/>
      <c r="AEC104" s="4"/>
      <c r="AED104" s="4"/>
      <c r="AEE104" s="4"/>
      <c r="AEF104" s="4"/>
      <c r="AEG104" s="4"/>
      <c r="AEH104" s="4"/>
      <c r="AEI104" s="4"/>
      <c r="AEJ104" s="4"/>
      <c r="AEK104" s="4"/>
      <c r="AEL104" s="4"/>
      <c r="AEM104" s="4"/>
      <c r="AEN104" s="4"/>
      <c r="AEO104" s="4"/>
      <c r="AEP104" s="4"/>
      <c r="AEQ104" s="4"/>
      <c r="AER104" s="4"/>
      <c r="AES104" s="4"/>
      <c r="AET104" s="4"/>
      <c r="AEU104" s="4"/>
      <c r="AEV104" s="4"/>
      <c r="AEW104" s="4"/>
      <c r="AEX104" s="4"/>
      <c r="AEY104" s="4"/>
      <c r="AEZ104" s="4"/>
      <c r="AFA104" s="4"/>
      <c r="AFB104" s="4"/>
      <c r="AFC104" s="4"/>
      <c r="AFD104" s="4"/>
      <c r="AFE104" s="4"/>
      <c r="AFF104" s="4"/>
      <c r="AFG104" s="4"/>
      <c r="AFH104" s="4"/>
      <c r="AFI104" s="4"/>
      <c r="AFJ104" s="4"/>
      <c r="AFK104" s="4"/>
      <c r="AFL104" s="4"/>
      <c r="AFM104" s="4"/>
      <c r="AFN104" s="4"/>
      <c r="AFO104" s="4"/>
      <c r="AFP104" s="4"/>
      <c r="AFQ104" s="4"/>
      <c r="AFR104" s="4"/>
      <c r="AFS104" s="4"/>
      <c r="AFT104" s="4"/>
      <c r="AFU104" s="4"/>
      <c r="AFV104" s="4"/>
      <c r="AFW104" s="4"/>
      <c r="AFX104" s="4"/>
      <c r="AFY104" s="4"/>
      <c r="AFZ104" s="4"/>
      <c r="AGA104" s="4"/>
      <c r="AGB104" s="4"/>
      <c r="AGC104" s="4"/>
      <c r="AGD104" s="4"/>
      <c r="AGE104" s="4"/>
      <c r="AGF104" s="4"/>
      <c r="AGG104" s="4"/>
      <c r="AGH104" s="4"/>
      <c r="AGI104" s="4"/>
      <c r="AGJ104" s="4"/>
      <c r="AGK104" s="4"/>
      <c r="AGL104" s="4"/>
      <c r="AGM104" s="4"/>
      <c r="AGN104" s="4"/>
      <c r="AGO104" s="4"/>
      <c r="AGP104" s="4"/>
      <c r="AGQ104" s="4"/>
      <c r="AGR104" s="4"/>
      <c r="AGS104" s="4"/>
      <c r="AGT104" s="4"/>
      <c r="AGU104" s="4"/>
      <c r="AGV104" s="4"/>
      <c r="AGW104" s="4"/>
      <c r="AGX104" s="4"/>
      <c r="AGY104" s="4"/>
      <c r="AGZ104" s="4"/>
      <c r="AHA104" s="4"/>
      <c r="AHB104" s="4"/>
      <c r="AHC104" s="4"/>
      <c r="AHD104" s="4"/>
      <c r="AHE104" s="4"/>
      <c r="AHF104" s="4"/>
      <c r="AHG104" s="4"/>
      <c r="AHH104" s="4"/>
      <c r="AHI104" s="4"/>
      <c r="AHJ104" s="4"/>
      <c r="AHK104" s="4"/>
      <c r="AHL104" s="4"/>
      <c r="AHM104" s="4"/>
      <c r="AHN104" s="4"/>
      <c r="AHO104" s="4"/>
      <c r="AHP104" s="4"/>
      <c r="AHQ104" s="4"/>
      <c r="AHR104" s="4"/>
      <c r="AHS104" s="4"/>
      <c r="AHT104" s="4"/>
      <c r="AHU104" s="4"/>
      <c r="AHV104" s="4"/>
      <c r="AHW104" s="4"/>
      <c r="AHX104" s="4"/>
      <c r="AHY104" s="4"/>
      <c r="AHZ104" s="4"/>
      <c r="AIA104" s="4"/>
      <c r="AIB104" s="4"/>
      <c r="AIC104" s="4"/>
      <c r="AID104" s="4"/>
      <c r="AIE104" s="4"/>
      <c r="AIF104" s="4"/>
      <c r="AIG104" s="4"/>
      <c r="AIH104" s="4"/>
      <c r="AII104" s="4"/>
      <c r="AIJ104" s="4"/>
      <c r="AIK104" s="4"/>
      <c r="AIL104" s="4"/>
      <c r="AIM104" s="4"/>
      <c r="AIN104" s="4"/>
      <c r="AIO104" s="4"/>
      <c r="AIP104" s="4"/>
      <c r="AIQ104" s="4"/>
      <c r="AIR104" s="4"/>
      <c r="AIS104" s="4"/>
      <c r="AIT104" s="4"/>
      <c r="AIU104" s="4"/>
      <c r="AIV104" s="4"/>
      <c r="AIW104" s="4"/>
      <c r="AIX104" s="4"/>
      <c r="AIY104" s="4"/>
      <c r="AIZ104" s="4"/>
      <c r="AJA104" s="4"/>
      <c r="AJB104" s="4"/>
      <c r="AJC104" s="4"/>
      <c r="AJD104" s="4"/>
      <c r="AJE104" s="4"/>
      <c r="AJF104" s="4"/>
      <c r="AJG104" s="4"/>
      <c r="AJH104" s="4"/>
      <c r="AJI104" s="4"/>
      <c r="AJJ104" s="4"/>
      <c r="AJK104" s="4"/>
      <c r="AJL104" s="4"/>
      <c r="AJM104" s="4"/>
      <c r="AJN104" s="4"/>
      <c r="AJO104" s="4"/>
      <c r="AJP104" s="4"/>
      <c r="AJQ104" s="4"/>
      <c r="AJR104" s="4"/>
      <c r="AJS104" s="4"/>
      <c r="AJT104" s="4"/>
      <c r="AJU104" s="4"/>
      <c r="AJV104" s="4"/>
      <c r="AJW104" s="4"/>
      <c r="AJX104" s="4"/>
      <c r="AJY104" s="4"/>
      <c r="AJZ104" s="4"/>
      <c r="AKA104" s="4"/>
      <c r="AKB104" s="4"/>
      <c r="AKC104" s="4"/>
      <c r="AKD104" s="4"/>
      <c r="AKE104" s="4"/>
      <c r="AKF104" s="4"/>
      <c r="AKG104" s="4"/>
      <c r="AKH104" s="4"/>
      <c r="AKI104" s="4"/>
      <c r="AKJ104" s="4"/>
      <c r="AKK104" s="4"/>
      <c r="AKL104" s="4"/>
      <c r="AKM104" s="4"/>
      <c r="AKN104" s="4"/>
      <c r="AKO104" s="4"/>
      <c r="AKP104" s="4"/>
      <c r="AKQ104" s="4"/>
      <c r="AKR104" s="4"/>
      <c r="AKS104" s="4"/>
      <c r="AKT104" s="4"/>
      <c r="AKU104" s="4"/>
      <c r="AKV104" s="4"/>
      <c r="AKW104" s="4"/>
      <c r="AKX104" s="4"/>
      <c r="AKY104" s="4"/>
      <c r="AKZ104" s="4"/>
      <c r="ALA104" s="4"/>
      <c r="ALB104" s="4"/>
      <c r="ALC104" s="4"/>
      <c r="ALD104" s="4"/>
      <c r="ALE104" s="4"/>
      <c r="ALF104" s="4"/>
      <c r="ALG104" s="4"/>
      <c r="ALH104" s="4"/>
      <c r="ALI104" s="4"/>
      <c r="ALJ104" s="4"/>
      <c r="ALK104" s="4"/>
      <c r="ALL104" s="4"/>
      <c r="ALM104" s="4"/>
      <c r="ALN104" s="4"/>
      <c r="ALO104" s="4"/>
      <c r="ALP104" s="4"/>
      <c r="ALQ104" s="4"/>
      <c r="ALR104" s="4"/>
      <c r="ALS104" s="4"/>
      <c r="ALT104" s="4"/>
      <c r="ALU104" s="4"/>
      <c r="ALV104" s="4"/>
      <c r="ALW104" s="4"/>
      <c r="ALX104" s="4"/>
      <c r="ALY104" s="4"/>
      <c r="ALZ104" s="4"/>
      <c r="AMA104" s="4"/>
      <c r="AMB104" s="4"/>
      <c r="AMC104" s="4"/>
      <c r="AMD104" s="4"/>
      <c r="AME104" s="4"/>
      <c r="AMF104" s="4"/>
      <c r="AMG104" s="4"/>
      <c r="AMH104" s="4"/>
      <c r="AMI104" s="4"/>
      <c r="AMJ104" s="4"/>
      <c r="AMK104" s="4"/>
      <c r="AML104" s="4"/>
      <c r="AMM104" s="4"/>
      <c r="AMN104" s="4"/>
      <c r="AMO104" s="4"/>
      <c r="AMP104" s="4"/>
      <c r="AMQ104" s="4"/>
      <c r="AMR104" s="4"/>
      <c r="AMS104" s="4"/>
      <c r="AMT104" s="4"/>
      <c r="AMU104" s="4"/>
      <c r="AMV104" s="4"/>
      <c r="AMW104" s="4"/>
      <c r="AMX104" s="4"/>
      <c r="AMY104" s="4"/>
      <c r="AMZ104" s="4"/>
      <c r="ANA104" s="4"/>
      <c r="ANB104" s="4"/>
      <c r="ANC104" s="4"/>
      <c r="AND104" s="4"/>
      <c r="ANE104" s="4"/>
      <c r="ANF104" s="4"/>
      <c r="ANG104" s="4"/>
      <c r="ANH104" s="4"/>
      <c r="ANI104" s="4"/>
      <c r="ANJ104" s="4"/>
      <c r="ANK104" s="4"/>
      <c r="ANL104" s="4"/>
      <c r="ANM104" s="4"/>
      <c r="ANN104" s="4"/>
      <c r="ANO104" s="4"/>
      <c r="ANP104" s="4"/>
      <c r="ANQ104" s="4"/>
      <c r="ANR104" s="4"/>
      <c r="ANS104" s="4"/>
      <c r="ANT104" s="4"/>
      <c r="ANU104" s="4"/>
      <c r="ANV104" s="4"/>
      <c r="ANW104" s="4"/>
      <c r="ANX104" s="4"/>
      <c r="ANY104" s="4"/>
      <c r="ANZ104" s="4"/>
      <c r="AOA104" s="4"/>
      <c r="AOB104" s="4"/>
      <c r="AOC104" s="4"/>
      <c r="AOD104" s="4"/>
      <c r="AOE104" s="4"/>
      <c r="AOF104" s="4"/>
      <c r="AOG104" s="4"/>
      <c r="AOH104" s="4"/>
      <c r="AOI104" s="4"/>
      <c r="AOJ104" s="4"/>
      <c r="AOK104" s="4"/>
      <c r="AOL104" s="4"/>
    </row>
    <row r="105" ht="14.25">
      <c r="A105" s="4"/>
      <c r="B105" s="8"/>
      <c r="C105" s="8"/>
      <c r="D105" s="9"/>
      <c r="E105" s="8"/>
      <c r="F105" s="10"/>
      <c r="G105" s="10"/>
      <c r="H105" s="10"/>
      <c r="I105" s="10"/>
      <c r="J105" s="10"/>
      <c r="K105" s="11"/>
      <c r="L105" s="11"/>
      <c r="M105" s="11"/>
      <c r="N105" s="12"/>
      <c r="O105" s="12"/>
      <c r="P105" s="5"/>
      <c r="Q105" s="5"/>
      <c r="R105" s="5"/>
      <c r="S105" s="13"/>
      <c r="T105" s="13"/>
      <c r="U105" s="1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E105" s="4"/>
      <c r="WF105" s="4"/>
      <c r="WG105" s="4"/>
      <c r="WH105" s="4"/>
      <c r="WI105" s="4"/>
      <c r="WJ105" s="4"/>
      <c r="WK105" s="4"/>
      <c r="WL105" s="4"/>
      <c r="WM105" s="4"/>
      <c r="WN105" s="4"/>
      <c r="WO105" s="4"/>
      <c r="WP105" s="4"/>
      <c r="WQ105" s="4"/>
      <c r="WR105" s="4"/>
      <c r="WS105" s="4"/>
      <c r="WT105" s="4"/>
      <c r="WU105" s="4"/>
      <c r="WV105" s="4"/>
      <c r="WW105" s="4"/>
      <c r="WX105" s="4"/>
      <c r="WY105" s="4"/>
      <c r="WZ105" s="4"/>
      <c r="XA105" s="4"/>
      <c r="XB105" s="4"/>
      <c r="XC105" s="4"/>
      <c r="XD105" s="4"/>
      <c r="XE105" s="4"/>
      <c r="XF105" s="4"/>
      <c r="XG105" s="4"/>
      <c r="XH105" s="4"/>
      <c r="XI105" s="4"/>
      <c r="XJ105" s="4"/>
      <c r="XK105" s="4"/>
      <c r="XL105" s="4"/>
      <c r="XM105" s="4"/>
      <c r="XN105" s="4"/>
      <c r="XO105" s="4"/>
      <c r="XP105" s="4"/>
      <c r="XQ105" s="4"/>
      <c r="XR105" s="4"/>
      <c r="XS105" s="4"/>
      <c r="XT105" s="4"/>
      <c r="XU105" s="4"/>
      <c r="XV105" s="4"/>
      <c r="XW105" s="4"/>
      <c r="XX105" s="4"/>
      <c r="XY105" s="4"/>
      <c r="XZ105" s="4"/>
      <c r="YA105" s="4"/>
      <c r="YB105" s="4"/>
      <c r="YC105" s="4"/>
      <c r="YD105" s="4"/>
      <c r="YE105" s="4"/>
      <c r="YF105" s="4"/>
      <c r="YG105" s="4"/>
      <c r="YH105" s="4"/>
      <c r="YI105" s="4"/>
      <c r="YJ105" s="4"/>
      <c r="YK105" s="4"/>
      <c r="YL105" s="4"/>
      <c r="YM105" s="4"/>
      <c r="YN105" s="4"/>
      <c r="YO105" s="4"/>
      <c r="YP105" s="4"/>
      <c r="YQ105" s="4"/>
      <c r="YR105" s="4"/>
      <c r="YS105" s="4"/>
      <c r="YT105" s="4"/>
      <c r="YU105" s="4"/>
      <c r="YV105" s="4"/>
      <c r="YW105" s="4"/>
      <c r="YX105" s="4"/>
      <c r="YY105" s="4"/>
      <c r="YZ105" s="4"/>
      <c r="ZA105" s="4"/>
      <c r="ZB105" s="4"/>
      <c r="ZC105" s="4"/>
      <c r="ZD105" s="4"/>
      <c r="ZE105" s="4"/>
      <c r="ZF105" s="4"/>
      <c r="ZG105" s="4"/>
      <c r="ZH105" s="4"/>
      <c r="ZI105" s="4"/>
      <c r="ZJ105" s="4"/>
      <c r="ZK105" s="4"/>
      <c r="ZL105" s="4"/>
      <c r="ZM105" s="4"/>
      <c r="ZN105" s="4"/>
      <c r="ZO105" s="4"/>
      <c r="ZP105" s="4"/>
      <c r="ZQ105" s="4"/>
      <c r="ZR105" s="4"/>
      <c r="ZS105" s="4"/>
      <c r="ZT105" s="4"/>
      <c r="ZU105" s="4"/>
      <c r="ZV105" s="4"/>
      <c r="ZW105" s="4"/>
      <c r="ZX105" s="4"/>
      <c r="ZY105" s="4"/>
      <c r="ZZ105" s="4"/>
      <c r="AAA105" s="4"/>
      <c r="AAB105" s="4"/>
      <c r="AAC105" s="4"/>
      <c r="AAD105" s="4"/>
      <c r="AAE105" s="4"/>
      <c r="AAF105" s="4"/>
      <c r="AAG105" s="4"/>
      <c r="AAH105" s="4"/>
      <c r="AAI105" s="4"/>
      <c r="AAJ105" s="4"/>
      <c r="AAK105" s="4"/>
      <c r="AAL105" s="4"/>
      <c r="AAM105" s="4"/>
      <c r="AAN105" s="4"/>
      <c r="AAO105" s="4"/>
      <c r="AAP105" s="4"/>
      <c r="AAQ105" s="4"/>
      <c r="AAR105" s="4"/>
      <c r="AAS105" s="4"/>
      <c r="AAT105" s="4"/>
      <c r="AAU105" s="4"/>
      <c r="AAV105" s="4"/>
      <c r="AAW105" s="4"/>
      <c r="AAX105" s="4"/>
      <c r="AAY105" s="4"/>
      <c r="AAZ105" s="4"/>
      <c r="ABA105" s="4"/>
      <c r="ABB105" s="4"/>
      <c r="ABC105" s="4"/>
      <c r="ABD105" s="4"/>
      <c r="ABE105" s="4"/>
      <c r="ABF105" s="4"/>
      <c r="ABG105" s="4"/>
      <c r="ABH105" s="4"/>
      <c r="ABI105" s="4"/>
      <c r="ABJ105" s="4"/>
      <c r="ABK105" s="4"/>
      <c r="ABL105" s="4"/>
      <c r="ABM105" s="4"/>
      <c r="ABN105" s="4"/>
      <c r="ABO105" s="4"/>
      <c r="ABP105" s="4"/>
      <c r="ABQ105" s="4"/>
      <c r="ABR105" s="4"/>
      <c r="ABS105" s="4"/>
      <c r="ABT105" s="4"/>
      <c r="ABU105" s="4"/>
      <c r="ABV105" s="4"/>
      <c r="ABW105" s="4"/>
      <c r="ABX105" s="4"/>
      <c r="ABY105" s="4"/>
      <c r="ABZ105" s="4"/>
      <c r="ACA105" s="4"/>
      <c r="ACB105" s="4"/>
      <c r="ACC105" s="4"/>
      <c r="ACD105" s="4"/>
      <c r="ACE105" s="4"/>
      <c r="ACF105" s="4"/>
      <c r="ACG105" s="4"/>
      <c r="ACH105" s="4"/>
      <c r="ACI105" s="4"/>
      <c r="ACJ105" s="4"/>
      <c r="ACK105" s="4"/>
      <c r="ACL105" s="4"/>
      <c r="ACM105" s="4"/>
      <c r="ACN105" s="4"/>
      <c r="ACO105" s="4"/>
      <c r="ACP105" s="4"/>
      <c r="ACQ105" s="4"/>
      <c r="ACR105" s="4"/>
      <c r="ACS105" s="4"/>
      <c r="ACT105" s="4"/>
      <c r="ACU105" s="4"/>
      <c r="ACV105" s="4"/>
      <c r="ACW105" s="4"/>
      <c r="ACX105" s="4"/>
      <c r="ACY105" s="4"/>
      <c r="ACZ105" s="4"/>
      <c r="ADA105" s="4"/>
      <c r="ADB105" s="4"/>
      <c r="ADC105" s="4"/>
      <c r="ADD105" s="4"/>
      <c r="ADE105" s="4"/>
      <c r="ADF105" s="4"/>
      <c r="ADG105" s="4"/>
      <c r="ADH105" s="4"/>
      <c r="ADI105" s="4"/>
      <c r="ADJ105" s="4"/>
      <c r="ADK105" s="4"/>
      <c r="ADL105" s="4"/>
      <c r="ADM105" s="4"/>
      <c r="ADN105" s="4"/>
      <c r="ADO105" s="4"/>
      <c r="ADP105" s="4"/>
      <c r="ADQ105" s="4"/>
      <c r="ADR105" s="4"/>
      <c r="ADS105" s="4"/>
      <c r="ADT105" s="4"/>
      <c r="ADU105" s="4"/>
      <c r="ADV105" s="4"/>
      <c r="ADW105" s="4"/>
      <c r="ADX105" s="4"/>
      <c r="ADY105" s="4"/>
      <c r="ADZ105" s="4"/>
      <c r="AEA105" s="4"/>
      <c r="AEB105" s="4"/>
      <c r="AEC105" s="4"/>
      <c r="AED105" s="4"/>
      <c r="AEE105" s="4"/>
      <c r="AEF105" s="4"/>
      <c r="AEG105" s="4"/>
      <c r="AEH105" s="4"/>
      <c r="AEI105" s="4"/>
      <c r="AEJ105" s="4"/>
      <c r="AEK105" s="4"/>
      <c r="AEL105" s="4"/>
      <c r="AEM105" s="4"/>
      <c r="AEN105" s="4"/>
      <c r="AEO105" s="4"/>
      <c r="AEP105" s="4"/>
      <c r="AEQ105" s="4"/>
      <c r="AER105" s="4"/>
      <c r="AES105" s="4"/>
      <c r="AET105" s="4"/>
      <c r="AEU105" s="4"/>
      <c r="AEV105" s="4"/>
      <c r="AEW105" s="4"/>
      <c r="AEX105" s="4"/>
      <c r="AEY105" s="4"/>
      <c r="AEZ105" s="4"/>
      <c r="AFA105" s="4"/>
      <c r="AFB105" s="4"/>
      <c r="AFC105" s="4"/>
      <c r="AFD105" s="4"/>
      <c r="AFE105" s="4"/>
      <c r="AFF105" s="4"/>
      <c r="AFG105" s="4"/>
      <c r="AFH105" s="4"/>
      <c r="AFI105" s="4"/>
      <c r="AFJ105" s="4"/>
      <c r="AFK105" s="4"/>
      <c r="AFL105" s="4"/>
      <c r="AFM105" s="4"/>
      <c r="AFN105" s="4"/>
      <c r="AFO105" s="4"/>
      <c r="AFP105" s="4"/>
      <c r="AFQ105" s="4"/>
      <c r="AFR105" s="4"/>
      <c r="AFS105" s="4"/>
      <c r="AFT105" s="4"/>
      <c r="AFU105" s="4"/>
      <c r="AFV105" s="4"/>
      <c r="AFW105" s="4"/>
      <c r="AFX105" s="4"/>
      <c r="AFY105" s="4"/>
      <c r="AFZ105" s="4"/>
      <c r="AGA105" s="4"/>
      <c r="AGB105" s="4"/>
      <c r="AGC105" s="4"/>
      <c r="AGD105" s="4"/>
      <c r="AGE105" s="4"/>
      <c r="AGF105" s="4"/>
      <c r="AGG105" s="4"/>
      <c r="AGH105" s="4"/>
      <c r="AGI105" s="4"/>
      <c r="AGJ105" s="4"/>
      <c r="AGK105" s="4"/>
      <c r="AGL105" s="4"/>
      <c r="AGM105" s="4"/>
      <c r="AGN105" s="4"/>
      <c r="AGO105" s="4"/>
      <c r="AGP105" s="4"/>
      <c r="AGQ105" s="4"/>
      <c r="AGR105" s="4"/>
      <c r="AGS105" s="4"/>
      <c r="AGT105" s="4"/>
      <c r="AGU105" s="4"/>
      <c r="AGV105" s="4"/>
      <c r="AGW105" s="4"/>
      <c r="AGX105" s="4"/>
      <c r="AGY105" s="4"/>
      <c r="AGZ105" s="4"/>
      <c r="AHA105" s="4"/>
      <c r="AHB105" s="4"/>
      <c r="AHC105" s="4"/>
      <c r="AHD105" s="4"/>
      <c r="AHE105" s="4"/>
      <c r="AHF105" s="4"/>
      <c r="AHG105" s="4"/>
      <c r="AHH105" s="4"/>
      <c r="AHI105" s="4"/>
      <c r="AHJ105" s="4"/>
      <c r="AHK105" s="4"/>
      <c r="AHL105" s="4"/>
      <c r="AHM105" s="4"/>
      <c r="AHN105" s="4"/>
      <c r="AHO105" s="4"/>
      <c r="AHP105" s="4"/>
      <c r="AHQ105" s="4"/>
      <c r="AHR105" s="4"/>
      <c r="AHS105" s="4"/>
      <c r="AHT105" s="4"/>
      <c r="AHU105" s="4"/>
      <c r="AHV105" s="4"/>
      <c r="AHW105" s="4"/>
      <c r="AHX105" s="4"/>
      <c r="AHY105" s="4"/>
      <c r="AHZ105" s="4"/>
      <c r="AIA105" s="4"/>
      <c r="AIB105" s="4"/>
      <c r="AIC105" s="4"/>
      <c r="AID105" s="4"/>
      <c r="AIE105" s="4"/>
      <c r="AIF105" s="4"/>
      <c r="AIG105" s="4"/>
      <c r="AIH105" s="4"/>
      <c r="AII105" s="4"/>
      <c r="AIJ105" s="4"/>
      <c r="AIK105" s="4"/>
      <c r="AIL105" s="4"/>
      <c r="AIM105" s="4"/>
      <c r="AIN105" s="4"/>
      <c r="AIO105" s="4"/>
      <c r="AIP105" s="4"/>
      <c r="AIQ105" s="4"/>
      <c r="AIR105" s="4"/>
      <c r="AIS105" s="4"/>
      <c r="AIT105" s="4"/>
      <c r="AIU105" s="4"/>
      <c r="AIV105" s="4"/>
      <c r="AIW105" s="4"/>
      <c r="AIX105" s="4"/>
      <c r="AIY105" s="4"/>
      <c r="AIZ105" s="4"/>
      <c r="AJA105" s="4"/>
      <c r="AJB105" s="4"/>
      <c r="AJC105" s="4"/>
      <c r="AJD105" s="4"/>
      <c r="AJE105" s="4"/>
      <c r="AJF105" s="4"/>
      <c r="AJG105" s="4"/>
      <c r="AJH105" s="4"/>
      <c r="AJI105" s="4"/>
      <c r="AJJ105" s="4"/>
      <c r="AJK105" s="4"/>
      <c r="AJL105" s="4"/>
      <c r="AJM105" s="4"/>
      <c r="AJN105" s="4"/>
      <c r="AJO105" s="4"/>
      <c r="AJP105" s="4"/>
      <c r="AJQ105" s="4"/>
      <c r="AJR105" s="4"/>
      <c r="AJS105" s="4"/>
      <c r="AJT105" s="4"/>
      <c r="AJU105" s="4"/>
      <c r="AJV105" s="4"/>
      <c r="AJW105" s="4"/>
      <c r="AJX105" s="4"/>
      <c r="AJY105" s="4"/>
      <c r="AJZ105" s="4"/>
      <c r="AKA105" s="4"/>
      <c r="AKB105" s="4"/>
      <c r="AKC105" s="4"/>
      <c r="AKD105" s="4"/>
      <c r="AKE105" s="4"/>
      <c r="AKF105" s="4"/>
      <c r="AKG105" s="4"/>
      <c r="AKH105" s="4"/>
      <c r="AKI105" s="4"/>
      <c r="AKJ105" s="4"/>
      <c r="AKK105" s="4"/>
      <c r="AKL105" s="4"/>
      <c r="AKM105" s="4"/>
      <c r="AKN105" s="4"/>
      <c r="AKO105" s="4"/>
      <c r="AKP105" s="4"/>
      <c r="AKQ105" s="4"/>
      <c r="AKR105" s="4"/>
      <c r="AKS105" s="4"/>
      <c r="AKT105" s="4"/>
      <c r="AKU105" s="4"/>
      <c r="AKV105" s="4"/>
      <c r="AKW105" s="4"/>
      <c r="AKX105" s="4"/>
      <c r="AKY105" s="4"/>
      <c r="AKZ105" s="4"/>
      <c r="ALA105" s="4"/>
      <c r="ALB105" s="4"/>
      <c r="ALC105" s="4"/>
      <c r="ALD105" s="4"/>
      <c r="ALE105" s="4"/>
      <c r="ALF105" s="4"/>
      <c r="ALG105" s="4"/>
      <c r="ALH105" s="4"/>
      <c r="ALI105" s="4"/>
      <c r="ALJ105" s="4"/>
      <c r="ALK105" s="4"/>
      <c r="ALL105" s="4"/>
      <c r="ALM105" s="4"/>
      <c r="ALN105" s="4"/>
      <c r="ALO105" s="4"/>
      <c r="ALP105" s="4"/>
      <c r="ALQ105" s="4"/>
      <c r="ALR105" s="4"/>
      <c r="ALS105" s="4"/>
      <c r="ALT105" s="4"/>
      <c r="ALU105" s="4"/>
      <c r="ALV105" s="4"/>
      <c r="ALW105" s="4"/>
      <c r="ALX105" s="4"/>
      <c r="ALY105" s="4"/>
      <c r="ALZ105" s="4"/>
      <c r="AMA105" s="4"/>
      <c r="AMB105" s="4"/>
      <c r="AMC105" s="4"/>
      <c r="AMD105" s="4"/>
      <c r="AME105" s="4"/>
      <c r="AMF105" s="4"/>
      <c r="AMG105" s="4"/>
      <c r="AMH105" s="4"/>
      <c r="AMI105" s="4"/>
      <c r="AMJ105" s="4"/>
      <c r="AMK105" s="4"/>
      <c r="AML105" s="4"/>
      <c r="AMM105" s="4"/>
      <c r="AMN105" s="4"/>
      <c r="AMO105" s="4"/>
      <c r="AMP105" s="4"/>
      <c r="AMQ105" s="4"/>
      <c r="AMR105" s="4"/>
      <c r="AMS105" s="4"/>
      <c r="AMT105" s="4"/>
      <c r="AMU105" s="4"/>
      <c r="AMV105" s="4"/>
      <c r="AMW105" s="4"/>
      <c r="AMX105" s="4"/>
      <c r="AMY105" s="4"/>
      <c r="AMZ105" s="4"/>
      <c r="ANA105" s="4"/>
      <c r="ANB105" s="4"/>
      <c r="ANC105" s="4"/>
      <c r="AND105" s="4"/>
      <c r="ANE105" s="4"/>
      <c r="ANF105" s="4"/>
      <c r="ANG105" s="4"/>
      <c r="ANH105" s="4"/>
      <c r="ANI105" s="4"/>
      <c r="ANJ105" s="4"/>
      <c r="ANK105" s="4"/>
      <c r="ANL105" s="4"/>
      <c r="ANM105" s="4"/>
      <c r="ANN105" s="4"/>
      <c r="ANO105" s="4"/>
      <c r="ANP105" s="4"/>
      <c r="ANQ105" s="4"/>
      <c r="ANR105" s="4"/>
      <c r="ANS105" s="4"/>
      <c r="ANT105" s="4"/>
      <c r="ANU105" s="4"/>
      <c r="ANV105" s="4"/>
      <c r="ANW105" s="4"/>
      <c r="ANX105" s="4"/>
      <c r="ANY105" s="4"/>
      <c r="ANZ105" s="4"/>
      <c r="AOA105" s="4"/>
      <c r="AOB105" s="4"/>
      <c r="AOC105" s="4"/>
      <c r="AOD105" s="4"/>
      <c r="AOE105" s="4"/>
      <c r="AOF105" s="4"/>
      <c r="AOG105" s="4"/>
      <c r="AOH105" s="4"/>
      <c r="AOI105" s="4"/>
      <c r="AOJ105" s="4"/>
      <c r="AOK105" s="4"/>
      <c r="AOL105" s="4"/>
    </row>
    <row r="106" ht="14.25">
      <c r="A106" s="4"/>
      <c r="B106" s="8"/>
      <c r="C106" s="8"/>
      <c r="D106" s="9"/>
      <c r="E106" s="8"/>
      <c r="F106" s="10"/>
      <c r="G106" s="10"/>
      <c r="H106" s="10"/>
      <c r="I106" s="10"/>
      <c r="J106" s="10"/>
      <c r="K106" s="11"/>
      <c r="L106" s="11"/>
      <c r="M106" s="11"/>
      <c r="N106" s="12"/>
      <c r="O106" s="12"/>
      <c r="P106" s="5"/>
      <c r="Q106" s="5"/>
      <c r="R106" s="5"/>
      <c r="S106" s="13"/>
      <c r="T106" s="13"/>
      <c r="U106" s="1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4"/>
      <c r="VW106" s="4"/>
      <c r="VX106" s="4"/>
      <c r="VY106" s="4"/>
      <c r="VZ106" s="4"/>
      <c r="WA106" s="4"/>
      <c r="WB106" s="4"/>
      <c r="WC106" s="4"/>
      <c r="WD106" s="4"/>
      <c r="WE106" s="4"/>
      <c r="WF106" s="4"/>
      <c r="WG106" s="4"/>
      <c r="WH106" s="4"/>
      <c r="WI106" s="4"/>
      <c r="WJ106" s="4"/>
      <c r="WK106" s="4"/>
      <c r="WL106" s="4"/>
      <c r="WM106" s="4"/>
      <c r="WN106" s="4"/>
      <c r="WO106" s="4"/>
      <c r="WP106" s="4"/>
      <c r="WQ106" s="4"/>
      <c r="WR106" s="4"/>
      <c r="WS106" s="4"/>
      <c r="WT106" s="4"/>
      <c r="WU106" s="4"/>
      <c r="WV106" s="4"/>
      <c r="WW106" s="4"/>
      <c r="WX106" s="4"/>
      <c r="WY106" s="4"/>
      <c r="WZ106" s="4"/>
      <c r="XA106" s="4"/>
      <c r="XB106" s="4"/>
      <c r="XC106" s="4"/>
      <c r="XD106" s="4"/>
      <c r="XE106" s="4"/>
      <c r="XF106" s="4"/>
      <c r="XG106" s="4"/>
      <c r="XH106" s="4"/>
      <c r="XI106" s="4"/>
      <c r="XJ106" s="4"/>
      <c r="XK106" s="4"/>
      <c r="XL106" s="4"/>
      <c r="XM106" s="4"/>
      <c r="XN106" s="4"/>
      <c r="XO106" s="4"/>
      <c r="XP106" s="4"/>
      <c r="XQ106" s="4"/>
      <c r="XR106" s="4"/>
      <c r="XS106" s="4"/>
      <c r="XT106" s="4"/>
      <c r="XU106" s="4"/>
      <c r="XV106" s="4"/>
      <c r="XW106" s="4"/>
      <c r="XX106" s="4"/>
      <c r="XY106" s="4"/>
      <c r="XZ106" s="4"/>
      <c r="YA106" s="4"/>
      <c r="YB106" s="4"/>
      <c r="YC106" s="4"/>
      <c r="YD106" s="4"/>
      <c r="YE106" s="4"/>
      <c r="YF106" s="4"/>
      <c r="YG106" s="4"/>
      <c r="YH106" s="4"/>
      <c r="YI106" s="4"/>
      <c r="YJ106" s="4"/>
      <c r="YK106" s="4"/>
      <c r="YL106" s="4"/>
      <c r="YM106" s="4"/>
      <c r="YN106" s="4"/>
      <c r="YO106" s="4"/>
      <c r="YP106" s="4"/>
      <c r="YQ106" s="4"/>
      <c r="YR106" s="4"/>
      <c r="YS106" s="4"/>
      <c r="YT106" s="4"/>
      <c r="YU106" s="4"/>
      <c r="YV106" s="4"/>
      <c r="YW106" s="4"/>
      <c r="YX106" s="4"/>
      <c r="YY106" s="4"/>
      <c r="YZ106" s="4"/>
      <c r="ZA106" s="4"/>
      <c r="ZB106" s="4"/>
      <c r="ZC106" s="4"/>
      <c r="ZD106" s="4"/>
      <c r="ZE106" s="4"/>
      <c r="ZF106" s="4"/>
      <c r="ZG106" s="4"/>
      <c r="ZH106" s="4"/>
      <c r="ZI106" s="4"/>
      <c r="ZJ106" s="4"/>
      <c r="ZK106" s="4"/>
      <c r="ZL106" s="4"/>
      <c r="ZM106" s="4"/>
      <c r="ZN106" s="4"/>
      <c r="ZO106" s="4"/>
      <c r="ZP106" s="4"/>
      <c r="ZQ106" s="4"/>
      <c r="ZR106" s="4"/>
      <c r="ZS106" s="4"/>
      <c r="ZT106" s="4"/>
      <c r="ZU106" s="4"/>
      <c r="ZV106" s="4"/>
      <c r="ZW106" s="4"/>
      <c r="ZX106" s="4"/>
      <c r="ZY106" s="4"/>
      <c r="ZZ106" s="4"/>
      <c r="AAA106" s="4"/>
      <c r="AAB106" s="4"/>
      <c r="AAC106" s="4"/>
      <c r="AAD106" s="4"/>
      <c r="AAE106" s="4"/>
      <c r="AAF106" s="4"/>
      <c r="AAG106" s="4"/>
      <c r="AAH106" s="4"/>
      <c r="AAI106" s="4"/>
      <c r="AAJ106" s="4"/>
      <c r="AAK106" s="4"/>
      <c r="AAL106" s="4"/>
      <c r="AAM106" s="4"/>
      <c r="AAN106" s="4"/>
      <c r="AAO106" s="4"/>
      <c r="AAP106" s="4"/>
      <c r="AAQ106" s="4"/>
      <c r="AAR106" s="4"/>
      <c r="AAS106" s="4"/>
      <c r="AAT106" s="4"/>
      <c r="AAU106" s="4"/>
      <c r="AAV106" s="4"/>
      <c r="AAW106" s="4"/>
      <c r="AAX106" s="4"/>
      <c r="AAY106" s="4"/>
      <c r="AAZ106" s="4"/>
      <c r="ABA106" s="4"/>
      <c r="ABB106" s="4"/>
      <c r="ABC106" s="4"/>
      <c r="ABD106" s="4"/>
      <c r="ABE106" s="4"/>
      <c r="ABF106" s="4"/>
      <c r="ABG106" s="4"/>
      <c r="ABH106" s="4"/>
      <c r="ABI106" s="4"/>
      <c r="ABJ106" s="4"/>
      <c r="ABK106" s="4"/>
      <c r="ABL106" s="4"/>
      <c r="ABM106" s="4"/>
      <c r="ABN106" s="4"/>
      <c r="ABO106" s="4"/>
      <c r="ABP106" s="4"/>
      <c r="ABQ106" s="4"/>
      <c r="ABR106" s="4"/>
      <c r="ABS106" s="4"/>
      <c r="ABT106" s="4"/>
      <c r="ABU106" s="4"/>
      <c r="ABV106" s="4"/>
      <c r="ABW106" s="4"/>
      <c r="ABX106" s="4"/>
      <c r="ABY106" s="4"/>
      <c r="ABZ106" s="4"/>
      <c r="ACA106" s="4"/>
      <c r="ACB106" s="4"/>
      <c r="ACC106" s="4"/>
      <c r="ACD106" s="4"/>
      <c r="ACE106" s="4"/>
      <c r="ACF106" s="4"/>
      <c r="ACG106" s="4"/>
      <c r="ACH106" s="4"/>
      <c r="ACI106" s="4"/>
      <c r="ACJ106" s="4"/>
      <c r="ACK106" s="4"/>
      <c r="ACL106" s="4"/>
      <c r="ACM106" s="4"/>
      <c r="ACN106" s="4"/>
      <c r="ACO106" s="4"/>
      <c r="ACP106" s="4"/>
      <c r="ACQ106" s="4"/>
      <c r="ACR106" s="4"/>
      <c r="ACS106" s="4"/>
      <c r="ACT106" s="4"/>
      <c r="ACU106" s="4"/>
      <c r="ACV106" s="4"/>
      <c r="ACW106" s="4"/>
      <c r="ACX106" s="4"/>
      <c r="ACY106" s="4"/>
      <c r="ACZ106" s="4"/>
      <c r="ADA106" s="4"/>
      <c r="ADB106" s="4"/>
      <c r="ADC106" s="4"/>
      <c r="ADD106" s="4"/>
      <c r="ADE106" s="4"/>
      <c r="ADF106" s="4"/>
      <c r="ADG106" s="4"/>
      <c r="ADH106" s="4"/>
      <c r="ADI106" s="4"/>
      <c r="ADJ106" s="4"/>
      <c r="ADK106" s="4"/>
      <c r="ADL106" s="4"/>
      <c r="ADM106" s="4"/>
      <c r="ADN106" s="4"/>
      <c r="ADO106" s="4"/>
      <c r="ADP106" s="4"/>
      <c r="ADQ106" s="4"/>
      <c r="ADR106" s="4"/>
      <c r="ADS106" s="4"/>
      <c r="ADT106" s="4"/>
      <c r="ADU106" s="4"/>
      <c r="ADV106" s="4"/>
      <c r="ADW106" s="4"/>
      <c r="ADX106" s="4"/>
      <c r="ADY106" s="4"/>
      <c r="ADZ106" s="4"/>
      <c r="AEA106" s="4"/>
      <c r="AEB106" s="4"/>
      <c r="AEC106" s="4"/>
      <c r="AED106" s="4"/>
      <c r="AEE106" s="4"/>
      <c r="AEF106" s="4"/>
      <c r="AEG106" s="4"/>
      <c r="AEH106" s="4"/>
      <c r="AEI106" s="4"/>
      <c r="AEJ106" s="4"/>
      <c r="AEK106" s="4"/>
      <c r="AEL106" s="4"/>
      <c r="AEM106" s="4"/>
      <c r="AEN106" s="4"/>
      <c r="AEO106" s="4"/>
      <c r="AEP106" s="4"/>
      <c r="AEQ106" s="4"/>
      <c r="AER106" s="4"/>
      <c r="AES106" s="4"/>
      <c r="AET106" s="4"/>
      <c r="AEU106" s="4"/>
      <c r="AEV106" s="4"/>
      <c r="AEW106" s="4"/>
      <c r="AEX106" s="4"/>
      <c r="AEY106" s="4"/>
      <c r="AEZ106" s="4"/>
      <c r="AFA106" s="4"/>
      <c r="AFB106" s="4"/>
      <c r="AFC106" s="4"/>
      <c r="AFD106" s="4"/>
      <c r="AFE106" s="4"/>
      <c r="AFF106" s="4"/>
      <c r="AFG106" s="4"/>
      <c r="AFH106" s="4"/>
      <c r="AFI106" s="4"/>
      <c r="AFJ106" s="4"/>
      <c r="AFK106" s="4"/>
      <c r="AFL106" s="4"/>
      <c r="AFM106" s="4"/>
      <c r="AFN106" s="4"/>
      <c r="AFO106" s="4"/>
      <c r="AFP106" s="4"/>
      <c r="AFQ106" s="4"/>
      <c r="AFR106" s="4"/>
      <c r="AFS106" s="4"/>
      <c r="AFT106" s="4"/>
      <c r="AFU106" s="4"/>
      <c r="AFV106" s="4"/>
      <c r="AFW106" s="4"/>
      <c r="AFX106" s="4"/>
      <c r="AFY106" s="4"/>
      <c r="AFZ106" s="4"/>
      <c r="AGA106" s="4"/>
      <c r="AGB106" s="4"/>
      <c r="AGC106" s="4"/>
      <c r="AGD106" s="4"/>
      <c r="AGE106" s="4"/>
      <c r="AGF106" s="4"/>
      <c r="AGG106" s="4"/>
      <c r="AGH106" s="4"/>
      <c r="AGI106" s="4"/>
      <c r="AGJ106" s="4"/>
      <c r="AGK106" s="4"/>
      <c r="AGL106" s="4"/>
      <c r="AGM106" s="4"/>
      <c r="AGN106" s="4"/>
      <c r="AGO106" s="4"/>
      <c r="AGP106" s="4"/>
      <c r="AGQ106" s="4"/>
      <c r="AGR106" s="4"/>
      <c r="AGS106" s="4"/>
      <c r="AGT106" s="4"/>
      <c r="AGU106" s="4"/>
      <c r="AGV106" s="4"/>
      <c r="AGW106" s="4"/>
      <c r="AGX106" s="4"/>
      <c r="AGY106" s="4"/>
      <c r="AGZ106" s="4"/>
      <c r="AHA106" s="4"/>
      <c r="AHB106" s="4"/>
      <c r="AHC106" s="4"/>
      <c r="AHD106" s="4"/>
      <c r="AHE106" s="4"/>
      <c r="AHF106" s="4"/>
      <c r="AHG106" s="4"/>
      <c r="AHH106" s="4"/>
      <c r="AHI106" s="4"/>
      <c r="AHJ106" s="4"/>
      <c r="AHK106" s="4"/>
      <c r="AHL106" s="4"/>
      <c r="AHM106" s="4"/>
      <c r="AHN106" s="4"/>
      <c r="AHO106" s="4"/>
      <c r="AHP106" s="4"/>
      <c r="AHQ106" s="4"/>
      <c r="AHR106" s="4"/>
      <c r="AHS106" s="4"/>
      <c r="AHT106" s="4"/>
      <c r="AHU106" s="4"/>
      <c r="AHV106" s="4"/>
      <c r="AHW106" s="4"/>
      <c r="AHX106" s="4"/>
      <c r="AHY106" s="4"/>
      <c r="AHZ106" s="4"/>
      <c r="AIA106" s="4"/>
      <c r="AIB106" s="4"/>
      <c r="AIC106" s="4"/>
      <c r="AID106" s="4"/>
      <c r="AIE106" s="4"/>
      <c r="AIF106" s="4"/>
      <c r="AIG106" s="4"/>
      <c r="AIH106" s="4"/>
      <c r="AII106" s="4"/>
      <c r="AIJ106" s="4"/>
      <c r="AIK106" s="4"/>
      <c r="AIL106" s="4"/>
      <c r="AIM106" s="4"/>
      <c r="AIN106" s="4"/>
      <c r="AIO106" s="4"/>
      <c r="AIP106" s="4"/>
      <c r="AIQ106" s="4"/>
      <c r="AIR106" s="4"/>
      <c r="AIS106" s="4"/>
      <c r="AIT106" s="4"/>
      <c r="AIU106" s="4"/>
      <c r="AIV106" s="4"/>
      <c r="AIW106" s="4"/>
      <c r="AIX106" s="4"/>
      <c r="AIY106" s="4"/>
      <c r="AIZ106" s="4"/>
      <c r="AJA106" s="4"/>
      <c r="AJB106" s="4"/>
      <c r="AJC106" s="4"/>
      <c r="AJD106" s="4"/>
      <c r="AJE106" s="4"/>
      <c r="AJF106" s="4"/>
      <c r="AJG106" s="4"/>
      <c r="AJH106" s="4"/>
      <c r="AJI106" s="4"/>
      <c r="AJJ106" s="4"/>
      <c r="AJK106" s="4"/>
      <c r="AJL106" s="4"/>
      <c r="AJM106" s="4"/>
      <c r="AJN106" s="4"/>
      <c r="AJO106" s="4"/>
      <c r="AJP106" s="4"/>
      <c r="AJQ106" s="4"/>
      <c r="AJR106" s="4"/>
      <c r="AJS106" s="4"/>
      <c r="AJT106" s="4"/>
      <c r="AJU106" s="4"/>
      <c r="AJV106" s="4"/>
      <c r="AJW106" s="4"/>
      <c r="AJX106" s="4"/>
      <c r="AJY106" s="4"/>
      <c r="AJZ106" s="4"/>
      <c r="AKA106" s="4"/>
      <c r="AKB106" s="4"/>
      <c r="AKC106" s="4"/>
      <c r="AKD106" s="4"/>
      <c r="AKE106" s="4"/>
      <c r="AKF106" s="4"/>
      <c r="AKG106" s="4"/>
      <c r="AKH106" s="4"/>
      <c r="AKI106" s="4"/>
      <c r="AKJ106" s="4"/>
      <c r="AKK106" s="4"/>
      <c r="AKL106" s="4"/>
      <c r="AKM106" s="4"/>
      <c r="AKN106" s="4"/>
      <c r="AKO106" s="4"/>
      <c r="AKP106" s="4"/>
      <c r="AKQ106" s="4"/>
      <c r="AKR106" s="4"/>
      <c r="AKS106" s="4"/>
      <c r="AKT106" s="4"/>
      <c r="AKU106" s="4"/>
      <c r="AKV106" s="4"/>
      <c r="AKW106" s="4"/>
      <c r="AKX106" s="4"/>
      <c r="AKY106" s="4"/>
      <c r="AKZ106" s="4"/>
      <c r="ALA106" s="4"/>
      <c r="ALB106" s="4"/>
      <c r="ALC106" s="4"/>
      <c r="ALD106" s="4"/>
      <c r="ALE106" s="4"/>
      <c r="ALF106" s="4"/>
      <c r="ALG106" s="4"/>
      <c r="ALH106" s="4"/>
      <c r="ALI106" s="4"/>
      <c r="ALJ106" s="4"/>
      <c r="ALK106" s="4"/>
      <c r="ALL106" s="4"/>
      <c r="ALM106" s="4"/>
      <c r="ALN106" s="4"/>
      <c r="ALO106" s="4"/>
      <c r="ALP106" s="4"/>
      <c r="ALQ106" s="4"/>
      <c r="ALR106" s="4"/>
      <c r="ALS106" s="4"/>
      <c r="ALT106" s="4"/>
      <c r="ALU106" s="4"/>
      <c r="ALV106" s="4"/>
      <c r="ALW106" s="4"/>
      <c r="ALX106" s="4"/>
      <c r="ALY106" s="4"/>
      <c r="ALZ106" s="4"/>
      <c r="AMA106" s="4"/>
      <c r="AMB106" s="4"/>
      <c r="AMC106" s="4"/>
      <c r="AMD106" s="4"/>
      <c r="AME106" s="4"/>
      <c r="AMF106" s="4"/>
      <c r="AMG106" s="4"/>
      <c r="AMH106" s="4"/>
      <c r="AMI106" s="4"/>
      <c r="AMJ106" s="4"/>
      <c r="AMK106" s="4"/>
      <c r="AML106" s="4"/>
      <c r="AMM106" s="4"/>
      <c r="AMN106" s="4"/>
      <c r="AMO106" s="4"/>
      <c r="AMP106" s="4"/>
      <c r="AMQ106" s="4"/>
      <c r="AMR106" s="4"/>
      <c r="AMS106" s="4"/>
      <c r="AMT106" s="4"/>
      <c r="AMU106" s="4"/>
      <c r="AMV106" s="4"/>
      <c r="AMW106" s="4"/>
      <c r="AMX106" s="4"/>
      <c r="AMY106" s="4"/>
      <c r="AMZ106" s="4"/>
      <c r="ANA106" s="4"/>
      <c r="ANB106" s="4"/>
      <c r="ANC106" s="4"/>
      <c r="AND106" s="4"/>
      <c r="ANE106" s="4"/>
      <c r="ANF106" s="4"/>
      <c r="ANG106" s="4"/>
      <c r="ANH106" s="4"/>
      <c r="ANI106" s="4"/>
      <c r="ANJ106" s="4"/>
      <c r="ANK106" s="4"/>
      <c r="ANL106" s="4"/>
      <c r="ANM106" s="4"/>
      <c r="ANN106" s="4"/>
      <c r="ANO106" s="4"/>
      <c r="ANP106" s="4"/>
      <c r="ANQ106" s="4"/>
      <c r="ANR106" s="4"/>
      <c r="ANS106" s="4"/>
      <c r="ANT106" s="4"/>
      <c r="ANU106" s="4"/>
      <c r="ANV106" s="4"/>
      <c r="ANW106" s="4"/>
      <c r="ANX106" s="4"/>
      <c r="ANY106" s="4"/>
      <c r="ANZ106" s="4"/>
      <c r="AOA106" s="4"/>
      <c r="AOB106" s="4"/>
      <c r="AOC106" s="4"/>
      <c r="AOD106" s="4"/>
      <c r="AOE106" s="4"/>
      <c r="AOF106" s="4"/>
      <c r="AOG106" s="4"/>
      <c r="AOH106" s="4"/>
      <c r="AOI106" s="4"/>
      <c r="AOJ106" s="4"/>
      <c r="AOK106" s="4"/>
      <c r="AOL106" s="4"/>
    </row>
    <row r="107" ht="14.25">
      <c r="A107" s="4"/>
      <c r="B107" s="8"/>
      <c r="C107" s="8"/>
      <c r="D107" s="9"/>
      <c r="E107" s="8"/>
      <c r="F107" s="10"/>
      <c r="G107" s="10"/>
      <c r="H107" s="10"/>
      <c r="I107" s="10"/>
      <c r="J107" s="10"/>
      <c r="K107" s="11"/>
      <c r="L107" s="11"/>
      <c r="M107" s="11"/>
      <c r="N107" s="12"/>
      <c r="O107" s="12"/>
      <c r="P107" s="5"/>
      <c r="Q107" s="5"/>
      <c r="R107" s="5"/>
      <c r="S107" s="13"/>
      <c r="T107" s="13"/>
      <c r="U107" s="1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c r="QL107" s="4"/>
      <c r="QM107" s="4"/>
      <c r="QN107" s="4"/>
      <c r="QO107" s="4"/>
      <c r="QP107" s="4"/>
      <c r="QQ107" s="4"/>
      <c r="QR107" s="4"/>
      <c r="QS107" s="4"/>
      <c r="QT107" s="4"/>
      <c r="QU107" s="4"/>
      <c r="QV107" s="4"/>
      <c r="QW107" s="4"/>
      <c r="QX107" s="4"/>
      <c r="QY107" s="4"/>
      <c r="QZ107" s="4"/>
      <c r="RA107" s="4"/>
      <c r="RB107" s="4"/>
      <c r="RC107" s="4"/>
      <c r="RD107" s="4"/>
      <c r="RE107" s="4"/>
      <c r="RF107" s="4"/>
      <c r="RG107" s="4"/>
      <c r="RH107" s="4"/>
      <c r="RI107" s="4"/>
      <c r="RJ107" s="4"/>
      <c r="RK107" s="4"/>
      <c r="RL107" s="4"/>
      <c r="RM107" s="4"/>
      <c r="RN107" s="4"/>
      <c r="RO107" s="4"/>
      <c r="RP107" s="4"/>
      <c r="RQ107" s="4"/>
      <c r="RR107" s="4"/>
      <c r="RS107" s="4"/>
      <c r="RT107" s="4"/>
      <c r="RU107" s="4"/>
      <c r="RV107" s="4"/>
      <c r="RW107" s="4"/>
      <c r="RX107" s="4"/>
      <c r="RY107" s="4"/>
      <c r="RZ107" s="4"/>
      <c r="SA107" s="4"/>
      <c r="SB107" s="4"/>
      <c r="SC107" s="4"/>
      <c r="SD107" s="4"/>
      <c r="SE107" s="4"/>
      <c r="SF107" s="4"/>
      <c r="SG107" s="4"/>
      <c r="SH107" s="4"/>
      <c r="SI107" s="4"/>
      <c r="SJ107" s="4"/>
      <c r="SK107" s="4"/>
      <c r="SL107" s="4"/>
      <c r="SM107" s="4"/>
      <c r="SN107" s="4"/>
      <c r="SO107" s="4"/>
      <c r="SP107" s="4"/>
      <c r="SQ107" s="4"/>
      <c r="SR107" s="4"/>
      <c r="SS107" s="4"/>
      <c r="ST107" s="4"/>
      <c r="SU107" s="4"/>
      <c r="SV107" s="4"/>
      <c r="SW107" s="4"/>
      <c r="SX107" s="4"/>
      <c r="SY107" s="4"/>
      <c r="SZ107" s="4"/>
      <c r="TA107" s="4"/>
      <c r="TB107" s="4"/>
      <c r="TC107" s="4"/>
      <c r="TD107" s="4"/>
      <c r="TE107" s="4"/>
      <c r="TF107" s="4"/>
      <c r="TG107" s="4"/>
      <c r="TH107" s="4"/>
      <c r="TI107" s="4"/>
      <c r="TJ107" s="4"/>
      <c r="TK107" s="4"/>
      <c r="TL107" s="4"/>
      <c r="TM107" s="4"/>
      <c r="TN107" s="4"/>
      <c r="TO107" s="4"/>
      <c r="TP107" s="4"/>
      <c r="TQ107" s="4"/>
      <c r="TR107" s="4"/>
      <c r="TS107" s="4"/>
      <c r="TT107" s="4"/>
      <c r="TU107" s="4"/>
      <c r="TV107" s="4"/>
      <c r="TW107" s="4"/>
      <c r="TX107" s="4"/>
      <c r="TY107" s="4"/>
      <c r="TZ107" s="4"/>
      <c r="UA107" s="4"/>
      <c r="UB107" s="4"/>
      <c r="UC107" s="4"/>
      <c r="UD107" s="4"/>
      <c r="UE107" s="4"/>
      <c r="UF107" s="4"/>
      <c r="UG107" s="4"/>
      <c r="UH107" s="4"/>
      <c r="UI107" s="4"/>
      <c r="UJ107" s="4"/>
      <c r="UK107" s="4"/>
      <c r="UL107" s="4"/>
      <c r="UM107" s="4"/>
      <c r="UN107" s="4"/>
      <c r="UO107" s="4"/>
      <c r="UP107" s="4"/>
      <c r="UQ107" s="4"/>
      <c r="UR107" s="4"/>
      <c r="US107" s="4"/>
      <c r="UT107" s="4"/>
      <c r="UU107" s="4"/>
      <c r="UV107" s="4"/>
      <c r="UW107" s="4"/>
      <c r="UX107" s="4"/>
      <c r="UY107" s="4"/>
      <c r="UZ107" s="4"/>
      <c r="VA107" s="4"/>
      <c r="VB107" s="4"/>
      <c r="VC107" s="4"/>
      <c r="VD107" s="4"/>
      <c r="VE107" s="4"/>
      <c r="VF107" s="4"/>
      <c r="VG107" s="4"/>
      <c r="VH107" s="4"/>
      <c r="VI107" s="4"/>
      <c r="VJ107" s="4"/>
      <c r="VK107" s="4"/>
      <c r="VL107" s="4"/>
      <c r="VM107" s="4"/>
      <c r="VN107" s="4"/>
      <c r="VO107" s="4"/>
      <c r="VP107" s="4"/>
      <c r="VQ107" s="4"/>
      <c r="VR107" s="4"/>
      <c r="VS107" s="4"/>
      <c r="VT107" s="4"/>
      <c r="VU107" s="4"/>
      <c r="VV107" s="4"/>
      <c r="VW107" s="4"/>
      <c r="VX107" s="4"/>
      <c r="VY107" s="4"/>
      <c r="VZ107" s="4"/>
      <c r="WA107" s="4"/>
      <c r="WB107" s="4"/>
      <c r="WC107" s="4"/>
      <c r="WD107" s="4"/>
      <c r="WE107" s="4"/>
      <c r="WF107" s="4"/>
      <c r="WG107" s="4"/>
      <c r="WH107" s="4"/>
      <c r="WI107" s="4"/>
      <c r="WJ107" s="4"/>
      <c r="WK107" s="4"/>
      <c r="WL107" s="4"/>
      <c r="WM107" s="4"/>
      <c r="WN107" s="4"/>
      <c r="WO107" s="4"/>
      <c r="WP107" s="4"/>
      <c r="WQ107" s="4"/>
      <c r="WR107" s="4"/>
      <c r="WS107" s="4"/>
      <c r="WT107" s="4"/>
      <c r="WU107" s="4"/>
      <c r="WV107" s="4"/>
      <c r="WW107" s="4"/>
      <c r="WX107" s="4"/>
      <c r="WY107" s="4"/>
      <c r="WZ107" s="4"/>
      <c r="XA107" s="4"/>
      <c r="XB107" s="4"/>
      <c r="XC107" s="4"/>
      <c r="XD107" s="4"/>
      <c r="XE107" s="4"/>
      <c r="XF107" s="4"/>
      <c r="XG107" s="4"/>
      <c r="XH107" s="4"/>
      <c r="XI107" s="4"/>
      <c r="XJ107" s="4"/>
      <c r="XK107" s="4"/>
      <c r="XL107" s="4"/>
      <c r="XM107" s="4"/>
      <c r="XN107" s="4"/>
      <c r="XO107" s="4"/>
      <c r="XP107" s="4"/>
      <c r="XQ107" s="4"/>
      <c r="XR107" s="4"/>
      <c r="XS107" s="4"/>
      <c r="XT107" s="4"/>
      <c r="XU107" s="4"/>
      <c r="XV107" s="4"/>
      <c r="XW107" s="4"/>
      <c r="XX107" s="4"/>
      <c r="XY107" s="4"/>
      <c r="XZ107" s="4"/>
      <c r="YA107" s="4"/>
      <c r="YB107" s="4"/>
      <c r="YC107" s="4"/>
      <c r="YD107" s="4"/>
      <c r="YE107" s="4"/>
      <c r="YF107" s="4"/>
      <c r="YG107" s="4"/>
      <c r="YH107" s="4"/>
      <c r="YI107" s="4"/>
      <c r="YJ107" s="4"/>
      <c r="YK107" s="4"/>
      <c r="YL107" s="4"/>
      <c r="YM107" s="4"/>
      <c r="YN107" s="4"/>
      <c r="YO107" s="4"/>
      <c r="YP107" s="4"/>
      <c r="YQ107" s="4"/>
      <c r="YR107" s="4"/>
      <c r="YS107" s="4"/>
      <c r="YT107" s="4"/>
      <c r="YU107" s="4"/>
      <c r="YV107" s="4"/>
      <c r="YW107" s="4"/>
      <c r="YX107" s="4"/>
      <c r="YY107" s="4"/>
      <c r="YZ107" s="4"/>
      <c r="ZA107" s="4"/>
      <c r="ZB107" s="4"/>
      <c r="ZC107" s="4"/>
      <c r="ZD107" s="4"/>
      <c r="ZE107" s="4"/>
      <c r="ZF107" s="4"/>
      <c r="ZG107" s="4"/>
      <c r="ZH107" s="4"/>
      <c r="ZI107" s="4"/>
      <c r="ZJ107" s="4"/>
      <c r="ZK107" s="4"/>
      <c r="ZL107" s="4"/>
      <c r="ZM107" s="4"/>
      <c r="ZN107" s="4"/>
      <c r="ZO107" s="4"/>
      <c r="ZP107" s="4"/>
      <c r="ZQ107" s="4"/>
      <c r="ZR107" s="4"/>
      <c r="ZS107" s="4"/>
      <c r="ZT107" s="4"/>
      <c r="ZU107" s="4"/>
      <c r="ZV107" s="4"/>
      <c r="ZW107" s="4"/>
      <c r="ZX107" s="4"/>
      <c r="ZY107" s="4"/>
      <c r="ZZ107" s="4"/>
      <c r="AAA107" s="4"/>
      <c r="AAB107" s="4"/>
      <c r="AAC107" s="4"/>
      <c r="AAD107" s="4"/>
      <c r="AAE107" s="4"/>
      <c r="AAF107" s="4"/>
      <c r="AAG107" s="4"/>
      <c r="AAH107" s="4"/>
      <c r="AAI107" s="4"/>
      <c r="AAJ107" s="4"/>
      <c r="AAK107" s="4"/>
      <c r="AAL107" s="4"/>
      <c r="AAM107" s="4"/>
      <c r="AAN107" s="4"/>
      <c r="AAO107" s="4"/>
      <c r="AAP107" s="4"/>
      <c r="AAQ107" s="4"/>
      <c r="AAR107" s="4"/>
      <c r="AAS107" s="4"/>
      <c r="AAT107" s="4"/>
      <c r="AAU107" s="4"/>
      <c r="AAV107" s="4"/>
      <c r="AAW107" s="4"/>
      <c r="AAX107" s="4"/>
      <c r="AAY107" s="4"/>
      <c r="AAZ107" s="4"/>
      <c r="ABA107" s="4"/>
      <c r="ABB107" s="4"/>
      <c r="ABC107" s="4"/>
      <c r="ABD107" s="4"/>
      <c r="ABE107" s="4"/>
      <c r="ABF107" s="4"/>
      <c r="ABG107" s="4"/>
      <c r="ABH107" s="4"/>
      <c r="ABI107" s="4"/>
      <c r="ABJ107" s="4"/>
      <c r="ABK107" s="4"/>
      <c r="ABL107" s="4"/>
      <c r="ABM107" s="4"/>
      <c r="ABN107" s="4"/>
      <c r="ABO107" s="4"/>
      <c r="ABP107" s="4"/>
      <c r="ABQ107" s="4"/>
      <c r="ABR107" s="4"/>
      <c r="ABS107" s="4"/>
      <c r="ABT107" s="4"/>
      <c r="ABU107" s="4"/>
      <c r="ABV107" s="4"/>
      <c r="ABW107" s="4"/>
      <c r="ABX107" s="4"/>
      <c r="ABY107" s="4"/>
      <c r="ABZ107" s="4"/>
      <c r="ACA107" s="4"/>
      <c r="ACB107" s="4"/>
      <c r="ACC107" s="4"/>
      <c r="ACD107" s="4"/>
      <c r="ACE107" s="4"/>
      <c r="ACF107" s="4"/>
      <c r="ACG107" s="4"/>
      <c r="ACH107" s="4"/>
      <c r="ACI107" s="4"/>
      <c r="ACJ107" s="4"/>
      <c r="ACK107" s="4"/>
      <c r="ACL107" s="4"/>
      <c r="ACM107" s="4"/>
      <c r="ACN107" s="4"/>
      <c r="ACO107" s="4"/>
      <c r="ACP107" s="4"/>
      <c r="ACQ107" s="4"/>
      <c r="ACR107" s="4"/>
      <c r="ACS107" s="4"/>
      <c r="ACT107" s="4"/>
      <c r="ACU107" s="4"/>
      <c r="ACV107" s="4"/>
      <c r="ACW107" s="4"/>
      <c r="ACX107" s="4"/>
      <c r="ACY107" s="4"/>
      <c r="ACZ107" s="4"/>
      <c r="ADA107" s="4"/>
      <c r="ADB107" s="4"/>
      <c r="ADC107" s="4"/>
      <c r="ADD107" s="4"/>
      <c r="ADE107" s="4"/>
      <c r="ADF107" s="4"/>
      <c r="ADG107" s="4"/>
      <c r="ADH107" s="4"/>
      <c r="ADI107" s="4"/>
      <c r="ADJ107" s="4"/>
      <c r="ADK107" s="4"/>
      <c r="ADL107" s="4"/>
      <c r="ADM107" s="4"/>
      <c r="ADN107" s="4"/>
      <c r="ADO107" s="4"/>
      <c r="ADP107" s="4"/>
      <c r="ADQ107" s="4"/>
      <c r="ADR107" s="4"/>
      <c r="ADS107" s="4"/>
      <c r="ADT107" s="4"/>
      <c r="ADU107" s="4"/>
      <c r="ADV107" s="4"/>
      <c r="ADW107" s="4"/>
      <c r="ADX107" s="4"/>
      <c r="ADY107" s="4"/>
      <c r="ADZ107" s="4"/>
      <c r="AEA107" s="4"/>
      <c r="AEB107" s="4"/>
      <c r="AEC107" s="4"/>
      <c r="AED107" s="4"/>
      <c r="AEE107" s="4"/>
      <c r="AEF107" s="4"/>
      <c r="AEG107" s="4"/>
      <c r="AEH107" s="4"/>
      <c r="AEI107" s="4"/>
      <c r="AEJ107" s="4"/>
      <c r="AEK107" s="4"/>
      <c r="AEL107" s="4"/>
      <c r="AEM107" s="4"/>
      <c r="AEN107" s="4"/>
      <c r="AEO107" s="4"/>
      <c r="AEP107" s="4"/>
      <c r="AEQ107" s="4"/>
      <c r="AER107" s="4"/>
      <c r="AES107" s="4"/>
      <c r="AET107" s="4"/>
      <c r="AEU107" s="4"/>
      <c r="AEV107" s="4"/>
      <c r="AEW107" s="4"/>
      <c r="AEX107" s="4"/>
      <c r="AEY107" s="4"/>
      <c r="AEZ107" s="4"/>
      <c r="AFA107" s="4"/>
      <c r="AFB107" s="4"/>
      <c r="AFC107" s="4"/>
      <c r="AFD107" s="4"/>
      <c r="AFE107" s="4"/>
      <c r="AFF107" s="4"/>
      <c r="AFG107" s="4"/>
      <c r="AFH107" s="4"/>
      <c r="AFI107" s="4"/>
      <c r="AFJ107" s="4"/>
      <c r="AFK107" s="4"/>
      <c r="AFL107" s="4"/>
      <c r="AFM107" s="4"/>
      <c r="AFN107" s="4"/>
      <c r="AFO107" s="4"/>
      <c r="AFP107" s="4"/>
      <c r="AFQ107" s="4"/>
      <c r="AFR107" s="4"/>
      <c r="AFS107" s="4"/>
      <c r="AFT107" s="4"/>
      <c r="AFU107" s="4"/>
      <c r="AFV107" s="4"/>
      <c r="AFW107" s="4"/>
      <c r="AFX107" s="4"/>
      <c r="AFY107" s="4"/>
      <c r="AFZ107" s="4"/>
      <c r="AGA107" s="4"/>
      <c r="AGB107" s="4"/>
      <c r="AGC107" s="4"/>
      <c r="AGD107" s="4"/>
      <c r="AGE107" s="4"/>
      <c r="AGF107" s="4"/>
      <c r="AGG107" s="4"/>
      <c r="AGH107" s="4"/>
      <c r="AGI107" s="4"/>
      <c r="AGJ107" s="4"/>
      <c r="AGK107" s="4"/>
      <c r="AGL107" s="4"/>
      <c r="AGM107" s="4"/>
      <c r="AGN107" s="4"/>
      <c r="AGO107" s="4"/>
      <c r="AGP107" s="4"/>
      <c r="AGQ107" s="4"/>
      <c r="AGR107" s="4"/>
      <c r="AGS107" s="4"/>
      <c r="AGT107" s="4"/>
      <c r="AGU107" s="4"/>
      <c r="AGV107" s="4"/>
      <c r="AGW107" s="4"/>
      <c r="AGX107" s="4"/>
      <c r="AGY107" s="4"/>
      <c r="AGZ107" s="4"/>
      <c r="AHA107" s="4"/>
      <c r="AHB107" s="4"/>
      <c r="AHC107" s="4"/>
      <c r="AHD107" s="4"/>
      <c r="AHE107" s="4"/>
      <c r="AHF107" s="4"/>
      <c r="AHG107" s="4"/>
      <c r="AHH107" s="4"/>
      <c r="AHI107" s="4"/>
      <c r="AHJ107" s="4"/>
      <c r="AHK107" s="4"/>
      <c r="AHL107" s="4"/>
      <c r="AHM107" s="4"/>
      <c r="AHN107" s="4"/>
      <c r="AHO107" s="4"/>
      <c r="AHP107" s="4"/>
      <c r="AHQ107" s="4"/>
      <c r="AHR107" s="4"/>
      <c r="AHS107" s="4"/>
      <c r="AHT107" s="4"/>
      <c r="AHU107" s="4"/>
      <c r="AHV107" s="4"/>
      <c r="AHW107" s="4"/>
      <c r="AHX107" s="4"/>
      <c r="AHY107" s="4"/>
      <c r="AHZ107" s="4"/>
      <c r="AIA107" s="4"/>
      <c r="AIB107" s="4"/>
      <c r="AIC107" s="4"/>
      <c r="AID107" s="4"/>
      <c r="AIE107" s="4"/>
      <c r="AIF107" s="4"/>
      <c r="AIG107" s="4"/>
      <c r="AIH107" s="4"/>
      <c r="AII107" s="4"/>
      <c r="AIJ107" s="4"/>
      <c r="AIK107" s="4"/>
      <c r="AIL107" s="4"/>
      <c r="AIM107" s="4"/>
      <c r="AIN107" s="4"/>
      <c r="AIO107" s="4"/>
      <c r="AIP107" s="4"/>
      <c r="AIQ107" s="4"/>
      <c r="AIR107" s="4"/>
      <c r="AIS107" s="4"/>
      <c r="AIT107" s="4"/>
      <c r="AIU107" s="4"/>
      <c r="AIV107" s="4"/>
      <c r="AIW107" s="4"/>
      <c r="AIX107" s="4"/>
      <c r="AIY107" s="4"/>
      <c r="AIZ107" s="4"/>
      <c r="AJA107" s="4"/>
      <c r="AJB107" s="4"/>
      <c r="AJC107" s="4"/>
      <c r="AJD107" s="4"/>
      <c r="AJE107" s="4"/>
      <c r="AJF107" s="4"/>
      <c r="AJG107" s="4"/>
      <c r="AJH107" s="4"/>
      <c r="AJI107" s="4"/>
      <c r="AJJ107" s="4"/>
      <c r="AJK107" s="4"/>
      <c r="AJL107" s="4"/>
      <c r="AJM107" s="4"/>
      <c r="AJN107" s="4"/>
      <c r="AJO107" s="4"/>
      <c r="AJP107" s="4"/>
      <c r="AJQ107" s="4"/>
      <c r="AJR107" s="4"/>
      <c r="AJS107" s="4"/>
      <c r="AJT107" s="4"/>
      <c r="AJU107" s="4"/>
      <c r="AJV107" s="4"/>
      <c r="AJW107" s="4"/>
      <c r="AJX107" s="4"/>
      <c r="AJY107" s="4"/>
      <c r="AJZ107" s="4"/>
      <c r="AKA107" s="4"/>
      <c r="AKB107" s="4"/>
      <c r="AKC107" s="4"/>
      <c r="AKD107" s="4"/>
      <c r="AKE107" s="4"/>
      <c r="AKF107" s="4"/>
      <c r="AKG107" s="4"/>
      <c r="AKH107" s="4"/>
      <c r="AKI107" s="4"/>
      <c r="AKJ107" s="4"/>
      <c r="AKK107" s="4"/>
      <c r="AKL107" s="4"/>
      <c r="AKM107" s="4"/>
      <c r="AKN107" s="4"/>
      <c r="AKO107" s="4"/>
      <c r="AKP107" s="4"/>
      <c r="AKQ107" s="4"/>
      <c r="AKR107" s="4"/>
      <c r="AKS107" s="4"/>
      <c r="AKT107" s="4"/>
      <c r="AKU107" s="4"/>
      <c r="AKV107" s="4"/>
      <c r="AKW107" s="4"/>
      <c r="AKX107" s="4"/>
      <c r="AKY107" s="4"/>
      <c r="AKZ107" s="4"/>
      <c r="ALA107" s="4"/>
      <c r="ALB107" s="4"/>
      <c r="ALC107" s="4"/>
      <c r="ALD107" s="4"/>
      <c r="ALE107" s="4"/>
      <c r="ALF107" s="4"/>
      <c r="ALG107" s="4"/>
      <c r="ALH107" s="4"/>
      <c r="ALI107" s="4"/>
      <c r="ALJ107" s="4"/>
      <c r="ALK107" s="4"/>
      <c r="ALL107" s="4"/>
      <c r="ALM107" s="4"/>
      <c r="ALN107" s="4"/>
      <c r="ALO107" s="4"/>
      <c r="ALP107" s="4"/>
      <c r="ALQ107" s="4"/>
      <c r="ALR107" s="4"/>
      <c r="ALS107" s="4"/>
      <c r="ALT107" s="4"/>
      <c r="ALU107" s="4"/>
      <c r="ALV107" s="4"/>
      <c r="ALW107" s="4"/>
      <c r="ALX107" s="4"/>
      <c r="ALY107" s="4"/>
      <c r="ALZ107" s="4"/>
      <c r="AMA107" s="4"/>
      <c r="AMB107" s="4"/>
      <c r="AMC107" s="4"/>
      <c r="AMD107" s="4"/>
      <c r="AME107" s="4"/>
      <c r="AMF107" s="4"/>
      <c r="AMG107" s="4"/>
      <c r="AMH107" s="4"/>
      <c r="AMI107" s="4"/>
      <c r="AMJ107" s="4"/>
      <c r="AMK107" s="4"/>
      <c r="AML107" s="4"/>
      <c r="AMM107" s="4"/>
      <c r="AMN107" s="4"/>
      <c r="AMO107" s="4"/>
      <c r="AMP107" s="4"/>
      <c r="AMQ107" s="4"/>
      <c r="AMR107" s="4"/>
      <c r="AMS107" s="4"/>
      <c r="AMT107" s="4"/>
      <c r="AMU107" s="4"/>
      <c r="AMV107" s="4"/>
      <c r="AMW107" s="4"/>
      <c r="AMX107" s="4"/>
      <c r="AMY107" s="4"/>
      <c r="AMZ107" s="4"/>
      <c r="ANA107" s="4"/>
      <c r="ANB107" s="4"/>
      <c r="ANC107" s="4"/>
      <c r="AND107" s="4"/>
      <c r="ANE107" s="4"/>
      <c r="ANF107" s="4"/>
      <c r="ANG107" s="4"/>
      <c r="ANH107" s="4"/>
      <c r="ANI107" s="4"/>
      <c r="ANJ107" s="4"/>
      <c r="ANK107" s="4"/>
      <c r="ANL107" s="4"/>
      <c r="ANM107" s="4"/>
      <c r="ANN107" s="4"/>
      <c r="ANO107" s="4"/>
      <c r="ANP107" s="4"/>
      <c r="ANQ107" s="4"/>
      <c r="ANR107" s="4"/>
      <c r="ANS107" s="4"/>
      <c r="ANT107" s="4"/>
      <c r="ANU107" s="4"/>
      <c r="ANV107" s="4"/>
      <c r="ANW107" s="4"/>
      <c r="ANX107" s="4"/>
      <c r="ANY107" s="4"/>
      <c r="ANZ107" s="4"/>
      <c r="AOA107" s="4"/>
      <c r="AOB107" s="4"/>
      <c r="AOC107" s="4"/>
      <c r="AOD107" s="4"/>
      <c r="AOE107" s="4"/>
      <c r="AOF107" s="4"/>
      <c r="AOG107" s="4"/>
      <c r="AOH107" s="4"/>
      <c r="AOI107" s="4"/>
      <c r="AOJ107" s="4"/>
      <c r="AOK107" s="4"/>
      <c r="AOL107" s="4"/>
    </row>
    <row r="108" ht="14.25">
      <c r="A108" s="4"/>
      <c r="B108" s="8"/>
      <c r="C108" s="8"/>
      <c r="D108" s="9"/>
      <c r="E108" s="8"/>
      <c r="F108" s="10"/>
      <c r="G108" s="10"/>
      <c r="H108" s="10"/>
      <c r="I108" s="10"/>
      <c r="J108" s="10"/>
      <c r="K108" s="11"/>
      <c r="L108" s="11"/>
      <c r="M108" s="11"/>
      <c r="N108" s="12"/>
      <c r="O108" s="12"/>
      <c r="P108" s="5"/>
      <c r="Q108" s="5"/>
      <c r="R108" s="5"/>
      <c r="S108" s="13"/>
      <c r="T108" s="13"/>
      <c r="U108" s="1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c r="AMI108" s="4"/>
      <c r="AMJ108" s="4"/>
      <c r="AMK108" s="4"/>
      <c r="AML108" s="4"/>
      <c r="AMM108" s="4"/>
      <c r="AMN108" s="4"/>
      <c r="AMO108" s="4"/>
      <c r="AMP108" s="4"/>
      <c r="AMQ108" s="4"/>
      <c r="AMR108" s="4"/>
      <c r="AMS108" s="4"/>
      <c r="AMT108" s="4"/>
      <c r="AMU108" s="4"/>
      <c r="AMV108" s="4"/>
      <c r="AMW108" s="4"/>
      <c r="AMX108" s="4"/>
      <c r="AMY108" s="4"/>
      <c r="AMZ108" s="4"/>
      <c r="ANA108" s="4"/>
      <c r="ANB108" s="4"/>
      <c r="ANC108" s="4"/>
      <c r="AND108" s="4"/>
      <c r="ANE108" s="4"/>
      <c r="ANF108" s="4"/>
      <c r="ANG108" s="4"/>
      <c r="ANH108" s="4"/>
      <c r="ANI108" s="4"/>
      <c r="ANJ108" s="4"/>
      <c r="ANK108" s="4"/>
      <c r="ANL108" s="4"/>
      <c r="ANM108" s="4"/>
      <c r="ANN108" s="4"/>
      <c r="ANO108" s="4"/>
      <c r="ANP108" s="4"/>
      <c r="ANQ108" s="4"/>
      <c r="ANR108" s="4"/>
      <c r="ANS108" s="4"/>
      <c r="ANT108" s="4"/>
      <c r="ANU108" s="4"/>
      <c r="ANV108" s="4"/>
      <c r="ANW108" s="4"/>
      <c r="ANX108" s="4"/>
      <c r="ANY108" s="4"/>
      <c r="ANZ108" s="4"/>
      <c r="AOA108" s="4"/>
      <c r="AOB108" s="4"/>
      <c r="AOC108" s="4"/>
      <c r="AOD108" s="4"/>
      <c r="AOE108" s="4"/>
      <c r="AOF108" s="4"/>
      <c r="AOG108" s="4"/>
      <c r="AOH108" s="4"/>
      <c r="AOI108" s="4"/>
      <c r="AOJ108" s="4"/>
      <c r="AOK108" s="4"/>
      <c r="AOL108" s="4"/>
    </row>
    <row r="109" ht="14.25">
      <c r="A109" s="4"/>
      <c r="B109" s="8"/>
      <c r="C109" s="8"/>
      <c r="D109" s="9"/>
      <c r="E109" s="8"/>
      <c r="F109" s="10"/>
      <c r="G109" s="10"/>
      <c r="H109" s="10"/>
      <c r="I109" s="10"/>
      <c r="J109" s="10"/>
      <c r="K109" s="11"/>
      <c r="L109" s="11"/>
      <c r="M109" s="11"/>
      <c r="N109" s="12"/>
      <c r="O109" s="12"/>
      <c r="P109" s="5"/>
      <c r="Q109" s="5"/>
      <c r="R109" s="5"/>
      <c r="S109" s="13"/>
      <c r="T109" s="13"/>
      <c r="U109" s="1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c r="QL109" s="4"/>
      <c r="QM109" s="4"/>
      <c r="QN109" s="4"/>
      <c r="QO109" s="4"/>
      <c r="QP109" s="4"/>
      <c r="QQ109" s="4"/>
      <c r="QR109" s="4"/>
      <c r="QS109" s="4"/>
      <c r="QT109" s="4"/>
      <c r="QU109" s="4"/>
      <c r="QV109" s="4"/>
      <c r="QW109" s="4"/>
      <c r="QX109" s="4"/>
      <c r="QY109" s="4"/>
      <c r="QZ109" s="4"/>
      <c r="RA109" s="4"/>
      <c r="RB109" s="4"/>
      <c r="RC109" s="4"/>
      <c r="RD109" s="4"/>
      <c r="RE109" s="4"/>
      <c r="RF109" s="4"/>
      <c r="RG109" s="4"/>
      <c r="RH109" s="4"/>
      <c r="RI109" s="4"/>
      <c r="RJ109" s="4"/>
      <c r="RK109" s="4"/>
      <c r="RL109" s="4"/>
      <c r="RM109" s="4"/>
      <c r="RN109" s="4"/>
      <c r="RO109" s="4"/>
      <c r="RP109" s="4"/>
      <c r="RQ109" s="4"/>
      <c r="RR109" s="4"/>
      <c r="RS109" s="4"/>
      <c r="RT109" s="4"/>
      <c r="RU109" s="4"/>
      <c r="RV109" s="4"/>
      <c r="RW109" s="4"/>
      <c r="RX109" s="4"/>
      <c r="RY109" s="4"/>
      <c r="RZ109" s="4"/>
      <c r="SA109" s="4"/>
      <c r="SB109" s="4"/>
      <c r="SC109" s="4"/>
      <c r="SD109" s="4"/>
      <c r="SE109" s="4"/>
      <c r="SF109" s="4"/>
      <c r="SG109" s="4"/>
      <c r="SH109" s="4"/>
      <c r="SI109" s="4"/>
      <c r="SJ109" s="4"/>
      <c r="SK109" s="4"/>
      <c r="SL109" s="4"/>
      <c r="SM109" s="4"/>
      <c r="SN109" s="4"/>
      <c r="SO109" s="4"/>
      <c r="SP109" s="4"/>
      <c r="SQ109" s="4"/>
      <c r="SR109" s="4"/>
      <c r="SS109" s="4"/>
      <c r="ST109" s="4"/>
      <c r="SU109" s="4"/>
      <c r="SV109" s="4"/>
      <c r="SW109" s="4"/>
      <c r="SX109" s="4"/>
      <c r="SY109" s="4"/>
      <c r="SZ109" s="4"/>
      <c r="TA109" s="4"/>
      <c r="TB109" s="4"/>
      <c r="TC109" s="4"/>
      <c r="TD109" s="4"/>
      <c r="TE109" s="4"/>
      <c r="TF109" s="4"/>
      <c r="TG109" s="4"/>
      <c r="TH109" s="4"/>
      <c r="TI109" s="4"/>
      <c r="TJ109" s="4"/>
      <c r="TK109" s="4"/>
      <c r="TL109" s="4"/>
      <c r="TM109" s="4"/>
      <c r="TN109" s="4"/>
      <c r="TO109" s="4"/>
      <c r="TP109" s="4"/>
      <c r="TQ109" s="4"/>
      <c r="TR109" s="4"/>
      <c r="TS109" s="4"/>
      <c r="TT109" s="4"/>
      <c r="TU109" s="4"/>
      <c r="TV109" s="4"/>
      <c r="TW109" s="4"/>
      <c r="TX109" s="4"/>
      <c r="TY109" s="4"/>
      <c r="TZ109" s="4"/>
      <c r="UA109" s="4"/>
      <c r="UB109" s="4"/>
      <c r="UC109" s="4"/>
      <c r="UD109" s="4"/>
      <c r="UE109" s="4"/>
      <c r="UF109" s="4"/>
      <c r="UG109" s="4"/>
      <c r="UH109" s="4"/>
      <c r="UI109" s="4"/>
      <c r="UJ109" s="4"/>
      <c r="UK109" s="4"/>
      <c r="UL109" s="4"/>
      <c r="UM109" s="4"/>
      <c r="UN109" s="4"/>
      <c r="UO109" s="4"/>
      <c r="UP109" s="4"/>
      <c r="UQ109" s="4"/>
      <c r="UR109" s="4"/>
      <c r="US109" s="4"/>
      <c r="UT109" s="4"/>
      <c r="UU109" s="4"/>
      <c r="UV109" s="4"/>
      <c r="UW109" s="4"/>
      <c r="UX109" s="4"/>
      <c r="UY109" s="4"/>
      <c r="UZ109" s="4"/>
      <c r="VA109" s="4"/>
      <c r="VB109" s="4"/>
      <c r="VC109" s="4"/>
      <c r="VD109" s="4"/>
      <c r="VE109" s="4"/>
      <c r="VF109" s="4"/>
      <c r="VG109" s="4"/>
      <c r="VH109" s="4"/>
      <c r="VI109" s="4"/>
      <c r="VJ109" s="4"/>
      <c r="VK109" s="4"/>
      <c r="VL109" s="4"/>
      <c r="VM109" s="4"/>
      <c r="VN109" s="4"/>
      <c r="VO109" s="4"/>
      <c r="VP109" s="4"/>
      <c r="VQ109" s="4"/>
      <c r="VR109" s="4"/>
      <c r="VS109" s="4"/>
      <c r="VT109" s="4"/>
      <c r="VU109" s="4"/>
      <c r="VV109" s="4"/>
      <c r="VW109" s="4"/>
      <c r="VX109" s="4"/>
      <c r="VY109" s="4"/>
      <c r="VZ109" s="4"/>
      <c r="WA109" s="4"/>
      <c r="WB109" s="4"/>
      <c r="WC109" s="4"/>
      <c r="WD109" s="4"/>
      <c r="WE109" s="4"/>
      <c r="WF109" s="4"/>
      <c r="WG109" s="4"/>
      <c r="WH109" s="4"/>
      <c r="WI109" s="4"/>
      <c r="WJ109" s="4"/>
      <c r="WK109" s="4"/>
      <c r="WL109" s="4"/>
      <c r="WM109" s="4"/>
      <c r="WN109" s="4"/>
      <c r="WO109" s="4"/>
      <c r="WP109" s="4"/>
      <c r="WQ109" s="4"/>
      <c r="WR109" s="4"/>
      <c r="WS109" s="4"/>
      <c r="WT109" s="4"/>
      <c r="WU109" s="4"/>
      <c r="WV109" s="4"/>
      <c r="WW109" s="4"/>
      <c r="WX109" s="4"/>
      <c r="WY109" s="4"/>
      <c r="WZ109" s="4"/>
      <c r="XA109" s="4"/>
      <c r="XB109" s="4"/>
      <c r="XC109" s="4"/>
      <c r="XD109" s="4"/>
      <c r="XE109" s="4"/>
      <c r="XF109" s="4"/>
      <c r="XG109" s="4"/>
      <c r="XH109" s="4"/>
      <c r="XI109" s="4"/>
      <c r="XJ109" s="4"/>
      <c r="XK109" s="4"/>
      <c r="XL109" s="4"/>
      <c r="XM109" s="4"/>
      <c r="XN109" s="4"/>
      <c r="XO109" s="4"/>
      <c r="XP109" s="4"/>
      <c r="XQ109" s="4"/>
      <c r="XR109" s="4"/>
      <c r="XS109" s="4"/>
      <c r="XT109" s="4"/>
      <c r="XU109" s="4"/>
      <c r="XV109" s="4"/>
      <c r="XW109" s="4"/>
      <c r="XX109" s="4"/>
      <c r="XY109" s="4"/>
      <c r="XZ109" s="4"/>
      <c r="YA109" s="4"/>
      <c r="YB109" s="4"/>
      <c r="YC109" s="4"/>
      <c r="YD109" s="4"/>
      <c r="YE109" s="4"/>
      <c r="YF109" s="4"/>
      <c r="YG109" s="4"/>
      <c r="YH109" s="4"/>
      <c r="YI109" s="4"/>
      <c r="YJ109" s="4"/>
      <c r="YK109" s="4"/>
      <c r="YL109" s="4"/>
      <c r="YM109" s="4"/>
      <c r="YN109" s="4"/>
      <c r="YO109" s="4"/>
      <c r="YP109" s="4"/>
      <c r="YQ109" s="4"/>
      <c r="YR109" s="4"/>
      <c r="YS109" s="4"/>
      <c r="YT109" s="4"/>
      <c r="YU109" s="4"/>
      <c r="YV109" s="4"/>
      <c r="YW109" s="4"/>
      <c r="YX109" s="4"/>
      <c r="YY109" s="4"/>
      <c r="YZ109" s="4"/>
      <c r="ZA109" s="4"/>
      <c r="ZB109" s="4"/>
      <c r="ZC109" s="4"/>
      <c r="ZD109" s="4"/>
      <c r="ZE109" s="4"/>
      <c r="ZF109" s="4"/>
      <c r="ZG109" s="4"/>
      <c r="ZH109" s="4"/>
      <c r="ZI109" s="4"/>
      <c r="ZJ109" s="4"/>
      <c r="ZK109" s="4"/>
      <c r="ZL109" s="4"/>
      <c r="ZM109" s="4"/>
      <c r="ZN109" s="4"/>
      <c r="ZO109" s="4"/>
      <c r="ZP109" s="4"/>
      <c r="ZQ109" s="4"/>
      <c r="ZR109" s="4"/>
      <c r="ZS109" s="4"/>
      <c r="ZT109" s="4"/>
      <c r="ZU109" s="4"/>
      <c r="ZV109" s="4"/>
      <c r="ZW109" s="4"/>
      <c r="ZX109" s="4"/>
      <c r="ZY109" s="4"/>
      <c r="ZZ109" s="4"/>
      <c r="AAA109" s="4"/>
      <c r="AAB109" s="4"/>
      <c r="AAC109" s="4"/>
      <c r="AAD109" s="4"/>
      <c r="AAE109" s="4"/>
      <c r="AAF109" s="4"/>
      <c r="AAG109" s="4"/>
      <c r="AAH109" s="4"/>
      <c r="AAI109" s="4"/>
      <c r="AAJ109" s="4"/>
      <c r="AAK109" s="4"/>
      <c r="AAL109" s="4"/>
      <c r="AAM109" s="4"/>
      <c r="AAN109" s="4"/>
      <c r="AAO109" s="4"/>
      <c r="AAP109" s="4"/>
      <c r="AAQ109" s="4"/>
      <c r="AAR109" s="4"/>
      <c r="AAS109" s="4"/>
      <c r="AAT109" s="4"/>
      <c r="AAU109" s="4"/>
      <c r="AAV109" s="4"/>
      <c r="AAW109" s="4"/>
      <c r="AAX109" s="4"/>
      <c r="AAY109" s="4"/>
      <c r="AAZ109" s="4"/>
      <c r="ABA109" s="4"/>
      <c r="ABB109" s="4"/>
      <c r="ABC109" s="4"/>
      <c r="ABD109" s="4"/>
      <c r="ABE109" s="4"/>
      <c r="ABF109" s="4"/>
      <c r="ABG109" s="4"/>
      <c r="ABH109" s="4"/>
      <c r="ABI109" s="4"/>
      <c r="ABJ109" s="4"/>
      <c r="ABK109" s="4"/>
      <c r="ABL109" s="4"/>
      <c r="ABM109" s="4"/>
      <c r="ABN109" s="4"/>
      <c r="ABO109" s="4"/>
      <c r="ABP109" s="4"/>
      <c r="ABQ109" s="4"/>
      <c r="ABR109" s="4"/>
      <c r="ABS109" s="4"/>
      <c r="ABT109" s="4"/>
      <c r="ABU109" s="4"/>
      <c r="ABV109" s="4"/>
      <c r="ABW109" s="4"/>
      <c r="ABX109" s="4"/>
      <c r="ABY109" s="4"/>
      <c r="ABZ109" s="4"/>
      <c r="ACA109" s="4"/>
      <c r="ACB109" s="4"/>
      <c r="ACC109" s="4"/>
      <c r="ACD109" s="4"/>
      <c r="ACE109" s="4"/>
      <c r="ACF109" s="4"/>
      <c r="ACG109" s="4"/>
      <c r="ACH109" s="4"/>
      <c r="ACI109" s="4"/>
      <c r="ACJ109" s="4"/>
      <c r="ACK109" s="4"/>
      <c r="ACL109" s="4"/>
      <c r="ACM109" s="4"/>
      <c r="ACN109" s="4"/>
      <c r="ACO109" s="4"/>
      <c r="ACP109" s="4"/>
      <c r="ACQ109" s="4"/>
      <c r="ACR109" s="4"/>
      <c r="ACS109" s="4"/>
      <c r="ACT109" s="4"/>
      <c r="ACU109" s="4"/>
      <c r="ACV109" s="4"/>
      <c r="ACW109" s="4"/>
      <c r="ACX109" s="4"/>
      <c r="ACY109" s="4"/>
      <c r="ACZ109" s="4"/>
      <c r="ADA109" s="4"/>
      <c r="ADB109" s="4"/>
      <c r="ADC109" s="4"/>
      <c r="ADD109" s="4"/>
      <c r="ADE109" s="4"/>
      <c r="ADF109" s="4"/>
      <c r="ADG109" s="4"/>
      <c r="ADH109" s="4"/>
      <c r="ADI109" s="4"/>
      <c r="ADJ109" s="4"/>
      <c r="ADK109" s="4"/>
      <c r="ADL109" s="4"/>
      <c r="ADM109" s="4"/>
      <c r="ADN109" s="4"/>
      <c r="ADO109" s="4"/>
      <c r="ADP109" s="4"/>
      <c r="ADQ109" s="4"/>
      <c r="ADR109" s="4"/>
      <c r="ADS109" s="4"/>
      <c r="ADT109" s="4"/>
      <c r="ADU109" s="4"/>
      <c r="ADV109" s="4"/>
      <c r="ADW109" s="4"/>
      <c r="ADX109" s="4"/>
      <c r="ADY109" s="4"/>
      <c r="ADZ109" s="4"/>
      <c r="AEA109" s="4"/>
      <c r="AEB109" s="4"/>
      <c r="AEC109" s="4"/>
      <c r="AED109" s="4"/>
      <c r="AEE109" s="4"/>
      <c r="AEF109" s="4"/>
      <c r="AEG109" s="4"/>
      <c r="AEH109" s="4"/>
      <c r="AEI109" s="4"/>
      <c r="AEJ109" s="4"/>
      <c r="AEK109" s="4"/>
      <c r="AEL109" s="4"/>
      <c r="AEM109" s="4"/>
      <c r="AEN109" s="4"/>
      <c r="AEO109" s="4"/>
      <c r="AEP109" s="4"/>
      <c r="AEQ109" s="4"/>
      <c r="AER109" s="4"/>
      <c r="AES109" s="4"/>
      <c r="AET109" s="4"/>
      <c r="AEU109" s="4"/>
      <c r="AEV109" s="4"/>
      <c r="AEW109" s="4"/>
      <c r="AEX109" s="4"/>
      <c r="AEY109" s="4"/>
      <c r="AEZ109" s="4"/>
      <c r="AFA109" s="4"/>
      <c r="AFB109" s="4"/>
      <c r="AFC109" s="4"/>
      <c r="AFD109" s="4"/>
      <c r="AFE109" s="4"/>
      <c r="AFF109" s="4"/>
      <c r="AFG109" s="4"/>
      <c r="AFH109" s="4"/>
      <c r="AFI109" s="4"/>
      <c r="AFJ109" s="4"/>
      <c r="AFK109" s="4"/>
      <c r="AFL109" s="4"/>
      <c r="AFM109" s="4"/>
      <c r="AFN109" s="4"/>
      <c r="AFO109" s="4"/>
      <c r="AFP109" s="4"/>
      <c r="AFQ109" s="4"/>
      <c r="AFR109" s="4"/>
      <c r="AFS109" s="4"/>
      <c r="AFT109" s="4"/>
      <c r="AFU109" s="4"/>
      <c r="AFV109" s="4"/>
      <c r="AFW109" s="4"/>
      <c r="AFX109" s="4"/>
      <c r="AFY109" s="4"/>
      <c r="AFZ109" s="4"/>
      <c r="AGA109" s="4"/>
      <c r="AGB109" s="4"/>
      <c r="AGC109" s="4"/>
      <c r="AGD109" s="4"/>
      <c r="AGE109" s="4"/>
      <c r="AGF109" s="4"/>
      <c r="AGG109" s="4"/>
      <c r="AGH109" s="4"/>
      <c r="AGI109" s="4"/>
      <c r="AGJ109" s="4"/>
      <c r="AGK109" s="4"/>
      <c r="AGL109" s="4"/>
      <c r="AGM109" s="4"/>
      <c r="AGN109" s="4"/>
      <c r="AGO109" s="4"/>
      <c r="AGP109" s="4"/>
      <c r="AGQ109" s="4"/>
      <c r="AGR109" s="4"/>
      <c r="AGS109" s="4"/>
      <c r="AGT109" s="4"/>
      <c r="AGU109" s="4"/>
      <c r="AGV109" s="4"/>
      <c r="AGW109" s="4"/>
      <c r="AGX109" s="4"/>
      <c r="AGY109" s="4"/>
      <c r="AGZ109" s="4"/>
      <c r="AHA109" s="4"/>
      <c r="AHB109" s="4"/>
      <c r="AHC109" s="4"/>
      <c r="AHD109" s="4"/>
      <c r="AHE109" s="4"/>
      <c r="AHF109" s="4"/>
      <c r="AHG109" s="4"/>
      <c r="AHH109" s="4"/>
      <c r="AHI109" s="4"/>
      <c r="AHJ109" s="4"/>
      <c r="AHK109" s="4"/>
      <c r="AHL109" s="4"/>
      <c r="AHM109" s="4"/>
      <c r="AHN109" s="4"/>
      <c r="AHO109" s="4"/>
      <c r="AHP109" s="4"/>
      <c r="AHQ109" s="4"/>
      <c r="AHR109" s="4"/>
      <c r="AHS109" s="4"/>
      <c r="AHT109" s="4"/>
      <c r="AHU109" s="4"/>
      <c r="AHV109" s="4"/>
      <c r="AHW109" s="4"/>
      <c r="AHX109" s="4"/>
      <c r="AHY109" s="4"/>
      <c r="AHZ109" s="4"/>
      <c r="AIA109" s="4"/>
      <c r="AIB109" s="4"/>
      <c r="AIC109" s="4"/>
      <c r="AID109" s="4"/>
      <c r="AIE109" s="4"/>
      <c r="AIF109" s="4"/>
      <c r="AIG109" s="4"/>
      <c r="AIH109" s="4"/>
      <c r="AII109" s="4"/>
      <c r="AIJ109" s="4"/>
      <c r="AIK109" s="4"/>
      <c r="AIL109" s="4"/>
      <c r="AIM109" s="4"/>
      <c r="AIN109" s="4"/>
      <c r="AIO109" s="4"/>
      <c r="AIP109" s="4"/>
      <c r="AIQ109" s="4"/>
      <c r="AIR109" s="4"/>
      <c r="AIS109" s="4"/>
      <c r="AIT109" s="4"/>
      <c r="AIU109" s="4"/>
      <c r="AIV109" s="4"/>
      <c r="AIW109" s="4"/>
      <c r="AIX109" s="4"/>
      <c r="AIY109" s="4"/>
      <c r="AIZ109" s="4"/>
      <c r="AJA109" s="4"/>
      <c r="AJB109" s="4"/>
      <c r="AJC109" s="4"/>
      <c r="AJD109" s="4"/>
      <c r="AJE109" s="4"/>
      <c r="AJF109" s="4"/>
      <c r="AJG109" s="4"/>
      <c r="AJH109" s="4"/>
      <c r="AJI109" s="4"/>
      <c r="AJJ109" s="4"/>
      <c r="AJK109" s="4"/>
      <c r="AJL109" s="4"/>
      <c r="AJM109" s="4"/>
      <c r="AJN109" s="4"/>
      <c r="AJO109" s="4"/>
      <c r="AJP109" s="4"/>
      <c r="AJQ109" s="4"/>
      <c r="AJR109" s="4"/>
      <c r="AJS109" s="4"/>
      <c r="AJT109" s="4"/>
      <c r="AJU109" s="4"/>
      <c r="AJV109" s="4"/>
      <c r="AJW109" s="4"/>
      <c r="AJX109" s="4"/>
      <c r="AJY109" s="4"/>
      <c r="AJZ109" s="4"/>
      <c r="AKA109" s="4"/>
      <c r="AKB109" s="4"/>
      <c r="AKC109" s="4"/>
      <c r="AKD109" s="4"/>
      <c r="AKE109" s="4"/>
      <c r="AKF109" s="4"/>
      <c r="AKG109" s="4"/>
      <c r="AKH109" s="4"/>
      <c r="AKI109" s="4"/>
      <c r="AKJ109" s="4"/>
      <c r="AKK109" s="4"/>
      <c r="AKL109" s="4"/>
      <c r="AKM109" s="4"/>
      <c r="AKN109" s="4"/>
      <c r="AKO109" s="4"/>
      <c r="AKP109" s="4"/>
      <c r="AKQ109" s="4"/>
      <c r="AKR109" s="4"/>
      <c r="AKS109" s="4"/>
      <c r="AKT109" s="4"/>
      <c r="AKU109" s="4"/>
      <c r="AKV109" s="4"/>
      <c r="AKW109" s="4"/>
      <c r="AKX109" s="4"/>
      <c r="AKY109" s="4"/>
      <c r="AKZ109" s="4"/>
      <c r="ALA109" s="4"/>
      <c r="ALB109" s="4"/>
      <c r="ALC109" s="4"/>
      <c r="ALD109" s="4"/>
      <c r="ALE109" s="4"/>
      <c r="ALF109" s="4"/>
      <c r="ALG109" s="4"/>
      <c r="ALH109" s="4"/>
      <c r="ALI109" s="4"/>
      <c r="ALJ109" s="4"/>
      <c r="ALK109" s="4"/>
      <c r="ALL109" s="4"/>
      <c r="ALM109" s="4"/>
      <c r="ALN109" s="4"/>
      <c r="ALO109" s="4"/>
      <c r="ALP109" s="4"/>
      <c r="ALQ109" s="4"/>
      <c r="ALR109" s="4"/>
      <c r="ALS109" s="4"/>
      <c r="ALT109" s="4"/>
      <c r="ALU109" s="4"/>
      <c r="ALV109" s="4"/>
      <c r="ALW109" s="4"/>
      <c r="ALX109" s="4"/>
      <c r="ALY109" s="4"/>
      <c r="ALZ109" s="4"/>
      <c r="AMA109" s="4"/>
      <c r="AMB109" s="4"/>
      <c r="AMC109" s="4"/>
      <c r="AMD109" s="4"/>
      <c r="AME109" s="4"/>
      <c r="AMF109" s="4"/>
      <c r="AMG109" s="4"/>
      <c r="AMH109" s="4"/>
      <c r="AMI109" s="4"/>
      <c r="AMJ109" s="4"/>
      <c r="AMK109" s="4"/>
      <c r="AML109" s="4"/>
      <c r="AMM109" s="4"/>
      <c r="AMN109" s="4"/>
      <c r="AMO109" s="4"/>
      <c r="AMP109" s="4"/>
      <c r="AMQ109" s="4"/>
      <c r="AMR109" s="4"/>
      <c r="AMS109" s="4"/>
      <c r="AMT109" s="4"/>
      <c r="AMU109" s="4"/>
      <c r="AMV109" s="4"/>
      <c r="AMW109" s="4"/>
      <c r="AMX109" s="4"/>
      <c r="AMY109" s="4"/>
      <c r="AMZ109" s="4"/>
      <c r="ANA109" s="4"/>
      <c r="ANB109" s="4"/>
      <c r="ANC109" s="4"/>
      <c r="AND109" s="4"/>
      <c r="ANE109" s="4"/>
      <c r="ANF109" s="4"/>
      <c r="ANG109" s="4"/>
      <c r="ANH109" s="4"/>
      <c r="ANI109" s="4"/>
      <c r="ANJ109" s="4"/>
      <c r="ANK109" s="4"/>
      <c r="ANL109" s="4"/>
      <c r="ANM109" s="4"/>
      <c r="ANN109" s="4"/>
      <c r="ANO109" s="4"/>
      <c r="ANP109" s="4"/>
      <c r="ANQ109" s="4"/>
      <c r="ANR109" s="4"/>
      <c r="ANS109" s="4"/>
      <c r="ANT109" s="4"/>
      <c r="ANU109" s="4"/>
      <c r="ANV109" s="4"/>
      <c r="ANW109" s="4"/>
      <c r="ANX109" s="4"/>
      <c r="ANY109" s="4"/>
      <c r="ANZ109" s="4"/>
      <c r="AOA109" s="4"/>
      <c r="AOB109" s="4"/>
      <c r="AOC109" s="4"/>
      <c r="AOD109" s="4"/>
      <c r="AOE109" s="4"/>
      <c r="AOF109" s="4"/>
      <c r="AOG109" s="4"/>
      <c r="AOH109" s="4"/>
      <c r="AOI109" s="4"/>
      <c r="AOJ109" s="4"/>
      <c r="AOK109" s="4"/>
      <c r="AOL109" s="4"/>
    </row>
    <row r="110" ht="14.25">
      <c r="A110" s="4"/>
      <c r="B110" s="8"/>
      <c r="C110" s="8"/>
      <c r="D110" s="9"/>
      <c r="E110" s="8"/>
      <c r="F110" s="10"/>
      <c r="G110" s="10"/>
      <c r="H110" s="10"/>
      <c r="I110" s="10"/>
      <c r="J110" s="10"/>
      <c r="K110" s="11"/>
      <c r="L110" s="11"/>
      <c r="M110" s="11"/>
      <c r="N110" s="12"/>
      <c r="O110" s="12"/>
      <c r="P110" s="5"/>
      <c r="Q110" s="5"/>
      <c r="R110" s="5"/>
      <c r="S110" s="13"/>
      <c r="T110" s="13"/>
      <c r="U110" s="1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c r="QL110" s="4"/>
      <c r="QM110" s="4"/>
      <c r="QN110" s="4"/>
      <c r="QO110" s="4"/>
      <c r="QP110" s="4"/>
      <c r="QQ110" s="4"/>
      <c r="QR110" s="4"/>
      <c r="QS110" s="4"/>
      <c r="QT110" s="4"/>
      <c r="QU110" s="4"/>
      <c r="QV110" s="4"/>
      <c r="QW110" s="4"/>
      <c r="QX110" s="4"/>
      <c r="QY110" s="4"/>
      <c r="QZ110" s="4"/>
      <c r="RA110" s="4"/>
      <c r="RB110" s="4"/>
      <c r="RC110" s="4"/>
      <c r="RD110" s="4"/>
      <c r="RE110" s="4"/>
      <c r="RF110" s="4"/>
      <c r="RG110" s="4"/>
      <c r="RH110" s="4"/>
      <c r="RI110" s="4"/>
      <c r="RJ110" s="4"/>
      <c r="RK110" s="4"/>
      <c r="RL110" s="4"/>
      <c r="RM110" s="4"/>
      <c r="RN110" s="4"/>
      <c r="RO110" s="4"/>
      <c r="RP110" s="4"/>
      <c r="RQ110" s="4"/>
      <c r="RR110" s="4"/>
      <c r="RS110" s="4"/>
      <c r="RT110" s="4"/>
      <c r="RU110" s="4"/>
      <c r="RV110" s="4"/>
      <c r="RW110" s="4"/>
      <c r="RX110" s="4"/>
      <c r="RY110" s="4"/>
      <c r="RZ110" s="4"/>
      <c r="SA110" s="4"/>
      <c r="SB110" s="4"/>
      <c r="SC110" s="4"/>
      <c r="SD110" s="4"/>
      <c r="SE110" s="4"/>
      <c r="SF110" s="4"/>
      <c r="SG110" s="4"/>
      <c r="SH110" s="4"/>
      <c r="SI110" s="4"/>
      <c r="SJ110" s="4"/>
      <c r="SK110" s="4"/>
      <c r="SL110" s="4"/>
      <c r="SM110" s="4"/>
      <c r="SN110" s="4"/>
      <c r="SO110" s="4"/>
      <c r="SP110" s="4"/>
      <c r="SQ110" s="4"/>
      <c r="SR110" s="4"/>
      <c r="SS110" s="4"/>
      <c r="ST110" s="4"/>
      <c r="SU110" s="4"/>
      <c r="SV110" s="4"/>
      <c r="SW110" s="4"/>
      <c r="SX110" s="4"/>
      <c r="SY110" s="4"/>
      <c r="SZ110" s="4"/>
      <c r="TA110" s="4"/>
      <c r="TB110" s="4"/>
      <c r="TC110" s="4"/>
      <c r="TD110" s="4"/>
      <c r="TE110" s="4"/>
      <c r="TF110" s="4"/>
      <c r="TG110" s="4"/>
      <c r="TH110" s="4"/>
      <c r="TI110" s="4"/>
      <c r="TJ110" s="4"/>
      <c r="TK110" s="4"/>
      <c r="TL110" s="4"/>
      <c r="TM110" s="4"/>
      <c r="TN110" s="4"/>
      <c r="TO110" s="4"/>
      <c r="TP110" s="4"/>
      <c r="TQ110" s="4"/>
      <c r="TR110" s="4"/>
      <c r="TS110" s="4"/>
      <c r="TT110" s="4"/>
      <c r="TU110" s="4"/>
      <c r="TV110" s="4"/>
      <c r="TW110" s="4"/>
      <c r="TX110" s="4"/>
      <c r="TY110" s="4"/>
      <c r="TZ110" s="4"/>
      <c r="UA110" s="4"/>
      <c r="UB110" s="4"/>
      <c r="UC110" s="4"/>
      <c r="UD110" s="4"/>
      <c r="UE110" s="4"/>
      <c r="UF110" s="4"/>
      <c r="UG110" s="4"/>
      <c r="UH110" s="4"/>
      <c r="UI110" s="4"/>
      <c r="UJ110" s="4"/>
      <c r="UK110" s="4"/>
      <c r="UL110" s="4"/>
      <c r="UM110" s="4"/>
      <c r="UN110" s="4"/>
      <c r="UO110" s="4"/>
      <c r="UP110" s="4"/>
      <c r="UQ110" s="4"/>
      <c r="UR110" s="4"/>
      <c r="US110" s="4"/>
      <c r="UT110" s="4"/>
      <c r="UU110" s="4"/>
      <c r="UV110" s="4"/>
      <c r="UW110" s="4"/>
      <c r="UX110" s="4"/>
      <c r="UY110" s="4"/>
      <c r="UZ110" s="4"/>
      <c r="VA110" s="4"/>
      <c r="VB110" s="4"/>
      <c r="VC110" s="4"/>
      <c r="VD110" s="4"/>
      <c r="VE110" s="4"/>
      <c r="VF110" s="4"/>
      <c r="VG110" s="4"/>
      <c r="VH110" s="4"/>
      <c r="VI110" s="4"/>
      <c r="VJ110" s="4"/>
      <c r="VK110" s="4"/>
      <c r="VL110" s="4"/>
      <c r="VM110" s="4"/>
      <c r="VN110" s="4"/>
      <c r="VO110" s="4"/>
      <c r="VP110" s="4"/>
      <c r="VQ110" s="4"/>
      <c r="VR110" s="4"/>
      <c r="VS110" s="4"/>
      <c r="VT110" s="4"/>
      <c r="VU110" s="4"/>
      <c r="VV110" s="4"/>
      <c r="VW110" s="4"/>
      <c r="VX110" s="4"/>
      <c r="VY110" s="4"/>
      <c r="VZ110" s="4"/>
      <c r="WA110" s="4"/>
      <c r="WB110" s="4"/>
      <c r="WC110" s="4"/>
      <c r="WD110" s="4"/>
      <c r="WE110" s="4"/>
      <c r="WF110" s="4"/>
      <c r="WG110" s="4"/>
      <c r="WH110" s="4"/>
      <c r="WI110" s="4"/>
      <c r="WJ110" s="4"/>
      <c r="WK110" s="4"/>
      <c r="WL110" s="4"/>
      <c r="WM110" s="4"/>
      <c r="WN110" s="4"/>
      <c r="WO110" s="4"/>
      <c r="WP110" s="4"/>
      <c r="WQ110" s="4"/>
      <c r="WR110" s="4"/>
      <c r="WS110" s="4"/>
      <c r="WT110" s="4"/>
      <c r="WU110" s="4"/>
      <c r="WV110" s="4"/>
      <c r="WW110" s="4"/>
      <c r="WX110" s="4"/>
      <c r="WY110" s="4"/>
      <c r="WZ110" s="4"/>
      <c r="XA110" s="4"/>
      <c r="XB110" s="4"/>
      <c r="XC110" s="4"/>
      <c r="XD110" s="4"/>
      <c r="XE110" s="4"/>
      <c r="XF110" s="4"/>
      <c r="XG110" s="4"/>
      <c r="XH110" s="4"/>
      <c r="XI110" s="4"/>
      <c r="XJ110" s="4"/>
      <c r="XK110" s="4"/>
      <c r="XL110" s="4"/>
      <c r="XM110" s="4"/>
      <c r="XN110" s="4"/>
      <c r="XO110" s="4"/>
      <c r="XP110" s="4"/>
      <c r="XQ110" s="4"/>
      <c r="XR110" s="4"/>
      <c r="XS110" s="4"/>
      <c r="XT110" s="4"/>
      <c r="XU110" s="4"/>
      <c r="XV110" s="4"/>
      <c r="XW110" s="4"/>
      <c r="XX110" s="4"/>
      <c r="XY110" s="4"/>
      <c r="XZ110" s="4"/>
      <c r="YA110" s="4"/>
      <c r="YB110" s="4"/>
      <c r="YC110" s="4"/>
      <c r="YD110" s="4"/>
      <c r="YE110" s="4"/>
      <c r="YF110" s="4"/>
      <c r="YG110" s="4"/>
      <c r="YH110" s="4"/>
      <c r="YI110" s="4"/>
      <c r="YJ110" s="4"/>
      <c r="YK110" s="4"/>
      <c r="YL110" s="4"/>
      <c r="YM110" s="4"/>
      <c r="YN110" s="4"/>
      <c r="YO110" s="4"/>
      <c r="YP110" s="4"/>
      <c r="YQ110" s="4"/>
      <c r="YR110" s="4"/>
      <c r="YS110" s="4"/>
      <c r="YT110" s="4"/>
      <c r="YU110" s="4"/>
      <c r="YV110" s="4"/>
      <c r="YW110" s="4"/>
      <c r="YX110" s="4"/>
      <c r="YY110" s="4"/>
      <c r="YZ110" s="4"/>
      <c r="ZA110" s="4"/>
      <c r="ZB110" s="4"/>
      <c r="ZC110" s="4"/>
      <c r="ZD110" s="4"/>
      <c r="ZE110" s="4"/>
      <c r="ZF110" s="4"/>
      <c r="ZG110" s="4"/>
      <c r="ZH110" s="4"/>
      <c r="ZI110" s="4"/>
      <c r="ZJ110" s="4"/>
      <c r="ZK110" s="4"/>
      <c r="ZL110" s="4"/>
      <c r="ZM110" s="4"/>
      <c r="ZN110" s="4"/>
      <c r="ZO110" s="4"/>
      <c r="ZP110" s="4"/>
      <c r="ZQ110" s="4"/>
      <c r="ZR110" s="4"/>
      <c r="ZS110" s="4"/>
      <c r="ZT110" s="4"/>
      <c r="ZU110" s="4"/>
      <c r="ZV110" s="4"/>
      <c r="ZW110" s="4"/>
      <c r="ZX110" s="4"/>
      <c r="ZY110" s="4"/>
      <c r="ZZ110" s="4"/>
      <c r="AAA110" s="4"/>
      <c r="AAB110" s="4"/>
      <c r="AAC110" s="4"/>
      <c r="AAD110" s="4"/>
      <c r="AAE110" s="4"/>
      <c r="AAF110" s="4"/>
      <c r="AAG110" s="4"/>
      <c r="AAH110" s="4"/>
      <c r="AAI110" s="4"/>
      <c r="AAJ110" s="4"/>
      <c r="AAK110" s="4"/>
      <c r="AAL110" s="4"/>
      <c r="AAM110" s="4"/>
      <c r="AAN110" s="4"/>
      <c r="AAO110" s="4"/>
      <c r="AAP110" s="4"/>
      <c r="AAQ110" s="4"/>
      <c r="AAR110" s="4"/>
      <c r="AAS110" s="4"/>
      <c r="AAT110" s="4"/>
      <c r="AAU110" s="4"/>
      <c r="AAV110" s="4"/>
      <c r="AAW110" s="4"/>
      <c r="AAX110" s="4"/>
      <c r="AAY110" s="4"/>
      <c r="AAZ110" s="4"/>
      <c r="ABA110" s="4"/>
      <c r="ABB110" s="4"/>
      <c r="ABC110" s="4"/>
      <c r="ABD110" s="4"/>
      <c r="ABE110" s="4"/>
      <c r="ABF110" s="4"/>
      <c r="ABG110" s="4"/>
      <c r="ABH110" s="4"/>
      <c r="ABI110" s="4"/>
      <c r="ABJ110" s="4"/>
      <c r="ABK110" s="4"/>
      <c r="ABL110" s="4"/>
      <c r="ABM110" s="4"/>
      <c r="ABN110" s="4"/>
      <c r="ABO110" s="4"/>
      <c r="ABP110" s="4"/>
      <c r="ABQ110" s="4"/>
      <c r="ABR110" s="4"/>
      <c r="ABS110" s="4"/>
      <c r="ABT110" s="4"/>
      <c r="ABU110" s="4"/>
      <c r="ABV110" s="4"/>
      <c r="ABW110" s="4"/>
      <c r="ABX110" s="4"/>
      <c r="ABY110" s="4"/>
      <c r="ABZ110" s="4"/>
      <c r="ACA110" s="4"/>
      <c r="ACB110" s="4"/>
      <c r="ACC110" s="4"/>
      <c r="ACD110" s="4"/>
      <c r="ACE110" s="4"/>
      <c r="ACF110" s="4"/>
      <c r="ACG110" s="4"/>
      <c r="ACH110" s="4"/>
      <c r="ACI110" s="4"/>
      <c r="ACJ110" s="4"/>
      <c r="ACK110" s="4"/>
      <c r="ACL110" s="4"/>
      <c r="ACM110" s="4"/>
      <c r="ACN110" s="4"/>
      <c r="ACO110" s="4"/>
      <c r="ACP110" s="4"/>
      <c r="ACQ110" s="4"/>
      <c r="ACR110" s="4"/>
      <c r="ACS110" s="4"/>
      <c r="ACT110" s="4"/>
      <c r="ACU110" s="4"/>
      <c r="ACV110" s="4"/>
      <c r="ACW110" s="4"/>
      <c r="ACX110" s="4"/>
      <c r="ACY110" s="4"/>
      <c r="ACZ110" s="4"/>
      <c r="ADA110" s="4"/>
      <c r="ADB110" s="4"/>
      <c r="ADC110" s="4"/>
      <c r="ADD110" s="4"/>
      <c r="ADE110" s="4"/>
      <c r="ADF110" s="4"/>
      <c r="ADG110" s="4"/>
      <c r="ADH110" s="4"/>
      <c r="ADI110" s="4"/>
      <c r="ADJ110" s="4"/>
      <c r="ADK110" s="4"/>
      <c r="ADL110" s="4"/>
      <c r="ADM110" s="4"/>
      <c r="ADN110" s="4"/>
      <c r="ADO110" s="4"/>
      <c r="ADP110" s="4"/>
      <c r="ADQ110" s="4"/>
      <c r="ADR110" s="4"/>
      <c r="ADS110" s="4"/>
      <c r="ADT110" s="4"/>
      <c r="ADU110" s="4"/>
      <c r="ADV110" s="4"/>
      <c r="ADW110" s="4"/>
      <c r="ADX110" s="4"/>
      <c r="ADY110" s="4"/>
      <c r="ADZ110" s="4"/>
      <c r="AEA110" s="4"/>
      <c r="AEB110" s="4"/>
      <c r="AEC110" s="4"/>
      <c r="AED110" s="4"/>
      <c r="AEE110" s="4"/>
      <c r="AEF110" s="4"/>
      <c r="AEG110" s="4"/>
      <c r="AEH110" s="4"/>
      <c r="AEI110" s="4"/>
      <c r="AEJ110" s="4"/>
      <c r="AEK110" s="4"/>
      <c r="AEL110" s="4"/>
      <c r="AEM110" s="4"/>
      <c r="AEN110" s="4"/>
      <c r="AEO110" s="4"/>
      <c r="AEP110" s="4"/>
      <c r="AEQ110" s="4"/>
      <c r="AER110" s="4"/>
      <c r="AES110" s="4"/>
      <c r="AET110" s="4"/>
      <c r="AEU110" s="4"/>
      <c r="AEV110" s="4"/>
      <c r="AEW110" s="4"/>
      <c r="AEX110" s="4"/>
      <c r="AEY110" s="4"/>
      <c r="AEZ110" s="4"/>
      <c r="AFA110" s="4"/>
      <c r="AFB110" s="4"/>
      <c r="AFC110" s="4"/>
      <c r="AFD110" s="4"/>
      <c r="AFE110" s="4"/>
      <c r="AFF110" s="4"/>
      <c r="AFG110" s="4"/>
      <c r="AFH110" s="4"/>
      <c r="AFI110" s="4"/>
      <c r="AFJ110" s="4"/>
      <c r="AFK110" s="4"/>
      <c r="AFL110" s="4"/>
      <c r="AFM110" s="4"/>
      <c r="AFN110" s="4"/>
      <c r="AFO110" s="4"/>
      <c r="AFP110" s="4"/>
      <c r="AFQ110" s="4"/>
      <c r="AFR110" s="4"/>
      <c r="AFS110" s="4"/>
      <c r="AFT110" s="4"/>
      <c r="AFU110" s="4"/>
      <c r="AFV110" s="4"/>
      <c r="AFW110" s="4"/>
      <c r="AFX110" s="4"/>
      <c r="AFY110" s="4"/>
      <c r="AFZ110" s="4"/>
      <c r="AGA110" s="4"/>
      <c r="AGB110" s="4"/>
      <c r="AGC110" s="4"/>
      <c r="AGD110" s="4"/>
      <c r="AGE110" s="4"/>
      <c r="AGF110" s="4"/>
      <c r="AGG110" s="4"/>
      <c r="AGH110" s="4"/>
      <c r="AGI110" s="4"/>
      <c r="AGJ110" s="4"/>
      <c r="AGK110" s="4"/>
      <c r="AGL110" s="4"/>
      <c r="AGM110" s="4"/>
      <c r="AGN110" s="4"/>
      <c r="AGO110" s="4"/>
      <c r="AGP110" s="4"/>
      <c r="AGQ110" s="4"/>
      <c r="AGR110" s="4"/>
      <c r="AGS110" s="4"/>
      <c r="AGT110" s="4"/>
      <c r="AGU110" s="4"/>
      <c r="AGV110" s="4"/>
      <c r="AGW110" s="4"/>
      <c r="AGX110" s="4"/>
      <c r="AGY110" s="4"/>
      <c r="AGZ110" s="4"/>
      <c r="AHA110" s="4"/>
      <c r="AHB110" s="4"/>
      <c r="AHC110" s="4"/>
      <c r="AHD110" s="4"/>
      <c r="AHE110" s="4"/>
      <c r="AHF110" s="4"/>
      <c r="AHG110" s="4"/>
      <c r="AHH110" s="4"/>
      <c r="AHI110" s="4"/>
      <c r="AHJ110" s="4"/>
      <c r="AHK110" s="4"/>
      <c r="AHL110" s="4"/>
      <c r="AHM110" s="4"/>
      <c r="AHN110" s="4"/>
      <c r="AHO110" s="4"/>
      <c r="AHP110" s="4"/>
      <c r="AHQ110" s="4"/>
      <c r="AHR110" s="4"/>
      <c r="AHS110" s="4"/>
      <c r="AHT110" s="4"/>
      <c r="AHU110" s="4"/>
      <c r="AHV110" s="4"/>
      <c r="AHW110" s="4"/>
      <c r="AHX110" s="4"/>
      <c r="AHY110" s="4"/>
      <c r="AHZ110" s="4"/>
      <c r="AIA110" s="4"/>
      <c r="AIB110" s="4"/>
      <c r="AIC110" s="4"/>
      <c r="AID110" s="4"/>
      <c r="AIE110" s="4"/>
      <c r="AIF110" s="4"/>
      <c r="AIG110" s="4"/>
      <c r="AIH110" s="4"/>
      <c r="AII110" s="4"/>
      <c r="AIJ110" s="4"/>
      <c r="AIK110" s="4"/>
      <c r="AIL110" s="4"/>
      <c r="AIM110" s="4"/>
      <c r="AIN110" s="4"/>
      <c r="AIO110" s="4"/>
      <c r="AIP110" s="4"/>
      <c r="AIQ110" s="4"/>
      <c r="AIR110" s="4"/>
      <c r="AIS110" s="4"/>
      <c r="AIT110" s="4"/>
      <c r="AIU110" s="4"/>
      <c r="AIV110" s="4"/>
      <c r="AIW110" s="4"/>
      <c r="AIX110" s="4"/>
      <c r="AIY110" s="4"/>
      <c r="AIZ110" s="4"/>
      <c r="AJA110" s="4"/>
      <c r="AJB110" s="4"/>
      <c r="AJC110" s="4"/>
      <c r="AJD110" s="4"/>
      <c r="AJE110" s="4"/>
      <c r="AJF110" s="4"/>
      <c r="AJG110" s="4"/>
      <c r="AJH110" s="4"/>
      <c r="AJI110" s="4"/>
      <c r="AJJ110" s="4"/>
      <c r="AJK110" s="4"/>
      <c r="AJL110" s="4"/>
      <c r="AJM110" s="4"/>
      <c r="AJN110" s="4"/>
      <c r="AJO110" s="4"/>
      <c r="AJP110" s="4"/>
      <c r="AJQ110" s="4"/>
      <c r="AJR110" s="4"/>
      <c r="AJS110" s="4"/>
      <c r="AJT110" s="4"/>
      <c r="AJU110" s="4"/>
      <c r="AJV110" s="4"/>
      <c r="AJW110" s="4"/>
      <c r="AJX110" s="4"/>
      <c r="AJY110" s="4"/>
      <c r="AJZ110" s="4"/>
      <c r="AKA110" s="4"/>
      <c r="AKB110" s="4"/>
      <c r="AKC110" s="4"/>
      <c r="AKD110" s="4"/>
      <c r="AKE110" s="4"/>
      <c r="AKF110" s="4"/>
      <c r="AKG110" s="4"/>
      <c r="AKH110" s="4"/>
      <c r="AKI110" s="4"/>
      <c r="AKJ110" s="4"/>
      <c r="AKK110" s="4"/>
      <c r="AKL110" s="4"/>
      <c r="AKM110" s="4"/>
      <c r="AKN110" s="4"/>
      <c r="AKO110" s="4"/>
      <c r="AKP110" s="4"/>
      <c r="AKQ110" s="4"/>
      <c r="AKR110" s="4"/>
      <c r="AKS110" s="4"/>
      <c r="AKT110" s="4"/>
      <c r="AKU110" s="4"/>
      <c r="AKV110" s="4"/>
      <c r="AKW110" s="4"/>
      <c r="AKX110" s="4"/>
      <c r="AKY110" s="4"/>
      <c r="AKZ110" s="4"/>
      <c r="ALA110" s="4"/>
      <c r="ALB110" s="4"/>
      <c r="ALC110" s="4"/>
      <c r="ALD110" s="4"/>
      <c r="ALE110" s="4"/>
      <c r="ALF110" s="4"/>
      <c r="ALG110" s="4"/>
      <c r="ALH110" s="4"/>
      <c r="ALI110" s="4"/>
      <c r="ALJ110" s="4"/>
      <c r="ALK110" s="4"/>
      <c r="ALL110" s="4"/>
      <c r="ALM110" s="4"/>
      <c r="ALN110" s="4"/>
      <c r="ALO110" s="4"/>
      <c r="ALP110" s="4"/>
      <c r="ALQ110" s="4"/>
      <c r="ALR110" s="4"/>
      <c r="ALS110" s="4"/>
      <c r="ALT110" s="4"/>
      <c r="ALU110" s="4"/>
      <c r="ALV110" s="4"/>
      <c r="ALW110" s="4"/>
      <c r="ALX110" s="4"/>
      <c r="ALY110" s="4"/>
      <c r="ALZ110" s="4"/>
      <c r="AMA110" s="4"/>
      <c r="AMB110" s="4"/>
      <c r="AMC110" s="4"/>
      <c r="AMD110" s="4"/>
      <c r="AME110" s="4"/>
      <c r="AMF110" s="4"/>
      <c r="AMG110" s="4"/>
      <c r="AMH110" s="4"/>
      <c r="AMI110" s="4"/>
      <c r="AMJ110" s="4"/>
      <c r="AMK110" s="4"/>
      <c r="AML110" s="4"/>
      <c r="AMM110" s="4"/>
      <c r="AMN110" s="4"/>
      <c r="AMO110" s="4"/>
      <c r="AMP110" s="4"/>
      <c r="AMQ110" s="4"/>
      <c r="AMR110" s="4"/>
      <c r="AMS110" s="4"/>
      <c r="AMT110" s="4"/>
      <c r="AMU110" s="4"/>
      <c r="AMV110" s="4"/>
      <c r="AMW110" s="4"/>
      <c r="AMX110" s="4"/>
      <c r="AMY110" s="4"/>
      <c r="AMZ110" s="4"/>
      <c r="ANA110" s="4"/>
      <c r="ANB110" s="4"/>
      <c r="ANC110" s="4"/>
      <c r="AND110" s="4"/>
      <c r="ANE110" s="4"/>
      <c r="ANF110" s="4"/>
      <c r="ANG110" s="4"/>
      <c r="ANH110" s="4"/>
      <c r="ANI110" s="4"/>
      <c r="ANJ110" s="4"/>
      <c r="ANK110" s="4"/>
      <c r="ANL110" s="4"/>
      <c r="ANM110" s="4"/>
      <c r="ANN110" s="4"/>
      <c r="ANO110" s="4"/>
      <c r="ANP110" s="4"/>
      <c r="ANQ110" s="4"/>
      <c r="ANR110" s="4"/>
      <c r="ANS110" s="4"/>
      <c r="ANT110" s="4"/>
      <c r="ANU110" s="4"/>
      <c r="ANV110" s="4"/>
      <c r="ANW110" s="4"/>
      <c r="ANX110" s="4"/>
      <c r="ANY110" s="4"/>
      <c r="ANZ110" s="4"/>
      <c r="AOA110" s="4"/>
      <c r="AOB110" s="4"/>
      <c r="AOC110" s="4"/>
      <c r="AOD110" s="4"/>
      <c r="AOE110" s="4"/>
      <c r="AOF110" s="4"/>
      <c r="AOG110" s="4"/>
      <c r="AOH110" s="4"/>
      <c r="AOI110" s="4"/>
      <c r="AOJ110" s="4"/>
      <c r="AOK110" s="4"/>
      <c r="AOL110" s="4"/>
    </row>
    <row r="111" ht="14.25">
      <c r="A111" s="4"/>
      <c r="B111" s="8"/>
      <c r="C111" s="8"/>
      <c r="D111" s="9"/>
      <c r="E111" s="8"/>
      <c r="F111" s="10"/>
      <c r="G111" s="10"/>
      <c r="H111" s="10"/>
      <c r="I111" s="10"/>
      <c r="J111" s="10"/>
      <c r="K111" s="11"/>
      <c r="L111" s="11"/>
      <c r="M111" s="11"/>
      <c r="N111" s="12"/>
      <c r="O111" s="12"/>
      <c r="P111" s="5"/>
      <c r="Q111" s="5"/>
      <c r="R111" s="5"/>
      <c r="S111" s="13"/>
      <c r="T111" s="13"/>
      <c r="U111" s="1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c r="QL111" s="4"/>
      <c r="QM111" s="4"/>
      <c r="QN111" s="4"/>
      <c r="QO111" s="4"/>
      <c r="QP111" s="4"/>
      <c r="QQ111" s="4"/>
      <c r="QR111" s="4"/>
      <c r="QS111" s="4"/>
      <c r="QT111" s="4"/>
      <c r="QU111" s="4"/>
      <c r="QV111" s="4"/>
      <c r="QW111" s="4"/>
      <c r="QX111" s="4"/>
      <c r="QY111" s="4"/>
      <c r="QZ111" s="4"/>
      <c r="RA111" s="4"/>
      <c r="RB111" s="4"/>
      <c r="RC111" s="4"/>
      <c r="RD111" s="4"/>
      <c r="RE111" s="4"/>
      <c r="RF111" s="4"/>
      <c r="RG111" s="4"/>
      <c r="RH111" s="4"/>
      <c r="RI111" s="4"/>
      <c r="RJ111" s="4"/>
      <c r="RK111" s="4"/>
      <c r="RL111" s="4"/>
      <c r="RM111" s="4"/>
      <c r="RN111" s="4"/>
      <c r="RO111" s="4"/>
      <c r="RP111" s="4"/>
      <c r="RQ111" s="4"/>
      <c r="RR111" s="4"/>
      <c r="RS111" s="4"/>
      <c r="RT111" s="4"/>
      <c r="RU111" s="4"/>
      <c r="RV111" s="4"/>
      <c r="RW111" s="4"/>
      <c r="RX111" s="4"/>
      <c r="RY111" s="4"/>
      <c r="RZ111" s="4"/>
      <c r="SA111" s="4"/>
      <c r="SB111" s="4"/>
      <c r="SC111" s="4"/>
      <c r="SD111" s="4"/>
      <c r="SE111" s="4"/>
      <c r="SF111" s="4"/>
      <c r="SG111" s="4"/>
      <c r="SH111" s="4"/>
      <c r="SI111" s="4"/>
      <c r="SJ111" s="4"/>
      <c r="SK111" s="4"/>
      <c r="SL111" s="4"/>
      <c r="SM111" s="4"/>
      <c r="SN111" s="4"/>
      <c r="SO111" s="4"/>
      <c r="SP111" s="4"/>
      <c r="SQ111" s="4"/>
      <c r="SR111" s="4"/>
      <c r="SS111" s="4"/>
      <c r="ST111" s="4"/>
      <c r="SU111" s="4"/>
      <c r="SV111" s="4"/>
      <c r="SW111" s="4"/>
      <c r="SX111" s="4"/>
      <c r="SY111" s="4"/>
      <c r="SZ111" s="4"/>
      <c r="TA111" s="4"/>
      <c r="TB111" s="4"/>
      <c r="TC111" s="4"/>
      <c r="TD111" s="4"/>
      <c r="TE111" s="4"/>
      <c r="TF111" s="4"/>
      <c r="TG111" s="4"/>
      <c r="TH111" s="4"/>
      <c r="TI111" s="4"/>
      <c r="TJ111" s="4"/>
      <c r="TK111" s="4"/>
      <c r="TL111" s="4"/>
      <c r="TM111" s="4"/>
      <c r="TN111" s="4"/>
      <c r="TO111" s="4"/>
      <c r="TP111" s="4"/>
      <c r="TQ111" s="4"/>
      <c r="TR111" s="4"/>
      <c r="TS111" s="4"/>
      <c r="TT111" s="4"/>
      <c r="TU111" s="4"/>
      <c r="TV111" s="4"/>
      <c r="TW111" s="4"/>
      <c r="TX111" s="4"/>
      <c r="TY111" s="4"/>
      <c r="TZ111" s="4"/>
      <c r="UA111" s="4"/>
      <c r="UB111" s="4"/>
      <c r="UC111" s="4"/>
      <c r="UD111" s="4"/>
      <c r="UE111" s="4"/>
      <c r="UF111" s="4"/>
      <c r="UG111" s="4"/>
      <c r="UH111" s="4"/>
      <c r="UI111" s="4"/>
      <c r="UJ111" s="4"/>
      <c r="UK111" s="4"/>
      <c r="UL111" s="4"/>
      <c r="UM111" s="4"/>
      <c r="UN111" s="4"/>
      <c r="UO111" s="4"/>
      <c r="UP111" s="4"/>
      <c r="UQ111" s="4"/>
      <c r="UR111" s="4"/>
      <c r="US111" s="4"/>
      <c r="UT111" s="4"/>
      <c r="UU111" s="4"/>
      <c r="UV111" s="4"/>
      <c r="UW111" s="4"/>
      <c r="UX111" s="4"/>
      <c r="UY111" s="4"/>
      <c r="UZ111" s="4"/>
      <c r="VA111" s="4"/>
      <c r="VB111" s="4"/>
      <c r="VC111" s="4"/>
      <c r="VD111" s="4"/>
      <c r="VE111" s="4"/>
      <c r="VF111" s="4"/>
      <c r="VG111" s="4"/>
      <c r="VH111" s="4"/>
      <c r="VI111" s="4"/>
      <c r="VJ111" s="4"/>
      <c r="VK111" s="4"/>
      <c r="VL111" s="4"/>
      <c r="VM111" s="4"/>
      <c r="VN111" s="4"/>
      <c r="VO111" s="4"/>
      <c r="VP111" s="4"/>
      <c r="VQ111" s="4"/>
      <c r="VR111" s="4"/>
      <c r="VS111" s="4"/>
      <c r="VT111" s="4"/>
      <c r="VU111" s="4"/>
      <c r="VV111" s="4"/>
      <c r="VW111" s="4"/>
      <c r="VX111" s="4"/>
      <c r="VY111" s="4"/>
      <c r="VZ111" s="4"/>
      <c r="WA111" s="4"/>
      <c r="WB111" s="4"/>
      <c r="WC111" s="4"/>
      <c r="WD111" s="4"/>
      <c r="WE111" s="4"/>
      <c r="WF111" s="4"/>
      <c r="WG111" s="4"/>
      <c r="WH111" s="4"/>
      <c r="WI111" s="4"/>
      <c r="WJ111" s="4"/>
      <c r="WK111" s="4"/>
      <c r="WL111" s="4"/>
      <c r="WM111" s="4"/>
      <c r="WN111" s="4"/>
      <c r="WO111" s="4"/>
      <c r="WP111" s="4"/>
      <c r="WQ111" s="4"/>
      <c r="WR111" s="4"/>
      <c r="WS111" s="4"/>
      <c r="WT111" s="4"/>
      <c r="WU111" s="4"/>
      <c r="WV111" s="4"/>
      <c r="WW111" s="4"/>
      <c r="WX111" s="4"/>
      <c r="WY111" s="4"/>
      <c r="WZ111" s="4"/>
      <c r="XA111" s="4"/>
      <c r="XB111" s="4"/>
      <c r="XC111" s="4"/>
      <c r="XD111" s="4"/>
      <c r="XE111" s="4"/>
      <c r="XF111" s="4"/>
      <c r="XG111" s="4"/>
      <c r="XH111" s="4"/>
      <c r="XI111" s="4"/>
      <c r="XJ111" s="4"/>
      <c r="XK111" s="4"/>
      <c r="XL111" s="4"/>
      <c r="XM111" s="4"/>
      <c r="XN111" s="4"/>
      <c r="XO111" s="4"/>
      <c r="XP111" s="4"/>
      <c r="XQ111" s="4"/>
      <c r="XR111" s="4"/>
      <c r="XS111" s="4"/>
      <c r="XT111" s="4"/>
      <c r="XU111" s="4"/>
      <c r="XV111" s="4"/>
      <c r="XW111" s="4"/>
      <c r="XX111" s="4"/>
      <c r="XY111" s="4"/>
      <c r="XZ111" s="4"/>
      <c r="YA111" s="4"/>
      <c r="YB111" s="4"/>
      <c r="YC111" s="4"/>
      <c r="YD111" s="4"/>
      <c r="YE111" s="4"/>
      <c r="YF111" s="4"/>
      <c r="YG111" s="4"/>
      <c r="YH111" s="4"/>
      <c r="YI111" s="4"/>
      <c r="YJ111" s="4"/>
      <c r="YK111" s="4"/>
      <c r="YL111" s="4"/>
      <c r="YM111" s="4"/>
      <c r="YN111" s="4"/>
      <c r="YO111" s="4"/>
      <c r="YP111" s="4"/>
      <c r="YQ111" s="4"/>
      <c r="YR111" s="4"/>
      <c r="YS111" s="4"/>
      <c r="YT111" s="4"/>
      <c r="YU111" s="4"/>
      <c r="YV111" s="4"/>
      <c r="YW111" s="4"/>
      <c r="YX111" s="4"/>
      <c r="YY111" s="4"/>
      <c r="YZ111" s="4"/>
      <c r="ZA111" s="4"/>
      <c r="ZB111" s="4"/>
      <c r="ZC111" s="4"/>
      <c r="ZD111" s="4"/>
      <c r="ZE111" s="4"/>
      <c r="ZF111" s="4"/>
      <c r="ZG111" s="4"/>
      <c r="ZH111" s="4"/>
      <c r="ZI111" s="4"/>
      <c r="ZJ111" s="4"/>
      <c r="ZK111" s="4"/>
      <c r="ZL111" s="4"/>
      <c r="ZM111" s="4"/>
      <c r="ZN111" s="4"/>
      <c r="ZO111" s="4"/>
      <c r="ZP111" s="4"/>
      <c r="ZQ111" s="4"/>
      <c r="ZR111" s="4"/>
      <c r="ZS111" s="4"/>
      <c r="ZT111" s="4"/>
      <c r="ZU111" s="4"/>
      <c r="ZV111" s="4"/>
      <c r="ZW111" s="4"/>
      <c r="ZX111" s="4"/>
      <c r="ZY111" s="4"/>
      <c r="ZZ111" s="4"/>
      <c r="AAA111" s="4"/>
      <c r="AAB111" s="4"/>
      <c r="AAC111" s="4"/>
      <c r="AAD111" s="4"/>
      <c r="AAE111" s="4"/>
      <c r="AAF111" s="4"/>
      <c r="AAG111" s="4"/>
      <c r="AAH111" s="4"/>
      <c r="AAI111" s="4"/>
      <c r="AAJ111" s="4"/>
      <c r="AAK111" s="4"/>
      <c r="AAL111" s="4"/>
      <c r="AAM111" s="4"/>
      <c r="AAN111" s="4"/>
      <c r="AAO111" s="4"/>
      <c r="AAP111" s="4"/>
      <c r="AAQ111" s="4"/>
      <c r="AAR111" s="4"/>
      <c r="AAS111" s="4"/>
      <c r="AAT111" s="4"/>
      <c r="AAU111" s="4"/>
      <c r="AAV111" s="4"/>
      <c r="AAW111" s="4"/>
      <c r="AAX111" s="4"/>
      <c r="AAY111" s="4"/>
      <c r="AAZ111" s="4"/>
      <c r="ABA111" s="4"/>
      <c r="ABB111" s="4"/>
      <c r="ABC111" s="4"/>
      <c r="ABD111" s="4"/>
      <c r="ABE111" s="4"/>
      <c r="ABF111" s="4"/>
      <c r="ABG111" s="4"/>
      <c r="ABH111" s="4"/>
      <c r="ABI111" s="4"/>
      <c r="ABJ111" s="4"/>
      <c r="ABK111" s="4"/>
      <c r="ABL111" s="4"/>
      <c r="ABM111" s="4"/>
      <c r="ABN111" s="4"/>
      <c r="ABO111" s="4"/>
      <c r="ABP111" s="4"/>
      <c r="ABQ111" s="4"/>
      <c r="ABR111" s="4"/>
      <c r="ABS111" s="4"/>
      <c r="ABT111" s="4"/>
      <c r="ABU111" s="4"/>
      <c r="ABV111" s="4"/>
      <c r="ABW111" s="4"/>
      <c r="ABX111" s="4"/>
      <c r="ABY111" s="4"/>
      <c r="ABZ111" s="4"/>
      <c r="ACA111" s="4"/>
      <c r="ACB111" s="4"/>
      <c r="ACC111" s="4"/>
      <c r="ACD111" s="4"/>
      <c r="ACE111" s="4"/>
      <c r="ACF111" s="4"/>
      <c r="ACG111" s="4"/>
      <c r="ACH111" s="4"/>
      <c r="ACI111" s="4"/>
      <c r="ACJ111" s="4"/>
      <c r="ACK111" s="4"/>
      <c r="ACL111" s="4"/>
      <c r="ACM111" s="4"/>
      <c r="ACN111" s="4"/>
      <c r="ACO111" s="4"/>
      <c r="ACP111" s="4"/>
      <c r="ACQ111" s="4"/>
      <c r="ACR111" s="4"/>
      <c r="ACS111" s="4"/>
      <c r="ACT111" s="4"/>
      <c r="ACU111" s="4"/>
      <c r="ACV111" s="4"/>
      <c r="ACW111" s="4"/>
      <c r="ACX111" s="4"/>
      <c r="ACY111" s="4"/>
      <c r="ACZ111" s="4"/>
      <c r="ADA111" s="4"/>
      <c r="ADB111" s="4"/>
      <c r="ADC111" s="4"/>
      <c r="ADD111" s="4"/>
      <c r="ADE111" s="4"/>
      <c r="ADF111" s="4"/>
      <c r="ADG111" s="4"/>
      <c r="ADH111" s="4"/>
      <c r="ADI111" s="4"/>
      <c r="ADJ111" s="4"/>
      <c r="ADK111" s="4"/>
      <c r="ADL111" s="4"/>
      <c r="ADM111" s="4"/>
      <c r="ADN111" s="4"/>
      <c r="ADO111" s="4"/>
      <c r="ADP111" s="4"/>
      <c r="ADQ111" s="4"/>
      <c r="ADR111" s="4"/>
      <c r="ADS111" s="4"/>
      <c r="ADT111" s="4"/>
      <c r="ADU111" s="4"/>
      <c r="ADV111" s="4"/>
      <c r="ADW111" s="4"/>
      <c r="ADX111" s="4"/>
      <c r="ADY111" s="4"/>
      <c r="ADZ111" s="4"/>
      <c r="AEA111" s="4"/>
      <c r="AEB111" s="4"/>
      <c r="AEC111" s="4"/>
      <c r="AED111" s="4"/>
      <c r="AEE111" s="4"/>
      <c r="AEF111" s="4"/>
      <c r="AEG111" s="4"/>
      <c r="AEH111" s="4"/>
      <c r="AEI111" s="4"/>
      <c r="AEJ111" s="4"/>
      <c r="AEK111" s="4"/>
      <c r="AEL111" s="4"/>
      <c r="AEM111" s="4"/>
      <c r="AEN111" s="4"/>
      <c r="AEO111" s="4"/>
      <c r="AEP111" s="4"/>
      <c r="AEQ111" s="4"/>
      <c r="AER111" s="4"/>
      <c r="AES111" s="4"/>
      <c r="AET111" s="4"/>
      <c r="AEU111" s="4"/>
      <c r="AEV111" s="4"/>
      <c r="AEW111" s="4"/>
      <c r="AEX111" s="4"/>
      <c r="AEY111" s="4"/>
      <c r="AEZ111" s="4"/>
      <c r="AFA111" s="4"/>
      <c r="AFB111" s="4"/>
      <c r="AFC111" s="4"/>
      <c r="AFD111" s="4"/>
      <c r="AFE111" s="4"/>
      <c r="AFF111" s="4"/>
      <c r="AFG111" s="4"/>
      <c r="AFH111" s="4"/>
      <c r="AFI111" s="4"/>
      <c r="AFJ111" s="4"/>
      <c r="AFK111" s="4"/>
      <c r="AFL111" s="4"/>
      <c r="AFM111" s="4"/>
      <c r="AFN111" s="4"/>
      <c r="AFO111" s="4"/>
      <c r="AFP111" s="4"/>
      <c r="AFQ111" s="4"/>
      <c r="AFR111" s="4"/>
      <c r="AFS111" s="4"/>
      <c r="AFT111" s="4"/>
      <c r="AFU111" s="4"/>
      <c r="AFV111" s="4"/>
      <c r="AFW111" s="4"/>
      <c r="AFX111" s="4"/>
      <c r="AFY111" s="4"/>
      <c r="AFZ111" s="4"/>
      <c r="AGA111" s="4"/>
      <c r="AGB111" s="4"/>
      <c r="AGC111" s="4"/>
      <c r="AGD111" s="4"/>
      <c r="AGE111" s="4"/>
      <c r="AGF111" s="4"/>
      <c r="AGG111" s="4"/>
      <c r="AGH111" s="4"/>
      <c r="AGI111" s="4"/>
      <c r="AGJ111" s="4"/>
      <c r="AGK111" s="4"/>
      <c r="AGL111" s="4"/>
      <c r="AGM111" s="4"/>
      <c r="AGN111" s="4"/>
      <c r="AGO111" s="4"/>
      <c r="AGP111" s="4"/>
      <c r="AGQ111" s="4"/>
      <c r="AGR111" s="4"/>
      <c r="AGS111" s="4"/>
      <c r="AGT111" s="4"/>
      <c r="AGU111" s="4"/>
      <c r="AGV111" s="4"/>
      <c r="AGW111" s="4"/>
      <c r="AGX111" s="4"/>
      <c r="AGY111" s="4"/>
      <c r="AGZ111" s="4"/>
      <c r="AHA111" s="4"/>
      <c r="AHB111" s="4"/>
      <c r="AHC111" s="4"/>
      <c r="AHD111" s="4"/>
      <c r="AHE111" s="4"/>
      <c r="AHF111" s="4"/>
      <c r="AHG111" s="4"/>
      <c r="AHH111" s="4"/>
      <c r="AHI111" s="4"/>
      <c r="AHJ111" s="4"/>
      <c r="AHK111" s="4"/>
      <c r="AHL111" s="4"/>
      <c r="AHM111" s="4"/>
      <c r="AHN111" s="4"/>
      <c r="AHO111" s="4"/>
      <c r="AHP111" s="4"/>
      <c r="AHQ111" s="4"/>
      <c r="AHR111" s="4"/>
      <c r="AHS111" s="4"/>
      <c r="AHT111" s="4"/>
      <c r="AHU111" s="4"/>
      <c r="AHV111" s="4"/>
      <c r="AHW111" s="4"/>
      <c r="AHX111" s="4"/>
      <c r="AHY111" s="4"/>
      <c r="AHZ111" s="4"/>
      <c r="AIA111" s="4"/>
      <c r="AIB111" s="4"/>
      <c r="AIC111" s="4"/>
      <c r="AID111" s="4"/>
      <c r="AIE111" s="4"/>
      <c r="AIF111" s="4"/>
      <c r="AIG111" s="4"/>
      <c r="AIH111" s="4"/>
      <c r="AII111" s="4"/>
      <c r="AIJ111" s="4"/>
      <c r="AIK111" s="4"/>
      <c r="AIL111" s="4"/>
      <c r="AIM111" s="4"/>
      <c r="AIN111" s="4"/>
      <c r="AIO111" s="4"/>
      <c r="AIP111" s="4"/>
      <c r="AIQ111" s="4"/>
      <c r="AIR111" s="4"/>
      <c r="AIS111" s="4"/>
      <c r="AIT111" s="4"/>
      <c r="AIU111" s="4"/>
      <c r="AIV111" s="4"/>
      <c r="AIW111" s="4"/>
      <c r="AIX111" s="4"/>
      <c r="AIY111" s="4"/>
      <c r="AIZ111" s="4"/>
      <c r="AJA111" s="4"/>
      <c r="AJB111" s="4"/>
      <c r="AJC111" s="4"/>
      <c r="AJD111" s="4"/>
      <c r="AJE111" s="4"/>
      <c r="AJF111" s="4"/>
      <c r="AJG111" s="4"/>
      <c r="AJH111" s="4"/>
      <c r="AJI111" s="4"/>
      <c r="AJJ111" s="4"/>
      <c r="AJK111" s="4"/>
      <c r="AJL111" s="4"/>
      <c r="AJM111" s="4"/>
      <c r="AJN111" s="4"/>
      <c r="AJO111" s="4"/>
      <c r="AJP111" s="4"/>
      <c r="AJQ111" s="4"/>
      <c r="AJR111" s="4"/>
      <c r="AJS111" s="4"/>
      <c r="AJT111" s="4"/>
      <c r="AJU111" s="4"/>
      <c r="AJV111" s="4"/>
      <c r="AJW111" s="4"/>
      <c r="AJX111" s="4"/>
      <c r="AJY111" s="4"/>
      <c r="AJZ111" s="4"/>
      <c r="AKA111" s="4"/>
      <c r="AKB111" s="4"/>
      <c r="AKC111" s="4"/>
      <c r="AKD111" s="4"/>
      <c r="AKE111" s="4"/>
      <c r="AKF111" s="4"/>
      <c r="AKG111" s="4"/>
      <c r="AKH111" s="4"/>
      <c r="AKI111" s="4"/>
      <c r="AKJ111" s="4"/>
      <c r="AKK111" s="4"/>
      <c r="AKL111" s="4"/>
      <c r="AKM111" s="4"/>
      <c r="AKN111" s="4"/>
      <c r="AKO111" s="4"/>
      <c r="AKP111" s="4"/>
      <c r="AKQ111" s="4"/>
      <c r="AKR111" s="4"/>
      <c r="AKS111" s="4"/>
      <c r="AKT111" s="4"/>
      <c r="AKU111" s="4"/>
      <c r="AKV111" s="4"/>
      <c r="AKW111" s="4"/>
      <c r="AKX111" s="4"/>
      <c r="AKY111" s="4"/>
      <c r="AKZ111" s="4"/>
      <c r="ALA111" s="4"/>
      <c r="ALB111" s="4"/>
      <c r="ALC111" s="4"/>
      <c r="ALD111" s="4"/>
      <c r="ALE111" s="4"/>
      <c r="ALF111" s="4"/>
      <c r="ALG111" s="4"/>
      <c r="ALH111" s="4"/>
      <c r="ALI111" s="4"/>
      <c r="ALJ111" s="4"/>
      <c r="ALK111" s="4"/>
      <c r="ALL111" s="4"/>
      <c r="ALM111" s="4"/>
      <c r="ALN111" s="4"/>
      <c r="ALO111" s="4"/>
      <c r="ALP111" s="4"/>
      <c r="ALQ111" s="4"/>
      <c r="ALR111" s="4"/>
      <c r="ALS111" s="4"/>
      <c r="ALT111" s="4"/>
      <c r="ALU111" s="4"/>
      <c r="ALV111" s="4"/>
      <c r="ALW111" s="4"/>
      <c r="ALX111" s="4"/>
      <c r="ALY111" s="4"/>
      <c r="ALZ111" s="4"/>
      <c r="AMA111" s="4"/>
      <c r="AMB111" s="4"/>
      <c r="AMC111" s="4"/>
      <c r="AMD111" s="4"/>
      <c r="AME111" s="4"/>
      <c r="AMF111" s="4"/>
      <c r="AMG111" s="4"/>
      <c r="AMH111" s="4"/>
      <c r="AMI111" s="4"/>
      <c r="AMJ111" s="4"/>
      <c r="AMK111" s="4"/>
      <c r="AML111" s="4"/>
      <c r="AMM111" s="4"/>
      <c r="AMN111" s="4"/>
      <c r="AMO111" s="4"/>
      <c r="AMP111" s="4"/>
      <c r="AMQ111" s="4"/>
      <c r="AMR111" s="4"/>
      <c r="AMS111" s="4"/>
      <c r="AMT111" s="4"/>
      <c r="AMU111" s="4"/>
      <c r="AMV111" s="4"/>
      <c r="AMW111" s="4"/>
      <c r="AMX111" s="4"/>
      <c r="AMY111" s="4"/>
      <c r="AMZ111" s="4"/>
      <c r="ANA111" s="4"/>
      <c r="ANB111" s="4"/>
      <c r="ANC111" s="4"/>
      <c r="AND111" s="4"/>
      <c r="ANE111" s="4"/>
      <c r="ANF111" s="4"/>
      <c r="ANG111" s="4"/>
      <c r="ANH111" s="4"/>
      <c r="ANI111" s="4"/>
      <c r="ANJ111" s="4"/>
      <c r="ANK111" s="4"/>
      <c r="ANL111" s="4"/>
      <c r="ANM111" s="4"/>
      <c r="ANN111" s="4"/>
      <c r="ANO111" s="4"/>
      <c r="ANP111" s="4"/>
      <c r="ANQ111" s="4"/>
      <c r="ANR111" s="4"/>
      <c r="ANS111" s="4"/>
      <c r="ANT111" s="4"/>
      <c r="ANU111" s="4"/>
      <c r="ANV111" s="4"/>
      <c r="ANW111" s="4"/>
      <c r="ANX111" s="4"/>
      <c r="ANY111" s="4"/>
      <c r="ANZ111" s="4"/>
      <c r="AOA111" s="4"/>
      <c r="AOB111" s="4"/>
      <c r="AOC111" s="4"/>
      <c r="AOD111" s="4"/>
      <c r="AOE111" s="4"/>
      <c r="AOF111" s="4"/>
      <c r="AOG111" s="4"/>
      <c r="AOH111" s="4"/>
      <c r="AOI111" s="4"/>
      <c r="AOJ111" s="4"/>
      <c r="AOK111" s="4"/>
      <c r="AOL111" s="4"/>
    </row>
    <row r="112" ht="14.25">
      <c r="A112" s="4"/>
      <c r="B112" s="8"/>
      <c r="C112" s="8"/>
      <c r="D112" s="9"/>
      <c r="E112" s="8"/>
      <c r="F112" s="10"/>
      <c r="G112" s="10"/>
      <c r="H112" s="10"/>
      <c r="I112" s="10"/>
      <c r="J112" s="10"/>
      <c r="K112" s="11"/>
      <c r="L112" s="11"/>
      <c r="M112" s="11"/>
      <c r="N112" s="12"/>
      <c r="O112" s="12"/>
      <c r="P112" s="5"/>
      <c r="Q112" s="5"/>
      <c r="R112" s="5"/>
      <c r="S112" s="13"/>
      <c r="T112" s="13"/>
      <c r="U112" s="1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c r="QL112" s="4"/>
      <c r="QM112" s="4"/>
      <c r="QN112" s="4"/>
      <c r="QO112" s="4"/>
      <c r="QP112" s="4"/>
      <c r="QQ112" s="4"/>
      <c r="QR112" s="4"/>
      <c r="QS112" s="4"/>
      <c r="QT112" s="4"/>
      <c r="QU112" s="4"/>
      <c r="QV112" s="4"/>
      <c r="QW112" s="4"/>
      <c r="QX112" s="4"/>
      <c r="QY112" s="4"/>
      <c r="QZ112" s="4"/>
      <c r="RA112" s="4"/>
      <c r="RB112" s="4"/>
      <c r="RC112" s="4"/>
      <c r="RD112" s="4"/>
      <c r="RE112" s="4"/>
      <c r="RF112" s="4"/>
      <c r="RG112" s="4"/>
      <c r="RH112" s="4"/>
      <c r="RI112" s="4"/>
      <c r="RJ112" s="4"/>
      <c r="RK112" s="4"/>
      <c r="RL112" s="4"/>
      <c r="RM112" s="4"/>
      <c r="RN112" s="4"/>
      <c r="RO112" s="4"/>
      <c r="RP112" s="4"/>
      <c r="RQ112" s="4"/>
      <c r="RR112" s="4"/>
      <c r="RS112" s="4"/>
      <c r="RT112" s="4"/>
      <c r="RU112" s="4"/>
      <c r="RV112" s="4"/>
      <c r="RW112" s="4"/>
      <c r="RX112" s="4"/>
      <c r="RY112" s="4"/>
      <c r="RZ112" s="4"/>
      <c r="SA112" s="4"/>
      <c r="SB112" s="4"/>
      <c r="SC112" s="4"/>
      <c r="SD112" s="4"/>
      <c r="SE112" s="4"/>
      <c r="SF112" s="4"/>
      <c r="SG112" s="4"/>
      <c r="SH112" s="4"/>
      <c r="SI112" s="4"/>
      <c r="SJ112" s="4"/>
      <c r="SK112" s="4"/>
      <c r="SL112" s="4"/>
      <c r="SM112" s="4"/>
      <c r="SN112" s="4"/>
      <c r="SO112" s="4"/>
      <c r="SP112" s="4"/>
      <c r="SQ112" s="4"/>
      <c r="SR112" s="4"/>
      <c r="SS112" s="4"/>
      <c r="ST112" s="4"/>
      <c r="SU112" s="4"/>
      <c r="SV112" s="4"/>
      <c r="SW112" s="4"/>
      <c r="SX112" s="4"/>
      <c r="SY112" s="4"/>
      <c r="SZ112" s="4"/>
      <c r="TA112" s="4"/>
      <c r="TB112" s="4"/>
      <c r="TC112" s="4"/>
      <c r="TD112" s="4"/>
      <c r="TE112" s="4"/>
      <c r="TF112" s="4"/>
      <c r="TG112" s="4"/>
      <c r="TH112" s="4"/>
      <c r="TI112" s="4"/>
      <c r="TJ112" s="4"/>
      <c r="TK112" s="4"/>
      <c r="TL112" s="4"/>
      <c r="TM112" s="4"/>
      <c r="TN112" s="4"/>
      <c r="TO112" s="4"/>
      <c r="TP112" s="4"/>
      <c r="TQ112" s="4"/>
      <c r="TR112" s="4"/>
      <c r="TS112" s="4"/>
      <c r="TT112" s="4"/>
      <c r="TU112" s="4"/>
      <c r="TV112" s="4"/>
      <c r="TW112" s="4"/>
      <c r="TX112" s="4"/>
      <c r="TY112" s="4"/>
      <c r="TZ112" s="4"/>
      <c r="UA112" s="4"/>
      <c r="UB112" s="4"/>
      <c r="UC112" s="4"/>
      <c r="UD112" s="4"/>
      <c r="UE112" s="4"/>
      <c r="UF112" s="4"/>
      <c r="UG112" s="4"/>
      <c r="UH112" s="4"/>
      <c r="UI112" s="4"/>
      <c r="UJ112" s="4"/>
      <c r="UK112" s="4"/>
      <c r="UL112" s="4"/>
      <c r="UM112" s="4"/>
      <c r="UN112" s="4"/>
      <c r="UO112" s="4"/>
      <c r="UP112" s="4"/>
      <c r="UQ112" s="4"/>
      <c r="UR112" s="4"/>
      <c r="US112" s="4"/>
      <c r="UT112" s="4"/>
      <c r="UU112" s="4"/>
      <c r="UV112" s="4"/>
      <c r="UW112" s="4"/>
      <c r="UX112" s="4"/>
      <c r="UY112" s="4"/>
      <c r="UZ112" s="4"/>
      <c r="VA112" s="4"/>
      <c r="VB112" s="4"/>
      <c r="VC112" s="4"/>
      <c r="VD112" s="4"/>
      <c r="VE112" s="4"/>
      <c r="VF112" s="4"/>
      <c r="VG112" s="4"/>
      <c r="VH112" s="4"/>
      <c r="VI112" s="4"/>
      <c r="VJ112" s="4"/>
      <c r="VK112" s="4"/>
      <c r="VL112" s="4"/>
      <c r="VM112" s="4"/>
      <c r="VN112" s="4"/>
      <c r="VO112" s="4"/>
      <c r="VP112" s="4"/>
      <c r="VQ112" s="4"/>
      <c r="VR112" s="4"/>
      <c r="VS112" s="4"/>
      <c r="VT112" s="4"/>
      <c r="VU112" s="4"/>
      <c r="VV112" s="4"/>
      <c r="VW112" s="4"/>
      <c r="VX112" s="4"/>
      <c r="VY112" s="4"/>
      <c r="VZ112" s="4"/>
      <c r="WA112" s="4"/>
      <c r="WB112" s="4"/>
      <c r="WC112" s="4"/>
      <c r="WD112" s="4"/>
      <c r="WE112" s="4"/>
      <c r="WF112" s="4"/>
      <c r="WG112" s="4"/>
      <c r="WH112" s="4"/>
      <c r="WI112" s="4"/>
      <c r="WJ112" s="4"/>
      <c r="WK112" s="4"/>
      <c r="WL112" s="4"/>
      <c r="WM112" s="4"/>
      <c r="WN112" s="4"/>
      <c r="WO112" s="4"/>
      <c r="WP112" s="4"/>
      <c r="WQ112" s="4"/>
      <c r="WR112" s="4"/>
      <c r="WS112" s="4"/>
      <c r="WT112" s="4"/>
      <c r="WU112" s="4"/>
      <c r="WV112" s="4"/>
      <c r="WW112" s="4"/>
      <c r="WX112" s="4"/>
      <c r="WY112" s="4"/>
      <c r="WZ112" s="4"/>
      <c r="XA112" s="4"/>
      <c r="XB112" s="4"/>
      <c r="XC112" s="4"/>
      <c r="XD112" s="4"/>
      <c r="XE112" s="4"/>
      <c r="XF112" s="4"/>
      <c r="XG112" s="4"/>
      <c r="XH112" s="4"/>
      <c r="XI112" s="4"/>
      <c r="XJ112" s="4"/>
      <c r="XK112" s="4"/>
      <c r="XL112" s="4"/>
      <c r="XM112" s="4"/>
      <c r="XN112" s="4"/>
      <c r="XO112" s="4"/>
      <c r="XP112" s="4"/>
      <c r="XQ112" s="4"/>
      <c r="XR112" s="4"/>
      <c r="XS112" s="4"/>
      <c r="XT112" s="4"/>
      <c r="XU112" s="4"/>
      <c r="XV112" s="4"/>
      <c r="XW112" s="4"/>
      <c r="XX112" s="4"/>
      <c r="XY112" s="4"/>
      <c r="XZ112" s="4"/>
      <c r="YA112" s="4"/>
      <c r="YB112" s="4"/>
      <c r="YC112" s="4"/>
      <c r="YD112" s="4"/>
      <c r="YE112" s="4"/>
      <c r="YF112" s="4"/>
      <c r="YG112" s="4"/>
      <c r="YH112" s="4"/>
      <c r="YI112" s="4"/>
      <c r="YJ112" s="4"/>
      <c r="YK112" s="4"/>
      <c r="YL112" s="4"/>
      <c r="YM112" s="4"/>
      <c r="YN112" s="4"/>
      <c r="YO112" s="4"/>
      <c r="YP112" s="4"/>
      <c r="YQ112" s="4"/>
      <c r="YR112" s="4"/>
      <c r="YS112" s="4"/>
      <c r="YT112" s="4"/>
      <c r="YU112" s="4"/>
      <c r="YV112" s="4"/>
      <c r="YW112" s="4"/>
      <c r="YX112" s="4"/>
      <c r="YY112" s="4"/>
      <c r="YZ112" s="4"/>
      <c r="ZA112" s="4"/>
      <c r="ZB112" s="4"/>
      <c r="ZC112" s="4"/>
      <c r="ZD112" s="4"/>
      <c r="ZE112" s="4"/>
      <c r="ZF112" s="4"/>
      <c r="ZG112" s="4"/>
      <c r="ZH112" s="4"/>
      <c r="ZI112" s="4"/>
      <c r="ZJ112" s="4"/>
      <c r="ZK112" s="4"/>
      <c r="ZL112" s="4"/>
      <c r="ZM112" s="4"/>
      <c r="ZN112" s="4"/>
      <c r="ZO112" s="4"/>
      <c r="ZP112" s="4"/>
      <c r="ZQ112" s="4"/>
      <c r="ZR112" s="4"/>
      <c r="ZS112" s="4"/>
      <c r="ZT112" s="4"/>
      <c r="ZU112" s="4"/>
      <c r="ZV112" s="4"/>
      <c r="ZW112" s="4"/>
      <c r="ZX112" s="4"/>
      <c r="ZY112" s="4"/>
      <c r="ZZ112" s="4"/>
      <c r="AAA112" s="4"/>
      <c r="AAB112" s="4"/>
      <c r="AAC112" s="4"/>
      <c r="AAD112" s="4"/>
      <c r="AAE112" s="4"/>
      <c r="AAF112" s="4"/>
      <c r="AAG112" s="4"/>
      <c r="AAH112" s="4"/>
      <c r="AAI112" s="4"/>
      <c r="AAJ112" s="4"/>
      <c r="AAK112" s="4"/>
      <c r="AAL112" s="4"/>
      <c r="AAM112" s="4"/>
      <c r="AAN112" s="4"/>
      <c r="AAO112" s="4"/>
      <c r="AAP112" s="4"/>
      <c r="AAQ112" s="4"/>
      <c r="AAR112" s="4"/>
      <c r="AAS112" s="4"/>
      <c r="AAT112" s="4"/>
      <c r="AAU112" s="4"/>
      <c r="AAV112" s="4"/>
      <c r="AAW112" s="4"/>
      <c r="AAX112" s="4"/>
      <c r="AAY112" s="4"/>
      <c r="AAZ112" s="4"/>
      <c r="ABA112" s="4"/>
      <c r="ABB112" s="4"/>
      <c r="ABC112" s="4"/>
      <c r="ABD112" s="4"/>
      <c r="ABE112" s="4"/>
      <c r="ABF112" s="4"/>
      <c r="ABG112" s="4"/>
      <c r="ABH112" s="4"/>
      <c r="ABI112" s="4"/>
      <c r="ABJ112" s="4"/>
      <c r="ABK112" s="4"/>
      <c r="ABL112" s="4"/>
      <c r="ABM112" s="4"/>
      <c r="ABN112" s="4"/>
      <c r="ABO112" s="4"/>
      <c r="ABP112" s="4"/>
      <c r="ABQ112" s="4"/>
      <c r="ABR112" s="4"/>
      <c r="ABS112" s="4"/>
      <c r="ABT112" s="4"/>
      <c r="ABU112" s="4"/>
      <c r="ABV112" s="4"/>
      <c r="ABW112" s="4"/>
      <c r="ABX112" s="4"/>
      <c r="ABY112" s="4"/>
      <c r="ABZ112" s="4"/>
      <c r="ACA112" s="4"/>
      <c r="ACB112" s="4"/>
      <c r="ACC112" s="4"/>
      <c r="ACD112" s="4"/>
      <c r="ACE112" s="4"/>
      <c r="ACF112" s="4"/>
      <c r="ACG112" s="4"/>
      <c r="ACH112" s="4"/>
      <c r="ACI112" s="4"/>
      <c r="ACJ112" s="4"/>
      <c r="ACK112" s="4"/>
      <c r="ACL112" s="4"/>
      <c r="ACM112" s="4"/>
      <c r="ACN112" s="4"/>
      <c r="ACO112" s="4"/>
      <c r="ACP112" s="4"/>
      <c r="ACQ112" s="4"/>
      <c r="ACR112" s="4"/>
      <c r="ACS112" s="4"/>
      <c r="ACT112" s="4"/>
      <c r="ACU112" s="4"/>
      <c r="ACV112" s="4"/>
      <c r="ACW112" s="4"/>
      <c r="ACX112" s="4"/>
      <c r="ACY112" s="4"/>
      <c r="ACZ112" s="4"/>
      <c r="ADA112" s="4"/>
      <c r="ADB112" s="4"/>
      <c r="ADC112" s="4"/>
      <c r="ADD112" s="4"/>
      <c r="ADE112" s="4"/>
      <c r="ADF112" s="4"/>
      <c r="ADG112" s="4"/>
      <c r="ADH112" s="4"/>
      <c r="ADI112" s="4"/>
      <c r="ADJ112" s="4"/>
      <c r="ADK112" s="4"/>
      <c r="ADL112" s="4"/>
      <c r="ADM112" s="4"/>
      <c r="ADN112" s="4"/>
      <c r="ADO112" s="4"/>
      <c r="ADP112" s="4"/>
      <c r="ADQ112" s="4"/>
      <c r="ADR112" s="4"/>
      <c r="ADS112" s="4"/>
      <c r="ADT112" s="4"/>
      <c r="ADU112" s="4"/>
      <c r="ADV112" s="4"/>
      <c r="ADW112" s="4"/>
      <c r="ADX112" s="4"/>
      <c r="ADY112" s="4"/>
      <c r="ADZ112" s="4"/>
      <c r="AEA112" s="4"/>
      <c r="AEB112" s="4"/>
      <c r="AEC112" s="4"/>
      <c r="AED112" s="4"/>
      <c r="AEE112" s="4"/>
      <c r="AEF112" s="4"/>
      <c r="AEG112" s="4"/>
      <c r="AEH112" s="4"/>
      <c r="AEI112" s="4"/>
      <c r="AEJ112" s="4"/>
      <c r="AEK112" s="4"/>
      <c r="AEL112" s="4"/>
      <c r="AEM112" s="4"/>
      <c r="AEN112" s="4"/>
      <c r="AEO112" s="4"/>
      <c r="AEP112" s="4"/>
      <c r="AEQ112" s="4"/>
      <c r="AER112" s="4"/>
      <c r="AES112" s="4"/>
      <c r="AET112" s="4"/>
      <c r="AEU112" s="4"/>
      <c r="AEV112" s="4"/>
      <c r="AEW112" s="4"/>
      <c r="AEX112" s="4"/>
      <c r="AEY112" s="4"/>
      <c r="AEZ112" s="4"/>
      <c r="AFA112" s="4"/>
      <c r="AFB112" s="4"/>
      <c r="AFC112" s="4"/>
      <c r="AFD112" s="4"/>
      <c r="AFE112" s="4"/>
      <c r="AFF112" s="4"/>
      <c r="AFG112" s="4"/>
      <c r="AFH112" s="4"/>
      <c r="AFI112" s="4"/>
      <c r="AFJ112" s="4"/>
      <c r="AFK112" s="4"/>
      <c r="AFL112" s="4"/>
      <c r="AFM112" s="4"/>
      <c r="AFN112" s="4"/>
      <c r="AFO112" s="4"/>
      <c r="AFP112" s="4"/>
      <c r="AFQ112" s="4"/>
      <c r="AFR112" s="4"/>
      <c r="AFS112" s="4"/>
      <c r="AFT112" s="4"/>
      <c r="AFU112" s="4"/>
      <c r="AFV112" s="4"/>
      <c r="AFW112" s="4"/>
      <c r="AFX112" s="4"/>
      <c r="AFY112" s="4"/>
      <c r="AFZ112" s="4"/>
      <c r="AGA112" s="4"/>
      <c r="AGB112" s="4"/>
      <c r="AGC112" s="4"/>
      <c r="AGD112" s="4"/>
      <c r="AGE112" s="4"/>
      <c r="AGF112" s="4"/>
      <c r="AGG112" s="4"/>
      <c r="AGH112" s="4"/>
      <c r="AGI112" s="4"/>
      <c r="AGJ112" s="4"/>
      <c r="AGK112" s="4"/>
      <c r="AGL112" s="4"/>
      <c r="AGM112" s="4"/>
      <c r="AGN112" s="4"/>
      <c r="AGO112" s="4"/>
      <c r="AGP112" s="4"/>
      <c r="AGQ112" s="4"/>
      <c r="AGR112" s="4"/>
      <c r="AGS112" s="4"/>
      <c r="AGT112" s="4"/>
      <c r="AGU112" s="4"/>
      <c r="AGV112" s="4"/>
      <c r="AGW112" s="4"/>
      <c r="AGX112" s="4"/>
      <c r="AGY112" s="4"/>
      <c r="AGZ112" s="4"/>
      <c r="AHA112" s="4"/>
      <c r="AHB112" s="4"/>
      <c r="AHC112" s="4"/>
      <c r="AHD112" s="4"/>
      <c r="AHE112" s="4"/>
      <c r="AHF112" s="4"/>
      <c r="AHG112" s="4"/>
      <c r="AHH112" s="4"/>
      <c r="AHI112" s="4"/>
      <c r="AHJ112" s="4"/>
      <c r="AHK112" s="4"/>
      <c r="AHL112" s="4"/>
      <c r="AHM112" s="4"/>
      <c r="AHN112" s="4"/>
      <c r="AHO112" s="4"/>
      <c r="AHP112" s="4"/>
      <c r="AHQ112" s="4"/>
      <c r="AHR112" s="4"/>
      <c r="AHS112" s="4"/>
      <c r="AHT112" s="4"/>
      <c r="AHU112" s="4"/>
      <c r="AHV112" s="4"/>
      <c r="AHW112" s="4"/>
      <c r="AHX112" s="4"/>
      <c r="AHY112" s="4"/>
      <c r="AHZ112" s="4"/>
      <c r="AIA112" s="4"/>
      <c r="AIB112" s="4"/>
      <c r="AIC112" s="4"/>
      <c r="AID112" s="4"/>
      <c r="AIE112" s="4"/>
      <c r="AIF112" s="4"/>
      <c r="AIG112" s="4"/>
      <c r="AIH112" s="4"/>
      <c r="AII112" s="4"/>
      <c r="AIJ112" s="4"/>
      <c r="AIK112" s="4"/>
      <c r="AIL112" s="4"/>
      <c r="AIM112" s="4"/>
      <c r="AIN112" s="4"/>
      <c r="AIO112" s="4"/>
      <c r="AIP112" s="4"/>
      <c r="AIQ112" s="4"/>
      <c r="AIR112" s="4"/>
      <c r="AIS112" s="4"/>
      <c r="AIT112" s="4"/>
      <c r="AIU112" s="4"/>
      <c r="AIV112" s="4"/>
      <c r="AIW112" s="4"/>
      <c r="AIX112" s="4"/>
      <c r="AIY112" s="4"/>
      <c r="AIZ112" s="4"/>
      <c r="AJA112" s="4"/>
      <c r="AJB112" s="4"/>
      <c r="AJC112" s="4"/>
      <c r="AJD112" s="4"/>
      <c r="AJE112" s="4"/>
      <c r="AJF112" s="4"/>
      <c r="AJG112" s="4"/>
      <c r="AJH112" s="4"/>
      <c r="AJI112" s="4"/>
      <c r="AJJ112" s="4"/>
      <c r="AJK112" s="4"/>
      <c r="AJL112" s="4"/>
      <c r="AJM112" s="4"/>
      <c r="AJN112" s="4"/>
      <c r="AJO112" s="4"/>
      <c r="AJP112" s="4"/>
      <c r="AJQ112" s="4"/>
      <c r="AJR112" s="4"/>
      <c r="AJS112" s="4"/>
      <c r="AJT112" s="4"/>
      <c r="AJU112" s="4"/>
      <c r="AJV112" s="4"/>
      <c r="AJW112" s="4"/>
      <c r="AJX112" s="4"/>
      <c r="AJY112" s="4"/>
      <c r="AJZ112" s="4"/>
      <c r="AKA112" s="4"/>
      <c r="AKB112" s="4"/>
      <c r="AKC112" s="4"/>
      <c r="AKD112" s="4"/>
      <c r="AKE112" s="4"/>
      <c r="AKF112" s="4"/>
      <c r="AKG112" s="4"/>
      <c r="AKH112" s="4"/>
      <c r="AKI112" s="4"/>
      <c r="AKJ112" s="4"/>
      <c r="AKK112" s="4"/>
      <c r="AKL112" s="4"/>
      <c r="AKM112" s="4"/>
      <c r="AKN112" s="4"/>
      <c r="AKO112" s="4"/>
      <c r="AKP112" s="4"/>
      <c r="AKQ112" s="4"/>
      <c r="AKR112" s="4"/>
      <c r="AKS112" s="4"/>
      <c r="AKT112" s="4"/>
      <c r="AKU112" s="4"/>
      <c r="AKV112" s="4"/>
      <c r="AKW112" s="4"/>
      <c r="AKX112" s="4"/>
      <c r="AKY112" s="4"/>
      <c r="AKZ112" s="4"/>
      <c r="ALA112" s="4"/>
      <c r="ALB112" s="4"/>
      <c r="ALC112" s="4"/>
      <c r="ALD112" s="4"/>
      <c r="ALE112" s="4"/>
      <c r="ALF112" s="4"/>
      <c r="ALG112" s="4"/>
      <c r="ALH112" s="4"/>
      <c r="ALI112" s="4"/>
      <c r="ALJ112" s="4"/>
      <c r="ALK112" s="4"/>
      <c r="ALL112" s="4"/>
      <c r="ALM112" s="4"/>
      <c r="ALN112" s="4"/>
      <c r="ALO112" s="4"/>
      <c r="ALP112" s="4"/>
      <c r="ALQ112" s="4"/>
      <c r="ALR112" s="4"/>
      <c r="ALS112" s="4"/>
      <c r="ALT112" s="4"/>
      <c r="ALU112" s="4"/>
      <c r="ALV112" s="4"/>
      <c r="ALW112" s="4"/>
      <c r="ALX112" s="4"/>
      <c r="ALY112" s="4"/>
      <c r="ALZ112" s="4"/>
      <c r="AMA112" s="4"/>
      <c r="AMB112" s="4"/>
      <c r="AMC112" s="4"/>
      <c r="AMD112" s="4"/>
      <c r="AME112" s="4"/>
      <c r="AMF112" s="4"/>
      <c r="AMG112" s="4"/>
      <c r="AMH112" s="4"/>
      <c r="AMI112" s="4"/>
      <c r="AMJ112" s="4"/>
      <c r="AMK112" s="4"/>
      <c r="AML112" s="4"/>
      <c r="AMM112" s="4"/>
      <c r="AMN112" s="4"/>
      <c r="AMO112" s="4"/>
      <c r="AMP112" s="4"/>
      <c r="AMQ112" s="4"/>
      <c r="AMR112" s="4"/>
      <c r="AMS112" s="4"/>
      <c r="AMT112" s="4"/>
      <c r="AMU112" s="4"/>
      <c r="AMV112" s="4"/>
      <c r="AMW112" s="4"/>
      <c r="AMX112" s="4"/>
      <c r="AMY112" s="4"/>
      <c r="AMZ112" s="4"/>
      <c r="ANA112" s="4"/>
      <c r="ANB112" s="4"/>
      <c r="ANC112" s="4"/>
      <c r="AND112" s="4"/>
      <c r="ANE112" s="4"/>
      <c r="ANF112" s="4"/>
      <c r="ANG112" s="4"/>
      <c r="ANH112" s="4"/>
      <c r="ANI112" s="4"/>
      <c r="ANJ112" s="4"/>
      <c r="ANK112" s="4"/>
      <c r="ANL112" s="4"/>
      <c r="ANM112" s="4"/>
      <c r="ANN112" s="4"/>
      <c r="ANO112" s="4"/>
      <c r="ANP112" s="4"/>
      <c r="ANQ112" s="4"/>
      <c r="ANR112" s="4"/>
      <c r="ANS112" s="4"/>
      <c r="ANT112" s="4"/>
      <c r="ANU112" s="4"/>
      <c r="ANV112" s="4"/>
      <c r="ANW112" s="4"/>
      <c r="ANX112" s="4"/>
      <c r="ANY112" s="4"/>
      <c r="ANZ112" s="4"/>
      <c r="AOA112" s="4"/>
      <c r="AOB112" s="4"/>
      <c r="AOC112" s="4"/>
      <c r="AOD112" s="4"/>
      <c r="AOE112" s="4"/>
      <c r="AOF112" s="4"/>
      <c r="AOG112" s="4"/>
      <c r="AOH112" s="4"/>
      <c r="AOI112" s="4"/>
      <c r="AOJ112" s="4"/>
      <c r="AOK112" s="4"/>
      <c r="AOL112" s="4"/>
    </row>
    <row r="113" ht="14.25">
      <c r="A113" s="4"/>
      <c r="B113" s="8"/>
      <c r="C113" s="8"/>
      <c r="D113" s="9"/>
      <c r="E113" s="8"/>
      <c r="F113" s="10"/>
      <c r="G113" s="10"/>
      <c r="H113" s="10"/>
      <c r="I113" s="10"/>
      <c r="J113" s="10"/>
      <c r="K113" s="11"/>
      <c r="L113" s="11"/>
      <c r="M113" s="11"/>
      <c r="N113" s="12"/>
      <c r="O113" s="12"/>
      <c r="P113" s="5"/>
      <c r="Q113" s="5"/>
      <c r="R113" s="5"/>
      <c r="S113" s="13"/>
      <c r="T113" s="13"/>
      <c r="U113" s="1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c r="QL113" s="4"/>
      <c r="QM113" s="4"/>
      <c r="QN113" s="4"/>
      <c r="QO113" s="4"/>
      <c r="QP113" s="4"/>
      <c r="QQ113" s="4"/>
      <c r="QR113" s="4"/>
      <c r="QS113" s="4"/>
      <c r="QT113" s="4"/>
      <c r="QU113" s="4"/>
      <c r="QV113" s="4"/>
      <c r="QW113" s="4"/>
      <c r="QX113" s="4"/>
      <c r="QY113" s="4"/>
      <c r="QZ113" s="4"/>
      <c r="RA113" s="4"/>
      <c r="RB113" s="4"/>
      <c r="RC113" s="4"/>
      <c r="RD113" s="4"/>
      <c r="RE113" s="4"/>
      <c r="RF113" s="4"/>
      <c r="RG113" s="4"/>
      <c r="RH113" s="4"/>
      <c r="RI113" s="4"/>
      <c r="RJ113" s="4"/>
      <c r="RK113" s="4"/>
      <c r="RL113" s="4"/>
      <c r="RM113" s="4"/>
      <c r="RN113" s="4"/>
      <c r="RO113" s="4"/>
      <c r="RP113" s="4"/>
      <c r="RQ113" s="4"/>
      <c r="RR113" s="4"/>
      <c r="RS113" s="4"/>
      <c r="RT113" s="4"/>
      <c r="RU113" s="4"/>
      <c r="RV113" s="4"/>
      <c r="RW113" s="4"/>
      <c r="RX113" s="4"/>
      <c r="RY113" s="4"/>
      <c r="RZ113" s="4"/>
      <c r="SA113" s="4"/>
      <c r="SB113" s="4"/>
      <c r="SC113" s="4"/>
      <c r="SD113" s="4"/>
      <c r="SE113" s="4"/>
      <c r="SF113" s="4"/>
      <c r="SG113" s="4"/>
      <c r="SH113" s="4"/>
      <c r="SI113" s="4"/>
      <c r="SJ113" s="4"/>
      <c r="SK113" s="4"/>
      <c r="SL113" s="4"/>
      <c r="SM113" s="4"/>
      <c r="SN113" s="4"/>
      <c r="SO113" s="4"/>
      <c r="SP113" s="4"/>
      <c r="SQ113" s="4"/>
      <c r="SR113" s="4"/>
      <c r="SS113" s="4"/>
      <c r="ST113" s="4"/>
      <c r="SU113" s="4"/>
      <c r="SV113" s="4"/>
      <c r="SW113" s="4"/>
      <c r="SX113" s="4"/>
      <c r="SY113" s="4"/>
      <c r="SZ113" s="4"/>
      <c r="TA113" s="4"/>
      <c r="TB113" s="4"/>
      <c r="TC113" s="4"/>
      <c r="TD113" s="4"/>
      <c r="TE113" s="4"/>
      <c r="TF113" s="4"/>
      <c r="TG113" s="4"/>
      <c r="TH113" s="4"/>
      <c r="TI113" s="4"/>
      <c r="TJ113" s="4"/>
      <c r="TK113" s="4"/>
      <c r="TL113" s="4"/>
      <c r="TM113" s="4"/>
      <c r="TN113" s="4"/>
      <c r="TO113" s="4"/>
      <c r="TP113" s="4"/>
      <c r="TQ113" s="4"/>
      <c r="TR113" s="4"/>
      <c r="TS113" s="4"/>
      <c r="TT113" s="4"/>
      <c r="TU113" s="4"/>
      <c r="TV113" s="4"/>
      <c r="TW113" s="4"/>
      <c r="TX113" s="4"/>
      <c r="TY113" s="4"/>
      <c r="TZ113" s="4"/>
      <c r="UA113" s="4"/>
      <c r="UB113" s="4"/>
      <c r="UC113" s="4"/>
      <c r="UD113" s="4"/>
      <c r="UE113" s="4"/>
      <c r="UF113" s="4"/>
      <c r="UG113" s="4"/>
      <c r="UH113" s="4"/>
      <c r="UI113" s="4"/>
      <c r="UJ113" s="4"/>
      <c r="UK113" s="4"/>
      <c r="UL113" s="4"/>
      <c r="UM113" s="4"/>
      <c r="UN113" s="4"/>
      <c r="UO113" s="4"/>
      <c r="UP113" s="4"/>
      <c r="UQ113" s="4"/>
      <c r="UR113" s="4"/>
      <c r="US113" s="4"/>
      <c r="UT113" s="4"/>
      <c r="UU113" s="4"/>
      <c r="UV113" s="4"/>
      <c r="UW113" s="4"/>
      <c r="UX113" s="4"/>
      <c r="UY113" s="4"/>
      <c r="UZ113" s="4"/>
      <c r="VA113" s="4"/>
      <c r="VB113" s="4"/>
      <c r="VC113" s="4"/>
      <c r="VD113" s="4"/>
      <c r="VE113" s="4"/>
      <c r="VF113" s="4"/>
      <c r="VG113" s="4"/>
      <c r="VH113" s="4"/>
      <c r="VI113" s="4"/>
      <c r="VJ113" s="4"/>
      <c r="VK113" s="4"/>
      <c r="VL113" s="4"/>
      <c r="VM113" s="4"/>
      <c r="VN113" s="4"/>
      <c r="VO113" s="4"/>
      <c r="VP113" s="4"/>
      <c r="VQ113" s="4"/>
      <c r="VR113" s="4"/>
      <c r="VS113" s="4"/>
      <c r="VT113" s="4"/>
      <c r="VU113" s="4"/>
      <c r="VV113" s="4"/>
      <c r="VW113" s="4"/>
      <c r="VX113" s="4"/>
      <c r="VY113" s="4"/>
      <c r="VZ113" s="4"/>
      <c r="WA113" s="4"/>
      <c r="WB113" s="4"/>
      <c r="WC113" s="4"/>
      <c r="WD113" s="4"/>
      <c r="WE113" s="4"/>
      <c r="WF113" s="4"/>
      <c r="WG113" s="4"/>
      <c r="WH113" s="4"/>
      <c r="WI113" s="4"/>
      <c r="WJ113" s="4"/>
      <c r="WK113" s="4"/>
      <c r="WL113" s="4"/>
      <c r="WM113" s="4"/>
      <c r="WN113" s="4"/>
      <c r="WO113" s="4"/>
      <c r="WP113" s="4"/>
      <c r="WQ113" s="4"/>
      <c r="WR113" s="4"/>
      <c r="WS113" s="4"/>
      <c r="WT113" s="4"/>
      <c r="WU113" s="4"/>
      <c r="WV113" s="4"/>
      <c r="WW113" s="4"/>
      <c r="WX113" s="4"/>
      <c r="WY113" s="4"/>
      <c r="WZ113" s="4"/>
      <c r="XA113" s="4"/>
      <c r="XB113" s="4"/>
      <c r="XC113" s="4"/>
      <c r="XD113" s="4"/>
      <c r="XE113" s="4"/>
      <c r="XF113" s="4"/>
      <c r="XG113" s="4"/>
      <c r="XH113" s="4"/>
      <c r="XI113" s="4"/>
      <c r="XJ113" s="4"/>
      <c r="XK113" s="4"/>
      <c r="XL113" s="4"/>
      <c r="XM113" s="4"/>
      <c r="XN113" s="4"/>
      <c r="XO113" s="4"/>
      <c r="XP113" s="4"/>
      <c r="XQ113" s="4"/>
      <c r="XR113" s="4"/>
      <c r="XS113" s="4"/>
      <c r="XT113" s="4"/>
      <c r="XU113" s="4"/>
      <c r="XV113" s="4"/>
      <c r="XW113" s="4"/>
      <c r="XX113" s="4"/>
      <c r="XY113" s="4"/>
      <c r="XZ113" s="4"/>
      <c r="YA113" s="4"/>
      <c r="YB113" s="4"/>
      <c r="YC113" s="4"/>
      <c r="YD113" s="4"/>
      <c r="YE113" s="4"/>
      <c r="YF113" s="4"/>
      <c r="YG113" s="4"/>
      <c r="YH113" s="4"/>
      <c r="YI113" s="4"/>
      <c r="YJ113" s="4"/>
      <c r="YK113" s="4"/>
      <c r="YL113" s="4"/>
      <c r="YM113" s="4"/>
      <c r="YN113" s="4"/>
      <c r="YO113" s="4"/>
      <c r="YP113" s="4"/>
      <c r="YQ113" s="4"/>
      <c r="YR113" s="4"/>
      <c r="YS113" s="4"/>
      <c r="YT113" s="4"/>
      <c r="YU113" s="4"/>
      <c r="YV113" s="4"/>
      <c r="YW113" s="4"/>
      <c r="YX113" s="4"/>
      <c r="YY113" s="4"/>
      <c r="YZ113" s="4"/>
      <c r="ZA113" s="4"/>
      <c r="ZB113" s="4"/>
      <c r="ZC113" s="4"/>
      <c r="ZD113" s="4"/>
      <c r="ZE113" s="4"/>
      <c r="ZF113" s="4"/>
      <c r="ZG113" s="4"/>
      <c r="ZH113" s="4"/>
      <c r="ZI113" s="4"/>
      <c r="ZJ113" s="4"/>
      <c r="ZK113" s="4"/>
      <c r="ZL113" s="4"/>
      <c r="ZM113" s="4"/>
      <c r="ZN113" s="4"/>
      <c r="ZO113" s="4"/>
      <c r="ZP113" s="4"/>
      <c r="ZQ113" s="4"/>
      <c r="ZR113" s="4"/>
      <c r="ZS113" s="4"/>
      <c r="ZT113" s="4"/>
      <c r="ZU113" s="4"/>
      <c r="ZV113" s="4"/>
      <c r="ZW113" s="4"/>
      <c r="ZX113" s="4"/>
      <c r="ZY113" s="4"/>
      <c r="ZZ113" s="4"/>
      <c r="AAA113" s="4"/>
      <c r="AAB113" s="4"/>
      <c r="AAC113" s="4"/>
      <c r="AAD113" s="4"/>
      <c r="AAE113" s="4"/>
      <c r="AAF113" s="4"/>
      <c r="AAG113" s="4"/>
      <c r="AAH113" s="4"/>
      <c r="AAI113" s="4"/>
      <c r="AAJ113" s="4"/>
      <c r="AAK113" s="4"/>
      <c r="AAL113" s="4"/>
      <c r="AAM113" s="4"/>
      <c r="AAN113" s="4"/>
      <c r="AAO113" s="4"/>
      <c r="AAP113" s="4"/>
      <c r="AAQ113" s="4"/>
      <c r="AAR113" s="4"/>
      <c r="AAS113" s="4"/>
      <c r="AAT113" s="4"/>
      <c r="AAU113" s="4"/>
      <c r="AAV113" s="4"/>
      <c r="AAW113" s="4"/>
      <c r="AAX113" s="4"/>
      <c r="AAY113" s="4"/>
      <c r="AAZ113" s="4"/>
      <c r="ABA113" s="4"/>
      <c r="ABB113" s="4"/>
      <c r="ABC113" s="4"/>
      <c r="ABD113" s="4"/>
      <c r="ABE113" s="4"/>
      <c r="ABF113" s="4"/>
      <c r="ABG113" s="4"/>
      <c r="ABH113" s="4"/>
      <c r="ABI113" s="4"/>
      <c r="ABJ113" s="4"/>
      <c r="ABK113" s="4"/>
      <c r="ABL113" s="4"/>
      <c r="ABM113" s="4"/>
      <c r="ABN113" s="4"/>
      <c r="ABO113" s="4"/>
      <c r="ABP113" s="4"/>
      <c r="ABQ113" s="4"/>
      <c r="ABR113" s="4"/>
      <c r="ABS113" s="4"/>
      <c r="ABT113" s="4"/>
      <c r="ABU113" s="4"/>
      <c r="ABV113" s="4"/>
      <c r="ABW113" s="4"/>
      <c r="ABX113" s="4"/>
      <c r="ABY113" s="4"/>
      <c r="ABZ113" s="4"/>
      <c r="ACA113" s="4"/>
      <c r="ACB113" s="4"/>
      <c r="ACC113" s="4"/>
      <c r="ACD113" s="4"/>
      <c r="ACE113" s="4"/>
      <c r="ACF113" s="4"/>
      <c r="ACG113" s="4"/>
      <c r="ACH113" s="4"/>
      <c r="ACI113" s="4"/>
      <c r="ACJ113" s="4"/>
      <c r="ACK113" s="4"/>
      <c r="ACL113" s="4"/>
      <c r="ACM113" s="4"/>
      <c r="ACN113" s="4"/>
      <c r="ACO113" s="4"/>
      <c r="ACP113" s="4"/>
      <c r="ACQ113" s="4"/>
      <c r="ACR113" s="4"/>
      <c r="ACS113" s="4"/>
      <c r="ACT113" s="4"/>
      <c r="ACU113" s="4"/>
      <c r="ACV113" s="4"/>
      <c r="ACW113" s="4"/>
      <c r="ACX113" s="4"/>
      <c r="ACY113" s="4"/>
      <c r="ACZ113" s="4"/>
      <c r="ADA113" s="4"/>
      <c r="ADB113" s="4"/>
      <c r="ADC113" s="4"/>
      <c r="ADD113" s="4"/>
      <c r="ADE113" s="4"/>
      <c r="ADF113" s="4"/>
      <c r="ADG113" s="4"/>
      <c r="ADH113" s="4"/>
      <c r="ADI113" s="4"/>
      <c r="ADJ113" s="4"/>
      <c r="ADK113" s="4"/>
      <c r="ADL113" s="4"/>
      <c r="ADM113" s="4"/>
      <c r="ADN113" s="4"/>
      <c r="ADO113" s="4"/>
      <c r="ADP113" s="4"/>
      <c r="ADQ113" s="4"/>
      <c r="ADR113" s="4"/>
      <c r="ADS113" s="4"/>
      <c r="ADT113" s="4"/>
      <c r="ADU113" s="4"/>
      <c r="ADV113" s="4"/>
      <c r="ADW113" s="4"/>
      <c r="ADX113" s="4"/>
      <c r="ADY113" s="4"/>
      <c r="ADZ113" s="4"/>
      <c r="AEA113" s="4"/>
      <c r="AEB113" s="4"/>
      <c r="AEC113" s="4"/>
      <c r="AED113" s="4"/>
      <c r="AEE113" s="4"/>
      <c r="AEF113" s="4"/>
      <c r="AEG113" s="4"/>
      <c r="AEH113" s="4"/>
      <c r="AEI113" s="4"/>
      <c r="AEJ113" s="4"/>
      <c r="AEK113" s="4"/>
      <c r="AEL113" s="4"/>
      <c r="AEM113" s="4"/>
      <c r="AEN113" s="4"/>
      <c r="AEO113" s="4"/>
      <c r="AEP113" s="4"/>
      <c r="AEQ113" s="4"/>
      <c r="AER113" s="4"/>
      <c r="AES113" s="4"/>
      <c r="AET113" s="4"/>
      <c r="AEU113" s="4"/>
      <c r="AEV113" s="4"/>
      <c r="AEW113" s="4"/>
      <c r="AEX113" s="4"/>
      <c r="AEY113" s="4"/>
      <c r="AEZ113" s="4"/>
      <c r="AFA113" s="4"/>
      <c r="AFB113" s="4"/>
      <c r="AFC113" s="4"/>
      <c r="AFD113" s="4"/>
      <c r="AFE113" s="4"/>
      <c r="AFF113" s="4"/>
      <c r="AFG113" s="4"/>
      <c r="AFH113" s="4"/>
      <c r="AFI113" s="4"/>
      <c r="AFJ113" s="4"/>
      <c r="AFK113" s="4"/>
      <c r="AFL113" s="4"/>
      <c r="AFM113" s="4"/>
      <c r="AFN113" s="4"/>
      <c r="AFO113" s="4"/>
      <c r="AFP113" s="4"/>
      <c r="AFQ113" s="4"/>
      <c r="AFR113" s="4"/>
      <c r="AFS113" s="4"/>
      <c r="AFT113" s="4"/>
      <c r="AFU113" s="4"/>
      <c r="AFV113" s="4"/>
      <c r="AFW113" s="4"/>
      <c r="AFX113" s="4"/>
      <c r="AFY113" s="4"/>
      <c r="AFZ113" s="4"/>
      <c r="AGA113" s="4"/>
      <c r="AGB113" s="4"/>
      <c r="AGC113" s="4"/>
      <c r="AGD113" s="4"/>
      <c r="AGE113" s="4"/>
      <c r="AGF113" s="4"/>
      <c r="AGG113" s="4"/>
      <c r="AGH113" s="4"/>
      <c r="AGI113" s="4"/>
      <c r="AGJ113" s="4"/>
      <c r="AGK113" s="4"/>
      <c r="AGL113" s="4"/>
      <c r="AGM113" s="4"/>
      <c r="AGN113" s="4"/>
      <c r="AGO113" s="4"/>
      <c r="AGP113" s="4"/>
      <c r="AGQ113" s="4"/>
      <c r="AGR113" s="4"/>
      <c r="AGS113" s="4"/>
      <c r="AGT113" s="4"/>
      <c r="AGU113" s="4"/>
      <c r="AGV113" s="4"/>
      <c r="AGW113" s="4"/>
      <c r="AGX113" s="4"/>
      <c r="AGY113" s="4"/>
      <c r="AGZ113" s="4"/>
      <c r="AHA113" s="4"/>
      <c r="AHB113" s="4"/>
      <c r="AHC113" s="4"/>
      <c r="AHD113" s="4"/>
      <c r="AHE113" s="4"/>
      <c r="AHF113" s="4"/>
      <c r="AHG113" s="4"/>
      <c r="AHH113" s="4"/>
      <c r="AHI113" s="4"/>
      <c r="AHJ113" s="4"/>
      <c r="AHK113" s="4"/>
      <c r="AHL113" s="4"/>
      <c r="AHM113" s="4"/>
      <c r="AHN113" s="4"/>
      <c r="AHO113" s="4"/>
      <c r="AHP113" s="4"/>
      <c r="AHQ113" s="4"/>
      <c r="AHR113" s="4"/>
      <c r="AHS113" s="4"/>
      <c r="AHT113" s="4"/>
      <c r="AHU113" s="4"/>
      <c r="AHV113" s="4"/>
      <c r="AHW113" s="4"/>
      <c r="AHX113" s="4"/>
      <c r="AHY113" s="4"/>
      <c r="AHZ113" s="4"/>
      <c r="AIA113" s="4"/>
      <c r="AIB113" s="4"/>
      <c r="AIC113" s="4"/>
      <c r="AID113" s="4"/>
      <c r="AIE113" s="4"/>
      <c r="AIF113" s="4"/>
      <c r="AIG113" s="4"/>
      <c r="AIH113" s="4"/>
      <c r="AII113" s="4"/>
      <c r="AIJ113" s="4"/>
      <c r="AIK113" s="4"/>
      <c r="AIL113" s="4"/>
      <c r="AIM113" s="4"/>
      <c r="AIN113" s="4"/>
      <c r="AIO113" s="4"/>
      <c r="AIP113" s="4"/>
      <c r="AIQ113" s="4"/>
      <c r="AIR113" s="4"/>
      <c r="AIS113" s="4"/>
      <c r="AIT113" s="4"/>
      <c r="AIU113" s="4"/>
      <c r="AIV113" s="4"/>
      <c r="AIW113" s="4"/>
      <c r="AIX113" s="4"/>
      <c r="AIY113" s="4"/>
      <c r="AIZ113" s="4"/>
      <c r="AJA113" s="4"/>
      <c r="AJB113" s="4"/>
      <c r="AJC113" s="4"/>
      <c r="AJD113" s="4"/>
      <c r="AJE113" s="4"/>
      <c r="AJF113" s="4"/>
      <c r="AJG113" s="4"/>
      <c r="AJH113" s="4"/>
      <c r="AJI113" s="4"/>
      <c r="AJJ113" s="4"/>
      <c r="AJK113" s="4"/>
      <c r="AJL113" s="4"/>
      <c r="AJM113" s="4"/>
      <c r="AJN113" s="4"/>
      <c r="AJO113" s="4"/>
      <c r="AJP113" s="4"/>
      <c r="AJQ113" s="4"/>
      <c r="AJR113" s="4"/>
      <c r="AJS113" s="4"/>
      <c r="AJT113" s="4"/>
      <c r="AJU113" s="4"/>
      <c r="AJV113" s="4"/>
      <c r="AJW113" s="4"/>
      <c r="AJX113" s="4"/>
      <c r="AJY113" s="4"/>
      <c r="AJZ113" s="4"/>
      <c r="AKA113" s="4"/>
      <c r="AKB113" s="4"/>
      <c r="AKC113" s="4"/>
      <c r="AKD113" s="4"/>
      <c r="AKE113" s="4"/>
      <c r="AKF113" s="4"/>
      <c r="AKG113" s="4"/>
      <c r="AKH113" s="4"/>
      <c r="AKI113" s="4"/>
      <c r="AKJ113" s="4"/>
      <c r="AKK113" s="4"/>
      <c r="AKL113" s="4"/>
      <c r="AKM113" s="4"/>
      <c r="AKN113" s="4"/>
      <c r="AKO113" s="4"/>
      <c r="AKP113" s="4"/>
      <c r="AKQ113" s="4"/>
      <c r="AKR113" s="4"/>
      <c r="AKS113" s="4"/>
      <c r="AKT113" s="4"/>
      <c r="AKU113" s="4"/>
      <c r="AKV113" s="4"/>
      <c r="AKW113" s="4"/>
      <c r="AKX113" s="4"/>
      <c r="AKY113" s="4"/>
      <c r="AKZ113" s="4"/>
      <c r="ALA113" s="4"/>
      <c r="ALB113" s="4"/>
      <c r="ALC113" s="4"/>
      <c r="ALD113" s="4"/>
      <c r="ALE113" s="4"/>
      <c r="ALF113" s="4"/>
      <c r="ALG113" s="4"/>
      <c r="ALH113" s="4"/>
      <c r="ALI113" s="4"/>
      <c r="ALJ113" s="4"/>
      <c r="ALK113" s="4"/>
      <c r="ALL113" s="4"/>
      <c r="ALM113" s="4"/>
      <c r="ALN113" s="4"/>
      <c r="ALO113" s="4"/>
      <c r="ALP113" s="4"/>
      <c r="ALQ113" s="4"/>
      <c r="ALR113" s="4"/>
      <c r="ALS113" s="4"/>
      <c r="ALT113" s="4"/>
      <c r="ALU113" s="4"/>
      <c r="ALV113" s="4"/>
      <c r="ALW113" s="4"/>
      <c r="ALX113" s="4"/>
      <c r="ALY113" s="4"/>
      <c r="ALZ113" s="4"/>
      <c r="AMA113" s="4"/>
      <c r="AMB113" s="4"/>
      <c r="AMC113" s="4"/>
      <c r="AMD113" s="4"/>
      <c r="AME113" s="4"/>
      <c r="AMF113" s="4"/>
      <c r="AMG113" s="4"/>
      <c r="AMH113" s="4"/>
      <c r="AMI113" s="4"/>
      <c r="AMJ113" s="4"/>
      <c r="AMK113" s="4"/>
      <c r="AML113" s="4"/>
      <c r="AMM113" s="4"/>
      <c r="AMN113" s="4"/>
      <c r="AMO113" s="4"/>
      <c r="AMP113" s="4"/>
      <c r="AMQ113" s="4"/>
      <c r="AMR113" s="4"/>
      <c r="AMS113" s="4"/>
      <c r="AMT113" s="4"/>
      <c r="AMU113" s="4"/>
      <c r="AMV113" s="4"/>
      <c r="AMW113" s="4"/>
      <c r="AMX113" s="4"/>
      <c r="AMY113" s="4"/>
      <c r="AMZ113" s="4"/>
      <c r="ANA113" s="4"/>
      <c r="ANB113" s="4"/>
      <c r="ANC113" s="4"/>
      <c r="AND113" s="4"/>
      <c r="ANE113" s="4"/>
      <c r="ANF113" s="4"/>
      <c r="ANG113" s="4"/>
      <c r="ANH113" s="4"/>
      <c r="ANI113" s="4"/>
      <c r="ANJ113" s="4"/>
      <c r="ANK113" s="4"/>
      <c r="ANL113" s="4"/>
      <c r="ANM113" s="4"/>
      <c r="ANN113" s="4"/>
      <c r="ANO113" s="4"/>
      <c r="ANP113" s="4"/>
      <c r="ANQ113" s="4"/>
      <c r="ANR113" s="4"/>
      <c r="ANS113" s="4"/>
      <c r="ANT113" s="4"/>
      <c r="ANU113" s="4"/>
      <c r="ANV113" s="4"/>
      <c r="ANW113" s="4"/>
      <c r="ANX113" s="4"/>
      <c r="ANY113" s="4"/>
      <c r="ANZ113" s="4"/>
      <c r="AOA113" s="4"/>
      <c r="AOB113" s="4"/>
      <c r="AOC113" s="4"/>
      <c r="AOD113" s="4"/>
      <c r="AOE113" s="4"/>
      <c r="AOF113" s="4"/>
      <c r="AOG113" s="4"/>
      <c r="AOH113" s="4"/>
      <c r="AOI113" s="4"/>
      <c r="AOJ113" s="4"/>
      <c r="AOK113" s="4"/>
      <c r="AOL113" s="4"/>
    </row>
    <row r="114" ht="14.25">
      <c r="A114" s="4"/>
      <c r="B114" s="8"/>
      <c r="C114" s="8"/>
      <c r="D114" s="9"/>
      <c r="E114" s="8"/>
      <c r="F114" s="10"/>
      <c r="G114" s="10"/>
      <c r="H114" s="10"/>
      <c r="I114" s="10"/>
      <c r="J114" s="10"/>
      <c r="K114" s="11"/>
      <c r="L114" s="11"/>
      <c r="M114" s="11"/>
      <c r="N114" s="12"/>
      <c r="O114" s="12"/>
      <c r="P114" s="5"/>
      <c r="Q114" s="5"/>
      <c r="R114" s="5"/>
      <c r="S114" s="13"/>
      <c r="T114" s="13"/>
      <c r="U114" s="1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c r="QL114" s="4"/>
      <c r="QM114" s="4"/>
      <c r="QN114" s="4"/>
      <c r="QO114" s="4"/>
      <c r="QP114" s="4"/>
      <c r="QQ114" s="4"/>
      <c r="QR114" s="4"/>
      <c r="QS114" s="4"/>
      <c r="QT114" s="4"/>
      <c r="QU114" s="4"/>
      <c r="QV114" s="4"/>
      <c r="QW114" s="4"/>
      <c r="QX114" s="4"/>
      <c r="QY114" s="4"/>
      <c r="QZ114" s="4"/>
      <c r="RA114" s="4"/>
      <c r="RB114" s="4"/>
      <c r="RC114" s="4"/>
      <c r="RD114" s="4"/>
      <c r="RE114" s="4"/>
      <c r="RF114" s="4"/>
      <c r="RG114" s="4"/>
      <c r="RH114" s="4"/>
      <c r="RI114" s="4"/>
      <c r="RJ114" s="4"/>
      <c r="RK114" s="4"/>
      <c r="RL114" s="4"/>
      <c r="RM114" s="4"/>
      <c r="RN114" s="4"/>
      <c r="RO114" s="4"/>
      <c r="RP114" s="4"/>
      <c r="RQ114" s="4"/>
      <c r="RR114" s="4"/>
      <c r="RS114" s="4"/>
      <c r="RT114" s="4"/>
      <c r="RU114" s="4"/>
      <c r="RV114" s="4"/>
      <c r="RW114" s="4"/>
      <c r="RX114" s="4"/>
      <c r="RY114" s="4"/>
      <c r="RZ114" s="4"/>
      <c r="SA114" s="4"/>
      <c r="SB114" s="4"/>
      <c r="SC114" s="4"/>
      <c r="SD114" s="4"/>
      <c r="SE114" s="4"/>
      <c r="SF114" s="4"/>
      <c r="SG114" s="4"/>
      <c r="SH114" s="4"/>
      <c r="SI114" s="4"/>
      <c r="SJ114" s="4"/>
      <c r="SK114" s="4"/>
      <c r="SL114" s="4"/>
      <c r="SM114" s="4"/>
      <c r="SN114" s="4"/>
      <c r="SO114" s="4"/>
      <c r="SP114" s="4"/>
      <c r="SQ114" s="4"/>
      <c r="SR114" s="4"/>
      <c r="SS114" s="4"/>
      <c r="ST114" s="4"/>
      <c r="SU114" s="4"/>
      <c r="SV114" s="4"/>
      <c r="SW114" s="4"/>
      <c r="SX114" s="4"/>
      <c r="SY114" s="4"/>
      <c r="SZ114" s="4"/>
      <c r="TA114" s="4"/>
      <c r="TB114" s="4"/>
      <c r="TC114" s="4"/>
      <c r="TD114" s="4"/>
      <c r="TE114" s="4"/>
      <c r="TF114" s="4"/>
      <c r="TG114" s="4"/>
      <c r="TH114" s="4"/>
      <c r="TI114" s="4"/>
      <c r="TJ114" s="4"/>
      <c r="TK114" s="4"/>
      <c r="TL114" s="4"/>
      <c r="TM114" s="4"/>
      <c r="TN114" s="4"/>
      <c r="TO114" s="4"/>
      <c r="TP114" s="4"/>
      <c r="TQ114" s="4"/>
      <c r="TR114" s="4"/>
      <c r="TS114" s="4"/>
      <c r="TT114" s="4"/>
      <c r="TU114" s="4"/>
      <c r="TV114" s="4"/>
      <c r="TW114" s="4"/>
      <c r="TX114" s="4"/>
      <c r="TY114" s="4"/>
      <c r="TZ114" s="4"/>
      <c r="UA114" s="4"/>
      <c r="UB114" s="4"/>
      <c r="UC114" s="4"/>
      <c r="UD114" s="4"/>
      <c r="UE114" s="4"/>
      <c r="UF114" s="4"/>
      <c r="UG114" s="4"/>
      <c r="UH114" s="4"/>
      <c r="UI114" s="4"/>
      <c r="UJ114" s="4"/>
      <c r="UK114" s="4"/>
      <c r="UL114" s="4"/>
      <c r="UM114" s="4"/>
      <c r="UN114" s="4"/>
      <c r="UO114" s="4"/>
      <c r="UP114" s="4"/>
      <c r="UQ114" s="4"/>
      <c r="UR114" s="4"/>
      <c r="US114" s="4"/>
      <c r="UT114" s="4"/>
      <c r="UU114" s="4"/>
      <c r="UV114" s="4"/>
      <c r="UW114" s="4"/>
      <c r="UX114" s="4"/>
      <c r="UY114" s="4"/>
      <c r="UZ114" s="4"/>
      <c r="VA114" s="4"/>
      <c r="VB114" s="4"/>
      <c r="VC114" s="4"/>
      <c r="VD114" s="4"/>
      <c r="VE114" s="4"/>
      <c r="VF114" s="4"/>
      <c r="VG114" s="4"/>
      <c r="VH114" s="4"/>
      <c r="VI114" s="4"/>
      <c r="VJ114" s="4"/>
      <c r="VK114" s="4"/>
      <c r="VL114" s="4"/>
      <c r="VM114" s="4"/>
      <c r="VN114" s="4"/>
      <c r="VO114" s="4"/>
      <c r="VP114" s="4"/>
      <c r="VQ114" s="4"/>
      <c r="VR114" s="4"/>
      <c r="VS114" s="4"/>
      <c r="VT114" s="4"/>
      <c r="VU114" s="4"/>
      <c r="VV114" s="4"/>
      <c r="VW114" s="4"/>
      <c r="VX114" s="4"/>
      <c r="VY114" s="4"/>
      <c r="VZ114" s="4"/>
      <c r="WA114" s="4"/>
      <c r="WB114" s="4"/>
      <c r="WC114" s="4"/>
      <c r="WD114" s="4"/>
      <c r="WE114" s="4"/>
      <c r="WF114" s="4"/>
      <c r="WG114" s="4"/>
      <c r="WH114" s="4"/>
      <c r="WI114" s="4"/>
      <c r="WJ114" s="4"/>
      <c r="WK114" s="4"/>
      <c r="WL114" s="4"/>
      <c r="WM114" s="4"/>
      <c r="WN114" s="4"/>
      <c r="WO114" s="4"/>
      <c r="WP114" s="4"/>
      <c r="WQ114" s="4"/>
      <c r="WR114" s="4"/>
      <c r="WS114" s="4"/>
      <c r="WT114" s="4"/>
      <c r="WU114" s="4"/>
      <c r="WV114" s="4"/>
      <c r="WW114" s="4"/>
      <c r="WX114" s="4"/>
      <c r="WY114" s="4"/>
      <c r="WZ114" s="4"/>
      <c r="XA114" s="4"/>
      <c r="XB114" s="4"/>
      <c r="XC114" s="4"/>
      <c r="XD114" s="4"/>
      <c r="XE114" s="4"/>
      <c r="XF114" s="4"/>
      <c r="XG114" s="4"/>
      <c r="XH114" s="4"/>
      <c r="XI114" s="4"/>
      <c r="XJ114" s="4"/>
      <c r="XK114" s="4"/>
      <c r="XL114" s="4"/>
      <c r="XM114" s="4"/>
      <c r="XN114" s="4"/>
      <c r="XO114" s="4"/>
      <c r="XP114" s="4"/>
      <c r="XQ114" s="4"/>
      <c r="XR114" s="4"/>
      <c r="XS114" s="4"/>
      <c r="XT114" s="4"/>
      <c r="XU114" s="4"/>
      <c r="XV114" s="4"/>
      <c r="XW114" s="4"/>
      <c r="XX114" s="4"/>
      <c r="XY114" s="4"/>
      <c r="XZ114" s="4"/>
      <c r="YA114" s="4"/>
      <c r="YB114" s="4"/>
      <c r="YC114" s="4"/>
      <c r="YD114" s="4"/>
      <c r="YE114" s="4"/>
      <c r="YF114" s="4"/>
      <c r="YG114" s="4"/>
      <c r="YH114" s="4"/>
      <c r="YI114" s="4"/>
      <c r="YJ114" s="4"/>
      <c r="YK114" s="4"/>
      <c r="YL114" s="4"/>
      <c r="YM114" s="4"/>
      <c r="YN114" s="4"/>
      <c r="YO114" s="4"/>
      <c r="YP114" s="4"/>
      <c r="YQ114" s="4"/>
      <c r="YR114" s="4"/>
      <c r="YS114" s="4"/>
      <c r="YT114" s="4"/>
      <c r="YU114" s="4"/>
      <c r="YV114" s="4"/>
      <c r="YW114" s="4"/>
      <c r="YX114" s="4"/>
      <c r="YY114" s="4"/>
      <c r="YZ114" s="4"/>
      <c r="ZA114" s="4"/>
      <c r="ZB114" s="4"/>
      <c r="ZC114" s="4"/>
      <c r="ZD114" s="4"/>
      <c r="ZE114" s="4"/>
      <c r="ZF114" s="4"/>
      <c r="ZG114" s="4"/>
      <c r="ZH114" s="4"/>
      <c r="ZI114" s="4"/>
      <c r="ZJ114" s="4"/>
      <c r="ZK114" s="4"/>
      <c r="ZL114" s="4"/>
      <c r="ZM114" s="4"/>
      <c r="ZN114" s="4"/>
      <c r="ZO114" s="4"/>
      <c r="ZP114" s="4"/>
      <c r="ZQ114" s="4"/>
      <c r="ZR114" s="4"/>
      <c r="ZS114" s="4"/>
      <c r="ZT114" s="4"/>
      <c r="ZU114" s="4"/>
      <c r="ZV114" s="4"/>
      <c r="ZW114" s="4"/>
      <c r="ZX114" s="4"/>
      <c r="ZY114" s="4"/>
      <c r="ZZ114" s="4"/>
      <c r="AAA114" s="4"/>
      <c r="AAB114" s="4"/>
      <c r="AAC114" s="4"/>
      <c r="AAD114" s="4"/>
      <c r="AAE114" s="4"/>
      <c r="AAF114" s="4"/>
      <c r="AAG114" s="4"/>
      <c r="AAH114" s="4"/>
      <c r="AAI114" s="4"/>
      <c r="AAJ114" s="4"/>
      <c r="AAK114" s="4"/>
      <c r="AAL114" s="4"/>
      <c r="AAM114" s="4"/>
      <c r="AAN114" s="4"/>
      <c r="AAO114" s="4"/>
      <c r="AAP114" s="4"/>
      <c r="AAQ114" s="4"/>
      <c r="AAR114" s="4"/>
      <c r="AAS114" s="4"/>
      <c r="AAT114" s="4"/>
      <c r="AAU114" s="4"/>
      <c r="AAV114" s="4"/>
      <c r="AAW114" s="4"/>
      <c r="AAX114" s="4"/>
      <c r="AAY114" s="4"/>
      <c r="AAZ114" s="4"/>
      <c r="ABA114" s="4"/>
      <c r="ABB114" s="4"/>
      <c r="ABC114" s="4"/>
      <c r="ABD114" s="4"/>
      <c r="ABE114" s="4"/>
      <c r="ABF114" s="4"/>
      <c r="ABG114" s="4"/>
      <c r="ABH114" s="4"/>
      <c r="ABI114" s="4"/>
      <c r="ABJ114" s="4"/>
      <c r="ABK114" s="4"/>
      <c r="ABL114" s="4"/>
      <c r="ABM114" s="4"/>
      <c r="ABN114" s="4"/>
      <c r="ABO114" s="4"/>
      <c r="ABP114" s="4"/>
      <c r="ABQ114" s="4"/>
      <c r="ABR114" s="4"/>
      <c r="ABS114" s="4"/>
      <c r="ABT114" s="4"/>
      <c r="ABU114" s="4"/>
      <c r="ABV114" s="4"/>
      <c r="ABW114" s="4"/>
      <c r="ABX114" s="4"/>
      <c r="ABY114" s="4"/>
      <c r="ABZ114" s="4"/>
      <c r="ACA114" s="4"/>
      <c r="ACB114" s="4"/>
      <c r="ACC114" s="4"/>
      <c r="ACD114" s="4"/>
      <c r="ACE114" s="4"/>
      <c r="ACF114" s="4"/>
      <c r="ACG114" s="4"/>
      <c r="ACH114" s="4"/>
      <c r="ACI114" s="4"/>
      <c r="ACJ114" s="4"/>
      <c r="ACK114" s="4"/>
      <c r="ACL114" s="4"/>
      <c r="ACM114" s="4"/>
      <c r="ACN114" s="4"/>
      <c r="ACO114" s="4"/>
      <c r="ACP114" s="4"/>
      <c r="ACQ114" s="4"/>
      <c r="ACR114" s="4"/>
      <c r="ACS114" s="4"/>
      <c r="ACT114" s="4"/>
      <c r="ACU114" s="4"/>
      <c r="ACV114" s="4"/>
      <c r="ACW114" s="4"/>
      <c r="ACX114" s="4"/>
      <c r="ACY114" s="4"/>
      <c r="ACZ114" s="4"/>
      <c r="ADA114" s="4"/>
      <c r="ADB114" s="4"/>
      <c r="ADC114" s="4"/>
      <c r="ADD114" s="4"/>
      <c r="ADE114" s="4"/>
      <c r="ADF114" s="4"/>
      <c r="ADG114" s="4"/>
      <c r="ADH114" s="4"/>
      <c r="ADI114" s="4"/>
      <c r="ADJ114" s="4"/>
      <c r="ADK114" s="4"/>
      <c r="ADL114" s="4"/>
      <c r="ADM114" s="4"/>
      <c r="ADN114" s="4"/>
      <c r="ADO114" s="4"/>
      <c r="ADP114" s="4"/>
      <c r="ADQ114" s="4"/>
      <c r="ADR114" s="4"/>
      <c r="ADS114" s="4"/>
      <c r="ADT114" s="4"/>
      <c r="ADU114" s="4"/>
      <c r="ADV114" s="4"/>
      <c r="ADW114" s="4"/>
      <c r="ADX114" s="4"/>
      <c r="ADY114" s="4"/>
      <c r="ADZ114" s="4"/>
      <c r="AEA114" s="4"/>
      <c r="AEB114" s="4"/>
      <c r="AEC114" s="4"/>
      <c r="AED114" s="4"/>
      <c r="AEE114" s="4"/>
      <c r="AEF114" s="4"/>
      <c r="AEG114" s="4"/>
      <c r="AEH114" s="4"/>
      <c r="AEI114" s="4"/>
      <c r="AEJ114" s="4"/>
      <c r="AEK114" s="4"/>
      <c r="AEL114" s="4"/>
      <c r="AEM114" s="4"/>
      <c r="AEN114" s="4"/>
      <c r="AEO114" s="4"/>
      <c r="AEP114" s="4"/>
      <c r="AEQ114" s="4"/>
      <c r="AER114" s="4"/>
      <c r="AES114" s="4"/>
      <c r="AET114" s="4"/>
      <c r="AEU114" s="4"/>
      <c r="AEV114" s="4"/>
      <c r="AEW114" s="4"/>
      <c r="AEX114" s="4"/>
      <c r="AEY114" s="4"/>
      <c r="AEZ114" s="4"/>
      <c r="AFA114" s="4"/>
      <c r="AFB114" s="4"/>
      <c r="AFC114" s="4"/>
      <c r="AFD114" s="4"/>
      <c r="AFE114" s="4"/>
      <c r="AFF114" s="4"/>
      <c r="AFG114" s="4"/>
      <c r="AFH114" s="4"/>
      <c r="AFI114" s="4"/>
      <c r="AFJ114" s="4"/>
      <c r="AFK114" s="4"/>
      <c r="AFL114" s="4"/>
      <c r="AFM114" s="4"/>
      <c r="AFN114" s="4"/>
      <c r="AFO114" s="4"/>
      <c r="AFP114" s="4"/>
      <c r="AFQ114" s="4"/>
      <c r="AFR114" s="4"/>
      <c r="AFS114" s="4"/>
      <c r="AFT114" s="4"/>
      <c r="AFU114" s="4"/>
      <c r="AFV114" s="4"/>
      <c r="AFW114" s="4"/>
      <c r="AFX114" s="4"/>
      <c r="AFY114" s="4"/>
      <c r="AFZ114" s="4"/>
      <c r="AGA114" s="4"/>
      <c r="AGB114" s="4"/>
      <c r="AGC114" s="4"/>
      <c r="AGD114" s="4"/>
      <c r="AGE114" s="4"/>
      <c r="AGF114" s="4"/>
      <c r="AGG114" s="4"/>
      <c r="AGH114" s="4"/>
      <c r="AGI114" s="4"/>
      <c r="AGJ114" s="4"/>
      <c r="AGK114" s="4"/>
      <c r="AGL114" s="4"/>
      <c r="AGM114" s="4"/>
      <c r="AGN114" s="4"/>
      <c r="AGO114" s="4"/>
      <c r="AGP114" s="4"/>
      <c r="AGQ114" s="4"/>
      <c r="AGR114" s="4"/>
      <c r="AGS114" s="4"/>
      <c r="AGT114" s="4"/>
      <c r="AGU114" s="4"/>
      <c r="AGV114" s="4"/>
      <c r="AGW114" s="4"/>
      <c r="AGX114" s="4"/>
      <c r="AGY114" s="4"/>
      <c r="AGZ114" s="4"/>
      <c r="AHA114" s="4"/>
      <c r="AHB114" s="4"/>
      <c r="AHC114" s="4"/>
      <c r="AHD114" s="4"/>
      <c r="AHE114" s="4"/>
      <c r="AHF114" s="4"/>
      <c r="AHG114" s="4"/>
      <c r="AHH114" s="4"/>
      <c r="AHI114" s="4"/>
      <c r="AHJ114" s="4"/>
      <c r="AHK114" s="4"/>
      <c r="AHL114" s="4"/>
      <c r="AHM114" s="4"/>
      <c r="AHN114" s="4"/>
      <c r="AHO114" s="4"/>
      <c r="AHP114" s="4"/>
      <c r="AHQ114" s="4"/>
      <c r="AHR114" s="4"/>
      <c r="AHS114" s="4"/>
      <c r="AHT114" s="4"/>
      <c r="AHU114" s="4"/>
      <c r="AHV114" s="4"/>
      <c r="AHW114" s="4"/>
      <c r="AHX114" s="4"/>
      <c r="AHY114" s="4"/>
      <c r="AHZ114" s="4"/>
      <c r="AIA114" s="4"/>
      <c r="AIB114" s="4"/>
      <c r="AIC114" s="4"/>
      <c r="AID114" s="4"/>
      <c r="AIE114" s="4"/>
      <c r="AIF114" s="4"/>
      <c r="AIG114" s="4"/>
      <c r="AIH114" s="4"/>
      <c r="AII114" s="4"/>
      <c r="AIJ114" s="4"/>
      <c r="AIK114" s="4"/>
      <c r="AIL114" s="4"/>
      <c r="AIM114" s="4"/>
      <c r="AIN114" s="4"/>
      <c r="AIO114" s="4"/>
      <c r="AIP114" s="4"/>
      <c r="AIQ114" s="4"/>
      <c r="AIR114" s="4"/>
      <c r="AIS114" s="4"/>
      <c r="AIT114" s="4"/>
      <c r="AIU114" s="4"/>
      <c r="AIV114" s="4"/>
      <c r="AIW114" s="4"/>
      <c r="AIX114" s="4"/>
      <c r="AIY114" s="4"/>
      <c r="AIZ114" s="4"/>
      <c r="AJA114" s="4"/>
      <c r="AJB114" s="4"/>
      <c r="AJC114" s="4"/>
      <c r="AJD114" s="4"/>
      <c r="AJE114" s="4"/>
      <c r="AJF114" s="4"/>
      <c r="AJG114" s="4"/>
      <c r="AJH114" s="4"/>
      <c r="AJI114" s="4"/>
      <c r="AJJ114" s="4"/>
      <c r="AJK114" s="4"/>
      <c r="AJL114" s="4"/>
      <c r="AJM114" s="4"/>
      <c r="AJN114" s="4"/>
      <c r="AJO114" s="4"/>
      <c r="AJP114" s="4"/>
      <c r="AJQ114" s="4"/>
      <c r="AJR114" s="4"/>
      <c r="AJS114" s="4"/>
      <c r="AJT114" s="4"/>
      <c r="AJU114" s="4"/>
      <c r="AJV114" s="4"/>
      <c r="AJW114" s="4"/>
      <c r="AJX114" s="4"/>
      <c r="AJY114" s="4"/>
      <c r="AJZ114" s="4"/>
      <c r="AKA114" s="4"/>
      <c r="AKB114" s="4"/>
      <c r="AKC114" s="4"/>
      <c r="AKD114" s="4"/>
      <c r="AKE114" s="4"/>
      <c r="AKF114" s="4"/>
      <c r="AKG114" s="4"/>
      <c r="AKH114" s="4"/>
      <c r="AKI114" s="4"/>
      <c r="AKJ114" s="4"/>
      <c r="AKK114" s="4"/>
      <c r="AKL114" s="4"/>
      <c r="AKM114" s="4"/>
      <c r="AKN114" s="4"/>
      <c r="AKO114" s="4"/>
      <c r="AKP114" s="4"/>
      <c r="AKQ114" s="4"/>
      <c r="AKR114" s="4"/>
      <c r="AKS114" s="4"/>
      <c r="AKT114" s="4"/>
      <c r="AKU114" s="4"/>
      <c r="AKV114" s="4"/>
      <c r="AKW114" s="4"/>
      <c r="AKX114" s="4"/>
      <c r="AKY114" s="4"/>
      <c r="AKZ114" s="4"/>
      <c r="ALA114" s="4"/>
      <c r="ALB114" s="4"/>
      <c r="ALC114" s="4"/>
      <c r="ALD114" s="4"/>
      <c r="ALE114" s="4"/>
      <c r="ALF114" s="4"/>
      <c r="ALG114" s="4"/>
      <c r="ALH114" s="4"/>
      <c r="ALI114" s="4"/>
      <c r="ALJ114" s="4"/>
      <c r="ALK114" s="4"/>
      <c r="ALL114" s="4"/>
      <c r="ALM114" s="4"/>
      <c r="ALN114" s="4"/>
      <c r="ALO114" s="4"/>
      <c r="ALP114" s="4"/>
      <c r="ALQ114" s="4"/>
      <c r="ALR114" s="4"/>
      <c r="ALS114" s="4"/>
      <c r="ALT114" s="4"/>
      <c r="ALU114" s="4"/>
      <c r="ALV114" s="4"/>
      <c r="ALW114" s="4"/>
      <c r="ALX114" s="4"/>
      <c r="ALY114" s="4"/>
      <c r="ALZ114" s="4"/>
      <c r="AMA114" s="4"/>
      <c r="AMB114" s="4"/>
      <c r="AMC114" s="4"/>
      <c r="AMD114" s="4"/>
      <c r="AME114" s="4"/>
      <c r="AMF114" s="4"/>
      <c r="AMG114" s="4"/>
      <c r="AMH114" s="4"/>
      <c r="AMI114" s="4"/>
      <c r="AMJ114" s="4"/>
      <c r="AMK114" s="4"/>
      <c r="AML114" s="4"/>
      <c r="AMM114" s="4"/>
      <c r="AMN114" s="4"/>
      <c r="AMO114" s="4"/>
      <c r="AMP114" s="4"/>
      <c r="AMQ114" s="4"/>
      <c r="AMR114" s="4"/>
      <c r="AMS114" s="4"/>
      <c r="AMT114" s="4"/>
      <c r="AMU114" s="4"/>
      <c r="AMV114" s="4"/>
      <c r="AMW114" s="4"/>
      <c r="AMX114" s="4"/>
      <c r="AMY114" s="4"/>
      <c r="AMZ114" s="4"/>
      <c r="ANA114" s="4"/>
      <c r="ANB114" s="4"/>
      <c r="ANC114" s="4"/>
      <c r="AND114" s="4"/>
      <c r="ANE114" s="4"/>
      <c r="ANF114" s="4"/>
      <c r="ANG114" s="4"/>
      <c r="ANH114" s="4"/>
      <c r="ANI114" s="4"/>
      <c r="ANJ114" s="4"/>
      <c r="ANK114" s="4"/>
      <c r="ANL114" s="4"/>
      <c r="ANM114" s="4"/>
      <c r="ANN114" s="4"/>
      <c r="ANO114" s="4"/>
      <c r="ANP114" s="4"/>
      <c r="ANQ114" s="4"/>
      <c r="ANR114" s="4"/>
      <c r="ANS114" s="4"/>
      <c r="ANT114" s="4"/>
      <c r="ANU114" s="4"/>
      <c r="ANV114" s="4"/>
      <c r="ANW114" s="4"/>
      <c r="ANX114" s="4"/>
      <c r="ANY114" s="4"/>
      <c r="ANZ114" s="4"/>
      <c r="AOA114" s="4"/>
      <c r="AOB114" s="4"/>
      <c r="AOC114" s="4"/>
      <c r="AOD114" s="4"/>
      <c r="AOE114" s="4"/>
      <c r="AOF114" s="4"/>
      <c r="AOG114" s="4"/>
      <c r="AOH114" s="4"/>
      <c r="AOI114" s="4"/>
      <c r="AOJ114" s="4"/>
      <c r="AOK114" s="4"/>
      <c r="AOL114" s="4"/>
    </row>
    <row r="115" ht="14.25">
      <c r="A115" s="4"/>
      <c r="B115" s="8"/>
      <c r="C115" s="8"/>
      <c r="D115" s="9"/>
      <c r="E115" s="8"/>
      <c r="F115" s="10"/>
      <c r="G115" s="10"/>
      <c r="H115" s="10"/>
      <c r="I115" s="10"/>
      <c r="J115" s="10"/>
      <c r="K115" s="11"/>
      <c r="L115" s="11"/>
      <c r="M115" s="11"/>
      <c r="N115" s="12"/>
      <c r="O115" s="12"/>
      <c r="P115" s="5"/>
      <c r="Q115" s="5"/>
      <c r="R115" s="5"/>
      <c r="S115" s="13"/>
      <c r="T115" s="13"/>
      <c r="U115" s="1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c r="QL115" s="4"/>
      <c r="QM115" s="4"/>
      <c r="QN115" s="4"/>
      <c r="QO115" s="4"/>
      <c r="QP115" s="4"/>
      <c r="QQ115" s="4"/>
      <c r="QR115" s="4"/>
      <c r="QS115" s="4"/>
      <c r="QT115" s="4"/>
      <c r="QU115" s="4"/>
      <c r="QV115" s="4"/>
      <c r="QW115" s="4"/>
      <c r="QX115" s="4"/>
      <c r="QY115" s="4"/>
      <c r="QZ115" s="4"/>
      <c r="RA115" s="4"/>
      <c r="RB115" s="4"/>
      <c r="RC115" s="4"/>
      <c r="RD115" s="4"/>
      <c r="RE115" s="4"/>
      <c r="RF115" s="4"/>
      <c r="RG115" s="4"/>
      <c r="RH115" s="4"/>
      <c r="RI115" s="4"/>
      <c r="RJ115" s="4"/>
      <c r="RK115" s="4"/>
      <c r="RL115" s="4"/>
      <c r="RM115" s="4"/>
      <c r="RN115" s="4"/>
      <c r="RO115" s="4"/>
      <c r="RP115" s="4"/>
      <c r="RQ115" s="4"/>
      <c r="RR115" s="4"/>
      <c r="RS115" s="4"/>
      <c r="RT115" s="4"/>
      <c r="RU115" s="4"/>
      <c r="RV115" s="4"/>
      <c r="RW115" s="4"/>
      <c r="RX115" s="4"/>
      <c r="RY115" s="4"/>
      <c r="RZ115" s="4"/>
      <c r="SA115" s="4"/>
      <c r="SB115" s="4"/>
      <c r="SC115" s="4"/>
      <c r="SD115" s="4"/>
      <c r="SE115" s="4"/>
      <c r="SF115" s="4"/>
      <c r="SG115" s="4"/>
      <c r="SH115" s="4"/>
      <c r="SI115" s="4"/>
      <c r="SJ115" s="4"/>
      <c r="SK115" s="4"/>
      <c r="SL115" s="4"/>
      <c r="SM115" s="4"/>
      <c r="SN115" s="4"/>
      <c r="SO115" s="4"/>
      <c r="SP115" s="4"/>
      <c r="SQ115" s="4"/>
      <c r="SR115" s="4"/>
      <c r="SS115" s="4"/>
      <c r="ST115" s="4"/>
      <c r="SU115" s="4"/>
      <c r="SV115" s="4"/>
      <c r="SW115" s="4"/>
      <c r="SX115" s="4"/>
      <c r="SY115" s="4"/>
      <c r="SZ115" s="4"/>
      <c r="TA115" s="4"/>
      <c r="TB115" s="4"/>
      <c r="TC115" s="4"/>
      <c r="TD115" s="4"/>
      <c r="TE115" s="4"/>
      <c r="TF115" s="4"/>
      <c r="TG115" s="4"/>
      <c r="TH115" s="4"/>
      <c r="TI115" s="4"/>
      <c r="TJ115" s="4"/>
      <c r="TK115" s="4"/>
      <c r="TL115" s="4"/>
      <c r="TM115" s="4"/>
      <c r="TN115" s="4"/>
      <c r="TO115" s="4"/>
      <c r="TP115" s="4"/>
      <c r="TQ115" s="4"/>
      <c r="TR115" s="4"/>
      <c r="TS115" s="4"/>
      <c r="TT115" s="4"/>
      <c r="TU115" s="4"/>
      <c r="TV115" s="4"/>
      <c r="TW115" s="4"/>
      <c r="TX115" s="4"/>
      <c r="TY115" s="4"/>
      <c r="TZ115" s="4"/>
      <c r="UA115" s="4"/>
      <c r="UB115" s="4"/>
      <c r="UC115" s="4"/>
      <c r="UD115" s="4"/>
      <c r="UE115" s="4"/>
      <c r="UF115" s="4"/>
      <c r="UG115" s="4"/>
      <c r="UH115" s="4"/>
      <c r="UI115" s="4"/>
      <c r="UJ115" s="4"/>
      <c r="UK115" s="4"/>
      <c r="UL115" s="4"/>
      <c r="UM115" s="4"/>
      <c r="UN115" s="4"/>
      <c r="UO115" s="4"/>
      <c r="UP115" s="4"/>
      <c r="UQ115" s="4"/>
      <c r="UR115" s="4"/>
      <c r="US115" s="4"/>
      <c r="UT115" s="4"/>
      <c r="UU115" s="4"/>
      <c r="UV115" s="4"/>
      <c r="UW115" s="4"/>
      <c r="UX115" s="4"/>
      <c r="UY115" s="4"/>
      <c r="UZ115" s="4"/>
      <c r="VA115" s="4"/>
      <c r="VB115" s="4"/>
      <c r="VC115" s="4"/>
      <c r="VD115" s="4"/>
      <c r="VE115" s="4"/>
      <c r="VF115" s="4"/>
      <c r="VG115" s="4"/>
      <c r="VH115" s="4"/>
      <c r="VI115" s="4"/>
      <c r="VJ115" s="4"/>
      <c r="VK115" s="4"/>
      <c r="VL115" s="4"/>
      <c r="VM115" s="4"/>
      <c r="VN115" s="4"/>
      <c r="VO115" s="4"/>
      <c r="VP115" s="4"/>
      <c r="VQ115" s="4"/>
      <c r="VR115" s="4"/>
      <c r="VS115" s="4"/>
      <c r="VT115" s="4"/>
      <c r="VU115" s="4"/>
      <c r="VV115" s="4"/>
      <c r="VW115" s="4"/>
      <c r="VX115" s="4"/>
      <c r="VY115" s="4"/>
      <c r="VZ115" s="4"/>
      <c r="WA115" s="4"/>
      <c r="WB115" s="4"/>
      <c r="WC115" s="4"/>
      <c r="WD115" s="4"/>
      <c r="WE115" s="4"/>
      <c r="WF115" s="4"/>
      <c r="WG115" s="4"/>
      <c r="WH115" s="4"/>
      <c r="WI115" s="4"/>
      <c r="WJ115" s="4"/>
      <c r="WK115" s="4"/>
      <c r="WL115" s="4"/>
      <c r="WM115" s="4"/>
      <c r="WN115" s="4"/>
      <c r="WO115" s="4"/>
      <c r="WP115" s="4"/>
      <c r="WQ115" s="4"/>
      <c r="WR115" s="4"/>
      <c r="WS115" s="4"/>
      <c r="WT115" s="4"/>
      <c r="WU115" s="4"/>
      <c r="WV115" s="4"/>
      <c r="WW115" s="4"/>
      <c r="WX115" s="4"/>
      <c r="WY115" s="4"/>
      <c r="WZ115" s="4"/>
      <c r="XA115" s="4"/>
      <c r="XB115" s="4"/>
      <c r="XC115" s="4"/>
      <c r="XD115" s="4"/>
      <c r="XE115" s="4"/>
      <c r="XF115" s="4"/>
      <c r="XG115" s="4"/>
      <c r="XH115" s="4"/>
      <c r="XI115" s="4"/>
      <c r="XJ115" s="4"/>
      <c r="XK115" s="4"/>
      <c r="XL115" s="4"/>
      <c r="XM115" s="4"/>
      <c r="XN115" s="4"/>
      <c r="XO115" s="4"/>
      <c r="XP115" s="4"/>
      <c r="XQ115" s="4"/>
      <c r="XR115" s="4"/>
      <c r="XS115" s="4"/>
      <c r="XT115" s="4"/>
      <c r="XU115" s="4"/>
      <c r="XV115" s="4"/>
      <c r="XW115" s="4"/>
      <c r="XX115" s="4"/>
      <c r="XY115" s="4"/>
      <c r="XZ115" s="4"/>
      <c r="YA115" s="4"/>
      <c r="YB115" s="4"/>
      <c r="YC115" s="4"/>
      <c r="YD115" s="4"/>
      <c r="YE115" s="4"/>
      <c r="YF115" s="4"/>
      <c r="YG115" s="4"/>
      <c r="YH115" s="4"/>
      <c r="YI115" s="4"/>
      <c r="YJ115" s="4"/>
      <c r="YK115" s="4"/>
      <c r="YL115" s="4"/>
      <c r="YM115" s="4"/>
      <c r="YN115" s="4"/>
      <c r="YO115" s="4"/>
      <c r="YP115" s="4"/>
      <c r="YQ115" s="4"/>
      <c r="YR115" s="4"/>
      <c r="YS115" s="4"/>
      <c r="YT115" s="4"/>
      <c r="YU115" s="4"/>
      <c r="YV115" s="4"/>
      <c r="YW115" s="4"/>
      <c r="YX115" s="4"/>
      <c r="YY115" s="4"/>
      <c r="YZ115" s="4"/>
      <c r="ZA115" s="4"/>
      <c r="ZB115" s="4"/>
      <c r="ZC115" s="4"/>
      <c r="ZD115" s="4"/>
      <c r="ZE115" s="4"/>
      <c r="ZF115" s="4"/>
      <c r="ZG115" s="4"/>
      <c r="ZH115" s="4"/>
      <c r="ZI115" s="4"/>
      <c r="ZJ115" s="4"/>
      <c r="ZK115" s="4"/>
      <c r="ZL115" s="4"/>
      <c r="ZM115" s="4"/>
      <c r="ZN115" s="4"/>
      <c r="ZO115" s="4"/>
      <c r="ZP115" s="4"/>
      <c r="ZQ115" s="4"/>
      <c r="ZR115" s="4"/>
      <c r="ZS115" s="4"/>
      <c r="ZT115" s="4"/>
      <c r="ZU115" s="4"/>
      <c r="ZV115" s="4"/>
      <c r="ZW115" s="4"/>
      <c r="ZX115" s="4"/>
      <c r="ZY115" s="4"/>
      <c r="ZZ115" s="4"/>
      <c r="AAA115" s="4"/>
      <c r="AAB115" s="4"/>
      <c r="AAC115" s="4"/>
      <c r="AAD115" s="4"/>
      <c r="AAE115" s="4"/>
      <c r="AAF115" s="4"/>
      <c r="AAG115" s="4"/>
      <c r="AAH115" s="4"/>
      <c r="AAI115" s="4"/>
      <c r="AAJ115" s="4"/>
      <c r="AAK115" s="4"/>
      <c r="AAL115" s="4"/>
      <c r="AAM115" s="4"/>
      <c r="AAN115" s="4"/>
      <c r="AAO115" s="4"/>
      <c r="AAP115" s="4"/>
      <c r="AAQ115" s="4"/>
      <c r="AAR115" s="4"/>
      <c r="AAS115" s="4"/>
      <c r="AAT115" s="4"/>
      <c r="AAU115" s="4"/>
      <c r="AAV115" s="4"/>
      <c r="AAW115" s="4"/>
      <c r="AAX115" s="4"/>
      <c r="AAY115" s="4"/>
      <c r="AAZ115" s="4"/>
      <c r="ABA115" s="4"/>
      <c r="ABB115" s="4"/>
      <c r="ABC115" s="4"/>
      <c r="ABD115" s="4"/>
      <c r="ABE115" s="4"/>
      <c r="ABF115" s="4"/>
      <c r="ABG115" s="4"/>
      <c r="ABH115" s="4"/>
      <c r="ABI115" s="4"/>
      <c r="ABJ115" s="4"/>
      <c r="ABK115" s="4"/>
      <c r="ABL115" s="4"/>
      <c r="ABM115" s="4"/>
      <c r="ABN115" s="4"/>
      <c r="ABO115" s="4"/>
      <c r="ABP115" s="4"/>
      <c r="ABQ115" s="4"/>
      <c r="ABR115" s="4"/>
      <c r="ABS115" s="4"/>
      <c r="ABT115" s="4"/>
      <c r="ABU115" s="4"/>
      <c r="ABV115" s="4"/>
      <c r="ABW115" s="4"/>
      <c r="ABX115" s="4"/>
      <c r="ABY115" s="4"/>
      <c r="ABZ115" s="4"/>
      <c r="ACA115" s="4"/>
      <c r="ACB115" s="4"/>
      <c r="ACC115" s="4"/>
      <c r="ACD115" s="4"/>
      <c r="ACE115" s="4"/>
      <c r="ACF115" s="4"/>
      <c r="ACG115" s="4"/>
      <c r="ACH115" s="4"/>
      <c r="ACI115" s="4"/>
      <c r="ACJ115" s="4"/>
      <c r="ACK115" s="4"/>
      <c r="ACL115" s="4"/>
      <c r="ACM115" s="4"/>
      <c r="ACN115" s="4"/>
      <c r="ACO115" s="4"/>
      <c r="ACP115" s="4"/>
      <c r="ACQ115" s="4"/>
      <c r="ACR115" s="4"/>
      <c r="ACS115" s="4"/>
      <c r="ACT115" s="4"/>
      <c r="ACU115" s="4"/>
      <c r="ACV115" s="4"/>
      <c r="ACW115" s="4"/>
      <c r="ACX115" s="4"/>
      <c r="ACY115" s="4"/>
      <c r="ACZ115" s="4"/>
      <c r="ADA115" s="4"/>
      <c r="ADB115" s="4"/>
      <c r="ADC115" s="4"/>
      <c r="ADD115" s="4"/>
      <c r="ADE115" s="4"/>
      <c r="ADF115" s="4"/>
      <c r="ADG115" s="4"/>
      <c r="ADH115" s="4"/>
      <c r="ADI115" s="4"/>
      <c r="ADJ115" s="4"/>
      <c r="ADK115" s="4"/>
      <c r="ADL115" s="4"/>
      <c r="ADM115" s="4"/>
      <c r="ADN115" s="4"/>
      <c r="ADO115" s="4"/>
      <c r="ADP115" s="4"/>
      <c r="ADQ115" s="4"/>
      <c r="ADR115" s="4"/>
      <c r="ADS115" s="4"/>
      <c r="ADT115" s="4"/>
      <c r="ADU115" s="4"/>
      <c r="ADV115" s="4"/>
      <c r="ADW115" s="4"/>
      <c r="ADX115" s="4"/>
      <c r="ADY115" s="4"/>
      <c r="ADZ115" s="4"/>
      <c r="AEA115" s="4"/>
      <c r="AEB115" s="4"/>
      <c r="AEC115" s="4"/>
      <c r="AED115" s="4"/>
      <c r="AEE115" s="4"/>
      <c r="AEF115" s="4"/>
      <c r="AEG115" s="4"/>
      <c r="AEH115" s="4"/>
      <c r="AEI115" s="4"/>
      <c r="AEJ115" s="4"/>
      <c r="AEK115" s="4"/>
      <c r="AEL115" s="4"/>
      <c r="AEM115" s="4"/>
      <c r="AEN115" s="4"/>
      <c r="AEO115" s="4"/>
      <c r="AEP115" s="4"/>
      <c r="AEQ115" s="4"/>
      <c r="AER115" s="4"/>
      <c r="AES115" s="4"/>
      <c r="AET115" s="4"/>
      <c r="AEU115" s="4"/>
      <c r="AEV115" s="4"/>
      <c r="AEW115" s="4"/>
      <c r="AEX115" s="4"/>
      <c r="AEY115" s="4"/>
      <c r="AEZ115" s="4"/>
      <c r="AFA115" s="4"/>
      <c r="AFB115" s="4"/>
      <c r="AFC115" s="4"/>
      <c r="AFD115" s="4"/>
      <c r="AFE115" s="4"/>
      <c r="AFF115" s="4"/>
      <c r="AFG115" s="4"/>
      <c r="AFH115" s="4"/>
      <c r="AFI115" s="4"/>
      <c r="AFJ115" s="4"/>
      <c r="AFK115" s="4"/>
      <c r="AFL115" s="4"/>
      <c r="AFM115" s="4"/>
      <c r="AFN115" s="4"/>
      <c r="AFO115" s="4"/>
      <c r="AFP115" s="4"/>
      <c r="AFQ115" s="4"/>
      <c r="AFR115" s="4"/>
      <c r="AFS115" s="4"/>
      <c r="AFT115" s="4"/>
      <c r="AFU115" s="4"/>
      <c r="AFV115" s="4"/>
      <c r="AFW115" s="4"/>
      <c r="AFX115" s="4"/>
      <c r="AFY115" s="4"/>
      <c r="AFZ115" s="4"/>
      <c r="AGA115" s="4"/>
      <c r="AGB115" s="4"/>
      <c r="AGC115" s="4"/>
      <c r="AGD115" s="4"/>
      <c r="AGE115" s="4"/>
      <c r="AGF115" s="4"/>
      <c r="AGG115" s="4"/>
      <c r="AGH115" s="4"/>
      <c r="AGI115" s="4"/>
      <c r="AGJ115" s="4"/>
      <c r="AGK115" s="4"/>
      <c r="AGL115" s="4"/>
      <c r="AGM115" s="4"/>
      <c r="AGN115" s="4"/>
      <c r="AGO115" s="4"/>
      <c r="AGP115" s="4"/>
      <c r="AGQ115" s="4"/>
      <c r="AGR115" s="4"/>
      <c r="AGS115" s="4"/>
      <c r="AGT115" s="4"/>
      <c r="AGU115" s="4"/>
      <c r="AGV115" s="4"/>
      <c r="AGW115" s="4"/>
      <c r="AGX115" s="4"/>
      <c r="AGY115" s="4"/>
      <c r="AGZ115" s="4"/>
      <c r="AHA115" s="4"/>
      <c r="AHB115" s="4"/>
      <c r="AHC115" s="4"/>
      <c r="AHD115" s="4"/>
      <c r="AHE115" s="4"/>
      <c r="AHF115" s="4"/>
      <c r="AHG115" s="4"/>
      <c r="AHH115" s="4"/>
      <c r="AHI115" s="4"/>
      <c r="AHJ115" s="4"/>
      <c r="AHK115" s="4"/>
      <c r="AHL115" s="4"/>
      <c r="AHM115" s="4"/>
      <c r="AHN115" s="4"/>
      <c r="AHO115" s="4"/>
      <c r="AHP115" s="4"/>
      <c r="AHQ115" s="4"/>
      <c r="AHR115" s="4"/>
      <c r="AHS115" s="4"/>
      <c r="AHT115" s="4"/>
      <c r="AHU115" s="4"/>
      <c r="AHV115" s="4"/>
      <c r="AHW115" s="4"/>
      <c r="AHX115" s="4"/>
      <c r="AHY115" s="4"/>
      <c r="AHZ115" s="4"/>
      <c r="AIA115" s="4"/>
      <c r="AIB115" s="4"/>
      <c r="AIC115" s="4"/>
      <c r="AID115" s="4"/>
      <c r="AIE115" s="4"/>
      <c r="AIF115" s="4"/>
      <c r="AIG115" s="4"/>
      <c r="AIH115" s="4"/>
      <c r="AII115" s="4"/>
      <c r="AIJ115" s="4"/>
      <c r="AIK115" s="4"/>
      <c r="AIL115" s="4"/>
      <c r="AIM115" s="4"/>
      <c r="AIN115" s="4"/>
      <c r="AIO115" s="4"/>
      <c r="AIP115" s="4"/>
      <c r="AIQ115" s="4"/>
      <c r="AIR115" s="4"/>
      <c r="AIS115" s="4"/>
      <c r="AIT115" s="4"/>
      <c r="AIU115" s="4"/>
      <c r="AIV115" s="4"/>
      <c r="AIW115" s="4"/>
      <c r="AIX115" s="4"/>
      <c r="AIY115" s="4"/>
      <c r="AIZ115" s="4"/>
      <c r="AJA115" s="4"/>
      <c r="AJB115" s="4"/>
      <c r="AJC115" s="4"/>
      <c r="AJD115" s="4"/>
      <c r="AJE115" s="4"/>
      <c r="AJF115" s="4"/>
      <c r="AJG115" s="4"/>
      <c r="AJH115" s="4"/>
      <c r="AJI115" s="4"/>
      <c r="AJJ115" s="4"/>
      <c r="AJK115" s="4"/>
      <c r="AJL115" s="4"/>
      <c r="AJM115" s="4"/>
      <c r="AJN115" s="4"/>
      <c r="AJO115" s="4"/>
      <c r="AJP115" s="4"/>
      <c r="AJQ115" s="4"/>
      <c r="AJR115" s="4"/>
      <c r="AJS115" s="4"/>
      <c r="AJT115" s="4"/>
      <c r="AJU115" s="4"/>
      <c r="AJV115" s="4"/>
      <c r="AJW115" s="4"/>
      <c r="AJX115" s="4"/>
      <c r="AJY115" s="4"/>
      <c r="AJZ115" s="4"/>
      <c r="AKA115" s="4"/>
      <c r="AKB115" s="4"/>
      <c r="AKC115" s="4"/>
      <c r="AKD115" s="4"/>
      <c r="AKE115" s="4"/>
      <c r="AKF115" s="4"/>
      <c r="AKG115" s="4"/>
      <c r="AKH115" s="4"/>
      <c r="AKI115" s="4"/>
      <c r="AKJ115" s="4"/>
      <c r="AKK115" s="4"/>
      <c r="AKL115" s="4"/>
      <c r="AKM115" s="4"/>
      <c r="AKN115" s="4"/>
      <c r="AKO115" s="4"/>
      <c r="AKP115" s="4"/>
      <c r="AKQ115" s="4"/>
      <c r="AKR115" s="4"/>
      <c r="AKS115" s="4"/>
      <c r="AKT115" s="4"/>
      <c r="AKU115" s="4"/>
      <c r="AKV115" s="4"/>
      <c r="AKW115" s="4"/>
      <c r="AKX115" s="4"/>
      <c r="AKY115" s="4"/>
      <c r="AKZ115" s="4"/>
      <c r="ALA115" s="4"/>
      <c r="ALB115" s="4"/>
      <c r="ALC115" s="4"/>
      <c r="ALD115" s="4"/>
      <c r="ALE115" s="4"/>
      <c r="ALF115" s="4"/>
      <c r="ALG115" s="4"/>
      <c r="ALH115" s="4"/>
      <c r="ALI115" s="4"/>
      <c r="ALJ115" s="4"/>
      <c r="ALK115" s="4"/>
      <c r="ALL115" s="4"/>
      <c r="ALM115" s="4"/>
      <c r="ALN115" s="4"/>
      <c r="ALO115" s="4"/>
      <c r="ALP115" s="4"/>
      <c r="ALQ115" s="4"/>
      <c r="ALR115" s="4"/>
      <c r="ALS115" s="4"/>
      <c r="ALT115" s="4"/>
      <c r="ALU115" s="4"/>
      <c r="ALV115" s="4"/>
      <c r="ALW115" s="4"/>
      <c r="ALX115" s="4"/>
      <c r="ALY115" s="4"/>
      <c r="ALZ115" s="4"/>
      <c r="AMA115" s="4"/>
      <c r="AMB115" s="4"/>
      <c r="AMC115" s="4"/>
      <c r="AMD115" s="4"/>
      <c r="AME115" s="4"/>
      <c r="AMF115" s="4"/>
      <c r="AMG115" s="4"/>
      <c r="AMH115" s="4"/>
      <c r="AMI115" s="4"/>
      <c r="AMJ115" s="4"/>
      <c r="AMK115" s="4"/>
      <c r="AML115" s="4"/>
      <c r="AMM115" s="4"/>
      <c r="AMN115" s="4"/>
      <c r="AMO115" s="4"/>
      <c r="AMP115" s="4"/>
      <c r="AMQ115" s="4"/>
      <c r="AMR115" s="4"/>
      <c r="AMS115" s="4"/>
      <c r="AMT115" s="4"/>
      <c r="AMU115" s="4"/>
      <c r="AMV115" s="4"/>
      <c r="AMW115" s="4"/>
      <c r="AMX115" s="4"/>
      <c r="AMY115" s="4"/>
      <c r="AMZ115" s="4"/>
      <c r="ANA115" s="4"/>
      <c r="ANB115" s="4"/>
      <c r="ANC115" s="4"/>
      <c r="AND115" s="4"/>
      <c r="ANE115" s="4"/>
      <c r="ANF115" s="4"/>
      <c r="ANG115" s="4"/>
      <c r="ANH115" s="4"/>
      <c r="ANI115" s="4"/>
      <c r="ANJ115" s="4"/>
      <c r="ANK115" s="4"/>
      <c r="ANL115" s="4"/>
      <c r="ANM115" s="4"/>
      <c r="ANN115" s="4"/>
      <c r="ANO115" s="4"/>
      <c r="ANP115" s="4"/>
      <c r="ANQ115" s="4"/>
      <c r="ANR115" s="4"/>
      <c r="ANS115" s="4"/>
      <c r="ANT115" s="4"/>
      <c r="ANU115" s="4"/>
      <c r="ANV115" s="4"/>
      <c r="ANW115" s="4"/>
      <c r="ANX115" s="4"/>
      <c r="ANY115" s="4"/>
      <c r="ANZ115" s="4"/>
      <c r="AOA115" s="4"/>
      <c r="AOB115" s="4"/>
      <c r="AOC115" s="4"/>
      <c r="AOD115" s="4"/>
      <c r="AOE115" s="4"/>
      <c r="AOF115" s="4"/>
      <c r="AOG115" s="4"/>
      <c r="AOH115" s="4"/>
      <c r="AOI115" s="4"/>
      <c r="AOJ115" s="4"/>
      <c r="AOK115" s="4"/>
      <c r="AOL115" s="4"/>
    </row>
    <row r="116" ht="14.25">
      <c r="A116" s="4"/>
      <c r="B116" s="8"/>
      <c r="C116" s="8"/>
      <c r="D116" s="9"/>
      <c r="E116" s="8"/>
      <c r="F116" s="10"/>
      <c r="G116" s="10"/>
      <c r="H116" s="10"/>
      <c r="I116" s="10"/>
      <c r="J116" s="10"/>
      <c r="K116" s="11"/>
      <c r="L116" s="11"/>
      <c r="M116" s="11"/>
      <c r="N116" s="12"/>
      <c r="O116" s="12"/>
      <c r="P116" s="5"/>
      <c r="Q116" s="5"/>
      <c r="R116" s="5"/>
      <c r="S116" s="13"/>
      <c r="T116" s="13"/>
      <c r="U116" s="1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c r="QM116" s="4"/>
      <c r="QN116" s="4"/>
      <c r="QO116" s="4"/>
      <c r="QP116" s="4"/>
      <c r="QQ116" s="4"/>
      <c r="QR116" s="4"/>
      <c r="QS116" s="4"/>
      <c r="QT116" s="4"/>
      <c r="QU116" s="4"/>
      <c r="QV116" s="4"/>
      <c r="QW116" s="4"/>
      <c r="QX116" s="4"/>
      <c r="QY116" s="4"/>
      <c r="QZ116" s="4"/>
      <c r="RA116" s="4"/>
      <c r="RB116" s="4"/>
      <c r="RC116" s="4"/>
      <c r="RD116" s="4"/>
      <c r="RE116" s="4"/>
      <c r="RF116" s="4"/>
      <c r="RG116" s="4"/>
      <c r="RH116" s="4"/>
      <c r="RI116" s="4"/>
      <c r="RJ116" s="4"/>
      <c r="RK116" s="4"/>
      <c r="RL116" s="4"/>
      <c r="RM116" s="4"/>
      <c r="RN116" s="4"/>
      <c r="RO116" s="4"/>
      <c r="RP116" s="4"/>
      <c r="RQ116" s="4"/>
      <c r="RR116" s="4"/>
      <c r="RS116" s="4"/>
      <c r="RT116" s="4"/>
      <c r="RU116" s="4"/>
      <c r="RV116" s="4"/>
      <c r="RW116" s="4"/>
      <c r="RX116" s="4"/>
      <c r="RY116" s="4"/>
      <c r="RZ116" s="4"/>
      <c r="SA116" s="4"/>
      <c r="SB116" s="4"/>
      <c r="SC116" s="4"/>
      <c r="SD116" s="4"/>
      <c r="SE116" s="4"/>
      <c r="SF116" s="4"/>
      <c r="SG116" s="4"/>
      <c r="SH116" s="4"/>
      <c r="SI116" s="4"/>
      <c r="SJ116" s="4"/>
      <c r="SK116" s="4"/>
      <c r="SL116" s="4"/>
      <c r="SM116" s="4"/>
      <c r="SN116" s="4"/>
      <c r="SO116" s="4"/>
      <c r="SP116" s="4"/>
      <c r="SQ116" s="4"/>
      <c r="SR116" s="4"/>
      <c r="SS116" s="4"/>
      <c r="ST116" s="4"/>
      <c r="SU116" s="4"/>
      <c r="SV116" s="4"/>
      <c r="SW116" s="4"/>
      <c r="SX116" s="4"/>
      <c r="SY116" s="4"/>
      <c r="SZ116" s="4"/>
      <c r="TA116" s="4"/>
      <c r="TB116" s="4"/>
      <c r="TC116" s="4"/>
      <c r="TD116" s="4"/>
      <c r="TE116" s="4"/>
      <c r="TF116" s="4"/>
      <c r="TG116" s="4"/>
      <c r="TH116" s="4"/>
      <c r="TI116" s="4"/>
      <c r="TJ116" s="4"/>
      <c r="TK116" s="4"/>
      <c r="TL116" s="4"/>
      <c r="TM116" s="4"/>
      <c r="TN116" s="4"/>
      <c r="TO116" s="4"/>
      <c r="TP116" s="4"/>
      <c r="TQ116" s="4"/>
      <c r="TR116" s="4"/>
      <c r="TS116" s="4"/>
      <c r="TT116" s="4"/>
      <c r="TU116" s="4"/>
      <c r="TV116" s="4"/>
      <c r="TW116" s="4"/>
      <c r="TX116" s="4"/>
      <c r="TY116" s="4"/>
      <c r="TZ116" s="4"/>
      <c r="UA116" s="4"/>
      <c r="UB116" s="4"/>
      <c r="UC116" s="4"/>
      <c r="UD116" s="4"/>
      <c r="UE116" s="4"/>
      <c r="UF116" s="4"/>
      <c r="UG116" s="4"/>
      <c r="UH116" s="4"/>
      <c r="UI116" s="4"/>
      <c r="UJ116" s="4"/>
      <c r="UK116" s="4"/>
      <c r="UL116" s="4"/>
      <c r="UM116" s="4"/>
      <c r="UN116" s="4"/>
      <c r="UO116" s="4"/>
      <c r="UP116" s="4"/>
      <c r="UQ116" s="4"/>
      <c r="UR116" s="4"/>
      <c r="US116" s="4"/>
      <c r="UT116" s="4"/>
      <c r="UU116" s="4"/>
      <c r="UV116" s="4"/>
      <c r="UW116" s="4"/>
      <c r="UX116" s="4"/>
      <c r="UY116" s="4"/>
      <c r="UZ116" s="4"/>
      <c r="VA116" s="4"/>
      <c r="VB116" s="4"/>
      <c r="VC116" s="4"/>
      <c r="VD116" s="4"/>
      <c r="VE116" s="4"/>
      <c r="VF116" s="4"/>
      <c r="VG116" s="4"/>
      <c r="VH116" s="4"/>
      <c r="VI116" s="4"/>
      <c r="VJ116" s="4"/>
      <c r="VK116" s="4"/>
      <c r="VL116" s="4"/>
      <c r="VM116" s="4"/>
      <c r="VN116" s="4"/>
      <c r="VO116" s="4"/>
      <c r="VP116" s="4"/>
      <c r="VQ116" s="4"/>
      <c r="VR116" s="4"/>
      <c r="VS116" s="4"/>
      <c r="VT116" s="4"/>
      <c r="VU116" s="4"/>
      <c r="VV116" s="4"/>
      <c r="VW116" s="4"/>
      <c r="VX116" s="4"/>
      <c r="VY116" s="4"/>
      <c r="VZ116" s="4"/>
      <c r="WA116" s="4"/>
      <c r="WB116" s="4"/>
      <c r="WC116" s="4"/>
      <c r="WD116" s="4"/>
      <c r="WE116" s="4"/>
      <c r="WF116" s="4"/>
      <c r="WG116" s="4"/>
      <c r="WH116" s="4"/>
      <c r="WI116" s="4"/>
      <c r="WJ116" s="4"/>
      <c r="WK116" s="4"/>
      <c r="WL116" s="4"/>
      <c r="WM116" s="4"/>
      <c r="WN116" s="4"/>
      <c r="WO116" s="4"/>
      <c r="WP116" s="4"/>
      <c r="WQ116" s="4"/>
      <c r="WR116" s="4"/>
      <c r="WS116" s="4"/>
      <c r="WT116" s="4"/>
      <c r="WU116" s="4"/>
      <c r="WV116" s="4"/>
      <c r="WW116" s="4"/>
      <c r="WX116" s="4"/>
      <c r="WY116" s="4"/>
      <c r="WZ116" s="4"/>
      <c r="XA116" s="4"/>
      <c r="XB116" s="4"/>
      <c r="XC116" s="4"/>
      <c r="XD116" s="4"/>
      <c r="XE116" s="4"/>
      <c r="XF116" s="4"/>
      <c r="XG116" s="4"/>
      <c r="XH116" s="4"/>
      <c r="XI116" s="4"/>
      <c r="XJ116" s="4"/>
      <c r="XK116" s="4"/>
      <c r="XL116" s="4"/>
      <c r="XM116" s="4"/>
      <c r="XN116" s="4"/>
      <c r="XO116" s="4"/>
      <c r="XP116" s="4"/>
      <c r="XQ116" s="4"/>
      <c r="XR116" s="4"/>
      <c r="XS116" s="4"/>
      <c r="XT116" s="4"/>
      <c r="XU116" s="4"/>
      <c r="XV116" s="4"/>
      <c r="XW116" s="4"/>
      <c r="XX116" s="4"/>
      <c r="XY116" s="4"/>
      <c r="XZ116" s="4"/>
      <c r="YA116" s="4"/>
      <c r="YB116" s="4"/>
      <c r="YC116" s="4"/>
      <c r="YD116" s="4"/>
      <c r="YE116" s="4"/>
      <c r="YF116" s="4"/>
      <c r="YG116" s="4"/>
      <c r="YH116" s="4"/>
      <c r="YI116" s="4"/>
      <c r="YJ116" s="4"/>
      <c r="YK116" s="4"/>
      <c r="YL116" s="4"/>
      <c r="YM116" s="4"/>
      <c r="YN116" s="4"/>
      <c r="YO116" s="4"/>
      <c r="YP116" s="4"/>
      <c r="YQ116" s="4"/>
      <c r="YR116" s="4"/>
      <c r="YS116" s="4"/>
      <c r="YT116" s="4"/>
      <c r="YU116" s="4"/>
      <c r="YV116" s="4"/>
      <c r="YW116" s="4"/>
      <c r="YX116" s="4"/>
      <c r="YY116" s="4"/>
      <c r="YZ116" s="4"/>
      <c r="ZA116" s="4"/>
      <c r="ZB116" s="4"/>
      <c r="ZC116" s="4"/>
      <c r="ZD116" s="4"/>
      <c r="ZE116" s="4"/>
      <c r="ZF116" s="4"/>
      <c r="ZG116" s="4"/>
      <c r="ZH116" s="4"/>
      <c r="ZI116" s="4"/>
      <c r="ZJ116" s="4"/>
      <c r="ZK116" s="4"/>
      <c r="ZL116" s="4"/>
      <c r="ZM116" s="4"/>
      <c r="ZN116" s="4"/>
      <c r="ZO116" s="4"/>
      <c r="ZP116" s="4"/>
      <c r="ZQ116" s="4"/>
      <c r="ZR116" s="4"/>
      <c r="ZS116" s="4"/>
      <c r="ZT116" s="4"/>
      <c r="ZU116" s="4"/>
      <c r="ZV116" s="4"/>
      <c r="ZW116" s="4"/>
      <c r="ZX116" s="4"/>
      <c r="ZY116" s="4"/>
      <c r="ZZ116" s="4"/>
      <c r="AAA116" s="4"/>
      <c r="AAB116" s="4"/>
      <c r="AAC116" s="4"/>
      <c r="AAD116" s="4"/>
      <c r="AAE116" s="4"/>
      <c r="AAF116" s="4"/>
      <c r="AAG116" s="4"/>
      <c r="AAH116" s="4"/>
      <c r="AAI116" s="4"/>
      <c r="AAJ116" s="4"/>
      <c r="AAK116" s="4"/>
      <c r="AAL116" s="4"/>
      <c r="AAM116" s="4"/>
      <c r="AAN116" s="4"/>
      <c r="AAO116" s="4"/>
      <c r="AAP116" s="4"/>
      <c r="AAQ116" s="4"/>
      <c r="AAR116" s="4"/>
      <c r="AAS116" s="4"/>
      <c r="AAT116" s="4"/>
      <c r="AAU116" s="4"/>
      <c r="AAV116" s="4"/>
      <c r="AAW116" s="4"/>
      <c r="AAX116" s="4"/>
      <c r="AAY116" s="4"/>
      <c r="AAZ116" s="4"/>
      <c r="ABA116" s="4"/>
      <c r="ABB116" s="4"/>
      <c r="ABC116" s="4"/>
      <c r="ABD116" s="4"/>
      <c r="ABE116" s="4"/>
      <c r="ABF116" s="4"/>
      <c r="ABG116" s="4"/>
      <c r="ABH116" s="4"/>
      <c r="ABI116" s="4"/>
      <c r="ABJ116" s="4"/>
      <c r="ABK116" s="4"/>
      <c r="ABL116" s="4"/>
      <c r="ABM116" s="4"/>
      <c r="ABN116" s="4"/>
      <c r="ABO116" s="4"/>
      <c r="ABP116" s="4"/>
      <c r="ABQ116" s="4"/>
      <c r="ABR116" s="4"/>
      <c r="ABS116" s="4"/>
      <c r="ABT116" s="4"/>
      <c r="ABU116" s="4"/>
      <c r="ABV116" s="4"/>
      <c r="ABW116" s="4"/>
      <c r="ABX116" s="4"/>
      <c r="ABY116" s="4"/>
      <c r="ABZ116" s="4"/>
      <c r="ACA116" s="4"/>
      <c r="ACB116" s="4"/>
      <c r="ACC116" s="4"/>
      <c r="ACD116" s="4"/>
      <c r="ACE116" s="4"/>
      <c r="ACF116" s="4"/>
      <c r="ACG116" s="4"/>
      <c r="ACH116" s="4"/>
      <c r="ACI116" s="4"/>
      <c r="ACJ116" s="4"/>
      <c r="ACK116" s="4"/>
      <c r="ACL116" s="4"/>
      <c r="ACM116" s="4"/>
      <c r="ACN116" s="4"/>
      <c r="ACO116" s="4"/>
      <c r="ACP116" s="4"/>
      <c r="ACQ116" s="4"/>
      <c r="ACR116" s="4"/>
      <c r="ACS116" s="4"/>
      <c r="ACT116" s="4"/>
      <c r="ACU116" s="4"/>
      <c r="ACV116" s="4"/>
      <c r="ACW116" s="4"/>
      <c r="ACX116" s="4"/>
      <c r="ACY116" s="4"/>
      <c r="ACZ116" s="4"/>
      <c r="ADA116" s="4"/>
      <c r="ADB116" s="4"/>
      <c r="ADC116" s="4"/>
      <c r="ADD116" s="4"/>
      <c r="ADE116" s="4"/>
      <c r="ADF116" s="4"/>
      <c r="ADG116" s="4"/>
      <c r="ADH116" s="4"/>
      <c r="ADI116" s="4"/>
      <c r="ADJ116" s="4"/>
      <c r="ADK116" s="4"/>
      <c r="ADL116" s="4"/>
      <c r="ADM116" s="4"/>
      <c r="ADN116" s="4"/>
      <c r="ADO116" s="4"/>
      <c r="ADP116" s="4"/>
      <c r="ADQ116" s="4"/>
      <c r="ADR116" s="4"/>
      <c r="ADS116" s="4"/>
      <c r="ADT116" s="4"/>
      <c r="ADU116" s="4"/>
      <c r="ADV116" s="4"/>
      <c r="ADW116" s="4"/>
      <c r="ADX116" s="4"/>
      <c r="ADY116" s="4"/>
      <c r="ADZ116" s="4"/>
      <c r="AEA116" s="4"/>
      <c r="AEB116" s="4"/>
      <c r="AEC116" s="4"/>
      <c r="AED116" s="4"/>
      <c r="AEE116" s="4"/>
      <c r="AEF116" s="4"/>
      <c r="AEG116" s="4"/>
      <c r="AEH116" s="4"/>
      <c r="AEI116" s="4"/>
      <c r="AEJ116" s="4"/>
      <c r="AEK116" s="4"/>
      <c r="AEL116" s="4"/>
      <c r="AEM116" s="4"/>
      <c r="AEN116" s="4"/>
      <c r="AEO116" s="4"/>
      <c r="AEP116" s="4"/>
      <c r="AEQ116" s="4"/>
      <c r="AER116" s="4"/>
      <c r="AES116" s="4"/>
      <c r="AET116" s="4"/>
      <c r="AEU116" s="4"/>
      <c r="AEV116" s="4"/>
      <c r="AEW116" s="4"/>
      <c r="AEX116" s="4"/>
      <c r="AEY116" s="4"/>
      <c r="AEZ116" s="4"/>
      <c r="AFA116" s="4"/>
      <c r="AFB116" s="4"/>
      <c r="AFC116" s="4"/>
      <c r="AFD116" s="4"/>
      <c r="AFE116" s="4"/>
      <c r="AFF116" s="4"/>
      <c r="AFG116" s="4"/>
      <c r="AFH116" s="4"/>
      <c r="AFI116" s="4"/>
      <c r="AFJ116" s="4"/>
      <c r="AFK116" s="4"/>
      <c r="AFL116" s="4"/>
      <c r="AFM116" s="4"/>
      <c r="AFN116" s="4"/>
      <c r="AFO116" s="4"/>
      <c r="AFP116" s="4"/>
      <c r="AFQ116" s="4"/>
      <c r="AFR116" s="4"/>
      <c r="AFS116" s="4"/>
      <c r="AFT116" s="4"/>
      <c r="AFU116" s="4"/>
      <c r="AFV116" s="4"/>
      <c r="AFW116" s="4"/>
      <c r="AFX116" s="4"/>
      <c r="AFY116" s="4"/>
      <c r="AFZ116" s="4"/>
      <c r="AGA116" s="4"/>
      <c r="AGB116" s="4"/>
      <c r="AGC116" s="4"/>
      <c r="AGD116" s="4"/>
      <c r="AGE116" s="4"/>
      <c r="AGF116" s="4"/>
      <c r="AGG116" s="4"/>
      <c r="AGH116" s="4"/>
      <c r="AGI116" s="4"/>
      <c r="AGJ116" s="4"/>
      <c r="AGK116" s="4"/>
      <c r="AGL116" s="4"/>
      <c r="AGM116" s="4"/>
      <c r="AGN116" s="4"/>
      <c r="AGO116" s="4"/>
      <c r="AGP116" s="4"/>
      <c r="AGQ116" s="4"/>
      <c r="AGR116" s="4"/>
      <c r="AGS116" s="4"/>
      <c r="AGT116" s="4"/>
      <c r="AGU116" s="4"/>
      <c r="AGV116" s="4"/>
      <c r="AGW116" s="4"/>
      <c r="AGX116" s="4"/>
      <c r="AGY116" s="4"/>
      <c r="AGZ116" s="4"/>
      <c r="AHA116" s="4"/>
      <c r="AHB116" s="4"/>
      <c r="AHC116" s="4"/>
      <c r="AHD116" s="4"/>
      <c r="AHE116" s="4"/>
      <c r="AHF116" s="4"/>
      <c r="AHG116" s="4"/>
      <c r="AHH116" s="4"/>
      <c r="AHI116" s="4"/>
      <c r="AHJ116" s="4"/>
      <c r="AHK116" s="4"/>
      <c r="AHL116" s="4"/>
      <c r="AHM116" s="4"/>
      <c r="AHN116" s="4"/>
      <c r="AHO116" s="4"/>
      <c r="AHP116" s="4"/>
      <c r="AHQ116" s="4"/>
      <c r="AHR116" s="4"/>
      <c r="AHS116" s="4"/>
      <c r="AHT116" s="4"/>
      <c r="AHU116" s="4"/>
      <c r="AHV116" s="4"/>
      <c r="AHW116" s="4"/>
      <c r="AHX116" s="4"/>
      <c r="AHY116" s="4"/>
      <c r="AHZ116" s="4"/>
      <c r="AIA116" s="4"/>
      <c r="AIB116" s="4"/>
      <c r="AIC116" s="4"/>
      <c r="AID116" s="4"/>
      <c r="AIE116" s="4"/>
      <c r="AIF116" s="4"/>
      <c r="AIG116" s="4"/>
      <c r="AIH116" s="4"/>
      <c r="AII116" s="4"/>
      <c r="AIJ116" s="4"/>
      <c r="AIK116" s="4"/>
      <c r="AIL116" s="4"/>
      <c r="AIM116" s="4"/>
      <c r="AIN116" s="4"/>
      <c r="AIO116" s="4"/>
      <c r="AIP116" s="4"/>
      <c r="AIQ116" s="4"/>
      <c r="AIR116" s="4"/>
      <c r="AIS116" s="4"/>
      <c r="AIT116" s="4"/>
      <c r="AIU116" s="4"/>
      <c r="AIV116" s="4"/>
      <c r="AIW116" s="4"/>
      <c r="AIX116" s="4"/>
      <c r="AIY116" s="4"/>
      <c r="AIZ116" s="4"/>
      <c r="AJA116" s="4"/>
      <c r="AJB116" s="4"/>
      <c r="AJC116" s="4"/>
      <c r="AJD116" s="4"/>
      <c r="AJE116" s="4"/>
      <c r="AJF116" s="4"/>
      <c r="AJG116" s="4"/>
      <c r="AJH116" s="4"/>
      <c r="AJI116" s="4"/>
      <c r="AJJ116" s="4"/>
      <c r="AJK116" s="4"/>
      <c r="AJL116" s="4"/>
      <c r="AJM116" s="4"/>
      <c r="AJN116" s="4"/>
      <c r="AJO116" s="4"/>
      <c r="AJP116" s="4"/>
      <c r="AJQ116" s="4"/>
      <c r="AJR116" s="4"/>
      <c r="AJS116" s="4"/>
      <c r="AJT116" s="4"/>
      <c r="AJU116" s="4"/>
      <c r="AJV116" s="4"/>
      <c r="AJW116" s="4"/>
      <c r="AJX116" s="4"/>
      <c r="AJY116" s="4"/>
      <c r="AJZ116" s="4"/>
      <c r="AKA116" s="4"/>
      <c r="AKB116" s="4"/>
      <c r="AKC116" s="4"/>
      <c r="AKD116" s="4"/>
      <c r="AKE116" s="4"/>
      <c r="AKF116" s="4"/>
      <c r="AKG116" s="4"/>
      <c r="AKH116" s="4"/>
      <c r="AKI116" s="4"/>
      <c r="AKJ116" s="4"/>
      <c r="AKK116" s="4"/>
      <c r="AKL116" s="4"/>
      <c r="AKM116" s="4"/>
      <c r="AKN116" s="4"/>
      <c r="AKO116" s="4"/>
      <c r="AKP116" s="4"/>
      <c r="AKQ116" s="4"/>
      <c r="AKR116" s="4"/>
      <c r="AKS116" s="4"/>
      <c r="AKT116" s="4"/>
      <c r="AKU116" s="4"/>
      <c r="AKV116" s="4"/>
      <c r="AKW116" s="4"/>
      <c r="AKX116" s="4"/>
      <c r="AKY116" s="4"/>
      <c r="AKZ116" s="4"/>
      <c r="ALA116" s="4"/>
      <c r="ALB116" s="4"/>
      <c r="ALC116" s="4"/>
      <c r="ALD116" s="4"/>
      <c r="ALE116" s="4"/>
      <c r="ALF116" s="4"/>
      <c r="ALG116" s="4"/>
      <c r="ALH116" s="4"/>
      <c r="ALI116" s="4"/>
      <c r="ALJ116" s="4"/>
      <c r="ALK116" s="4"/>
      <c r="ALL116" s="4"/>
      <c r="ALM116" s="4"/>
      <c r="ALN116" s="4"/>
      <c r="ALO116" s="4"/>
      <c r="ALP116" s="4"/>
      <c r="ALQ116" s="4"/>
      <c r="ALR116" s="4"/>
      <c r="ALS116" s="4"/>
      <c r="ALT116" s="4"/>
      <c r="ALU116" s="4"/>
      <c r="ALV116" s="4"/>
      <c r="ALW116" s="4"/>
      <c r="ALX116" s="4"/>
      <c r="ALY116" s="4"/>
      <c r="ALZ116" s="4"/>
      <c r="AMA116" s="4"/>
      <c r="AMB116" s="4"/>
      <c r="AMC116" s="4"/>
      <c r="AMD116" s="4"/>
      <c r="AME116" s="4"/>
      <c r="AMF116" s="4"/>
      <c r="AMG116" s="4"/>
      <c r="AMH116" s="4"/>
      <c r="AMI116" s="4"/>
      <c r="AMJ116" s="4"/>
      <c r="AMK116" s="4"/>
      <c r="AML116" s="4"/>
      <c r="AMM116" s="4"/>
      <c r="AMN116" s="4"/>
      <c r="AMO116" s="4"/>
      <c r="AMP116" s="4"/>
      <c r="AMQ116" s="4"/>
      <c r="AMR116" s="4"/>
      <c r="AMS116" s="4"/>
      <c r="AMT116" s="4"/>
      <c r="AMU116" s="4"/>
      <c r="AMV116" s="4"/>
      <c r="AMW116" s="4"/>
      <c r="AMX116" s="4"/>
      <c r="AMY116" s="4"/>
      <c r="AMZ116" s="4"/>
      <c r="ANA116" s="4"/>
      <c r="ANB116" s="4"/>
      <c r="ANC116" s="4"/>
      <c r="AND116" s="4"/>
      <c r="ANE116" s="4"/>
      <c r="ANF116" s="4"/>
      <c r="ANG116" s="4"/>
      <c r="ANH116" s="4"/>
      <c r="ANI116" s="4"/>
      <c r="ANJ116" s="4"/>
      <c r="ANK116" s="4"/>
      <c r="ANL116" s="4"/>
      <c r="ANM116" s="4"/>
      <c r="ANN116" s="4"/>
      <c r="ANO116" s="4"/>
      <c r="ANP116" s="4"/>
      <c r="ANQ116" s="4"/>
      <c r="ANR116" s="4"/>
      <c r="ANS116" s="4"/>
      <c r="ANT116" s="4"/>
      <c r="ANU116" s="4"/>
      <c r="ANV116" s="4"/>
      <c r="ANW116" s="4"/>
      <c r="ANX116" s="4"/>
      <c r="ANY116" s="4"/>
      <c r="ANZ116" s="4"/>
      <c r="AOA116" s="4"/>
      <c r="AOB116" s="4"/>
      <c r="AOC116" s="4"/>
      <c r="AOD116" s="4"/>
      <c r="AOE116" s="4"/>
      <c r="AOF116" s="4"/>
      <c r="AOG116" s="4"/>
      <c r="AOH116" s="4"/>
      <c r="AOI116" s="4"/>
      <c r="AOJ116" s="4"/>
      <c r="AOK116" s="4"/>
      <c r="AOL116" s="4"/>
    </row>
    <row r="117" ht="14.25">
      <c r="A117" s="4"/>
      <c r="B117" s="8"/>
      <c r="C117" s="8"/>
      <c r="D117" s="9"/>
      <c r="E117" s="8"/>
      <c r="F117" s="10"/>
      <c r="G117" s="10"/>
      <c r="H117" s="10"/>
      <c r="I117" s="10"/>
      <c r="J117" s="10"/>
      <c r="K117" s="11"/>
      <c r="L117" s="11"/>
      <c r="M117" s="11"/>
      <c r="N117" s="12"/>
      <c r="O117" s="12"/>
      <c r="P117" s="5"/>
      <c r="Q117" s="5"/>
      <c r="R117" s="5"/>
      <c r="S117" s="13"/>
      <c r="T117" s="13"/>
      <c r="U117" s="1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c r="QM117" s="4"/>
      <c r="QN117" s="4"/>
      <c r="QO117" s="4"/>
      <c r="QP117" s="4"/>
      <c r="QQ117" s="4"/>
      <c r="QR117" s="4"/>
      <c r="QS117" s="4"/>
      <c r="QT117" s="4"/>
      <c r="QU117" s="4"/>
      <c r="QV117" s="4"/>
      <c r="QW117" s="4"/>
      <c r="QX117" s="4"/>
      <c r="QY117" s="4"/>
      <c r="QZ117" s="4"/>
      <c r="RA117" s="4"/>
      <c r="RB117" s="4"/>
      <c r="RC117" s="4"/>
      <c r="RD117" s="4"/>
      <c r="RE117" s="4"/>
      <c r="RF117" s="4"/>
      <c r="RG117" s="4"/>
      <c r="RH117" s="4"/>
      <c r="RI117" s="4"/>
      <c r="RJ117" s="4"/>
      <c r="RK117" s="4"/>
      <c r="RL117" s="4"/>
      <c r="RM117" s="4"/>
      <c r="RN117" s="4"/>
      <c r="RO117" s="4"/>
      <c r="RP117" s="4"/>
      <c r="RQ117" s="4"/>
      <c r="RR117" s="4"/>
      <c r="RS117" s="4"/>
      <c r="RT117" s="4"/>
      <c r="RU117" s="4"/>
      <c r="RV117" s="4"/>
      <c r="RW117" s="4"/>
      <c r="RX117" s="4"/>
      <c r="RY117" s="4"/>
      <c r="RZ117" s="4"/>
      <c r="SA117" s="4"/>
      <c r="SB117" s="4"/>
      <c r="SC117" s="4"/>
      <c r="SD117" s="4"/>
      <c r="SE117" s="4"/>
      <c r="SF117" s="4"/>
      <c r="SG117" s="4"/>
      <c r="SH117" s="4"/>
      <c r="SI117" s="4"/>
      <c r="SJ117" s="4"/>
      <c r="SK117" s="4"/>
      <c r="SL117" s="4"/>
      <c r="SM117" s="4"/>
      <c r="SN117" s="4"/>
      <c r="SO117" s="4"/>
      <c r="SP117" s="4"/>
      <c r="SQ117" s="4"/>
      <c r="SR117" s="4"/>
      <c r="SS117" s="4"/>
      <c r="ST117" s="4"/>
      <c r="SU117" s="4"/>
      <c r="SV117" s="4"/>
      <c r="SW117" s="4"/>
      <c r="SX117" s="4"/>
      <c r="SY117" s="4"/>
      <c r="SZ117" s="4"/>
      <c r="TA117" s="4"/>
      <c r="TB117" s="4"/>
      <c r="TC117" s="4"/>
      <c r="TD117" s="4"/>
      <c r="TE117" s="4"/>
      <c r="TF117" s="4"/>
      <c r="TG117" s="4"/>
      <c r="TH117" s="4"/>
      <c r="TI117" s="4"/>
      <c r="TJ117" s="4"/>
      <c r="TK117" s="4"/>
      <c r="TL117" s="4"/>
      <c r="TM117" s="4"/>
      <c r="TN117" s="4"/>
      <c r="TO117" s="4"/>
      <c r="TP117" s="4"/>
      <c r="TQ117" s="4"/>
      <c r="TR117" s="4"/>
      <c r="TS117" s="4"/>
      <c r="TT117" s="4"/>
      <c r="TU117" s="4"/>
      <c r="TV117" s="4"/>
      <c r="TW117" s="4"/>
      <c r="TX117" s="4"/>
      <c r="TY117" s="4"/>
      <c r="TZ117" s="4"/>
      <c r="UA117" s="4"/>
      <c r="UB117" s="4"/>
      <c r="UC117" s="4"/>
      <c r="UD117" s="4"/>
      <c r="UE117" s="4"/>
      <c r="UF117" s="4"/>
      <c r="UG117" s="4"/>
      <c r="UH117" s="4"/>
      <c r="UI117" s="4"/>
      <c r="UJ117" s="4"/>
      <c r="UK117" s="4"/>
      <c r="UL117" s="4"/>
      <c r="UM117" s="4"/>
      <c r="UN117" s="4"/>
      <c r="UO117" s="4"/>
      <c r="UP117" s="4"/>
      <c r="UQ117" s="4"/>
      <c r="UR117" s="4"/>
      <c r="US117" s="4"/>
      <c r="UT117" s="4"/>
      <c r="UU117" s="4"/>
      <c r="UV117" s="4"/>
      <c r="UW117" s="4"/>
      <c r="UX117" s="4"/>
      <c r="UY117" s="4"/>
      <c r="UZ117" s="4"/>
      <c r="VA117" s="4"/>
      <c r="VB117" s="4"/>
      <c r="VC117" s="4"/>
      <c r="VD117" s="4"/>
      <c r="VE117" s="4"/>
      <c r="VF117" s="4"/>
      <c r="VG117" s="4"/>
      <c r="VH117" s="4"/>
      <c r="VI117" s="4"/>
      <c r="VJ117" s="4"/>
      <c r="VK117" s="4"/>
      <c r="VL117" s="4"/>
      <c r="VM117" s="4"/>
      <c r="VN117" s="4"/>
      <c r="VO117" s="4"/>
      <c r="VP117" s="4"/>
      <c r="VQ117" s="4"/>
      <c r="VR117" s="4"/>
      <c r="VS117" s="4"/>
      <c r="VT117" s="4"/>
      <c r="VU117" s="4"/>
      <c r="VV117" s="4"/>
      <c r="VW117" s="4"/>
      <c r="VX117" s="4"/>
      <c r="VY117" s="4"/>
      <c r="VZ117" s="4"/>
      <c r="WA117" s="4"/>
      <c r="WB117" s="4"/>
      <c r="WC117" s="4"/>
      <c r="WD117" s="4"/>
      <c r="WE117" s="4"/>
      <c r="WF117" s="4"/>
      <c r="WG117" s="4"/>
      <c r="WH117" s="4"/>
      <c r="WI117" s="4"/>
      <c r="WJ117" s="4"/>
      <c r="WK117" s="4"/>
      <c r="WL117" s="4"/>
      <c r="WM117" s="4"/>
      <c r="WN117" s="4"/>
      <c r="WO117" s="4"/>
      <c r="WP117" s="4"/>
      <c r="WQ117" s="4"/>
      <c r="WR117" s="4"/>
      <c r="WS117" s="4"/>
      <c r="WT117" s="4"/>
      <c r="WU117" s="4"/>
      <c r="WV117" s="4"/>
      <c r="WW117" s="4"/>
      <c r="WX117" s="4"/>
      <c r="WY117" s="4"/>
      <c r="WZ117" s="4"/>
      <c r="XA117" s="4"/>
      <c r="XB117" s="4"/>
      <c r="XC117" s="4"/>
      <c r="XD117" s="4"/>
      <c r="XE117" s="4"/>
      <c r="XF117" s="4"/>
      <c r="XG117" s="4"/>
      <c r="XH117" s="4"/>
      <c r="XI117" s="4"/>
      <c r="XJ117" s="4"/>
      <c r="XK117" s="4"/>
      <c r="XL117" s="4"/>
      <c r="XM117" s="4"/>
      <c r="XN117" s="4"/>
      <c r="XO117" s="4"/>
      <c r="XP117" s="4"/>
      <c r="XQ117" s="4"/>
      <c r="XR117" s="4"/>
      <c r="XS117" s="4"/>
      <c r="XT117" s="4"/>
      <c r="XU117" s="4"/>
      <c r="XV117" s="4"/>
      <c r="XW117" s="4"/>
      <c r="XX117" s="4"/>
      <c r="XY117" s="4"/>
      <c r="XZ117" s="4"/>
      <c r="YA117" s="4"/>
      <c r="YB117" s="4"/>
      <c r="YC117" s="4"/>
      <c r="YD117" s="4"/>
      <c r="YE117" s="4"/>
      <c r="YF117" s="4"/>
      <c r="YG117" s="4"/>
      <c r="YH117" s="4"/>
      <c r="YI117" s="4"/>
      <c r="YJ117" s="4"/>
      <c r="YK117" s="4"/>
      <c r="YL117" s="4"/>
      <c r="YM117" s="4"/>
      <c r="YN117" s="4"/>
      <c r="YO117" s="4"/>
      <c r="YP117" s="4"/>
      <c r="YQ117" s="4"/>
      <c r="YR117" s="4"/>
      <c r="YS117" s="4"/>
      <c r="YT117" s="4"/>
      <c r="YU117" s="4"/>
      <c r="YV117" s="4"/>
      <c r="YW117" s="4"/>
      <c r="YX117" s="4"/>
      <c r="YY117" s="4"/>
      <c r="YZ117" s="4"/>
      <c r="ZA117" s="4"/>
      <c r="ZB117" s="4"/>
      <c r="ZC117" s="4"/>
      <c r="ZD117" s="4"/>
      <c r="ZE117" s="4"/>
      <c r="ZF117" s="4"/>
      <c r="ZG117" s="4"/>
      <c r="ZH117" s="4"/>
      <c r="ZI117" s="4"/>
      <c r="ZJ117" s="4"/>
      <c r="ZK117" s="4"/>
      <c r="ZL117" s="4"/>
      <c r="ZM117" s="4"/>
      <c r="ZN117" s="4"/>
      <c r="ZO117" s="4"/>
      <c r="ZP117" s="4"/>
      <c r="ZQ117" s="4"/>
      <c r="ZR117" s="4"/>
      <c r="ZS117" s="4"/>
      <c r="ZT117" s="4"/>
      <c r="ZU117" s="4"/>
      <c r="ZV117" s="4"/>
      <c r="ZW117" s="4"/>
      <c r="ZX117" s="4"/>
      <c r="ZY117" s="4"/>
      <c r="ZZ117" s="4"/>
      <c r="AAA117" s="4"/>
      <c r="AAB117" s="4"/>
      <c r="AAC117" s="4"/>
      <c r="AAD117" s="4"/>
      <c r="AAE117" s="4"/>
      <c r="AAF117" s="4"/>
      <c r="AAG117" s="4"/>
      <c r="AAH117" s="4"/>
      <c r="AAI117" s="4"/>
      <c r="AAJ117" s="4"/>
      <c r="AAK117" s="4"/>
      <c r="AAL117" s="4"/>
      <c r="AAM117" s="4"/>
      <c r="AAN117" s="4"/>
      <c r="AAO117" s="4"/>
      <c r="AAP117" s="4"/>
      <c r="AAQ117" s="4"/>
      <c r="AAR117" s="4"/>
      <c r="AAS117" s="4"/>
      <c r="AAT117" s="4"/>
      <c r="AAU117" s="4"/>
      <c r="AAV117" s="4"/>
      <c r="AAW117" s="4"/>
      <c r="AAX117" s="4"/>
      <c r="AAY117" s="4"/>
      <c r="AAZ117" s="4"/>
      <c r="ABA117" s="4"/>
      <c r="ABB117" s="4"/>
      <c r="ABC117" s="4"/>
      <c r="ABD117" s="4"/>
      <c r="ABE117" s="4"/>
      <c r="ABF117" s="4"/>
      <c r="ABG117" s="4"/>
      <c r="ABH117" s="4"/>
      <c r="ABI117" s="4"/>
      <c r="ABJ117" s="4"/>
      <c r="ABK117" s="4"/>
      <c r="ABL117" s="4"/>
      <c r="ABM117" s="4"/>
      <c r="ABN117" s="4"/>
      <c r="ABO117" s="4"/>
      <c r="ABP117" s="4"/>
      <c r="ABQ117" s="4"/>
      <c r="ABR117" s="4"/>
      <c r="ABS117" s="4"/>
      <c r="ABT117" s="4"/>
      <c r="ABU117" s="4"/>
      <c r="ABV117" s="4"/>
      <c r="ABW117" s="4"/>
      <c r="ABX117" s="4"/>
      <c r="ABY117" s="4"/>
      <c r="ABZ117" s="4"/>
      <c r="ACA117" s="4"/>
      <c r="ACB117" s="4"/>
      <c r="ACC117" s="4"/>
      <c r="ACD117" s="4"/>
      <c r="ACE117" s="4"/>
      <c r="ACF117" s="4"/>
      <c r="ACG117" s="4"/>
      <c r="ACH117" s="4"/>
      <c r="ACI117" s="4"/>
      <c r="ACJ117" s="4"/>
      <c r="ACK117" s="4"/>
      <c r="ACL117" s="4"/>
      <c r="ACM117" s="4"/>
      <c r="ACN117" s="4"/>
      <c r="ACO117" s="4"/>
      <c r="ACP117" s="4"/>
      <c r="ACQ117" s="4"/>
      <c r="ACR117" s="4"/>
      <c r="ACS117" s="4"/>
      <c r="ACT117" s="4"/>
      <c r="ACU117" s="4"/>
      <c r="ACV117" s="4"/>
      <c r="ACW117" s="4"/>
      <c r="ACX117" s="4"/>
      <c r="ACY117" s="4"/>
      <c r="ACZ117" s="4"/>
      <c r="ADA117" s="4"/>
      <c r="ADB117" s="4"/>
      <c r="ADC117" s="4"/>
      <c r="ADD117" s="4"/>
      <c r="ADE117" s="4"/>
      <c r="ADF117" s="4"/>
      <c r="ADG117" s="4"/>
      <c r="ADH117" s="4"/>
      <c r="ADI117" s="4"/>
      <c r="ADJ117" s="4"/>
      <c r="ADK117" s="4"/>
      <c r="ADL117" s="4"/>
      <c r="ADM117" s="4"/>
      <c r="ADN117" s="4"/>
      <c r="ADO117" s="4"/>
      <c r="ADP117" s="4"/>
      <c r="ADQ117" s="4"/>
      <c r="ADR117" s="4"/>
      <c r="ADS117" s="4"/>
      <c r="ADT117" s="4"/>
      <c r="ADU117" s="4"/>
      <c r="ADV117" s="4"/>
      <c r="ADW117" s="4"/>
      <c r="ADX117" s="4"/>
      <c r="ADY117" s="4"/>
      <c r="ADZ117" s="4"/>
      <c r="AEA117" s="4"/>
      <c r="AEB117" s="4"/>
      <c r="AEC117" s="4"/>
      <c r="AED117" s="4"/>
      <c r="AEE117" s="4"/>
      <c r="AEF117" s="4"/>
      <c r="AEG117" s="4"/>
      <c r="AEH117" s="4"/>
      <c r="AEI117" s="4"/>
      <c r="AEJ117" s="4"/>
      <c r="AEK117" s="4"/>
      <c r="AEL117" s="4"/>
      <c r="AEM117" s="4"/>
      <c r="AEN117" s="4"/>
      <c r="AEO117" s="4"/>
      <c r="AEP117" s="4"/>
      <c r="AEQ117" s="4"/>
      <c r="AER117" s="4"/>
      <c r="AES117" s="4"/>
      <c r="AET117" s="4"/>
      <c r="AEU117" s="4"/>
      <c r="AEV117" s="4"/>
      <c r="AEW117" s="4"/>
      <c r="AEX117" s="4"/>
      <c r="AEY117" s="4"/>
      <c r="AEZ117" s="4"/>
      <c r="AFA117" s="4"/>
      <c r="AFB117" s="4"/>
      <c r="AFC117" s="4"/>
      <c r="AFD117" s="4"/>
      <c r="AFE117" s="4"/>
      <c r="AFF117" s="4"/>
      <c r="AFG117" s="4"/>
      <c r="AFH117" s="4"/>
      <c r="AFI117" s="4"/>
      <c r="AFJ117" s="4"/>
      <c r="AFK117" s="4"/>
      <c r="AFL117" s="4"/>
      <c r="AFM117" s="4"/>
      <c r="AFN117" s="4"/>
      <c r="AFO117" s="4"/>
      <c r="AFP117" s="4"/>
      <c r="AFQ117" s="4"/>
      <c r="AFR117" s="4"/>
      <c r="AFS117" s="4"/>
      <c r="AFT117" s="4"/>
      <c r="AFU117" s="4"/>
      <c r="AFV117" s="4"/>
      <c r="AFW117" s="4"/>
      <c r="AFX117" s="4"/>
      <c r="AFY117" s="4"/>
      <c r="AFZ117" s="4"/>
      <c r="AGA117" s="4"/>
      <c r="AGB117" s="4"/>
      <c r="AGC117" s="4"/>
      <c r="AGD117" s="4"/>
      <c r="AGE117" s="4"/>
      <c r="AGF117" s="4"/>
      <c r="AGG117" s="4"/>
      <c r="AGH117" s="4"/>
      <c r="AGI117" s="4"/>
      <c r="AGJ117" s="4"/>
      <c r="AGK117" s="4"/>
      <c r="AGL117" s="4"/>
      <c r="AGM117" s="4"/>
      <c r="AGN117" s="4"/>
      <c r="AGO117" s="4"/>
      <c r="AGP117" s="4"/>
      <c r="AGQ117" s="4"/>
      <c r="AGR117" s="4"/>
      <c r="AGS117" s="4"/>
      <c r="AGT117" s="4"/>
      <c r="AGU117" s="4"/>
      <c r="AGV117" s="4"/>
      <c r="AGW117" s="4"/>
      <c r="AGX117" s="4"/>
      <c r="AGY117" s="4"/>
      <c r="AGZ117" s="4"/>
      <c r="AHA117" s="4"/>
      <c r="AHB117" s="4"/>
      <c r="AHC117" s="4"/>
      <c r="AHD117" s="4"/>
      <c r="AHE117" s="4"/>
      <c r="AHF117" s="4"/>
      <c r="AHG117" s="4"/>
      <c r="AHH117" s="4"/>
      <c r="AHI117" s="4"/>
      <c r="AHJ117" s="4"/>
      <c r="AHK117" s="4"/>
      <c r="AHL117" s="4"/>
      <c r="AHM117" s="4"/>
      <c r="AHN117" s="4"/>
      <c r="AHO117" s="4"/>
      <c r="AHP117" s="4"/>
      <c r="AHQ117" s="4"/>
      <c r="AHR117" s="4"/>
      <c r="AHS117" s="4"/>
      <c r="AHT117" s="4"/>
      <c r="AHU117" s="4"/>
      <c r="AHV117" s="4"/>
      <c r="AHW117" s="4"/>
      <c r="AHX117" s="4"/>
      <c r="AHY117" s="4"/>
      <c r="AHZ117" s="4"/>
      <c r="AIA117" s="4"/>
      <c r="AIB117" s="4"/>
      <c r="AIC117" s="4"/>
      <c r="AID117" s="4"/>
      <c r="AIE117" s="4"/>
      <c r="AIF117" s="4"/>
      <c r="AIG117" s="4"/>
      <c r="AIH117" s="4"/>
      <c r="AII117" s="4"/>
      <c r="AIJ117" s="4"/>
      <c r="AIK117" s="4"/>
      <c r="AIL117" s="4"/>
      <c r="AIM117" s="4"/>
      <c r="AIN117" s="4"/>
      <c r="AIO117" s="4"/>
      <c r="AIP117" s="4"/>
      <c r="AIQ117" s="4"/>
      <c r="AIR117" s="4"/>
      <c r="AIS117" s="4"/>
      <c r="AIT117" s="4"/>
      <c r="AIU117" s="4"/>
      <c r="AIV117" s="4"/>
      <c r="AIW117" s="4"/>
      <c r="AIX117" s="4"/>
      <c r="AIY117" s="4"/>
      <c r="AIZ117" s="4"/>
      <c r="AJA117" s="4"/>
      <c r="AJB117" s="4"/>
      <c r="AJC117" s="4"/>
      <c r="AJD117" s="4"/>
      <c r="AJE117" s="4"/>
      <c r="AJF117" s="4"/>
      <c r="AJG117" s="4"/>
      <c r="AJH117" s="4"/>
      <c r="AJI117" s="4"/>
      <c r="AJJ117" s="4"/>
      <c r="AJK117" s="4"/>
      <c r="AJL117" s="4"/>
      <c r="AJM117" s="4"/>
      <c r="AJN117" s="4"/>
      <c r="AJO117" s="4"/>
      <c r="AJP117" s="4"/>
      <c r="AJQ117" s="4"/>
      <c r="AJR117" s="4"/>
      <c r="AJS117" s="4"/>
      <c r="AJT117" s="4"/>
      <c r="AJU117" s="4"/>
      <c r="AJV117" s="4"/>
      <c r="AJW117" s="4"/>
      <c r="AJX117" s="4"/>
      <c r="AJY117" s="4"/>
      <c r="AJZ117" s="4"/>
      <c r="AKA117" s="4"/>
      <c r="AKB117" s="4"/>
      <c r="AKC117" s="4"/>
      <c r="AKD117" s="4"/>
      <c r="AKE117" s="4"/>
      <c r="AKF117" s="4"/>
      <c r="AKG117" s="4"/>
      <c r="AKH117" s="4"/>
      <c r="AKI117" s="4"/>
      <c r="AKJ117" s="4"/>
      <c r="AKK117" s="4"/>
      <c r="AKL117" s="4"/>
      <c r="AKM117" s="4"/>
      <c r="AKN117" s="4"/>
      <c r="AKO117" s="4"/>
      <c r="AKP117" s="4"/>
      <c r="AKQ117" s="4"/>
      <c r="AKR117" s="4"/>
      <c r="AKS117" s="4"/>
      <c r="AKT117" s="4"/>
      <c r="AKU117" s="4"/>
      <c r="AKV117" s="4"/>
      <c r="AKW117" s="4"/>
      <c r="AKX117" s="4"/>
      <c r="AKY117" s="4"/>
      <c r="AKZ117" s="4"/>
      <c r="ALA117" s="4"/>
      <c r="ALB117" s="4"/>
      <c r="ALC117" s="4"/>
      <c r="ALD117" s="4"/>
      <c r="ALE117" s="4"/>
      <c r="ALF117" s="4"/>
      <c r="ALG117" s="4"/>
      <c r="ALH117" s="4"/>
      <c r="ALI117" s="4"/>
      <c r="ALJ117" s="4"/>
      <c r="ALK117" s="4"/>
      <c r="ALL117" s="4"/>
      <c r="ALM117" s="4"/>
      <c r="ALN117" s="4"/>
      <c r="ALO117" s="4"/>
      <c r="ALP117" s="4"/>
      <c r="ALQ117" s="4"/>
      <c r="ALR117" s="4"/>
      <c r="ALS117" s="4"/>
      <c r="ALT117" s="4"/>
      <c r="ALU117" s="4"/>
      <c r="ALV117" s="4"/>
      <c r="ALW117" s="4"/>
      <c r="ALX117" s="4"/>
      <c r="ALY117" s="4"/>
      <c r="ALZ117" s="4"/>
      <c r="AMA117" s="4"/>
      <c r="AMB117" s="4"/>
      <c r="AMC117" s="4"/>
      <c r="AMD117" s="4"/>
      <c r="AME117" s="4"/>
      <c r="AMF117" s="4"/>
      <c r="AMG117" s="4"/>
      <c r="AMH117" s="4"/>
      <c r="AMI117" s="4"/>
      <c r="AMJ117" s="4"/>
      <c r="AMK117" s="4"/>
      <c r="AML117" s="4"/>
      <c r="AMM117" s="4"/>
      <c r="AMN117" s="4"/>
      <c r="AMO117" s="4"/>
      <c r="AMP117" s="4"/>
      <c r="AMQ117" s="4"/>
      <c r="AMR117" s="4"/>
      <c r="AMS117" s="4"/>
      <c r="AMT117" s="4"/>
      <c r="AMU117" s="4"/>
      <c r="AMV117" s="4"/>
      <c r="AMW117" s="4"/>
      <c r="AMX117" s="4"/>
      <c r="AMY117" s="4"/>
      <c r="AMZ117" s="4"/>
      <c r="ANA117" s="4"/>
      <c r="ANB117" s="4"/>
      <c r="ANC117" s="4"/>
      <c r="AND117" s="4"/>
      <c r="ANE117" s="4"/>
      <c r="ANF117" s="4"/>
      <c r="ANG117" s="4"/>
      <c r="ANH117" s="4"/>
      <c r="ANI117" s="4"/>
      <c r="ANJ117" s="4"/>
      <c r="ANK117" s="4"/>
      <c r="ANL117" s="4"/>
      <c r="ANM117" s="4"/>
      <c r="ANN117" s="4"/>
      <c r="ANO117" s="4"/>
      <c r="ANP117" s="4"/>
      <c r="ANQ117" s="4"/>
      <c r="ANR117" s="4"/>
      <c r="ANS117" s="4"/>
      <c r="ANT117" s="4"/>
      <c r="ANU117" s="4"/>
      <c r="ANV117" s="4"/>
      <c r="ANW117" s="4"/>
      <c r="ANX117" s="4"/>
      <c r="ANY117" s="4"/>
      <c r="ANZ117" s="4"/>
      <c r="AOA117" s="4"/>
      <c r="AOB117" s="4"/>
      <c r="AOC117" s="4"/>
      <c r="AOD117" s="4"/>
      <c r="AOE117" s="4"/>
      <c r="AOF117" s="4"/>
      <c r="AOG117" s="4"/>
      <c r="AOH117" s="4"/>
      <c r="AOI117" s="4"/>
      <c r="AOJ117" s="4"/>
      <c r="AOK117" s="4"/>
      <c r="AOL117" s="4"/>
    </row>
    <row r="118" ht="14.25">
      <c r="A118" s="4"/>
      <c r="B118" s="8"/>
      <c r="C118" s="8"/>
      <c r="D118" s="9"/>
      <c r="E118" s="8"/>
      <c r="F118" s="10"/>
      <c r="G118" s="10"/>
      <c r="H118" s="10"/>
      <c r="I118" s="10"/>
      <c r="J118" s="10"/>
      <c r="K118" s="11"/>
      <c r="L118" s="11"/>
      <c r="M118" s="11"/>
      <c r="N118" s="12"/>
      <c r="O118" s="12"/>
      <c r="P118" s="5"/>
      <c r="Q118" s="5"/>
      <c r="R118" s="5"/>
      <c r="S118" s="13"/>
      <c r="T118" s="13"/>
      <c r="U118" s="1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c r="QM118" s="4"/>
      <c r="QN118" s="4"/>
      <c r="QO118" s="4"/>
      <c r="QP118" s="4"/>
      <c r="QQ118" s="4"/>
      <c r="QR118" s="4"/>
      <c r="QS118" s="4"/>
      <c r="QT118" s="4"/>
      <c r="QU118" s="4"/>
      <c r="QV118" s="4"/>
      <c r="QW118" s="4"/>
      <c r="QX118" s="4"/>
      <c r="QY118" s="4"/>
      <c r="QZ118" s="4"/>
      <c r="RA118" s="4"/>
      <c r="RB118" s="4"/>
      <c r="RC118" s="4"/>
      <c r="RD118" s="4"/>
      <c r="RE118" s="4"/>
      <c r="RF118" s="4"/>
      <c r="RG118" s="4"/>
      <c r="RH118" s="4"/>
      <c r="RI118" s="4"/>
      <c r="RJ118" s="4"/>
      <c r="RK118" s="4"/>
      <c r="RL118" s="4"/>
      <c r="RM118" s="4"/>
      <c r="RN118" s="4"/>
      <c r="RO118" s="4"/>
      <c r="RP118" s="4"/>
      <c r="RQ118" s="4"/>
      <c r="RR118" s="4"/>
      <c r="RS118" s="4"/>
      <c r="RT118" s="4"/>
      <c r="RU118" s="4"/>
      <c r="RV118" s="4"/>
      <c r="RW118" s="4"/>
      <c r="RX118" s="4"/>
      <c r="RY118" s="4"/>
      <c r="RZ118" s="4"/>
      <c r="SA118" s="4"/>
      <c r="SB118" s="4"/>
      <c r="SC118" s="4"/>
      <c r="SD118" s="4"/>
      <c r="SE118" s="4"/>
      <c r="SF118" s="4"/>
      <c r="SG118" s="4"/>
      <c r="SH118" s="4"/>
      <c r="SI118" s="4"/>
      <c r="SJ118" s="4"/>
      <c r="SK118" s="4"/>
      <c r="SL118" s="4"/>
      <c r="SM118" s="4"/>
      <c r="SN118" s="4"/>
      <c r="SO118" s="4"/>
      <c r="SP118" s="4"/>
      <c r="SQ118" s="4"/>
      <c r="SR118" s="4"/>
      <c r="SS118" s="4"/>
      <c r="ST118" s="4"/>
      <c r="SU118" s="4"/>
      <c r="SV118" s="4"/>
      <c r="SW118" s="4"/>
      <c r="SX118" s="4"/>
      <c r="SY118" s="4"/>
      <c r="SZ118" s="4"/>
      <c r="TA118" s="4"/>
      <c r="TB118" s="4"/>
      <c r="TC118" s="4"/>
      <c r="TD118" s="4"/>
      <c r="TE118" s="4"/>
      <c r="TF118" s="4"/>
      <c r="TG118" s="4"/>
      <c r="TH118" s="4"/>
      <c r="TI118" s="4"/>
      <c r="TJ118" s="4"/>
      <c r="TK118" s="4"/>
      <c r="TL118" s="4"/>
      <c r="TM118" s="4"/>
      <c r="TN118" s="4"/>
      <c r="TO118" s="4"/>
      <c r="TP118" s="4"/>
      <c r="TQ118" s="4"/>
      <c r="TR118" s="4"/>
      <c r="TS118" s="4"/>
      <c r="TT118" s="4"/>
      <c r="TU118" s="4"/>
      <c r="TV118" s="4"/>
      <c r="TW118" s="4"/>
      <c r="TX118" s="4"/>
      <c r="TY118" s="4"/>
      <c r="TZ118" s="4"/>
      <c r="UA118" s="4"/>
      <c r="UB118" s="4"/>
      <c r="UC118" s="4"/>
      <c r="UD118" s="4"/>
      <c r="UE118" s="4"/>
      <c r="UF118" s="4"/>
      <c r="UG118" s="4"/>
      <c r="UH118" s="4"/>
      <c r="UI118" s="4"/>
      <c r="UJ118" s="4"/>
      <c r="UK118" s="4"/>
      <c r="UL118" s="4"/>
      <c r="UM118" s="4"/>
      <c r="UN118" s="4"/>
      <c r="UO118" s="4"/>
      <c r="UP118" s="4"/>
      <c r="UQ118" s="4"/>
      <c r="UR118" s="4"/>
      <c r="US118" s="4"/>
      <c r="UT118" s="4"/>
      <c r="UU118" s="4"/>
      <c r="UV118" s="4"/>
      <c r="UW118" s="4"/>
      <c r="UX118" s="4"/>
      <c r="UY118" s="4"/>
      <c r="UZ118" s="4"/>
      <c r="VA118" s="4"/>
      <c r="VB118" s="4"/>
      <c r="VC118" s="4"/>
      <c r="VD118" s="4"/>
      <c r="VE118" s="4"/>
      <c r="VF118" s="4"/>
      <c r="VG118" s="4"/>
      <c r="VH118" s="4"/>
      <c r="VI118" s="4"/>
      <c r="VJ118" s="4"/>
      <c r="VK118" s="4"/>
      <c r="VL118" s="4"/>
      <c r="VM118" s="4"/>
      <c r="VN118" s="4"/>
      <c r="VO118" s="4"/>
      <c r="VP118" s="4"/>
      <c r="VQ118" s="4"/>
      <c r="VR118" s="4"/>
      <c r="VS118" s="4"/>
      <c r="VT118" s="4"/>
      <c r="VU118" s="4"/>
      <c r="VV118" s="4"/>
      <c r="VW118" s="4"/>
      <c r="VX118" s="4"/>
      <c r="VY118" s="4"/>
      <c r="VZ118" s="4"/>
      <c r="WA118" s="4"/>
      <c r="WB118" s="4"/>
      <c r="WC118" s="4"/>
      <c r="WD118" s="4"/>
      <c r="WE118" s="4"/>
      <c r="WF118" s="4"/>
      <c r="WG118" s="4"/>
      <c r="WH118" s="4"/>
      <c r="WI118" s="4"/>
      <c r="WJ118" s="4"/>
      <c r="WK118" s="4"/>
      <c r="WL118" s="4"/>
      <c r="WM118" s="4"/>
      <c r="WN118" s="4"/>
      <c r="WO118" s="4"/>
      <c r="WP118" s="4"/>
      <c r="WQ118" s="4"/>
      <c r="WR118" s="4"/>
      <c r="WS118" s="4"/>
      <c r="WT118" s="4"/>
      <c r="WU118" s="4"/>
      <c r="WV118" s="4"/>
      <c r="WW118" s="4"/>
      <c r="WX118" s="4"/>
      <c r="WY118" s="4"/>
      <c r="WZ118" s="4"/>
      <c r="XA118" s="4"/>
      <c r="XB118" s="4"/>
      <c r="XC118" s="4"/>
      <c r="XD118" s="4"/>
      <c r="XE118" s="4"/>
      <c r="XF118" s="4"/>
      <c r="XG118" s="4"/>
      <c r="XH118" s="4"/>
      <c r="XI118" s="4"/>
      <c r="XJ118" s="4"/>
      <c r="XK118" s="4"/>
      <c r="XL118" s="4"/>
      <c r="XM118" s="4"/>
      <c r="XN118" s="4"/>
      <c r="XO118" s="4"/>
      <c r="XP118" s="4"/>
      <c r="XQ118" s="4"/>
      <c r="XR118" s="4"/>
      <c r="XS118" s="4"/>
      <c r="XT118" s="4"/>
      <c r="XU118" s="4"/>
      <c r="XV118" s="4"/>
      <c r="XW118" s="4"/>
      <c r="XX118" s="4"/>
      <c r="XY118" s="4"/>
      <c r="XZ118" s="4"/>
      <c r="YA118" s="4"/>
      <c r="YB118" s="4"/>
      <c r="YC118" s="4"/>
      <c r="YD118" s="4"/>
      <c r="YE118" s="4"/>
      <c r="YF118" s="4"/>
      <c r="YG118" s="4"/>
      <c r="YH118" s="4"/>
      <c r="YI118" s="4"/>
      <c r="YJ118" s="4"/>
      <c r="YK118" s="4"/>
      <c r="YL118" s="4"/>
      <c r="YM118" s="4"/>
      <c r="YN118" s="4"/>
      <c r="YO118" s="4"/>
      <c r="YP118" s="4"/>
      <c r="YQ118" s="4"/>
      <c r="YR118" s="4"/>
      <c r="YS118" s="4"/>
      <c r="YT118" s="4"/>
      <c r="YU118" s="4"/>
      <c r="YV118" s="4"/>
      <c r="YW118" s="4"/>
      <c r="YX118" s="4"/>
      <c r="YY118" s="4"/>
      <c r="YZ118" s="4"/>
      <c r="ZA118" s="4"/>
      <c r="ZB118" s="4"/>
      <c r="ZC118" s="4"/>
      <c r="ZD118" s="4"/>
      <c r="ZE118" s="4"/>
      <c r="ZF118" s="4"/>
      <c r="ZG118" s="4"/>
      <c r="ZH118" s="4"/>
      <c r="ZI118" s="4"/>
      <c r="ZJ118" s="4"/>
      <c r="ZK118" s="4"/>
      <c r="ZL118" s="4"/>
      <c r="ZM118" s="4"/>
      <c r="ZN118" s="4"/>
      <c r="ZO118" s="4"/>
      <c r="ZP118" s="4"/>
      <c r="ZQ118" s="4"/>
      <c r="ZR118" s="4"/>
      <c r="ZS118" s="4"/>
      <c r="ZT118" s="4"/>
      <c r="ZU118" s="4"/>
      <c r="ZV118" s="4"/>
      <c r="ZW118" s="4"/>
      <c r="ZX118" s="4"/>
      <c r="ZY118" s="4"/>
      <c r="ZZ118" s="4"/>
      <c r="AAA118" s="4"/>
      <c r="AAB118" s="4"/>
      <c r="AAC118" s="4"/>
      <c r="AAD118" s="4"/>
      <c r="AAE118" s="4"/>
      <c r="AAF118" s="4"/>
      <c r="AAG118" s="4"/>
      <c r="AAH118" s="4"/>
      <c r="AAI118" s="4"/>
      <c r="AAJ118" s="4"/>
      <c r="AAK118" s="4"/>
      <c r="AAL118" s="4"/>
      <c r="AAM118" s="4"/>
      <c r="AAN118" s="4"/>
      <c r="AAO118" s="4"/>
      <c r="AAP118" s="4"/>
      <c r="AAQ118" s="4"/>
      <c r="AAR118" s="4"/>
      <c r="AAS118" s="4"/>
      <c r="AAT118" s="4"/>
      <c r="AAU118" s="4"/>
      <c r="AAV118" s="4"/>
      <c r="AAW118" s="4"/>
      <c r="AAX118" s="4"/>
      <c r="AAY118" s="4"/>
      <c r="AAZ118" s="4"/>
      <c r="ABA118" s="4"/>
      <c r="ABB118" s="4"/>
      <c r="ABC118" s="4"/>
      <c r="ABD118" s="4"/>
      <c r="ABE118" s="4"/>
      <c r="ABF118" s="4"/>
      <c r="ABG118" s="4"/>
      <c r="ABH118" s="4"/>
      <c r="ABI118" s="4"/>
      <c r="ABJ118" s="4"/>
      <c r="ABK118" s="4"/>
      <c r="ABL118" s="4"/>
      <c r="ABM118" s="4"/>
      <c r="ABN118" s="4"/>
      <c r="ABO118" s="4"/>
      <c r="ABP118" s="4"/>
      <c r="ABQ118" s="4"/>
      <c r="ABR118" s="4"/>
      <c r="ABS118" s="4"/>
      <c r="ABT118" s="4"/>
      <c r="ABU118" s="4"/>
      <c r="ABV118" s="4"/>
      <c r="ABW118" s="4"/>
      <c r="ABX118" s="4"/>
      <c r="ABY118" s="4"/>
      <c r="ABZ118" s="4"/>
      <c r="ACA118" s="4"/>
      <c r="ACB118" s="4"/>
      <c r="ACC118" s="4"/>
      <c r="ACD118" s="4"/>
      <c r="ACE118" s="4"/>
      <c r="ACF118" s="4"/>
      <c r="ACG118" s="4"/>
      <c r="ACH118" s="4"/>
      <c r="ACI118" s="4"/>
      <c r="ACJ118" s="4"/>
      <c r="ACK118" s="4"/>
      <c r="ACL118" s="4"/>
      <c r="ACM118" s="4"/>
      <c r="ACN118" s="4"/>
      <c r="ACO118" s="4"/>
      <c r="ACP118" s="4"/>
      <c r="ACQ118" s="4"/>
      <c r="ACR118" s="4"/>
      <c r="ACS118" s="4"/>
      <c r="ACT118" s="4"/>
      <c r="ACU118" s="4"/>
      <c r="ACV118" s="4"/>
      <c r="ACW118" s="4"/>
      <c r="ACX118" s="4"/>
      <c r="ACY118" s="4"/>
      <c r="ACZ118" s="4"/>
      <c r="ADA118" s="4"/>
      <c r="ADB118" s="4"/>
      <c r="ADC118" s="4"/>
      <c r="ADD118" s="4"/>
      <c r="ADE118" s="4"/>
      <c r="ADF118" s="4"/>
      <c r="ADG118" s="4"/>
      <c r="ADH118" s="4"/>
      <c r="ADI118" s="4"/>
      <c r="ADJ118" s="4"/>
      <c r="ADK118" s="4"/>
      <c r="ADL118" s="4"/>
      <c r="ADM118" s="4"/>
      <c r="ADN118" s="4"/>
      <c r="ADO118" s="4"/>
      <c r="ADP118" s="4"/>
      <c r="ADQ118" s="4"/>
      <c r="ADR118" s="4"/>
      <c r="ADS118" s="4"/>
      <c r="ADT118" s="4"/>
      <c r="ADU118" s="4"/>
      <c r="ADV118" s="4"/>
      <c r="ADW118" s="4"/>
      <c r="ADX118" s="4"/>
      <c r="ADY118" s="4"/>
      <c r="ADZ118" s="4"/>
      <c r="AEA118" s="4"/>
      <c r="AEB118" s="4"/>
      <c r="AEC118" s="4"/>
      <c r="AED118" s="4"/>
      <c r="AEE118" s="4"/>
      <c r="AEF118" s="4"/>
      <c r="AEG118" s="4"/>
      <c r="AEH118" s="4"/>
      <c r="AEI118" s="4"/>
      <c r="AEJ118" s="4"/>
      <c r="AEK118" s="4"/>
      <c r="AEL118" s="4"/>
      <c r="AEM118" s="4"/>
      <c r="AEN118" s="4"/>
      <c r="AEO118" s="4"/>
      <c r="AEP118" s="4"/>
      <c r="AEQ118" s="4"/>
      <c r="AER118" s="4"/>
      <c r="AES118" s="4"/>
      <c r="AET118" s="4"/>
      <c r="AEU118" s="4"/>
      <c r="AEV118" s="4"/>
      <c r="AEW118" s="4"/>
      <c r="AEX118" s="4"/>
      <c r="AEY118" s="4"/>
      <c r="AEZ118" s="4"/>
      <c r="AFA118" s="4"/>
      <c r="AFB118" s="4"/>
      <c r="AFC118" s="4"/>
      <c r="AFD118" s="4"/>
      <c r="AFE118" s="4"/>
      <c r="AFF118" s="4"/>
      <c r="AFG118" s="4"/>
      <c r="AFH118" s="4"/>
      <c r="AFI118" s="4"/>
      <c r="AFJ118" s="4"/>
      <c r="AFK118" s="4"/>
      <c r="AFL118" s="4"/>
      <c r="AFM118" s="4"/>
      <c r="AFN118" s="4"/>
      <c r="AFO118" s="4"/>
      <c r="AFP118" s="4"/>
      <c r="AFQ118" s="4"/>
      <c r="AFR118" s="4"/>
      <c r="AFS118" s="4"/>
      <c r="AFT118" s="4"/>
      <c r="AFU118" s="4"/>
      <c r="AFV118" s="4"/>
      <c r="AFW118" s="4"/>
      <c r="AFX118" s="4"/>
      <c r="AFY118" s="4"/>
      <c r="AFZ118" s="4"/>
      <c r="AGA118" s="4"/>
      <c r="AGB118" s="4"/>
      <c r="AGC118" s="4"/>
      <c r="AGD118" s="4"/>
      <c r="AGE118" s="4"/>
      <c r="AGF118" s="4"/>
      <c r="AGG118" s="4"/>
      <c r="AGH118" s="4"/>
      <c r="AGI118" s="4"/>
      <c r="AGJ118" s="4"/>
      <c r="AGK118" s="4"/>
      <c r="AGL118" s="4"/>
      <c r="AGM118" s="4"/>
      <c r="AGN118" s="4"/>
      <c r="AGO118" s="4"/>
      <c r="AGP118" s="4"/>
      <c r="AGQ118" s="4"/>
      <c r="AGR118" s="4"/>
      <c r="AGS118" s="4"/>
      <c r="AGT118" s="4"/>
      <c r="AGU118" s="4"/>
      <c r="AGV118" s="4"/>
      <c r="AGW118" s="4"/>
      <c r="AGX118" s="4"/>
      <c r="AGY118" s="4"/>
      <c r="AGZ118" s="4"/>
      <c r="AHA118" s="4"/>
      <c r="AHB118" s="4"/>
      <c r="AHC118" s="4"/>
      <c r="AHD118" s="4"/>
      <c r="AHE118" s="4"/>
      <c r="AHF118" s="4"/>
      <c r="AHG118" s="4"/>
      <c r="AHH118" s="4"/>
      <c r="AHI118" s="4"/>
      <c r="AHJ118" s="4"/>
      <c r="AHK118" s="4"/>
      <c r="AHL118" s="4"/>
      <c r="AHM118" s="4"/>
      <c r="AHN118" s="4"/>
      <c r="AHO118" s="4"/>
      <c r="AHP118" s="4"/>
      <c r="AHQ118" s="4"/>
      <c r="AHR118" s="4"/>
      <c r="AHS118" s="4"/>
      <c r="AHT118" s="4"/>
      <c r="AHU118" s="4"/>
      <c r="AHV118" s="4"/>
      <c r="AHW118" s="4"/>
      <c r="AHX118" s="4"/>
      <c r="AHY118" s="4"/>
      <c r="AHZ118" s="4"/>
      <c r="AIA118" s="4"/>
      <c r="AIB118" s="4"/>
      <c r="AIC118" s="4"/>
      <c r="AID118" s="4"/>
      <c r="AIE118" s="4"/>
      <c r="AIF118" s="4"/>
      <c r="AIG118" s="4"/>
      <c r="AIH118" s="4"/>
      <c r="AII118" s="4"/>
      <c r="AIJ118" s="4"/>
      <c r="AIK118" s="4"/>
      <c r="AIL118" s="4"/>
      <c r="AIM118" s="4"/>
      <c r="AIN118" s="4"/>
      <c r="AIO118" s="4"/>
      <c r="AIP118" s="4"/>
      <c r="AIQ118" s="4"/>
      <c r="AIR118" s="4"/>
      <c r="AIS118" s="4"/>
      <c r="AIT118" s="4"/>
      <c r="AIU118" s="4"/>
      <c r="AIV118" s="4"/>
      <c r="AIW118" s="4"/>
      <c r="AIX118" s="4"/>
      <c r="AIY118" s="4"/>
      <c r="AIZ118" s="4"/>
      <c r="AJA118" s="4"/>
      <c r="AJB118" s="4"/>
      <c r="AJC118" s="4"/>
      <c r="AJD118" s="4"/>
      <c r="AJE118" s="4"/>
      <c r="AJF118" s="4"/>
      <c r="AJG118" s="4"/>
      <c r="AJH118" s="4"/>
      <c r="AJI118" s="4"/>
      <c r="AJJ118" s="4"/>
      <c r="AJK118" s="4"/>
      <c r="AJL118" s="4"/>
      <c r="AJM118" s="4"/>
      <c r="AJN118" s="4"/>
      <c r="AJO118" s="4"/>
      <c r="AJP118" s="4"/>
      <c r="AJQ118" s="4"/>
      <c r="AJR118" s="4"/>
      <c r="AJS118" s="4"/>
      <c r="AJT118" s="4"/>
      <c r="AJU118" s="4"/>
      <c r="AJV118" s="4"/>
      <c r="AJW118" s="4"/>
      <c r="AJX118" s="4"/>
      <c r="AJY118" s="4"/>
      <c r="AJZ118" s="4"/>
      <c r="AKA118" s="4"/>
      <c r="AKB118" s="4"/>
      <c r="AKC118" s="4"/>
      <c r="AKD118" s="4"/>
      <c r="AKE118" s="4"/>
      <c r="AKF118" s="4"/>
      <c r="AKG118" s="4"/>
      <c r="AKH118" s="4"/>
      <c r="AKI118" s="4"/>
      <c r="AKJ118" s="4"/>
      <c r="AKK118" s="4"/>
      <c r="AKL118" s="4"/>
      <c r="AKM118" s="4"/>
      <c r="AKN118" s="4"/>
      <c r="AKO118" s="4"/>
      <c r="AKP118" s="4"/>
      <c r="AKQ118" s="4"/>
      <c r="AKR118" s="4"/>
      <c r="AKS118" s="4"/>
      <c r="AKT118" s="4"/>
      <c r="AKU118" s="4"/>
      <c r="AKV118" s="4"/>
      <c r="AKW118" s="4"/>
      <c r="AKX118" s="4"/>
      <c r="AKY118" s="4"/>
      <c r="AKZ118" s="4"/>
      <c r="ALA118" s="4"/>
      <c r="ALB118" s="4"/>
      <c r="ALC118" s="4"/>
      <c r="ALD118" s="4"/>
      <c r="ALE118" s="4"/>
      <c r="ALF118" s="4"/>
      <c r="ALG118" s="4"/>
      <c r="ALH118" s="4"/>
      <c r="ALI118" s="4"/>
      <c r="ALJ118" s="4"/>
      <c r="ALK118" s="4"/>
      <c r="ALL118" s="4"/>
      <c r="ALM118" s="4"/>
      <c r="ALN118" s="4"/>
      <c r="ALO118" s="4"/>
      <c r="ALP118" s="4"/>
      <c r="ALQ118" s="4"/>
      <c r="ALR118" s="4"/>
      <c r="ALS118" s="4"/>
      <c r="ALT118" s="4"/>
      <c r="ALU118" s="4"/>
      <c r="ALV118" s="4"/>
      <c r="ALW118" s="4"/>
      <c r="ALX118" s="4"/>
      <c r="ALY118" s="4"/>
      <c r="ALZ118" s="4"/>
      <c r="AMA118" s="4"/>
      <c r="AMB118" s="4"/>
      <c r="AMC118" s="4"/>
      <c r="AMD118" s="4"/>
      <c r="AME118" s="4"/>
      <c r="AMF118" s="4"/>
      <c r="AMG118" s="4"/>
      <c r="AMH118" s="4"/>
      <c r="AMI118" s="4"/>
      <c r="AMJ118" s="4"/>
      <c r="AMK118" s="4"/>
      <c r="AML118" s="4"/>
      <c r="AMM118" s="4"/>
      <c r="AMN118" s="4"/>
      <c r="AMO118" s="4"/>
      <c r="AMP118" s="4"/>
      <c r="AMQ118" s="4"/>
      <c r="AMR118" s="4"/>
      <c r="AMS118" s="4"/>
      <c r="AMT118" s="4"/>
      <c r="AMU118" s="4"/>
      <c r="AMV118" s="4"/>
      <c r="AMW118" s="4"/>
      <c r="AMX118" s="4"/>
      <c r="AMY118" s="4"/>
      <c r="AMZ118" s="4"/>
      <c r="ANA118" s="4"/>
      <c r="ANB118" s="4"/>
      <c r="ANC118" s="4"/>
      <c r="AND118" s="4"/>
      <c r="ANE118" s="4"/>
      <c r="ANF118" s="4"/>
      <c r="ANG118" s="4"/>
      <c r="ANH118" s="4"/>
      <c r="ANI118" s="4"/>
      <c r="ANJ118" s="4"/>
      <c r="ANK118" s="4"/>
      <c r="ANL118" s="4"/>
      <c r="ANM118" s="4"/>
      <c r="ANN118" s="4"/>
      <c r="ANO118" s="4"/>
      <c r="ANP118" s="4"/>
      <c r="ANQ118" s="4"/>
      <c r="ANR118" s="4"/>
      <c r="ANS118" s="4"/>
      <c r="ANT118" s="4"/>
      <c r="ANU118" s="4"/>
      <c r="ANV118" s="4"/>
      <c r="ANW118" s="4"/>
      <c r="ANX118" s="4"/>
      <c r="ANY118" s="4"/>
      <c r="ANZ118" s="4"/>
      <c r="AOA118" s="4"/>
      <c r="AOB118" s="4"/>
      <c r="AOC118" s="4"/>
      <c r="AOD118" s="4"/>
      <c r="AOE118" s="4"/>
      <c r="AOF118" s="4"/>
      <c r="AOG118" s="4"/>
      <c r="AOH118" s="4"/>
      <c r="AOI118" s="4"/>
      <c r="AOJ118" s="4"/>
      <c r="AOK118" s="4"/>
      <c r="AOL118" s="4"/>
    </row>
    <row r="119" ht="14.25">
      <c r="A119" s="4"/>
      <c r="B119" s="8"/>
      <c r="C119" s="8"/>
      <c r="D119" s="9"/>
      <c r="E119" s="8"/>
      <c r="F119" s="10"/>
      <c r="G119" s="10"/>
      <c r="H119" s="10"/>
      <c r="I119" s="10"/>
      <c r="J119" s="10"/>
      <c r="K119" s="11"/>
      <c r="L119" s="11"/>
      <c r="M119" s="11"/>
      <c r="N119" s="12"/>
      <c r="O119" s="12"/>
      <c r="P119" s="5"/>
      <c r="Q119" s="5"/>
      <c r="R119" s="5"/>
      <c r="S119" s="13"/>
      <c r="T119" s="13"/>
      <c r="U119" s="1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c r="QL119" s="4"/>
      <c r="QM119" s="4"/>
      <c r="QN119" s="4"/>
      <c r="QO119" s="4"/>
      <c r="QP119" s="4"/>
      <c r="QQ119" s="4"/>
      <c r="QR119" s="4"/>
      <c r="QS119" s="4"/>
      <c r="QT119" s="4"/>
      <c r="QU119" s="4"/>
      <c r="QV119" s="4"/>
      <c r="QW119" s="4"/>
      <c r="QX119" s="4"/>
      <c r="QY119" s="4"/>
      <c r="QZ119" s="4"/>
      <c r="RA119" s="4"/>
      <c r="RB119" s="4"/>
      <c r="RC119" s="4"/>
      <c r="RD119" s="4"/>
      <c r="RE119" s="4"/>
      <c r="RF119" s="4"/>
      <c r="RG119" s="4"/>
      <c r="RH119" s="4"/>
      <c r="RI119" s="4"/>
      <c r="RJ119" s="4"/>
      <c r="RK119" s="4"/>
      <c r="RL119" s="4"/>
      <c r="RM119" s="4"/>
      <c r="RN119" s="4"/>
      <c r="RO119" s="4"/>
      <c r="RP119" s="4"/>
      <c r="RQ119" s="4"/>
      <c r="RR119" s="4"/>
      <c r="RS119" s="4"/>
      <c r="RT119" s="4"/>
      <c r="RU119" s="4"/>
      <c r="RV119" s="4"/>
      <c r="RW119" s="4"/>
      <c r="RX119" s="4"/>
      <c r="RY119" s="4"/>
      <c r="RZ119" s="4"/>
      <c r="SA119" s="4"/>
      <c r="SB119" s="4"/>
      <c r="SC119" s="4"/>
      <c r="SD119" s="4"/>
      <c r="SE119" s="4"/>
      <c r="SF119" s="4"/>
      <c r="SG119" s="4"/>
      <c r="SH119" s="4"/>
      <c r="SI119" s="4"/>
      <c r="SJ119" s="4"/>
      <c r="SK119" s="4"/>
      <c r="SL119" s="4"/>
      <c r="SM119" s="4"/>
      <c r="SN119" s="4"/>
      <c r="SO119" s="4"/>
      <c r="SP119" s="4"/>
      <c r="SQ119" s="4"/>
      <c r="SR119" s="4"/>
      <c r="SS119" s="4"/>
      <c r="ST119" s="4"/>
      <c r="SU119" s="4"/>
      <c r="SV119" s="4"/>
      <c r="SW119" s="4"/>
      <c r="SX119" s="4"/>
      <c r="SY119" s="4"/>
      <c r="SZ119" s="4"/>
      <c r="TA119" s="4"/>
      <c r="TB119" s="4"/>
      <c r="TC119" s="4"/>
      <c r="TD119" s="4"/>
      <c r="TE119" s="4"/>
      <c r="TF119" s="4"/>
      <c r="TG119" s="4"/>
      <c r="TH119" s="4"/>
      <c r="TI119" s="4"/>
      <c r="TJ119" s="4"/>
      <c r="TK119" s="4"/>
      <c r="TL119" s="4"/>
      <c r="TM119" s="4"/>
      <c r="TN119" s="4"/>
      <c r="TO119" s="4"/>
      <c r="TP119" s="4"/>
      <c r="TQ119" s="4"/>
      <c r="TR119" s="4"/>
      <c r="TS119" s="4"/>
      <c r="TT119" s="4"/>
      <c r="TU119" s="4"/>
      <c r="TV119" s="4"/>
      <c r="TW119" s="4"/>
      <c r="TX119" s="4"/>
      <c r="TY119" s="4"/>
      <c r="TZ119" s="4"/>
      <c r="UA119" s="4"/>
      <c r="UB119" s="4"/>
      <c r="UC119" s="4"/>
      <c r="UD119" s="4"/>
      <c r="UE119" s="4"/>
      <c r="UF119" s="4"/>
      <c r="UG119" s="4"/>
      <c r="UH119" s="4"/>
      <c r="UI119" s="4"/>
      <c r="UJ119" s="4"/>
      <c r="UK119" s="4"/>
      <c r="UL119" s="4"/>
      <c r="UM119" s="4"/>
      <c r="UN119" s="4"/>
      <c r="UO119" s="4"/>
      <c r="UP119" s="4"/>
      <c r="UQ119" s="4"/>
      <c r="UR119" s="4"/>
      <c r="US119" s="4"/>
      <c r="UT119" s="4"/>
      <c r="UU119" s="4"/>
      <c r="UV119" s="4"/>
      <c r="UW119" s="4"/>
      <c r="UX119" s="4"/>
      <c r="UY119" s="4"/>
      <c r="UZ119" s="4"/>
      <c r="VA119" s="4"/>
      <c r="VB119" s="4"/>
      <c r="VC119" s="4"/>
      <c r="VD119" s="4"/>
      <c r="VE119" s="4"/>
      <c r="VF119" s="4"/>
      <c r="VG119" s="4"/>
      <c r="VH119" s="4"/>
      <c r="VI119" s="4"/>
      <c r="VJ119" s="4"/>
      <c r="VK119" s="4"/>
      <c r="VL119" s="4"/>
      <c r="VM119" s="4"/>
      <c r="VN119" s="4"/>
      <c r="VO119" s="4"/>
      <c r="VP119" s="4"/>
      <c r="VQ119" s="4"/>
      <c r="VR119" s="4"/>
      <c r="VS119" s="4"/>
      <c r="VT119" s="4"/>
      <c r="VU119" s="4"/>
      <c r="VV119" s="4"/>
      <c r="VW119" s="4"/>
      <c r="VX119" s="4"/>
      <c r="VY119" s="4"/>
      <c r="VZ119" s="4"/>
      <c r="WA119" s="4"/>
      <c r="WB119" s="4"/>
      <c r="WC119" s="4"/>
      <c r="WD119" s="4"/>
      <c r="WE119" s="4"/>
      <c r="WF119" s="4"/>
      <c r="WG119" s="4"/>
      <c r="WH119" s="4"/>
      <c r="WI119" s="4"/>
      <c r="WJ119" s="4"/>
      <c r="WK119" s="4"/>
      <c r="WL119" s="4"/>
      <c r="WM119" s="4"/>
      <c r="WN119" s="4"/>
      <c r="WO119" s="4"/>
      <c r="WP119" s="4"/>
      <c r="WQ119" s="4"/>
      <c r="WR119" s="4"/>
      <c r="WS119" s="4"/>
      <c r="WT119" s="4"/>
      <c r="WU119" s="4"/>
      <c r="WV119" s="4"/>
      <c r="WW119" s="4"/>
      <c r="WX119" s="4"/>
      <c r="WY119" s="4"/>
      <c r="WZ119" s="4"/>
      <c r="XA119" s="4"/>
      <c r="XB119" s="4"/>
      <c r="XC119" s="4"/>
      <c r="XD119" s="4"/>
      <c r="XE119" s="4"/>
      <c r="XF119" s="4"/>
      <c r="XG119" s="4"/>
      <c r="XH119" s="4"/>
      <c r="XI119" s="4"/>
      <c r="XJ119" s="4"/>
      <c r="XK119" s="4"/>
      <c r="XL119" s="4"/>
      <c r="XM119" s="4"/>
      <c r="XN119" s="4"/>
      <c r="XO119" s="4"/>
      <c r="XP119" s="4"/>
      <c r="XQ119" s="4"/>
      <c r="XR119" s="4"/>
      <c r="XS119" s="4"/>
      <c r="XT119" s="4"/>
      <c r="XU119" s="4"/>
      <c r="XV119" s="4"/>
      <c r="XW119" s="4"/>
      <c r="XX119" s="4"/>
      <c r="XY119" s="4"/>
      <c r="XZ119" s="4"/>
      <c r="YA119" s="4"/>
      <c r="YB119" s="4"/>
      <c r="YC119" s="4"/>
      <c r="YD119" s="4"/>
      <c r="YE119" s="4"/>
      <c r="YF119" s="4"/>
      <c r="YG119" s="4"/>
      <c r="YH119" s="4"/>
      <c r="YI119" s="4"/>
      <c r="YJ119" s="4"/>
      <c r="YK119" s="4"/>
      <c r="YL119" s="4"/>
      <c r="YM119" s="4"/>
      <c r="YN119" s="4"/>
      <c r="YO119" s="4"/>
      <c r="YP119" s="4"/>
      <c r="YQ119" s="4"/>
      <c r="YR119" s="4"/>
      <c r="YS119" s="4"/>
      <c r="YT119" s="4"/>
      <c r="YU119" s="4"/>
      <c r="YV119" s="4"/>
      <c r="YW119" s="4"/>
      <c r="YX119" s="4"/>
      <c r="YY119" s="4"/>
      <c r="YZ119" s="4"/>
      <c r="ZA119" s="4"/>
      <c r="ZB119" s="4"/>
      <c r="ZC119" s="4"/>
      <c r="ZD119" s="4"/>
      <c r="ZE119" s="4"/>
      <c r="ZF119" s="4"/>
      <c r="ZG119" s="4"/>
      <c r="ZH119" s="4"/>
      <c r="ZI119" s="4"/>
      <c r="ZJ119" s="4"/>
      <c r="ZK119" s="4"/>
      <c r="ZL119" s="4"/>
      <c r="ZM119" s="4"/>
      <c r="ZN119" s="4"/>
      <c r="ZO119" s="4"/>
      <c r="ZP119" s="4"/>
      <c r="ZQ119" s="4"/>
      <c r="ZR119" s="4"/>
      <c r="ZS119" s="4"/>
      <c r="ZT119" s="4"/>
      <c r="ZU119" s="4"/>
      <c r="ZV119" s="4"/>
      <c r="ZW119" s="4"/>
      <c r="ZX119" s="4"/>
      <c r="ZY119" s="4"/>
      <c r="ZZ119" s="4"/>
      <c r="AAA119" s="4"/>
      <c r="AAB119" s="4"/>
      <c r="AAC119" s="4"/>
      <c r="AAD119" s="4"/>
      <c r="AAE119" s="4"/>
      <c r="AAF119" s="4"/>
      <c r="AAG119" s="4"/>
      <c r="AAH119" s="4"/>
      <c r="AAI119" s="4"/>
      <c r="AAJ119" s="4"/>
      <c r="AAK119" s="4"/>
      <c r="AAL119" s="4"/>
      <c r="AAM119" s="4"/>
      <c r="AAN119" s="4"/>
      <c r="AAO119" s="4"/>
      <c r="AAP119" s="4"/>
      <c r="AAQ119" s="4"/>
      <c r="AAR119" s="4"/>
      <c r="AAS119" s="4"/>
      <c r="AAT119" s="4"/>
      <c r="AAU119" s="4"/>
      <c r="AAV119" s="4"/>
      <c r="AAW119" s="4"/>
      <c r="AAX119" s="4"/>
      <c r="AAY119" s="4"/>
      <c r="AAZ119" s="4"/>
      <c r="ABA119" s="4"/>
      <c r="ABB119" s="4"/>
      <c r="ABC119" s="4"/>
      <c r="ABD119" s="4"/>
      <c r="ABE119" s="4"/>
      <c r="ABF119" s="4"/>
      <c r="ABG119" s="4"/>
      <c r="ABH119" s="4"/>
      <c r="ABI119" s="4"/>
      <c r="ABJ119" s="4"/>
      <c r="ABK119" s="4"/>
      <c r="ABL119" s="4"/>
      <c r="ABM119" s="4"/>
      <c r="ABN119" s="4"/>
      <c r="ABO119" s="4"/>
      <c r="ABP119" s="4"/>
      <c r="ABQ119" s="4"/>
      <c r="ABR119" s="4"/>
      <c r="ABS119" s="4"/>
      <c r="ABT119" s="4"/>
      <c r="ABU119" s="4"/>
      <c r="ABV119" s="4"/>
      <c r="ABW119" s="4"/>
      <c r="ABX119" s="4"/>
      <c r="ABY119" s="4"/>
      <c r="ABZ119" s="4"/>
      <c r="ACA119" s="4"/>
      <c r="ACB119" s="4"/>
      <c r="ACC119" s="4"/>
      <c r="ACD119" s="4"/>
      <c r="ACE119" s="4"/>
      <c r="ACF119" s="4"/>
      <c r="ACG119" s="4"/>
      <c r="ACH119" s="4"/>
      <c r="ACI119" s="4"/>
      <c r="ACJ119" s="4"/>
      <c r="ACK119" s="4"/>
      <c r="ACL119" s="4"/>
      <c r="ACM119" s="4"/>
      <c r="ACN119" s="4"/>
      <c r="ACO119" s="4"/>
      <c r="ACP119" s="4"/>
      <c r="ACQ119" s="4"/>
      <c r="ACR119" s="4"/>
      <c r="ACS119" s="4"/>
      <c r="ACT119" s="4"/>
      <c r="ACU119" s="4"/>
      <c r="ACV119" s="4"/>
      <c r="ACW119" s="4"/>
      <c r="ACX119" s="4"/>
      <c r="ACY119" s="4"/>
      <c r="ACZ119" s="4"/>
      <c r="ADA119" s="4"/>
      <c r="ADB119" s="4"/>
      <c r="ADC119" s="4"/>
      <c r="ADD119" s="4"/>
      <c r="ADE119" s="4"/>
      <c r="ADF119" s="4"/>
      <c r="ADG119" s="4"/>
      <c r="ADH119" s="4"/>
      <c r="ADI119" s="4"/>
      <c r="ADJ119" s="4"/>
      <c r="ADK119" s="4"/>
      <c r="ADL119" s="4"/>
      <c r="ADM119" s="4"/>
      <c r="ADN119" s="4"/>
      <c r="ADO119" s="4"/>
      <c r="ADP119" s="4"/>
      <c r="ADQ119" s="4"/>
      <c r="ADR119" s="4"/>
      <c r="ADS119" s="4"/>
      <c r="ADT119" s="4"/>
      <c r="ADU119" s="4"/>
      <c r="ADV119" s="4"/>
      <c r="ADW119" s="4"/>
      <c r="ADX119" s="4"/>
      <c r="ADY119" s="4"/>
      <c r="ADZ119" s="4"/>
      <c r="AEA119" s="4"/>
      <c r="AEB119" s="4"/>
      <c r="AEC119" s="4"/>
      <c r="AED119" s="4"/>
      <c r="AEE119" s="4"/>
      <c r="AEF119" s="4"/>
      <c r="AEG119" s="4"/>
      <c r="AEH119" s="4"/>
      <c r="AEI119" s="4"/>
      <c r="AEJ119" s="4"/>
      <c r="AEK119" s="4"/>
      <c r="AEL119" s="4"/>
      <c r="AEM119" s="4"/>
      <c r="AEN119" s="4"/>
      <c r="AEO119" s="4"/>
      <c r="AEP119" s="4"/>
      <c r="AEQ119" s="4"/>
      <c r="AER119" s="4"/>
      <c r="AES119" s="4"/>
      <c r="AET119" s="4"/>
      <c r="AEU119" s="4"/>
      <c r="AEV119" s="4"/>
      <c r="AEW119" s="4"/>
      <c r="AEX119" s="4"/>
      <c r="AEY119" s="4"/>
      <c r="AEZ119" s="4"/>
      <c r="AFA119" s="4"/>
      <c r="AFB119" s="4"/>
      <c r="AFC119" s="4"/>
      <c r="AFD119" s="4"/>
      <c r="AFE119" s="4"/>
      <c r="AFF119" s="4"/>
      <c r="AFG119" s="4"/>
      <c r="AFH119" s="4"/>
      <c r="AFI119" s="4"/>
      <c r="AFJ119" s="4"/>
      <c r="AFK119" s="4"/>
      <c r="AFL119" s="4"/>
      <c r="AFM119" s="4"/>
      <c r="AFN119" s="4"/>
      <c r="AFO119" s="4"/>
      <c r="AFP119" s="4"/>
      <c r="AFQ119" s="4"/>
      <c r="AFR119" s="4"/>
      <c r="AFS119" s="4"/>
      <c r="AFT119" s="4"/>
      <c r="AFU119" s="4"/>
      <c r="AFV119" s="4"/>
      <c r="AFW119" s="4"/>
      <c r="AFX119" s="4"/>
      <c r="AFY119" s="4"/>
      <c r="AFZ119" s="4"/>
      <c r="AGA119" s="4"/>
      <c r="AGB119" s="4"/>
      <c r="AGC119" s="4"/>
      <c r="AGD119" s="4"/>
      <c r="AGE119" s="4"/>
      <c r="AGF119" s="4"/>
      <c r="AGG119" s="4"/>
      <c r="AGH119" s="4"/>
      <c r="AGI119" s="4"/>
      <c r="AGJ119" s="4"/>
      <c r="AGK119" s="4"/>
      <c r="AGL119" s="4"/>
      <c r="AGM119" s="4"/>
      <c r="AGN119" s="4"/>
      <c r="AGO119" s="4"/>
      <c r="AGP119" s="4"/>
      <c r="AGQ119" s="4"/>
      <c r="AGR119" s="4"/>
      <c r="AGS119" s="4"/>
      <c r="AGT119" s="4"/>
      <c r="AGU119" s="4"/>
      <c r="AGV119" s="4"/>
      <c r="AGW119" s="4"/>
      <c r="AGX119" s="4"/>
      <c r="AGY119" s="4"/>
      <c r="AGZ119" s="4"/>
      <c r="AHA119" s="4"/>
      <c r="AHB119" s="4"/>
      <c r="AHC119" s="4"/>
      <c r="AHD119" s="4"/>
      <c r="AHE119" s="4"/>
      <c r="AHF119" s="4"/>
      <c r="AHG119" s="4"/>
      <c r="AHH119" s="4"/>
      <c r="AHI119" s="4"/>
      <c r="AHJ119" s="4"/>
      <c r="AHK119" s="4"/>
      <c r="AHL119" s="4"/>
      <c r="AHM119" s="4"/>
      <c r="AHN119" s="4"/>
      <c r="AHO119" s="4"/>
      <c r="AHP119" s="4"/>
      <c r="AHQ119" s="4"/>
      <c r="AHR119" s="4"/>
      <c r="AHS119" s="4"/>
      <c r="AHT119" s="4"/>
      <c r="AHU119" s="4"/>
      <c r="AHV119" s="4"/>
      <c r="AHW119" s="4"/>
      <c r="AHX119" s="4"/>
      <c r="AHY119" s="4"/>
      <c r="AHZ119" s="4"/>
      <c r="AIA119" s="4"/>
      <c r="AIB119" s="4"/>
      <c r="AIC119" s="4"/>
      <c r="AID119" s="4"/>
      <c r="AIE119" s="4"/>
      <c r="AIF119" s="4"/>
      <c r="AIG119" s="4"/>
      <c r="AIH119" s="4"/>
      <c r="AII119" s="4"/>
      <c r="AIJ119" s="4"/>
      <c r="AIK119" s="4"/>
      <c r="AIL119" s="4"/>
      <c r="AIM119" s="4"/>
      <c r="AIN119" s="4"/>
      <c r="AIO119" s="4"/>
      <c r="AIP119" s="4"/>
      <c r="AIQ119" s="4"/>
      <c r="AIR119" s="4"/>
      <c r="AIS119" s="4"/>
      <c r="AIT119" s="4"/>
      <c r="AIU119" s="4"/>
      <c r="AIV119" s="4"/>
      <c r="AIW119" s="4"/>
      <c r="AIX119" s="4"/>
      <c r="AIY119" s="4"/>
      <c r="AIZ119" s="4"/>
      <c r="AJA119" s="4"/>
      <c r="AJB119" s="4"/>
      <c r="AJC119" s="4"/>
      <c r="AJD119" s="4"/>
      <c r="AJE119" s="4"/>
      <c r="AJF119" s="4"/>
      <c r="AJG119" s="4"/>
      <c r="AJH119" s="4"/>
      <c r="AJI119" s="4"/>
      <c r="AJJ119" s="4"/>
      <c r="AJK119" s="4"/>
      <c r="AJL119" s="4"/>
      <c r="AJM119" s="4"/>
      <c r="AJN119" s="4"/>
      <c r="AJO119" s="4"/>
      <c r="AJP119" s="4"/>
      <c r="AJQ119" s="4"/>
      <c r="AJR119" s="4"/>
      <c r="AJS119" s="4"/>
      <c r="AJT119" s="4"/>
      <c r="AJU119" s="4"/>
      <c r="AJV119" s="4"/>
      <c r="AJW119" s="4"/>
      <c r="AJX119" s="4"/>
      <c r="AJY119" s="4"/>
      <c r="AJZ119" s="4"/>
      <c r="AKA119" s="4"/>
      <c r="AKB119" s="4"/>
      <c r="AKC119" s="4"/>
      <c r="AKD119" s="4"/>
      <c r="AKE119" s="4"/>
      <c r="AKF119" s="4"/>
      <c r="AKG119" s="4"/>
      <c r="AKH119" s="4"/>
      <c r="AKI119" s="4"/>
      <c r="AKJ119" s="4"/>
      <c r="AKK119" s="4"/>
      <c r="AKL119" s="4"/>
      <c r="AKM119" s="4"/>
      <c r="AKN119" s="4"/>
      <c r="AKO119" s="4"/>
      <c r="AKP119" s="4"/>
      <c r="AKQ119" s="4"/>
      <c r="AKR119" s="4"/>
      <c r="AKS119" s="4"/>
      <c r="AKT119" s="4"/>
      <c r="AKU119" s="4"/>
      <c r="AKV119" s="4"/>
      <c r="AKW119" s="4"/>
      <c r="AKX119" s="4"/>
      <c r="AKY119" s="4"/>
      <c r="AKZ119" s="4"/>
      <c r="ALA119" s="4"/>
      <c r="ALB119" s="4"/>
      <c r="ALC119" s="4"/>
      <c r="ALD119" s="4"/>
      <c r="ALE119" s="4"/>
      <c r="ALF119" s="4"/>
      <c r="ALG119" s="4"/>
      <c r="ALH119" s="4"/>
      <c r="ALI119" s="4"/>
      <c r="ALJ119" s="4"/>
      <c r="ALK119" s="4"/>
      <c r="ALL119" s="4"/>
      <c r="ALM119" s="4"/>
      <c r="ALN119" s="4"/>
      <c r="ALO119" s="4"/>
      <c r="ALP119" s="4"/>
      <c r="ALQ119" s="4"/>
      <c r="ALR119" s="4"/>
      <c r="ALS119" s="4"/>
      <c r="ALT119" s="4"/>
      <c r="ALU119" s="4"/>
      <c r="ALV119" s="4"/>
      <c r="ALW119" s="4"/>
      <c r="ALX119" s="4"/>
      <c r="ALY119" s="4"/>
      <c r="ALZ119" s="4"/>
      <c r="AMA119" s="4"/>
      <c r="AMB119" s="4"/>
      <c r="AMC119" s="4"/>
      <c r="AMD119" s="4"/>
      <c r="AME119" s="4"/>
      <c r="AMF119" s="4"/>
      <c r="AMG119" s="4"/>
      <c r="AMH119" s="4"/>
      <c r="AMI119" s="4"/>
      <c r="AMJ119" s="4"/>
      <c r="AMK119" s="4"/>
      <c r="AML119" s="4"/>
      <c r="AMM119" s="4"/>
      <c r="AMN119" s="4"/>
      <c r="AMO119" s="4"/>
      <c r="AMP119" s="4"/>
      <c r="AMQ119" s="4"/>
      <c r="AMR119" s="4"/>
      <c r="AMS119" s="4"/>
      <c r="AMT119" s="4"/>
      <c r="AMU119" s="4"/>
      <c r="AMV119" s="4"/>
      <c r="AMW119" s="4"/>
      <c r="AMX119" s="4"/>
      <c r="AMY119" s="4"/>
      <c r="AMZ119" s="4"/>
      <c r="ANA119" s="4"/>
      <c r="ANB119" s="4"/>
      <c r="ANC119" s="4"/>
      <c r="AND119" s="4"/>
      <c r="ANE119" s="4"/>
      <c r="ANF119" s="4"/>
      <c r="ANG119" s="4"/>
      <c r="ANH119" s="4"/>
      <c r="ANI119" s="4"/>
      <c r="ANJ119" s="4"/>
      <c r="ANK119" s="4"/>
      <c r="ANL119" s="4"/>
      <c r="ANM119" s="4"/>
      <c r="ANN119" s="4"/>
      <c r="ANO119" s="4"/>
      <c r="ANP119" s="4"/>
      <c r="ANQ119" s="4"/>
      <c r="ANR119" s="4"/>
      <c r="ANS119" s="4"/>
      <c r="ANT119" s="4"/>
      <c r="ANU119" s="4"/>
      <c r="ANV119" s="4"/>
      <c r="ANW119" s="4"/>
      <c r="ANX119" s="4"/>
      <c r="ANY119" s="4"/>
      <c r="ANZ119" s="4"/>
      <c r="AOA119" s="4"/>
      <c r="AOB119" s="4"/>
      <c r="AOC119" s="4"/>
      <c r="AOD119" s="4"/>
      <c r="AOE119" s="4"/>
      <c r="AOF119" s="4"/>
      <c r="AOG119" s="4"/>
      <c r="AOH119" s="4"/>
      <c r="AOI119" s="4"/>
      <c r="AOJ119" s="4"/>
      <c r="AOK119" s="4"/>
      <c r="AOL119" s="4"/>
    </row>
    <row r="120" ht="14.25">
      <c r="A120" s="4"/>
      <c r="B120" s="8"/>
      <c r="C120" s="8"/>
      <c r="D120" s="9"/>
      <c r="E120" s="8"/>
      <c r="F120" s="10"/>
      <c r="G120" s="10"/>
      <c r="H120" s="10"/>
      <c r="I120" s="10"/>
      <c r="J120" s="10"/>
      <c r="K120" s="11"/>
      <c r="L120" s="11"/>
      <c r="M120" s="11"/>
      <c r="N120" s="12"/>
      <c r="O120" s="12"/>
      <c r="P120" s="5"/>
      <c r="Q120" s="5"/>
      <c r="R120" s="5"/>
      <c r="S120" s="13"/>
      <c r="T120" s="13"/>
      <c r="U120" s="1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c r="QL120" s="4"/>
      <c r="QM120" s="4"/>
      <c r="QN120" s="4"/>
      <c r="QO120" s="4"/>
      <c r="QP120" s="4"/>
      <c r="QQ120" s="4"/>
      <c r="QR120" s="4"/>
      <c r="QS120" s="4"/>
      <c r="QT120" s="4"/>
      <c r="QU120" s="4"/>
      <c r="QV120" s="4"/>
      <c r="QW120" s="4"/>
      <c r="QX120" s="4"/>
      <c r="QY120" s="4"/>
      <c r="QZ120" s="4"/>
      <c r="RA120" s="4"/>
      <c r="RB120" s="4"/>
      <c r="RC120" s="4"/>
      <c r="RD120" s="4"/>
      <c r="RE120" s="4"/>
      <c r="RF120" s="4"/>
      <c r="RG120" s="4"/>
      <c r="RH120" s="4"/>
      <c r="RI120" s="4"/>
      <c r="RJ120" s="4"/>
      <c r="RK120" s="4"/>
      <c r="RL120" s="4"/>
      <c r="RM120" s="4"/>
      <c r="RN120" s="4"/>
      <c r="RO120" s="4"/>
      <c r="RP120" s="4"/>
      <c r="RQ120" s="4"/>
      <c r="RR120" s="4"/>
      <c r="RS120" s="4"/>
      <c r="RT120" s="4"/>
      <c r="RU120" s="4"/>
      <c r="RV120" s="4"/>
      <c r="RW120" s="4"/>
      <c r="RX120" s="4"/>
      <c r="RY120" s="4"/>
      <c r="RZ120" s="4"/>
      <c r="SA120" s="4"/>
      <c r="SB120" s="4"/>
      <c r="SC120" s="4"/>
      <c r="SD120" s="4"/>
      <c r="SE120" s="4"/>
      <c r="SF120" s="4"/>
      <c r="SG120" s="4"/>
      <c r="SH120" s="4"/>
      <c r="SI120" s="4"/>
      <c r="SJ120" s="4"/>
      <c r="SK120" s="4"/>
      <c r="SL120" s="4"/>
      <c r="SM120" s="4"/>
      <c r="SN120" s="4"/>
      <c r="SO120" s="4"/>
      <c r="SP120" s="4"/>
      <c r="SQ120" s="4"/>
      <c r="SR120" s="4"/>
      <c r="SS120" s="4"/>
      <c r="ST120" s="4"/>
      <c r="SU120" s="4"/>
      <c r="SV120" s="4"/>
      <c r="SW120" s="4"/>
      <c r="SX120" s="4"/>
      <c r="SY120" s="4"/>
      <c r="SZ120" s="4"/>
      <c r="TA120" s="4"/>
      <c r="TB120" s="4"/>
      <c r="TC120" s="4"/>
      <c r="TD120" s="4"/>
      <c r="TE120" s="4"/>
      <c r="TF120" s="4"/>
      <c r="TG120" s="4"/>
      <c r="TH120" s="4"/>
      <c r="TI120" s="4"/>
      <c r="TJ120" s="4"/>
      <c r="TK120" s="4"/>
      <c r="TL120" s="4"/>
      <c r="TM120" s="4"/>
      <c r="TN120" s="4"/>
      <c r="TO120" s="4"/>
      <c r="TP120" s="4"/>
      <c r="TQ120" s="4"/>
      <c r="TR120" s="4"/>
      <c r="TS120" s="4"/>
      <c r="TT120" s="4"/>
      <c r="TU120" s="4"/>
      <c r="TV120" s="4"/>
      <c r="TW120" s="4"/>
      <c r="TX120" s="4"/>
      <c r="TY120" s="4"/>
      <c r="TZ120" s="4"/>
      <c r="UA120" s="4"/>
      <c r="UB120" s="4"/>
      <c r="UC120" s="4"/>
      <c r="UD120" s="4"/>
      <c r="UE120" s="4"/>
      <c r="UF120" s="4"/>
      <c r="UG120" s="4"/>
      <c r="UH120" s="4"/>
      <c r="UI120" s="4"/>
      <c r="UJ120" s="4"/>
      <c r="UK120" s="4"/>
      <c r="UL120" s="4"/>
      <c r="UM120" s="4"/>
      <c r="UN120" s="4"/>
      <c r="UO120" s="4"/>
      <c r="UP120" s="4"/>
      <c r="UQ120" s="4"/>
      <c r="UR120" s="4"/>
      <c r="US120" s="4"/>
      <c r="UT120" s="4"/>
      <c r="UU120" s="4"/>
      <c r="UV120" s="4"/>
      <c r="UW120" s="4"/>
      <c r="UX120" s="4"/>
      <c r="UY120" s="4"/>
      <c r="UZ120" s="4"/>
      <c r="VA120" s="4"/>
      <c r="VB120" s="4"/>
      <c r="VC120" s="4"/>
      <c r="VD120" s="4"/>
      <c r="VE120" s="4"/>
      <c r="VF120" s="4"/>
      <c r="VG120" s="4"/>
      <c r="VH120" s="4"/>
      <c r="VI120" s="4"/>
      <c r="VJ120" s="4"/>
      <c r="VK120" s="4"/>
      <c r="VL120" s="4"/>
      <c r="VM120" s="4"/>
      <c r="VN120" s="4"/>
      <c r="VO120" s="4"/>
      <c r="VP120" s="4"/>
      <c r="VQ120" s="4"/>
      <c r="VR120" s="4"/>
      <c r="VS120" s="4"/>
      <c r="VT120" s="4"/>
      <c r="VU120" s="4"/>
      <c r="VV120" s="4"/>
      <c r="VW120" s="4"/>
      <c r="VX120" s="4"/>
      <c r="VY120" s="4"/>
      <c r="VZ120" s="4"/>
      <c r="WA120" s="4"/>
      <c r="WB120" s="4"/>
      <c r="WC120" s="4"/>
      <c r="WD120" s="4"/>
      <c r="WE120" s="4"/>
      <c r="WF120" s="4"/>
      <c r="WG120" s="4"/>
      <c r="WH120" s="4"/>
      <c r="WI120" s="4"/>
      <c r="WJ120" s="4"/>
      <c r="WK120" s="4"/>
      <c r="WL120" s="4"/>
      <c r="WM120" s="4"/>
      <c r="WN120" s="4"/>
      <c r="WO120" s="4"/>
      <c r="WP120" s="4"/>
      <c r="WQ120" s="4"/>
      <c r="WR120" s="4"/>
      <c r="WS120" s="4"/>
      <c r="WT120" s="4"/>
      <c r="WU120" s="4"/>
      <c r="WV120" s="4"/>
      <c r="WW120" s="4"/>
      <c r="WX120" s="4"/>
      <c r="WY120" s="4"/>
      <c r="WZ120" s="4"/>
      <c r="XA120" s="4"/>
      <c r="XB120" s="4"/>
      <c r="XC120" s="4"/>
      <c r="XD120" s="4"/>
      <c r="XE120" s="4"/>
      <c r="XF120" s="4"/>
      <c r="XG120" s="4"/>
      <c r="XH120" s="4"/>
      <c r="XI120" s="4"/>
      <c r="XJ120" s="4"/>
      <c r="XK120" s="4"/>
      <c r="XL120" s="4"/>
      <c r="XM120" s="4"/>
      <c r="XN120" s="4"/>
      <c r="XO120" s="4"/>
      <c r="XP120" s="4"/>
      <c r="XQ120" s="4"/>
      <c r="XR120" s="4"/>
      <c r="XS120" s="4"/>
      <c r="XT120" s="4"/>
      <c r="XU120" s="4"/>
      <c r="XV120" s="4"/>
      <c r="XW120" s="4"/>
      <c r="XX120" s="4"/>
      <c r="XY120" s="4"/>
      <c r="XZ120" s="4"/>
      <c r="YA120" s="4"/>
      <c r="YB120" s="4"/>
      <c r="YC120" s="4"/>
      <c r="YD120" s="4"/>
      <c r="YE120" s="4"/>
      <c r="YF120" s="4"/>
      <c r="YG120" s="4"/>
      <c r="YH120" s="4"/>
      <c r="YI120" s="4"/>
      <c r="YJ120" s="4"/>
      <c r="YK120" s="4"/>
      <c r="YL120" s="4"/>
      <c r="YM120" s="4"/>
      <c r="YN120" s="4"/>
      <c r="YO120" s="4"/>
      <c r="YP120" s="4"/>
      <c r="YQ120" s="4"/>
      <c r="YR120" s="4"/>
      <c r="YS120" s="4"/>
      <c r="YT120" s="4"/>
      <c r="YU120" s="4"/>
      <c r="YV120" s="4"/>
      <c r="YW120" s="4"/>
      <c r="YX120" s="4"/>
      <c r="YY120" s="4"/>
      <c r="YZ120" s="4"/>
      <c r="ZA120" s="4"/>
      <c r="ZB120" s="4"/>
      <c r="ZC120" s="4"/>
      <c r="ZD120" s="4"/>
      <c r="ZE120" s="4"/>
      <c r="ZF120" s="4"/>
      <c r="ZG120" s="4"/>
      <c r="ZH120" s="4"/>
      <c r="ZI120" s="4"/>
      <c r="ZJ120" s="4"/>
      <c r="ZK120" s="4"/>
      <c r="ZL120" s="4"/>
      <c r="ZM120" s="4"/>
      <c r="ZN120" s="4"/>
      <c r="ZO120" s="4"/>
      <c r="ZP120" s="4"/>
      <c r="ZQ120" s="4"/>
      <c r="ZR120" s="4"/>
      <c r="ZS120" s="4"/>
      <c r="ZT120" s="4"/>
      <c r="ZU120" s="4"/>
      <c r="ZV120" s="4"/>
      <c r="ZW120" s="4"/>
      <c r="ZX120" s="4"/>
      <c r="ZY120" s="4"/>
      <c r="ZZ120" s="4"/>
      <c r="AAA120" s="4"/>
      <c r="AAB120" s="4"/>
      <c r="AAC120" s="4"/>
      <c r="AAD120" s="4"/>
      <c r="AAE120" s="4"/>
      <c r="AAF120" s="4"/>
      <c r="AAG120" s="4"/>
      <c r="AAH120" s="4"/>
      <c r="AAI120" s="4"/>
      <c r="AAJ120" s="4"/>
      <c r="AAK120" s="4"/>
      <c r="AAL120" s="4"/>
      <c r="AAM120" s="4"/>
      <c r="AAN120" s="4"/>
      <c r="AAO120" s="4"/>
      <c r="AAP120" s="4"/>
      <c r="AAQ120" s="4"/>
      <c r="AAR120" s="4"/>
      <c r="AAS120" s="4"/>
      <c r="AAT120" s="4"/>
      <c r="AAU120" s="4"/>
      <c r="AAV120" s="4"/>
      <c r="AAW120" s="4"/>
      <c r="AAX120" s="4"/>
      <c r="AAY120" s="4"/>
      <c r="AAZ120" s="4"/>
      <c r="ABA120" s="4"/>
      <c r="ABB120" s="4"/>
      <c r="ABC120" s="4"/>
      <c r="ABD120" s="4"/>
      <c r="ABE120" s="4"/>
      <c r="ABF120" s="4"/>
      <c r="ABG120" s="4"/>
      <c r="ABH120" s="4"/>
      <c r="ABI120" s="4"/>
      <c r="ABJ120" s="4"/>
      <c r="ABK120" s="4"/>
      <c r="ABL120" s="4"/>
      <c r="ABM120" s="4"/>
      <c r="ABN120" s="4"/>
      <c r="ABO120" s="4"/>
      <c r="ABP120" s="4"/>
      <c r="ABQ120" s="4"/>
      <c r="ABR120" s="4"/>
      <c r="ABS120" s="4"/>
      <c r="ABT120" s="4"/>
      <c r="ABU120" s="4"/>
      <c r="ABV120" s="4"/>
      <c r="ABW120" s="4"/>
      <c r="ABX120" s="4"/>
      <c r="ABY120" s="4"/>
      <c r="ABZ120" s="4"/>
      <c r="ACA120" s="4"/>
      <c r="ACB120" s="4"/>
      <c r="ACC120" s="4"/>
      <c r="ACD120" s="4"/>
      <c r="ACE120" s="4"/>
      <c r="ACF120" s="4"/>
      <c r="ACG120" s="4"/>
      <c r="ACH120" s="4"/>
      <c r="ACI120" s="4"/>
      <c r="ACJ120" s="4"/>
      <c r="ACK120" s="4"/>
      <c r="ACL120" s="4"/>
      <c r="ACM120" s="4"/>
      <c r="ACN120" s="4"/>
      <c r="ACO120" s="4"/>
      <c r="ACP120" s="4"/>
      <c r="ACQ120" s="4"/>
      <c r="ACR120" s="4"/>
      <c r="ACS120" s="4"/>
      <c r="ACT120" s="4"/>
      <c r="ACU120" s="4"/>
      <c r="ACV120" s="4"/>
      <c r="ACW120" s="4"/>
      <c r="ACX120" s="4"/>
      <c r="ACY120" s="4"/>
      <c r="ACZ120" s="4"/>
      <c r="ADA120" s="4"/>
      <c r="ADB120" s="4"/>
      <c r="ADC120" s="4"/>
      <c r="ADD120" s="4"/>
      <c r="ADE120" s="4"/>
      <c r="ADF120" s="4"/>
      <c r="ADG120" s="4"/>
      <c r="ADH120" s="4"/>
      <c r="ADI120" s="4"/>
      <c r="ADJ120" s="4"/>
      <c r="ADK120" s="4"/>
      <c r="ADL120" s="4"/>
      <c r="ADM120" s="4"/>
      <c r="ADN120" s="4"/>
      <c r="ADO120" s="4"/>
      <c r="ADP120" s="4"/>
      <c r="ADQ120" s="4"/>
      <c r="ADR120" s="4"/>
      <c r="ADS120" s="4"/>
      <c r="ADT120" s="4"/>
      <c r="ADU120" s="4"/>
      <c r="ADV120" s="4"/>
      <c r="ADW120" s="4"/>
      <c r="ADX120" s="4"/>
      <c r="ADY120" s="4"/>
      <c r="ADZ120" s="4"/>
      <c r="AEA120" s="4"/>
      <c r="AEB120" s="4"/>
      <c r="AEC120" s="4"/>
      <c r="AED120" s="4"/>
      <c r="AEE120" s="4"/>
      <c r="AEF120" s="4"/>
      <c r="AEG120" s="4"/>
      <c r="AEH120" s="4"/>
      <c r="AEI120" s="4"/>
      <c r="AEJ120" s="4"/>
      <c r="AEK120" s="4"/>
      <c r="AEL120" s="4"/>
      <c r="AEM120" s="4"/>
      <c r="AEN120" s="4"/>
      <c r="AEO120" s="4"/>
      <c r="AEP120" s="4"/>
      <c r="AEQ120" s="4"/>
      <c r="AER120" s="4"/>
      <c r="AES120" s="4"/>
      <c r="AET120" s="4"/>
      <c r="AEU120" s="4"/>
      <c r="AEV120" s="4"/>
      <c r="AEW120" s="4"/>
      <c r="AEX120" s="4"/>
      <c r="AEY120" s="4"/>
      <c r="AEZ120" s="4"/>
      <c r="AFA120" s="4"/>
      <c r="AFB120" s="4"/>
      <c r="AFC120" s="4"/>
      <c r="AFD120" s="4"/>
      <c r="AFE120" s="4"/>
      <c r="AFF120" s="4"/>
      <c r="AFG120" s="4"/>
      <c r="AFH120" s="4"/>
      <c r="AFI120" s="4"/>
      <c r="AFJ120" s="4"/>
      <c r="AFK120" s="4"/>
      <c r="AFL120" s="4"/>
      <c r="AFM120" s="4"/>
      <c r="AFN120" s="4"/>
      <c r="AFO120" s="4"/>
      <c r="AFP120" s="4"/>
      <c r="AFQ120" s="4"/>
      <c r="AFR120" s="4"/>
      <c r="AFS120" s="4"/>
      <c r="AFT120" s="4"/>
      <c r="AFU120" s="4"/>
      <c r="AFV120" s="4"/>
      <c r="AFW120" s="4"/>
      <c r="AFX120" s="4"/>
      <c r="AFY120" s="4"/>
      <c r="AFZ120" s="4"/>
      <c r="AGA120" s="4"/>
      <c r="AGB120" s="4"/>
      <c r="AGC120" s="4"/>
      <c r="AGD120" s="4"/>
      <c r="AGE120" s="4"/>
      <c r="AGF120" s="4"/>
      <c r="AGG120" s="4"/>
      <c r="AGH120" s="4"/>
      <c r="AGI120" s="4"/>
      <c r="AGJ120" s="4"/>
      <c r="AGK120" s="4"/>
      <c r="AGL120" s="4"/>
      <c r="AGM120" s="4"/>
      <c r="AGN120" s="4"/>
      <c r="AGO120" s="4"/>
      <c r="AGP120" s="4"/>
      <c r="AGQ120" s="4"/>
      <c r="AGR120" s="4"/>
      <c r="AGS120" s="4"/>
      <c r="AGT120" s="4"/>
      <c r="AGU120" s="4"/>
      <c r="AGV120" s="4"/>
      <c r="AGW120" s="4"/>
      <c r="AGX120" s="4"/>
      <c r="AGY120" s="4"/>
      <c r="AGZ120" s="4"/>
      <c r="AHA120" s="4"/>
      <c r="AHB120" s="4"/>
      <c r="AHC120" s="4"/>
      <c r="AHD120" s="4"/>
      <c r="AHE120" s="4"/>
      <c r="AHF120" s="4"/>
      <c r="AHG120" s="4"/>
      <c r="AHH120" s="4"/>
      <c r="AHI120" s="4"/>
      <c r="AHJ120" s="4"/>
      <c r="AHK120" s="4"/>
      <c r="AHL120" s="4"/>
      <c r="AHM120" s="4"/>
      <c r="AHN120" s="4"/>
      <c r="AHO120" s="4"/>
      <c r="AHP120" s="4"/>
      <c r="AHQ120" s="4"/>
      <c r="AHR120" s="4"/>
      <c r="AHS120" s="4"/>
      <c r="AHT120" s="4"/>
      <c r="AHU120" s="4"/>
      <c r="AHV120" s="4"/>
      <c r="AHW120" s="4"/>
      <c r="AHX120" s="4"/>
      <c r="AHY120" s="4"/>
      <c r="AHZ120" s="4"/>
      <c r="AIA120" s="4"/>
      <c r="AIB120" s="4"/>
      <c r="AIC120" s="4"/>
      <c r="AID120" s="4"/>
      <c r="AIE120" s="4"/>
      <c r="AIF120" s="4"/>
      <c r="AIG120" s="4"/>
      <c r="AIH120" s="4"/>
      <c r="AII120" s="4"/>
      <c r="AIJ120" s="4"/>
      <c r="AIK120" s="4"/>
      <c r="AIL120" s="4"/>
      <c r="AIM120" s="4"/>
      <c r="AIN120" s="4"/>
      <c r="AIO120" s="4"/>
      <c r="AIP120" s="4"/>
      <c r="AIQ120" s="4"/>
      <c r="AIR120" s="4"/>
      <c r="AIS120" s="4"/>
      <c r="AIT120" s="4"/>
      <c r="AIU120" s="4"/>
      <c r="AIV120" s="4"/>
      <c r="AIW120" s="4"/>
      <c r="AIX120" s="4"/>
      <c r="AIY120" s="4"/>
      <c r="AIZ120" s="4"/>
      <c r="AJA120" s="4"/>
      <c r="AJB120" s="4"/>
      <c r="AJC120" s="4"/>
      <c r="AJD120" s="4"/>
      <c r="AJE120" s="4"/>
      <c r="AJF120" s="4"/>
      <c r="AJG120" s="4"/>
      <c r="AJH120" s="4"/>
      <c r="AJI120" s="4"/>
      <c r="AJJ120" s="4"/>
      <c r="AJK120" s="4"/>
      <c r="AJL120" s="4"/>
      <c r="AJM120" s="4"/>
      <c r="AJN120" s="4"/>
      <c r="AJO120" s="4"/>
      <c r="AJP120" s="4"/>
      <c r="AJQ120" s="4"/>
      <c r="AJR120" s="4"/>
      <c r="AJS120" s="4"/>
      <c r="AJT120" s="4"/>
      <c r="AJU120" s="4"/>
      <c r="AJV120" s="4"/>
      <c r="AJW120" s="4"/>
      <c r="AJX120" s="4"/>
      <c r="AJY120" s="4"/>
      <c r="AJZ120" s="4"/>
      <c r="AKA120" s="4"/>
      <c r="AKB120" s="4"/>
      <c r="AKC120" s="4"/>
      <c r="AKD120" s="4"/>
      <c r="AKE120" s="4"/>
      <c r="AKF120" s="4"/>
      <c r="AKG120" s="4"/>
      <c r="AKH120" s="4"/>
      <c r="AKI120" s="4"/>
      <c r="AKJ120" s="4"/>
      <c r="AKK120" s="4"/>
      <c r="AKL120" s="4"/>
      <c r="AKM120" s="4"/>
      <c r="AKN120" s="4"/>
      <c r="AKO120" s="4"/>
      <c r="AKP120" s="4"/>
      <c r="AKQ120" s="4"/>
      <c r="AKR120" s="4"/>
      <c r="AKS120" s="4"/>
      <c r="AKT120" s="4"/>
      <c r="AKU120" s="4"/>
      <c r="AKV120" s="4"/>
      <c r="AKW120" s="4"/>
      <c r="AKX120" s="4"/>
      <c r="AKY120" s="4"/>
      <c r="AKZ120" s="4"/>
      <c r="ALA120" s="4"/>
      <c r="ALB120" s="4"/>
      <c r="ALC120" s="4"/>
      <c r="ALD120" s="4"/>
      <c r="ALE120" s="4"/>
      <c r="ALF120" s="4"/>
      <c r="ALG120" s="4"/>
      <c r="ALH120" s="4"/>
      <c r="ALI120" s="4"/>
      <c r="ALJ120" s="4"/>
      <c r="ALK120" s="4"/>
      <c r="ALL120" s="4"/>
      <c r="ALM120" s="4"/>
      <c r="ALN120" s="4"/>
      <c r="ALO120" s="4"/>
      <c r="ALP120" s="4"/>
      <c r="ALQ120" s="4"/>
      <c r="ALR120" s="4"/>
      <c r="ALS120" s="4"/>
      <c r="ALT120" s="4"/>
      <c r="ALU120" s="4"/>
      <c r="ALV120" s="4"/>
      <c r="ALW120" s="4"/>
      <c r="ALX120" s="4"/>
      <c r="ALY120" s="4"/>
      <c r="ALZ120" s="4"/>
      <c r="AMA120" s="4"/>
      <c r="AMB120" s="4"/>
      <c r="AMC120" s="4"/>
      <c r="AMD120" s="4"/>
      <c r="AME120" s="4"/>
      <c r="AMF120" s="4"/>
      <c r="AMG120" s="4"/>
      <c r="AMH120" s="4"/>
      <c r="AMI120" s="4"/>
      <c r="AMJ120" s="4"/>
      <c r="AMK120" s="4"/>
      <c r="AML120" s="4"/>
      <c r="AMM120" s="4"/>
      <c r="AMN120" s="4"/>
      <c r="AMO120" s="4"/>
      <c r="AMP120" s="4"/>
      <c r="AMQ120" s="4"/>
      <c r="AMR120" s="4"/>
      <c r="AMS120" s="4"/>
      <c r="AMT120" s="4"/>
      <c r="AMU120" s="4"/>
      <c r="AMV120" s="4"/>
      <c r="AMW120" s="4"/>
      <c r="AMX120" s="4"/>
      <c r="AMY120" s="4"/>
      <c r="AMZ120" s="4"/>
      <c r="ANA120" s="4"/>
      <c r="ANB120" s="4"/>
      <c r="ANC120" s="4"/>
      <c r="AND120" s="4"/>
      <c r="ANE120" s="4"/>
      <c r="ANF120" s="4"/>
      <c r="ANG120" s="4"/>
      <c r="ANH120" s="4"/>
      <c r="ANI120" s="4"/>
      <c r="ANJ120" s="4"/>
      <c r="ANK120" s="4"/>
      <c r="ANL120" s="4"/>
      <c r="ANM120" s="4"/>
      <c r="ANN120" s="4"/>
      <c r="ANO120" s="4"/>
      <c r="ANP120" s="4"/>
      <c r="ANQ120" s="4"/>
      <c r="ANR120" s="4"/>
      <c r="ANS120" s="4"/>
      <c r="ANT120" s="4"/>
      <c r="ANU120" s="4"/>
      <c r="ANV120" s="4"/>
      <c r="ANW120" s="4"/>
      <c r="ANX120" s="4"/>
      <c r="ANY120" s="4"/>
      <c r="ANZ120" s="4"/>
      <c r="AOA120" s="4"/>
      <c r="AOB120" s="4"/>
      <c r="AOC120" s="4"/>
      <c r="AOD120" s="4"/>
      <c r="AOE120" s="4"/>
      <c r="AOF120" s="4"/>
      <c r="AOG120" s="4"/>
      <c r="AOH120" s="4"/>
      <c r="AOI120" s="4"/>
      <c r="AOJ120" s="4"/>
      <c r="AOK120" s="4"/>
      <c r="AOL120" s="4"/>
    </row>
    <row r="121" ht="14.25">
      <c r="A121" s="4"/>
      <c r="B121" s="8"/>
      <c r="C121" s="8"/>
      <c r="D121" s="9"/>
      <c r="E121" s="8"/>
      <c r="F121" s="10"/>
      <c r="G121" s="10"/>
      <c r="H121" s="10"/>
      <c r="I121" s="10"/>
      <c r="J121" s="10"/>
      <c r="K121" s="11"/>
      <c r="L121" s="11"/>
      <c r="M121" s="11"/>
      <c r="N121" s="12"/>
      <c r="O121" s="12"/>
      <c r="P121" s="5"/>
      <c r="Q121" s="5"/>
      <c r="R121" s="5"/>
      <c r="S121" s="13"/>
      <c r="T121" s="13"/>
      <c r="U121" s="1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c r="QL121" s="4"/>
      <c r="QM121" s="4"/>
      <c r="QN121" s="4"/>
      <c r="QO121" s="4"/>
      <c r="QP121" s="4"/>
      <c r="QQ121" s="4"/>
      <c r="QR121" s="4"/>
      <c r="QS121" s="4"/>
      <c r="QT121" s="4"/>
      <c r="QU121" s="4"/>
      <c r="QV121" s="4"/>
      <c r="QW121" s="4"/>
      <c r="QX121" s="4"/>
      <c r="QY121" s="4"/>
      <c r="QZ121" s="4"/>
      <c r="RA121" s="4"/>
      <c r="RB121" s="4"/>
      <c r="RC121" s="4"/>
      <c r="RD121" s="4"/>
      <c r="RE121" s="4"/>
      <c r="RF121" s="4"/>
      <c r="RG121" s="4"/>
      <c r="RH121" s="4"/>
      <c r="RI121" s="4"/>
      <c r="RJ121" s="4"/>
      <c r="RK121" s="4"/>
      <c r="RL121" s="4"/>
      <c r="RM121" s="4"/>
      <c r="RN121" s="4"/>
      <c r="RO121" s="4"/>
      <c r="RP121" s="4"/>
      <c r="RQ121" s="4"/>
      <c r="RR121" s="4"/>
      <c r="RS121" s="4"/>
      <c r="RT121" s="4"/>
      <c r="RU121" s="4"/>
      <c r="RV121" s="4"/>
      <c r="RW121" s="4"/>
      <c r="RX121" s="4"/>
      <c r="RY121" s="4"/>
      <c r="RZ121" s="4"/>
      <c r="SA121" s="4"/>
      <c r="SB121" s="4"/>
      <c r="SC121" s="4"/>
      <c r="SD121" s="4"/>
      <c r="SE121" s="4"/>
      <c r="SF121" s="4"/>
      <c r="SG121" s="4"/>
      <c r="SH121" s="4"/>
      <c r="SI121" s="4"/>
      <c r="SJ121" s="4"/>
      <c r="SK121" s="4"/>
      <c r="SL121" s="4"/>
      <c r="SM121" s="4"/>
      <c r="SN121" s="4"/>
      <c r="SO121" s="4"/>
      <c r="SP121" s="4"/>
      <c r="SQ121" s="4"/>
      <c r="SR121" s="4"/>
      <c r="SS121" s="4"/>
      <c r="ST121" s="4"/>
      <c r="SU121" s="4"/>
      <c r="SV121" s="4"/>
      <c r="SW121" s="4"/>
      <c r="SX121" s="4"/>
      <c r="SY121" s="4"/>
      <c r="SZ121" s="4"/>
      <c r="TA121" s="4"/>
      <c r="TB121" s="4"/>
      <c r="TC121" s="4"/>
      <c r="TD121" s="4"/>
      <c r="TE121" s="4"/>
      <c r="TF121" s="4"/>
      <c r="TG121" s="4"/>
      <c r="TH121" s="4"/>
      <c r="TI121" s="4"/>
      <c r="TJ121" s="4"/>
      <c r="TK121" s="4"/>
      <c r="TL121" s="4"/>
      <c r="TM121" s="4"/>
      <c r="TN121" s="4"/>
      <c r="TO121" s="4"/>
      <c r="TP121" s="4"/>
      <c r="TQ121" s="4"/>
      <c r="TR121" s="4"/>
      <c r="TS121" s="4"/>
      <c r="TT121" s="4"/>
      <c r="TU121" s="4"/>
      <c r="TV121" s="4"/>
      <c r="TW121" s="4"/>
      <c r="TX121" s="4"/>
      <c r="TY121" s="4"/>
      <c r="TZ121" s="4"/>
      <c r="UA121" s="4"/>
      <c r="UB121" s="4"/>
      <c r="UC121" s="4"/>
      <c r="UD121" s="4"/>
      <c r="UE121" s="4"/>
      <c r="UF121" s="4"/>
      <c r="UG121" s="4"/>
      <c r="UH121" s="4"/>
      <c r="UI121" s="4"/>
      <c r="UJ121" s="4"/>
      <c r="UK121" s="4"/>
      <c r="UL121" s="4"/>
      <c r="UM121" s="4"/>
      <c r="UN121" s="4"/>
      <c r="UO121" s="4"/>
      <c r="UP121" s="4"/>
      <c r="UQ121" s="4"/>
      <c r="UR121" s="4"/>
      <c r="US121" s="4"/>
      <c r="UT121" s="4"/>
      <c r="UU121" s="4"/>
      <c r="UV121" s="4"/>
      <c r="UW121" s="4"/>
      <c r="UX121" s="4"/>
      <c r="UY121" s="4"/>
      <c r="UZ121" s="4"/>
      <c r="VA121" s="4"/>
      <c r="VB121" s="4"/>
      <c r="VC121" s="4"/>
      <c r="VD121" s="4"/>
      <c r="VE121" s="4"/>
      <c r="VF121" s="4"/>
      <c r="VG121" s="4"/>
      <c r="VH121" s="4"/>
      <c r="VI121" s="4"/>
      <c r="VJ121" s="4"/>
      <c r="VK121" s="4"/>
      <c r="VL121" s="4"/>
      <c r="VM121" s="4"/>
      <c r="VN121" s="4"/>
      <c r="VO121" s="4"/>
      <c r="VP121" s="4"/>
      <c r="VQ121" s="4"/>
      <c r="VR121" s="4"/>
      <c r="VS121" s="4"/>
      <c r="VT121" s="4"/>
      <c r="VU121" s="4"/>
      <c r="VV121" s="4"/>
      <c r="VW121" s="4"/>
      <c r="VX121" s="4"/>
      <c r="VY121" s="4"/>
      <c r="VZ121" s="4"/>
      <c r="WA121" s="4"/>
      <c r="WB121" s="4"/>
      <c r="WC121" s="4"/>
      <c r="WD121" s="4"/>
      <c r="WE121" s="4"/>
      <c r="WF121" s="4"/>
      <c r="WG121" s="4"/>
      <c r="WH121" s="4"/>
      <c r="WI121" s="4"/>
      <c r="WJ121" s="4"/>
      <c r="WK121" s="4"/>
      <c r="WL121" s="4"/>
      <c r="WM121" s="4"/>
      <c r="WN121" s="4"/>
      <c r="WO121" s="4"/>
      <c r="WP121" s="4"/>
      <c r="WQ121" s="4"/>
      <c r="WR121" s="4"/>
      <c r="WS121" s="4"/>
      <c r="WT121" s="4"/>
      <c r="WU121" s="4"/>
      <c r="WV121" s="4"/>
      <c r="WW121" s="4"/>
      <c r="WX121" s="4"/>
      <c r="WY121" s="4"/>
      <c r="WZ121" s="4"/>
      <c r="XA121" s="4"/>
      <c r="XB121" s="4"/>
      <c r="XC121" s="4"/>
      <c r="XD121" s="4"/>
      <c r="XE121" s="4"/>
      <c r="XF121" s="4"/>
      <c r="XG121" s="4"/>
      <c r="XH121" s="4"/>
      <c r="XI121" s="4"/>
      <c r="XJ121" s="4"/>
      <c r="XK121" s="4"/>
      <c r="XL121" s="4"/>
      <c r="XM121" s="4"/>
      <c r="XN121" s="4"/>
      <c r="XO121" s="4"/>
      <c r="XP121" s="4"/>
      <c r="XQ121" s="4"/>
      <c r="XR121" s="4"/>
      <c r="XS121" s="4"/>
      <c r="XT121" s="4"/>
      <c r="XU121" s="4"/>
      <c r="XV121" s="4"/>
      <c r="XW121" s="4"/>
      <c r="XX121" s="4"/>
      <c r="XY121" s="4"/>
      <c r="XZ121" s="4"/>
      <c r="YA121" s="4"/>
      <c r="YB121" s="4"/>
      <c r="YC121" s="4"/>
      <c r="YD121" s="4"/>
      <c r="YE121" s="4"/>
      <c r="YF121" s="4"/>
      <c r="YG121" s="4"/>
      <c r="YH121" s="4"/>
      <c r="YI121" s="4"/>
      <c r="YJ121" s="4"/>
      <c r="YK121" s="4"/>
      <c r="YL121" s="4"/>
      <c r="YM121" s="4"/>
      <c r="YN121" s="4"/>
      <c r="YO121" s="4"/>
      <c r="YP121" s="4"/>
      <c r="YQ121" s="4"/>
      <c r="YR121" s="4"/>
      <c r="YS121" s="4"/>
      <c r="YT121" s="4"/>
      <c r="YU121" s="4"/>
      <c r="YV121" s="4"/>
      <c r="YW121" s="4"/>
      <c r="YX121" s="4"/>
      <c r="YY121" s="4"/>
      <c r="YZ121" s="4"/>
      <c r="ZA121" s="4"/>
      <c r="ZB121" s="4"/>
      <c r="ZC121" s="4"/>
      <c r="ZD121" s="4"/>
      <c r="ZE121" s="4"/>
      <c r="ZF121" s="4"/>
      <c r="ZG121" s="4"/>
      <c r="ZH121" s="4"/>
      <c r="ZI121" s="4"/>
      <c r="ZJ121" s="4"/>
      <c r="ZK121" s="4"/>
      <c r="ZL121" s="4"/>
      <c r="ZM121" s="4"/>
      <c r="ZN121" s="4"/>
      <c r="ZO121" s="4"/>
      <c r="ZP121" s="4"/>
      <c r="ZQ121" s="4"/>
      <c r="ZR121" s="4"/>
      <c r="ZS121" s="4"/>
      <c r="ZT121" s="4"/>
      <c r="ZU121" s="4"/>
      <c r="ZV121" s="4"/>
      <c r="ZW121" s="4"/>
      <c r="ZX121" s="4"/>
      <c r="ZY121" s="4"/>
      <c r="ZZ121" s="4"/>
      <c r="AAA121" s="4"/>
      <c r="AAB121" s="4"/>
      <c r="AAC121" s="4"/>
      <c r="AAD121" s="4"/>
      <c r="AAE121" s="4"/>
      <c r="AAF121" s="4"/>
      <c r="AAG121" s="4"/>
      <c r="AAH121" s="4"/>
      <c r="AAI121" s="4"/>
      <c r="AAJ121" s="4"/>
      <c r="AAK121" s="4"/>
      <c r="AAL121" s="4"/>
      <c r="AAM121" s="4"/>
      <c r="AAN121" s="4"/>
      <c r="AAO121" s="4"/>
      <c r="AAP121" s="4"/>
      <c r="AAQ121" s="4"/>
      <c r="AAR121" s="4"/>
      <c r="AAS121" s="4"/>
      <c r="AAT121" s="4"/>
      <c r="AAU121" s="4"/>
      <c r="AAV121" s="4"/>
      <c r="AAW121" s="4"/>
      <c r="AAX121" s="4"/>
      <c r="AAY121" s="4"/>
      <c r="AAZ121" s="4"/>
      <c r="ABA121" s="4"/>
      <c r="ABB121" s="4"/>
      <c r="ABC121" s="4"/>
      <c r="ABD121" s="4"/>
      <c r="ABE121" s="4"/>
      <c r="ABF121" s="4"/>
      <c r="ABG121" s="4"/>
      <c r="ABH121" s="4"/>
      <c r="ABI121" s="4"/>
      <c r="ABJ121" s="4"/>
      <c r="ABK121" s="4"/>
      <c r="ABL121" s="4"/>
      <c r="ABM121" s="4"/>
      <c r="ABN121" s="4"/>
      <c r="ABO121" s="4"/>
      <c r="ABP121" s="4"/>
      <c r="ABQ121" s="4"/>
      <c r="ABR121" s="4"/>
      <c r="ABS121" s="4"/>
      <c r="ABT121" s="4"/>
      <c r="ABU121" s="4"/>
      <c r="ABV121" s="4"/>
      <c r="ABW121" s="4"/>
      <c r="ABX121" s="4"/>
      <c r="ABY121" s="4"/>
      <c r="ABZ121" s="4"/>
      <c r="ACA121" s="4"/>
      <c r="ACB121" s="4"/>
      <c r="ACC121" s="4"/>
      <c r="ACD121" s="4"/>
      <c r="ACE121" s="4"/>
      <c r="ACF121" s="4"/>
      <c r="ACG121" s="4"/>
      <c r="ACH121" s="4"/>
      <c r="ACI121" s="4"/>
      <c r="ACJ121" s="4"/>
      <c r="ACK121" s="4"/>
      <c r="ACL121" s="4"/>
      <c r="ACM121" s="4"/>
      <c r="ACN121" s="4"/>
      <c r="ACO121" s="4"/>
      <c r="ACP121" s="4"/>
      <c r="ACQ121" s="4"/>
      <c r="ACR121" s="4"/>
      <c r="ACS121" s="4"/>
      <c r="ACT121" s="4"/>
      <c r="ACU121" s="4"/>
      <c r="ACV121" s="4"/>
      <c r="ACW121" s="4"/>
      <c r="ACX121" s="4"/>
      <c r="ACY121" s="4"/>
      <c r="ACZ121" s="4"/>
      <c r="ADA121" s="4"/>
      <c r="ADB121" s="4"/>
      <c r="ADC121" s="4"/>
      <c r="ADD121" s="4"/>
      <c r="ADE121" s="4"/>
      <c r="ADF121" s="4"/>
      <c r="ADG121" s="4"/>
      <c r="ADH121" s="4"/>
      <c r="ADI121" s="4"/>
      <c r="ADJ121" s="4"/>
      <c r="ADK121" s="4"/>
      <c r="ADL121" s="4"/>
      <c r="ADM121" s="4"/>
      <c r="ADN121" s="4"/>
      <c r="ADO121" s="4"/>
      <c r="ADP121" s="4"/>
      <c r="ADQ121" s="4"/>
      <c r="ADR121" s="4"/>
      <c r="ADS121" s="4"/>
      <c r="ADT121" s="4"/>
      <c r="ADU121" s="4"/>
      <c r="ADV121" s="4"/>
      <c r="ADW121" s="4"/>
      <c r="ADX121" s="4"/>
      <c r="ADY121" s="4"/>
      <c r="ADZ121" s="4"/>
      <c r="AEA121" s="4"/>
      <c r="AEB121" s="4"/>
      <c r="AEC121" s="4"/>
      <c r="AED121" s="4"/>
      <c r="AEE121" s="4"/>
      <c r="AEF121" s="4"/>
      <c r="AEG121" s="4"/>
      <c r="AEH121" s="4"/>
      <c r="AEI121" s="4"/>
      <c r="AEJ121" s="4"/>
      <c r="AEK121" s="4"/>
      <c r="AEL121" s="4"/>
      <c r="AEM121" s="4"/>
      <c r="AEN121" s="4"/>
      <c r="AEO121" s="4"/>
      <c r="AEP121" s="4"/>
      <c r="AEQ121" s="4"/>
      <c r="AER121" s="4"/>
      <c r="AES121" s="4"/>
      <c r="AET121" s="4"/>
      <c r="AEU121" s="4"/>
      <c r="AEV121" s="4"/>
      <c r="AEW121" s="4"/>
      <c r="AEX121" s="4"/>
      <c r="AEY121" s="4"/>
      <c r="AEZ121" s="4"/>
      <c r="AFA121" s="4"/>
      <c r="AFB121" s="4"/>
      <c r="AFC121" s="4"/>
      <c r="AFD121" s="4"/>
      <c r="AFE121" s="4"/>
      <c r="AFF121" s="4"/>
      <c r="AFG121" s="4"/>
      <c r="AFH121" s="4"/>
      <c r="AFI121" s="4"/>
      <c r="AFJ121" s="4"/>
      <c r="AFK121" s="4"/>
      <c r="AFL121" s="4"/>
      <c r="AFM121" s="4"/>
      <c r="AFN121" s="4"/>
      <c r="AFO121" s="4"/>
      <c r="AFP121" s="4"/>
      <c r="AFQ121" s="4"/>
      <c r="AFR121" s="4"/>
      <c r="AFS121" s="4"/>
      <c r="AFT121" s="4"/>
      <c r="AFU121" s="4"/>
      <c r="AFV121" s="4"/>
      <c r="AFW121" s="4"/>
      <c r="AFX121" s="4"/>
      <c r="AFY121" s="4"/>
      <c r="AFZ121" s="4"/>
      <c r="AGA121" s="4"/>
      <c r="AGB121" s="4"/>
      <c r="AGC121" s="4"/>
      <c r="AGD121" s="4"/>
      <c r="AGE121" s="4"/>
      <c r="AGF121" s="4"/>
      <c r="AGG121" s="4"/>
      <c r="AGH121" s="4"/>
      <c r="AGI121" s="4"/>
      <c r="AGJ121" s="4"/>
      <c r="AGK121" s="4"/>
      <c r="AGL121" s="4"/>
      <c r="AGM121" s="4"/>
      <c r="AGN121" s="4"/>
      <c r="AGO121" s="4"/>
      <c r="AGP121" s="4"/>
      <c r="AGQ121" s="4"/>
      <c r="AGR121" s="4"/>
      <c r="AGS121" s="4"/>
      <c r="AGT121" s="4"/>
      <c r="AGU121" s="4"/>
      <c r="AGV121" s="4"/>
      <c r="AGW121" s="4"/>
      <c r="AGX121" s="4"/>
      <c r="AGY121" s="4"/>
      <c r="AGZ121" s="4"/>
      <c r="AHA121" s="4"/>
      <c r="AHB121" s="4"/>
      <c r="AHC121" s="4"/>
      <c r="AHD121" s="4"/>
      <c r="AHE121" s="4"/>
      <c r="AHF121" s="4"/>
      <c r="AHG121" s="4"/>
      <c r="AHH121" s="4"/>
      <c r="AHI121" s="4"/>
      <c r="AHJ121" s="4"/>
      <c r="AHK121" s="4"/>
      <c r="AHL121" s="4"/>
      <c r="AHM121" s="4"/>
      <c r="AHN121" s="4"/>
      <c r="AHO121" s="4"/>
      <c r="AHP121" s="4"/>
      <c r="AHQ121" s="4"/>
      <c r="AHR121" s="4"/>
      <c r="AHS121" s="4"/>
      <c r="AHT121" s="4"/>
      <c r="AHU121" s="4"/>
      <c r="AHV121" s="4"/>
      <c r="AHW121" s="4"/>
      <c r="AHX121" s="4"/>
      <c r="AHY121" s="4"/>
      <c r="AHZ121" s="4"/>
      <c r="AIA121" s="4"/>
      <c r="AIB121" s="4"/>
      <c r="AIC121" s="4"/>
      <c r="AID121" s="4"/>
      <c r="AIE121" s="4"/>
      <c r="AIF121" s="4"/>
      <c r="AIG121" s="4"/>
      <c r="AIH121" s="4"/>
      <c r="AII121" s="4"/>
      <c r="AIJ121" s="4"/>
      <c r="AIK121" s="4"/>
      <c r="AIL121" s="4"/>
      <c r="AIM121" s="4"/>
      <c r="AIN121" s="4"/>
      <c r="AIO121" s="4"/>
      <c r="AIP121" s="4"/>
      <c r="AIQ121" s="4"/>
      <c r="AIR121" s="4"/>
      <c r="AIS121" s="4"/>
      <c r="AIT121" s="4"/>
      <c r="AIU121" s="4"/>
      <c r="AIV121" s="4"/>
      <c r="AIW121" s="4"/>
      <c r="AIX121" s="4"/>
      <c r="AIY121" s="4"/>
      <c r="AIZ121" s="4"/>
      <c r="AJA121" s="4"/>
      <c r="AJB121" s="4"/>
      <c r="AJC121" s="4"/>
      <c r="AJD121" s="4"/>
      <c r="AJE121" s="4"/>
      <c r="AJF121" s="4"/>
      <c r="AJG121" s="4"/>
      <c r="AJH121" s="4"/>
      <c r="AJI121" s="4"/>
      <c r="AJJ121" s="4"/>
      <c r="AJK121" s="4"/>
      <c r="AJL121" s="4"/>
      <c r="AJM121" s="4"/>
      <c r="AJN121" s="4"/>
      <c r="AJO121" s="4"/>
      <c r="AJP121" s="4"/>
      <c r="AJQ121" s="4"/>
      <c r="AJR121" s="4"/>
      <c r="AJS121" s="4"/>
      <c r="AJT121" s="4"/>
      <c r="AJU121" s="4"/>
      <c r="AJV121" s="4"/>
      <c r="AJW121" s="4"/>
      <c r="AJX121" s="4"/>
      <c r="AJY121" s="4"/>
      <c r="AJZ121" s="4"/>
      <c r="AKA121" s="4"/>
      <c r="AKB121" s="4"/>
      <c r="AKC121" s="4"/>
      <c r="AKD121" s="4"/>
      <c r="AKE121" s="4"/>
      <c r="AKF121" s="4"/>
      <c r="AKG121" s="4"/>
      <c r="AKH121" s="4"/>
      <c r="AKI121" s="4"/>
      <c r="AKJ121" s="4"/>
      <c r="AKK121" s="4"/>
      <c r="AKL121" s="4"/>
      <c r="AKM121" s="4"/>
      <c r="AKN121" s="4"/>
      <c r="AKO121" s="4"/>
      <c r="AKP121" s="4"/>
      <c r="AKQ121" s="4"/>
      <c r="AKR121" s="4"/>
      <c r="AKS121" s="4"/>
      <c r="AKT121" s="4"/>
      <c r="AKU121" s="4"/>
      <c r="AKV121" s="4"/>
      <c r="AKW121" s="4"/>
      <c r="AKX121" s="4"/>
      <c r="AKY121" s="4"/>
      <c r="AKZ121" s="4"/>
      <c r="ALA121" s="4"/>
      <c r="ALB121" s="4"/>
      <c r="ALC121" s="4"/>
      <c r="ALD121" s="4"/>
      <c r="ALE121" s="4"/>
      <c r="ALF121" s="4"/>
      <c r="ALG121" s="4"/>
      <c r="ALH121" s="4"/>
      <c r="ALI121" s="4"/>
      <c r="ALJ121" s="4"/>
      <c r="ALK121" s="4"/>
      <c r="ALL121" s="4"/>
      <c r="ALM121" s="4"/>
      <c r="ALN121" s="4"/>
      <c r="ALO121" s="4"/>
      <c r="ALP121" s="4"/>
      <c r="ALQ121" s="4"/>
      <c r="ALR121" s="4"/>
      <c r="ALS121" s="4"/>
      <c r="ALT121" s="4"/>
      <c r="ALU121" s="4"/>
      <c r="ALV121" s="4"/>
      <c r="ALW121" s="4"/>
      <c r="ALX121" s="4"/>
      <c r="ALY121" s="4"/>
      <c r="ALZ121" s="4"/>
      <c r="AMA121" s="4"/>
      <c r="AMB121" s="4"/>
      <c r="AMC121" s="4"/>
      <c r="AMD121" s="4"/>
      <c r="AME121" s="4"/>
      <c r="AMF121" s="4"/>
      <c r="AMG121" s="4"/>
      <c r="AMH121" s="4"/>
      <c r="AMI121" s="4"/>
      <c r="AMJ121" s="4"/>
      <c r="AMK121" s="4"/>
      <c r="AML121" s="4"/>
      <c r="AMM121" s="4"/>
      <c r="AMN121" s="4"/>
      <c r="AMO121" s="4"/>
      <c r="AMP121" s="4"/>
      <c r="AMQ121" s="4"/>
      <c r="AMR121" s="4"/>
      <c r="AMS121" s="4"/>
      <c r="AMT121" s="4"/>
      <c r="AMU121" s="4"/>
      <c r="AMV121" s="4"/>
      <c r="AMW121" s="4"/>
      <c r="AMX121" s="4"/>
      <c r="AMY121" s="4"/>
      <c r="AMZ121" s="4"/>
      <c r="ANA121" s="4"/>
      <c r="ANB121" s="4"/>
      <c r="ANC121" s="4"/>
      <c r="AND121" s="4"/>
      <c r="ANE121" s="4"/>
      <c r="ANF121" s="4"/>
      <c r="ANG121" s="4"/>
      <c r="ANH121" s="4"/>
      <c r="ANI121" s="4"/>
      <c r="ANJ121" s="4"/>
      <c r="ANK121" s="4"/>
      <c r="ANL121" s="4"/>
      <c r="ANM121" s="4"/>
      <c r="ANN121" s="4"/>
      <c r="ANO121" s="4"/>
      <c r="ANP121" s="4"/>
      <c r="ANQ121" s="4"/>
      <c r="ANR121" s="4"/>
      <c r="ANS121" s="4"/>
      <c r="ANT121" s="4"/>
      <c r="ANU121" s="4"/>
      <c r="ANV121" s="4"/>
      <c r="ANW121" s="4"/>
      <c r="ANX121" s="4"/>
      <c r="ANY121" s="4"/>
      <c r="ANZ121" s="4"/>
      <c r="AOA121" s="4"/>
      <c r="AOB121" s="4"/>
      <c r="AOC121" s="4"/>
      <c r="AOD121" s="4"/>
      <c r="AOE121" s="4"/>
      <c r="AOF121" s="4"/>
      <c r="AOG121" s="4"/>
      <c r="AOH121" s="4"/>
      <c r="AOI121" s="4"/>
      <c r="AOJ121" s="4"/>
      <c r="AOK121" s="4"/>
      <c r="AOL121" s="4"/>
    </row>
    <row r="122" ht="14.25">
      <c r="A122" s="4"/>
      <c r="B122" s="8"/>
      <c r="C122" s="8"/>
      <c r="D122" s="9"/>
      <c r="E122" s="8"/>
      <c r="F122" s="10"/>
      <c r="G122" s="10"/>
      <c r="H122" s="10"/>
      <c r="I122" s="10"/>
      <c r="J122" s="10"/>
      <c r="K122" s="11"/>
      <c r="L122" s="11"/>
      <c r="M122" s="11"/>
      <c r="N122" s="12"/>
      <c r="O122" s="12"/>
      <c r="P122" s="5"/>
      <c r="Q122" s="5"/>
      <c r="R122" s="5"/>
      <c r="S122" s="13"/>
      <c r="T122" s="13"/>
      <c r="U122" s="1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c r="QL122" s="4"/>
      <c r="QM122" s="4"/>
      <c r="QN122" s="4"/>
      <c r="QO122" s="4"/>
      <c r="QP122" s="4"/>
      <c r="QQ122" s="4"/>
      <c r="QR122" s="4"/>
      <c r="QS122" s="4"/>
      <c r="QT122" s="4"/>
      <c r="QU122" s="4"/>
      <c r="QV122" s="4"/>
      <c r="QW122" s="4"/>
      <c r="QX122" s="4"/>
      <c r="QY122" s="4"/>
      <c r="QZ122" s="4"/>
      <c r="RA122" s="4"/>
      <c r="RB122" s="4"/>
      <c r="RC122" s="4"/>
      <c r="RD122" s="4"/>
      <c r="RE122" s="4"/>
      <c r="RF122" s="4"/>
      <c r="RG122" s="4"/>
      <c r="RH122" s="4"/>
      <c r="RI122" s="4"/>
      <c r="RJ122" s="4"/>
      <c r="RK122" s="4"/>
      <c r="RL122" s="4"/>
      <c r="RM122" s="4"/>
      <c r="RN122" s="4"/>
      <c r="RO122" s="4"/>
      <c r="RP122" s="4"/>
      <c r="RQ122" s="4"/>
      <c r="RR122" s="4"/>
      <c r="RS122" s="4"/>
      <c r="RT122" s="4"/>
      <c r="RU122" s="4"/>
      <c r="RV122" s="4"/>
      <c r="RW122" s="4"/>
      <c r="RX122" s="4"/>
      <c r="RY122" s="4"/>
      <c r="RZ122" s="4"/>
      <c r="SA122" s="4"/>
      <c r="SB122" s="4"/>
      <c r="SC122" s="4"/>
      <c r="SD122" s="4"/>
      <c r="SE122" s="4"/>
      <c r="SF122" s="4"/>
      <c r="SG122" s="4"/>
      <c r="SH122" s="4"/>
      <c r="SI122" s="4"/>
      <c r="SJ122" s="4"/>
      <c r="SK122" s="4"/>
      <c r="SL122" s="4"/>
      <c r="SM122" s="4"/>
      <c r="SN122" s="4"/>
      <c r="SO122" s="4"/>
      <c r="SP122" s="4"/>
      <c r="SQ122" s="4"/>
      <c r="SR122" s="4"/>
      <c r="SS122" s="4"/>
      <c r="ST122" s="4"/>
      <c r="SU122" s="4"/>
      <c r="SV122" s="4"/>
      <c r="SW122" s="4"/>
      <c r="SX122" s="4"/>
      <c r="SY122" s="4"/>
      <c r="SZ122" s="4"/>
      <c r="TA122" s="4"/>
      <c r="TB122" s="4"/>
      <c r="TC122" s="4"/>
      <c r="TD122" s="4"/>
      <c r="TE122" s="4"/>
      <c r="TF122" s="4"/>
      <c r="TG122" s="4"/>
      <c r="TH122" s="4"/>
      <c r="TI122" s="4"/>
      <c r="TJ122" s="4"/>
      <c r="TK122" s="4"/>
      <c r="TL122" s="4"/>
      <c r="TM122" s="4"/>
      <c r="TN122" s="4"/>
      <c r="TO122" s="4"/>
      <c r="TP122" s="4"/>
      <c r="TQ122" s="4"/>
      <c r="TR122" s="4"/>
      <c r="TS122" s="4"/>
      <c r="TT122" s="4"/>
      <c r="TU122" s="4"/>
      <c r="TV122" s="4"/>
      <c r="TW122" s="4"/>
      <c r="TX122" s="4"/>
      <c r="TY122" s="4"/>
      <c r="TZ122" s="4"/>
      <c r="UA122" s="4"/>
      <c r="UB122" s="4"/>
      <c r="UC122" s="4"/>
      <c r="UD122" s="4"/>
      <c r="UE122" s="4"/>
      <c r="UF122" s="4"/>
      <c r="UG122" s="4"/>
      <c r="UH122" s="4"/>
      <c r="UI122" s="4"/>
      <c r="UJ122" s="4"/>
      <c r="UK122" s="4"/>
      <c r="UL122" s="4"/>
      <c r="UM122" s="4"/>
      <c r="UN122" s="4"/>
      <c r="UO122" s="4"/>
      <c r="UP122" s="4"/>
      <c r="UQ122" s="4"/>
      <c r="UR122" s="4"/>
      <c r="US122" s="4"/>
      <c r="UT122" s="4"/>
      <c r="UU122" s="4"/>
      <c r="UV122" s="4"/>
      <c r="UW122" s="4"/>
      <c r="UX122" s="4"/>
      <c r="UY122" s="4"/>
      <c r="UZ122" s="4"/>
      <c r="VA122" s="4"/>
      <c r="VB122" s="4"/>
      <c r="VC122" s="4"/>
      <c r="VD122" s="4"/>
      <c r="VE122" s="4"/>
      <c r="VF122" s="4"/>
      <c r="VG122" s="4"/>
      <c r="VH122" s="4"/>
      <c r="VI122" s="4"/>
      <c r="VJ122" s="4"/>
      <c r="VK122" s="4"/>
      <c r="VL122" s="4"/>
      <c r="VM122" s="4"/>
      <c r="VN122" s="4"/>
      <c r="VO122" s="4"/>
      <c r="VP122" s="4"/>
      <c r="VQ122" s="4"/>
      <c r="VR122" s="4"/>
      <c r="VS122" s="4"/>
      <c r="VT122" s="4"/>
      <c r="VU122" s="4"/>
      <c r="VV122" s="4"/>
      <c r="VW122" s="4"/>
      <c r="VX122" s="4"/>
      <c r="VY122" s="4"/>
      <c r="VZ122" s="4"/>
      <c r="WA122" s="4"/>
      <c r="WB122" s="4"/>
      <c r="WC122" s="4"/>
      <c r="WD122" s="4"/>
      <c r="WE122" s="4"/>
      <c r="WF122" s="4"/>
      <c r="WG122" s="4"/>
      <c r="WH122" s="4"/>
      <c r="WI122" s="4"/>
      <c r="WJ122" s="4"/>
      <c r="WK122" s="4"/>
      <c r="WL122" s="4"/>
      <c r="WM122" s="4"/>
      <c r="WN122" s="4"/>
      <c r="WO122" s="4"/>
      <c r="WP122" s="4"/>
      <c r="WQ122" s="4"/>
      <c r="WR122" s="4"/>
      <c r="WS122" s="4"/>
      <c r="WT122" s="4"/>
      <c r="WU122" s="4"/>
      <c r="WV122" s="4"/>
      <c r="WW122" s="4"/>
      <c r="WX122" s="4"/>
      <c r="WY122" s="4"/>
      <c r="WZ122" s="4"/>
      <c r="XA122" s="4"/>
      <c r="XB122" s="4"/>
      <c r="XC122" s="4"/>
      <c r="XD122" s="4"/>
      <c r="XE122" s="4"/>
      <c r="XF122" s="4"/>
      <c r="XG122" s="4"/>
      <c r="XH122" s="4"/>
      <c r="XI122" s="4"/>
      <c r="XJ122" s="4"/>
      <c r="XK122" s="4"/>
      <c r="XL122" s="4"/>
      <c r="XM122" s="4"/>
      <c r="XN122" s="4"/>
      <c r="XO122" s="4"/>
      <c r="XP122" s="4"/>
      <c r="XQ122" s="4"/>
      <c r="XR122" s="4"/>
      <c r="XS122" s="4"/>
      <c r="XT122" s="4"/>
      <c r="XU122" s="4"/>
      <c r="XV122" s="4"/>
      <c r="XW122" s="4"/>
      <c r="XX122" s="4"/>
      <c r="XY122" s="4"/>
      <c r="XZ122" s="4"/>
      <c r="YA122" s="4"/>
      <c r="YB122" s="4"/>
      <c r="YC122" s="4"/>
      <c r="YD122" s="4"/>
      <c r="YE122" s="4"/>
      <c r="YF122" s="4"/>
      <c r="YG122" s="4"/>
      <c r="YH122" s="4"/>
      <c r="YI122" s="4"/>
      <c r="YJ122" s="4"/>
      <c r="YK122" s="4"/>
      <c r="YL122" s="4"/>
      <c r="YM122" s="4"/>
      <c r="YN122" s="4"/>
      <c r="YO122" s="4"/>
      <c r="YP122" s="4"/>
      <c r="YQ122" s="4"/>
      <c r="YR122" s="4"/>
      <c r="YS122" s="4"/>
      <c r="YT122" s="4"/>
      <c r="YU122" s="4"/>
      <c r="YV122" s="4"/>
      <c r="YW122" s="4"/>
      <c r="YX122" s="4"/>
      <c r="YY122" s="4"/>
      <c r="YZ122" s="4"/>
      <c r="ZA122" s="4"/>
      <c r="ZB122" s="4"/>
      <c r="ZC122" s="4"/>
      <c r="ZD122" s="4"/>
      <c r="ZE122" s="4"/>
      <c r="ZF122" s="4"/>
      <c r="ZG122" s="4"/>
      <c r="ZH122" s="4"/>
      <c r="ZI122" s="4"/>
      <c r="ZJ122" s="4"/>
      <c r="ZK122" s="4"/>
      <c r="ZL122" s="4"/>
      <c r="ZM122" s="4"/>
      <c r="ZN122" s="4"/>
      <c r="ZO122" s="4"/>
      <c r="ZP122" s="4"/>
      <c r="ZQ122" s="4"/>
      <c r="ZR122" s="4"/>
      <c r="ZS122" s="4"/>
      <c r="ZT122" s="4"/>
      <c r="ZU122" s="4"/>
      <c r="ZV122" s="4"/>
      <c r="ZW122" s="4"/>
      <c r="ZX122" s="4"/>
      <c r="ZY122" s="4"/>
      <c r="ZZ122" s="4"/>
      <c r="AAA122" s="4"/>
      <c r="AAB122" s="4"/>
      <c r="AAC122" s="4"/>
      <c r="AAD122" s="4"/>
      <c r="AAE122" s="4"/>
      <c r="AAF122" s="4"/>
      <c r="AAG122" s="4"/>
      <c r="AAH122" s="4"/>
      <c r="AAI122" s="4"/>
      <c r="AAJ122" s="4"/>
      <c r="AAK122" s="4"/>
      <c r="AAL122" s="4"/>
      <c r="AAM122" s="4"/>
      <c r="AAN122" s="4"/>
      <c r="AAO122" s="4"/>
      <c r="AAP122" s="4"/>
      <c r="AAQ122" s="4"/>
      <c r="AAR122" s="4"/>
      <c r="AAS122" s="4"/>
      <c r="AAT122" s="4"/>
      <c r="AAU122" s="4"/>
      <c r="AAV122" s="4"/>
      <c r="AAW122" s="4"/>
      <c r="AAX122" s="4"/>
      <c r="AAY122" s="4"/>
      <c r="AAZ122" s="4"/>
      <c r="ABA122" s="4"/>
      <c r="ABB122" s="4"/>
      <c r="ABC122" s="4"/>
      <c r="ABD122" s="4"/>
      <c r="ABE122" s="4"/>
      <c r="ABF122" s="4"/>
      <c r="ABG122" s="4"/>
      <c r="ABH122" s="4"/>
      <c r="ABI122" s="4"/>
      <c r="ABJ122" s="4"/>
      <c r="ABK122" s="4"/>
      <c r="ABL122" s="4"/>
      <c r="ABM122" s="4"/>
      <c r="ABN122" s="4"/>
      <c r="ABO122" s="4"/>
      <c r="ABP122" s="4"/>
      <c r="ABQ122" s="4"/>
      <c r="ABR122" s="4"/>
      <c r="ABS122" s="4"/>
      <c r="ABT122" s="4"/>
      <c r="ABU122" s="4"/>
      <c r="ABV122" s="4"/>
      <c r="ABW122" s="4"/>
      <c r="ABX122" s="4"/>
      <c r="ABY122" s="4"/>
      <c r="ABZ122" s="4"/>
      <c r="ACA122" s="4"/>
      <c r="ACB122" s="4"/>
      <c r="ACC122" s="4"/>
      <c r="ACD122" s="4"/>
      <c r="ACE122" s="4"/>
      <c r="ACF122" s="4"/>
      <c r="ACG122" s="4"/>
      <c r="ACH122" s="4"/>
      <c r="ACI122" s="4"/>
      <c r="ACJ122" s="4"/>
      <c r="ACK122" s="4"/>
      <c r="ACL122" s="4"/>
      <c r="ACM122" s="4"/>
      <c r="ACN122" s="4"/>
      <c r="ACO122" s="4"/>
      <c r="ACP122" s="4"/>
      <c r="ACQ122" s="4"/>
      <c r="ACR122" s="4"/>
      <c r="ACS122" s="4"/>
      <c r="ACT122" s="4"/>
      <c r="ACU122" s="4"/>
      <c r="ACV122" s="4"/>
      <c r="ACW122" s="4"/>
      <c r="ACX122" s="4"/>
      <c r="ACY122" s="4"/>
      <c r="ACZ122" s="4"/>
      <c r="ADA122" s="4"/>
      <c r="ADB122" s="4"/>
      <c r="ADC122" s="4"/>
      <c r="ADD122" s="4"/>
      <c r="ADE122" s="4"/>
      <c r="ADF122" s="4"/>
      <c r="ADG122" s="4"/>
      <c r="ADH122" s="4"/>
      <c r="ADI122" s="4"/>
      <c r="ADJ122" s="4"/>
      <c r="ADK122" s="4"/>
      <c r="ADL122" s="4"/>
      <c r="ADM122" s="4"/>
      <c r="ADN122" s="4"/>
      <c r="ADO122" s="4"/>
      <c r="ADP122" s="4"/>
      <c r="ADQ122" s="4"/>
      <c r="ADR122" s="4"/>
      <c r="ADS122" s="4"/>
      <c r="ADT122" s="4"/>
      <c r="ADU122" s="4"/>
      <c r="ADV122" s="4"/>
      <c r="ADW122" s="4"/>
      <c r="ADX122" s="4"/>
      <c r="ADY122" s="4"/>
      <c r="ADZ122" s="4"/>
      <c r="AEA122" s="4"/>
      <c r="AEB122" s="4"/>
      <c r="AEC122" s="4"/>
      <c r="AED122" s="4"/>
      <c r="AEE122" s="4"/>
      <c r="AEF122" s="4"/>
      <c r="AEG122" s="4"/>
      <c r="AEH122" s="4"/>
      <c r="AEI122" s="4"/>
      <c r="AEJ122" s="4"/>
      <c r="AEK122" s="4"/>
      <c r="AEL122" s="4"/>
      <c r="AEM122" s="4"/>
      <c r="AEN122" s="4"/>
      <c r="AEO122" s="4"/>
      <c r="AEP122" s="4"/>
      <c r="AEQ122" s="4"/>
      <c r="AER122" s="4"/>
      <c r="AES122" s="4"/>
      <c r="AET122" s="4"/>
      <c r="AEU122" s="4"/>
      <c r="AEV122" s="4"/>
      <c r="AEW122" s="4"/>
      <c r="AEX122" s="4"/>
      <c r="AEY122" s="4"/>
      <c r="AEZ122" s="4"/>
      <c r="AFA122" s="4"/>
      <c r="AFB122" s="4"/>
      <c r="AFC122" s="4"/>
      <c r="AFD122" s="4"/>
      <c r="AFE122" s="4"/>
      <c r="AFF122" s="4"/>
      <c r="AFG122" s="4"/>
      <c r="AFH122" s="4"/>
      <c r="AFI122" s="4"/>
      <c r="AFJ122" s="4"/>
      <c r="AFK122" s="4"/>
      <c r="AFL122" s="4"/>
      <c r="AFM122" s="4"/>
      <c r="AFN122" s="4"/>
      <c r="AFO122" s="4"/>
      <c r="AFP122" s="4"/>
      <c r="AFQ122" s="4"/>
      <c r="AFR122" s="4"/>
      <c r="AFS122" s="4"/>
      <c r="AFT122" s="4"/>
      <c r="AFU122" s="4"/>
      <c r="AFV122" s="4"/>
      <c r="AFW122" s="4"/>
      <c r="AFX122" s="4"/>
      <c r="AFY122" s="4"/>
      <c r="AFZ122" s="4"/>
      <c r="AGA122" s="4"/>
      <c r="AGB122" s="4"/>
      <c r="AGC122" s="4"/>
      <c r="AGD122" s="4"/>
      <c r="AGE122" s="4"/>
      <c r="AGF122" s="4"/>
      <c r="AGG122" s="4"/>
      <c r="AGH122" s="4"/>
      <c r="AGI122" s="4"/>
      <c r="AGJ122" s="4"/>
      <c r="AGK122" s="4"/>
      <c r="AGL122" s="4"/>
      <c r="AGM122" s="4"/>
      <c r="AGN122" s="4"/>
      <c r="AGO122" s="4"/>
      <c r="AGP122" s="4"/>
      <c r="AGQ122" s="4"/>
      <c r="AGR122" s="4"/>
      <c r="AGS122" s="4"/>
      <c r="AGT122" s="4"/>
      <c r="AGU122" s="4"/>
      <c r="AGV122" s="4"/>
      <c r="AGW122" s="4"/>
      <c r="AGX122" s="4"/>
      <c r="AGY122" s="4"/>
      <c r="AGZ122" s="4"/>
      <c r="AHA122" s="4"/>
      <c r="AHB122" s="4"/>
      <c r="AHC122" s="4"/>
      <c r="AHD122" s="4"/>
      <c r="AHE122" s="4"/>
      <c r="AHF122" s="4"/>
      <c r="AHG122" s="4"/>
      <c r="AHH122" s="4"/>
      <c r="AHI122" s="4"/>
      <c r="AHJ122" s="4"/>
      <c r="AHK122" s="4"/>
      <c r="AHL122" s="4"/>
      <c r="AHM122" s="4"/>
      <c r="AHN122" s="4"/>
      <c r="AHO122" s="4"/>
      <c r="AHP122" s="4"/>
      <c r="AHQ122" s="4"/>
      <c r="AHR122" s="4"/>
      <c r="AHS122" s="4"/>
      <c r="AHT122" s="4"/>
      <c r="AHU122" s="4"/>
      <c r="AHV122" s="4"/>
      <c r="AHW122" s="4"/>
      <c r="AHX122" s="4"/>
      <c r="AHY122" s="4"/>
      <c r="AHZ122" s="4"/>
      <c r="AIA122" s="4"/>
      <c r="AIB122" s="4"/>
      <c r="AIC122" s="4"/>
      <c r="AID122" s="4"/>
      <c r="AIE122" s="4"/>
      <c r="AIF122" s="4"/>
      <c r="AIG122" s="4"/>
      <c r="AIH122" s="4"/>
      <c r="AII122" s="4"/>
      <c r="AIJ122" s="4"/>
      <c r="AIK122" s="4"/>
      <c r="AIL122" s="4"/>
      <c r="AIM122" s="4"/>
      <c r="AIN122" s="4"/>
      <c r="AIO122" s="4"/>
      <c r="AIP122" s="4"/>
      <c r="AIQ122" s="4"/>
      <c r="AIR122" s="4"/>
      <c r="AIS122" s="4"/>
      <c r="AIT122" s="4"/>
      <c r="AIU122" s="4"/>
      <c r="AIV122" s="4"/>
      <c r="AIW122" s="4"/>
      <c r="AIX122" s="4"/>
      <c r="AIY122" s="4"/>
      <c r="AIZ122" s="4"/>
      <c r="AJA122" s="4"/>
      <c r="AJB122" s="4"/>
      <c r="AJC122" s="4"/>
      <c r="AJD122" s="4"/>
      <c r="AJE122" s="4"/>
      <c r="AJF122" s="4"/>
      <c r="AJG122" s="4"/>
      <c r="AJH122" s="4"/>
      <c r="AJI122" s="4"/>
      <c r="AJJ122" s="4"/>
      <c r="AJK122" s="4"/>
      <c r="AJL122" s="4"/>
      <c r="AJM122" s="4"/>
      <c r="AJN122" s="4"/>
      <c r="AJO122" s="4"/>
      <c r="AJP122" s="4"/>
      <c r="AJQ122" s="4"/>
      <c r="AJR122" s="4"/>
      <c r="AJS122" s="4"/>
      <c r="AJT122" s="4"/>
      <c r="AJU122" s="4"/>
      <c r="AJV122" s="4"/>
      <c r="AJW122" s="4"/>
      <c r="AJX122" s="4"/>
      <c r="AJY122" s="4"/>
      <c r="AJZ122" s="4"/>
      <c r="AKA122" s="4"/>
      <c r="AKB122" s="4"/>
      <c r="AKC122" s="4"/>
      <c r="AKD122" s="4"/>
      <c r="AKE122" s="4"/>
      <c r="AKF122" s="4"/>
      <c r="AKG122" s="4"/>
      <c r="AKH122" s="4"/>
      <c r="AKI122" s="4"/>
      <c r="AKJ122" s="4"/>
      <c r="AKK122" s="4"/>
      <c r="AKL122" s="4"/>
      <c r="AKM122" s="4"/>
      <c r="AKN122" s="4"/>
      <c r="AKO122" s="4"/>
      <c r="AKP122" s="4"/>
      <c r="AKQ122" s="4"/>
      <c r="AKR122" s="4"/>
      <c r="AKS122" s="4"/>
      <c r="AKT122" s="4"/>
      <c r="AKU122" s="4"/>
      <c r="AKV122" s="4"/>
      <c r="AKW122" s="4"/>
      <c r="AKX122" s="4"/>
      <c r="AKY122" s="4"/>
      <c r="AKZ122" s="4"/>
      <c r="ALA122" s="4"/>
      <c r="ALB122" s="4"/>
      <c r="ALC122" s="4"/>
      <c r="ALD122" s="4"/>
      <c r="ALE122" s="4"/>
      <c r="ALF122" s="4"/>
      <c r="ALG122" s="4"/>
      <c r="ALH122" s="4"/>
      <c r="ALI122" s="4"/>
      <c r="ALJ122" s="4"/>
      <c r="ALK122" s="4"/>
      <c r="ALL122" s="4"/>
      <c r="ALM122" s="4"/>
      <c r="ALN122" s="4"/>
      <c r="ALO122" s="4"/>
      <c r="ALP122" s="4"/>
      <c r="ALQ122" s="4"/>
      <c r="ALR122" s="4"/>
      <c r="ALS122" s="4"/>
      <c r="ALT122" s="4"/>
      <c r="ALU122" s="4"/>
      <c r="ALV122" s="4"/>
      <c r="ALW122" s="4"/>
      <c r="ALX122" s="4"/>
      <c r="ALY122" s="4"/>
      <c r="ALZ122" s="4"/>
      <c r="AMA122" s="4"/>
      <c r="AMB122" s="4"/>
      <c r="AMC122" s="4"/>
      <c r="AMD122" s="4"/>
      <c r="AME122" s="4"/>
      <c r="AMF122" s="4"/>
      <c r="AMG122" s="4"/>
      <c r="AMH122" s="4"/>
      <c r="AMI122" s="4"/>
      <c r="AMJ122" s="4"/>
      <c r="AMK122" s="4"/>
      <c r="AML122" s="4"/>
      <c r="AMM122" s="4"/>
      <c r="AMN122" s="4"/>
      <c r="AMO122" s="4"/>
      <c r="AMP122" s="4"/>
      <c r="AMQ122" s="4"/>
      <c r="AMR122" s="4"/>
      <c r="AMS122" s="4"/>
      <c r="AMT122" s="4"/>
      <c r="AMU122" s="4"/>
      <c r="AMV122" s="4"/>
      <c r="AMW122" s="4"/>
      <c r="AMX122" s="4"/>
      <c r="AMY122" s="4"/>
      <c r="AMZ122" s="4"/>
      <c r="ANA122" s="4"/>
      <c r="ANB122" s="4"/>
      <c r="ANC122" s="4"/>
      <c r="AND122" s="4"/>
      <c r="ANE122" s="4"/>
      <c r="ANF122" s="4"/>
      <c r="ANG122" s="4"/>
      <c r="ANH122" s="4"/>
      <c r="ANI122" s="4"/>
      <c r="ANJ122" s="4"/>
      <c r="ANK122" s="4"/>
      <c r="ANL122" s="4"/>
      <c r="ANM122" s="4"/>
      <c r="ANN122" s="4"/>
      <c r="ANO122" s="4"/>
      <c r="ANP122" s="4"/>
      <c r="ANQ122" s="4"/>
      <c r="ANR122" s="4"/>
      <c r="ANS122" s="4"/>
      <c r="ANT122" s="4"/>
      <c r="ANU122" s="4"/>
      <c r="ANV122" s="4"/>
      <c r="ANW122" s="4"/>
      <c r="ANX122" s="4"/>
      <c r="ANY122" s="4"/>
      <c r="ANZ122" s="4"/>
      <c r="AOA122" s="4"/>
      <c r="AOB122" s="4"/>
      <c r="AOC122" s="4"/>
      <c r="AOD122" s="4"/>
      <c r="AOE122" s="4"/>
      <c r="AOF122" s="4"/>
      <c r="AOG122" s="4"/>
      <c r="AOH122" s="4"/>
      <c r="AOI122" s="4"/>
      <c r="AOJ122" s="4"/>
      <c r="AOK122" s="4"/>
      <c r="AOL122" s="4"/>
    </row>
    <row r="123" ht="14.25">
      <c r="A123" s="4"/>
      <c r="B123" s="8"/>
      <c r="C123" s="8"/>
      <c r="D123" s="9"/>
      <c r="E123" s="8"/>
      <c r="F123" s="10"/>
      <c r="G123" s="10"/>
      <c r="H123" s="10"/>
      <c r="I123" s="10"/>
      <c r="J123" s="10"/>
      <c r="K123" s="11"/>
      <c r="L123" s="11"/>
      <c r="M123" s="11"/>
      <c r="N123" s="12"/>
      <c r="O123" s="12"/>
      <c r="P123" s="5"/>
      <c r="Q123" s="5"/>
      <c r="R123" s="5"/>
      <c r="S123" s="13"/>
      <c r="T123" s="13"/>
      <c r="U123" s="1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c r="QL123" s="4"/>
      <c r="QM123" s="4"/>
      <c r="QN123" s="4"/>
      <c r="QO123" s="4"/>
      <c r="QP123" s="4"/>
      <c r="QQ123" s="4"/>
      <c r="QR123" s="4"/>
      <c r="QS123" s="4"/>
      <c r="QT123" s="4"/>
      <c r="QU123" s="4"/>
      <c r="QV123" s="4"/>
      <c r="QW123" s="4"/>
      <c r="QX123" s="4"/>
      <c r="QY123" s="4"/>
      <c r="QZ123" s="4"/>
      <c r="RA123" s="4"/>
      <c r="RB123" s="4"/>
      <c r="RC123" s="4"/>
      <c r="RD123" s="4"/>
      <c r="RE123" s="4"/>
      <c r="RF123" s="4"/>
      <c r="RG123" s="4"/>
      <c r="RH123" s="4"/>
      <c r="RI123" s="4"/>
      <c r="RJ123" s="4"/>
      <c r="RK123" s="4"/>
      <c r="RL123" s="4"/>
      <c r="RM123" s="4"/>
      <c r="RN123" s="4"/>
      <c r="RO123" s="4"/>
      <c r="RP123" s="4"/>
      <c r="RQ123" s="4"/>
      <c r="RR123" s="4"/>
      <c r="RS123" s="4"/>
      <c r="RT123" s="4"/>
      <c r="RU123" s="4"/>
      <c r="RV123" s="4"/>
      <c r="RW123" s="4"/>
      <c r="RX123" s="4"/>
      <c r="RY123" s="4"/>
      <c r="RZ123" s="4"/>
      <c r="SA123" s="4"/>
      <c r="SB123" s="4"/>
      <c r="SC123" s="4"/>
      <c r="SD123" s="4"/>
      <c r="SE123" s="4"/>
      <c r="SF123" s="4"/>
      <c r="SG123" s="4"/>
      <c r="SH123" s="4"/>
      <c r="SI123" s="4"/>
      <c r="SJ123" s="4"/>
      <c r="SK123" s="4"/>
      <c r="SL123" s="4"/>
      <c r="SM123" s="4"/>
      <c r="SN123" s="4"/>
      <c r="SO123" s="4"/>
      <c r="SP123" s="4"/>
      <c r="SQ123" s="4"/>
      <c r="SR123" s="4"/>
      <c r="SS123" s="4"/>
      <c r="ST123" s="4"/>
      <c r="SU123" s="4"/>
      <c r="SV123" s="4"/>
      <c r="SW123" s="4"/>
      <c r="SX123" s="4"/>
      <c r="SY123" s="4"/>
      <c r="SZ123" s="4"/>
      <c r="TA123" s="4"/>
      <c r="TB123" s="4"/>
      <c r="TC123" s="4"/>
      <c r="TD123" s="4"/>
      <c r="TE123" s="4"/>
      <c r="TF123" s="4"/>
      <c r="TG123" s="4"/>
      <c r="TH123" s="4"/>
      <c r="TI123" s="4"/>
      <c r="TJ123" s="4"/>
      <c r="TK123" s="4"/>
      <c r="TL123" s="4"/>
      <c r="TM123" s="4"/>
      <c r="TN123" s="4"/>
      <c r="TO123" s="4"/>
      <c r="TP123" s="4"/>
      <c r="TQ123" s="4"/>
      <c r="TR123" s="4"/>
      <c r="TS123" s="4"/>
      <c r="TT123" s="4"/>
      <c r="TU123" s="4"/>
      <c r="TV123" s="4"/>
      <c r="TW123" s="4"/>
      <c r="TX123" s="4"/>
      <c r="TY123" s="4"/>
      <c r="TZ123" s="4"/>
      <c r="UA123" s="4"/>
      <c r="UB123" s="4"/>
      <c r="UC123" s="4"/>
      <c r="UD123" s="4"/>
      <c r="UE123" s="4"/>
      <c r="UF123" s="4"/>
      <c r="UG123" s="4"/>
      <c r="UH123" s="4"/>
      <c r="UI123" s="4"/>
      <c r="UJ123" s="4"/>
      <c r="UK123" s="4"/>
      <c r="UL123" s="4"/>
      <c r="UM123" s="4"/>
      <c r="UN123" s="4"/>
      <c r="UO123" s="4"/>
      <c r="UP123" s="4"/>
      <c r="UQ123" s="4"/>
      <c r="UR123" s="4"/>
      <c r="US123" s="4"/>
      <c r="UT123" s="4"/>
      <c r="UU123" s="4"/>
      <c r="UV123" s="4"/>
      <c r="UW123" s="4"/>
      <c r="UX123" s="4"/>
      <c r="UY123" s="4"/>
      <c r="UZ123" s="4"/>
      <c r="VA123" s="4"/>
      <c r="VB123" s="4"/>
      <c r="VC123" s="4"/>
      <c r="VD123" s="4"/>
      <c r="VE123" s="4"/>
      <c r="VF123" s="4"/>
      <c r="VG123" s="4"/>
      <c r="VH123" s="4"/>
      <c r="VI123" s="4"/>
      <c r="VJ123" s="4"/>
      <c r="VK123" s="4"/>
      <c r="VL123" s="4"/>
      <c r="VM123" s="4"/>
      <c r="VN123" s="4"/>
      <c r="VO123" s="4"/>
      <c r="VP123" s="4"/>
      <c r="VQ123" s="4"/>
      <c r="VR123" s="4"/>
      <c r="VS123" s="4"/>
      <c r="VT123" s="4"/>
      <c r="VU123" s="4"/>
      <c r="VV123" s="4"/>
      <c r="VW123" s="4"/>
      <c r="VX123" s="4"/>
      <c r="VY123" s="4"/>
      <c r="VZ123" s="4"/>
      <c r="WA123" s="4"/>
      <c r="WB123" s="4"/>
      <c r="WC123" s="4"/>
      <c r="WD123" s="4"/>
      <c r="WE123" s="4"/>
      <c r="WF123" s="4"/>
      <c r="WG123" s="4"/>
      <c r="WH123" s="4"/>
      <c r="WI123" s="4"/>
      <c r="WJ123" s="4"/>
      <c r="WK123" s="4"/>
      <c r="WL123" s="4"/>
      <c r="WM123" s="4"/>
      <c r="WN123" s="4"/>
      <c r="WO123" s="4"/>
      <c r="WP123" s="4"/>
      <c r="WQ123" s="4"/>
      <c r="WR123" s="4"/>
      <c r="WS123" s="4"/>
      <c r="WT123" s="4"/>
      <c r="WU123" s="4"/>
      <c r="WV123" s="4"/>
      <c r="WW123" s="4"/>
      <c r="WX123" s="4"/>
      <c r="WY123" s="4"/>
      <c r="WZ123" s="4"/>
      <c r="XA123" s="4"/>
      <c r="XB123" s="4"/>
      <c r="XC123" s="4"/>
      <c r="XD123" s="4"/>
      <c r="XE123" s="4"/>
      <c r="XF123" s="4"/>
      <c r="XG123" s="4"/>
      <c r="XH123" s="4"/>
      <c r="XI123" s="4"/>
      <c r="XJ123" s="4"/>
      <c r="XK123" s="4"/>
      <c r="XL123" s="4"/>
      <c r="XM123" s="4"/>
      <c r="XN123" s="4"/>
      <c r="XO123" s="4"/>
      <c r="XP123" s="4"/>
      <c r="XQ123" s="4"/>
      <c r="XR123" s="4"/>
      <c r="XS123" s="4"/>
      <c r="XT123" s="4"/>
      <c r="XU123" s="4"/>
      <c r="XV123" s="4"/>
      <c r="XW123" s="4"/>
      <c r="XX123" s="4"/>
      <c r="XY123" s="4"/>
      <c r="XZ123" s="4"/>
      <c r="YA123" s="4"/>
      <c r="YB123" s="4"/>
      <c r="YC123" s="4"/>
      <c r="YD123" s="4"/>
      <c r="YE123" s="4"/>
      <c r="YF123" s="4"/>
      <c r="YG123" s="4"/>
      <c r="YH123" s="4"/>
      <c r="YI123" s="4"/>
      <c r="YJ123" s="4"/>
      <c r="YK123" s="4"/>
      <c r="YL123" s="4"/>
      <c r="YM123" s="4"/>
      <c r="YN123" s="4"/>
      <c r="YO123" s="4"/>
      <c r="YP123" s="4"/>
      <c r="YQ123" s="4"/>
      <c r="YR123" s="4"/>
      <c r="YS123" s="4"/>
      <c r="YT123" s="4"/>
      <c r="YU123" s="4"/>
      <c r="YV123" s="4"/>
      <c r="YW123" s="4"/>
      <c r="YX123" s="4"/>
      <c r="YY123" s="4"/>
      <c r="YZ123" s="4"/>
      <c r="ZA123" s="4"/>
      <c r="ZB123" s="4"/>
      <c r="ZC123" s="4"/>
      <c r="ZD123" s="4"/>
      <c r="ZE123" s="4"/>
      <c r="ZF123" s="4"/>
      <c r="ZG123" s="4"/>
      <c r="ZH123" s="4"/>
      <c r="ZI123" s="4"/>
      <c r="ZJ123" s="4"/>
      <c r="ZK123" s="4"/>
      <c r="ZL123" s="4"/>
      <c r="ZM123" s="4"/>
      <c r="ZN123" s="4"/>
      <c r="ZO123" s="4"/>
      <c r="ZP123" s="4"/>
      <c r="ZQ123" s="4"/>
      <c r="ZR123" s="4"/>
      <c r="ZS123" s="4"/>
      <c r="ZT123" s="4"/>
      <c r="ZU123" s="4"/>
      <c r="ZV123" s="4"/>
      <c r="ZW123" s="4"/>
      <c r="ZX123" s="4"/>
      <c r="ZY123" s="4"/>
      <c r="ZZ123" s="4"/>
      <c r="AAA123" s="4"/>
      <c r="AAB123" s="4"/>
      <c r="AAC123" s="4"/>
      <c r="AAD123" s="4"/>
      <c r="AAE123" s="4"/>
      <c r="AAF123" s="4"/>
      <c r="AAG123" s="4"/>
      <c r="AAH123" s="4"/>
      <c r="AAI123" s="4"/>
      <c r="AAJ123" s="4"/>
      <c r="AAK123" s="4"/>
      <c r="AAL123" s="4"/>
      <c r="AAM123" s="4"/>
      <c r="AAN123" s="4"/>
      <c r="AAO123" s="4"/>
      <c r="AAP123" s="4"/>
      <c r="AAQ123" s="4"/>
      <c r="AAR123" s="4"/>
      <c r="AAS123" s="4"/>
      <c r="AAT123" s="4"/>
      <c r="AAU123" s="4"/>
      <c r="AAV123" s="4"/>
      <c r="AAW123" s="4"/>
      <c r="AAX123" s="4"/>
      <c r="AAY123" s="4"/>
      <c r="AAZ123" s="4"/>
      <c r="ABA123" s="4"/>
      <c r="ABB123" s="4"/>
      <c r="ABC123" s="4"/>
      <c r="ABD123" s="4"/>
      <c r="ABE123" s="4"/>
      <c r="ABF123" s="4"/>
      <c r="ABG123" s="4"/>
      <c r="ABH123" s="4"/>
      <c r="ABI123" s="4"/>
      <c r="ABJ123" s="4"/>
      <c r="ABK123" s="4"/>
      <c r="ABL123" s="4"/>
      <c r="ABM123" s="4"/>
      <c r="ABN123" s="4"/>
      <c r="ABO123" s="4"/>
      <c r="ABP123" s="4"/>
      <c r="ABQ123" s="4"/>
      <c r="ABR123" s="4"/>
      <c r="ABS123" s="4"/>
      <c r="ABT123" s="4"/>
      <c r="ABU123" s="4"/>
      <c r="ABV123" s="4"/>
      <c r="ABW123" s="4"/>
      <c r="ABX123" s="4"/>
      <c r="ABY123" s="4"/>
      <c r="ABZ123" s="4"/>
      <c r="ACA123" s="4"/>
      <c r="ACB123" s="4"/>
      <c r="ACC123" s="4"/>
      <c r="ACD123" s="4"/>
      <c r="ACE123" s="4"/>
      <c r="ACF123" s="4"/>
      <c r="ACG123" s="4"/>
      <c r="ACH123" s="4"/>
      <c r="ACI123" s="4"/>
      <c r="ACJ123" s="4"/>
      <c r="ACK123" s="4"/>
      <c r="ACL123" s="4"/>
      <c r="ACM123" s="4"/>
      <c r="ACN123" s="4"/>
      <c r="ACO123" s="4"/>
      <c r="ACP123" s="4"/>
      <c r="ACQ123" s="4"/>
      <c r="ACR123" s="4"/>
      <c r="ACS123" s="4"/>
      <c r="ACT123" s="4"/>
      <c r="ACU123" s="4"/>
      <c r="ACV123" s="4"/>
      <c r="ACW123" s="4"/>
      <c r="ACX123" s="4"/>
      <c r="ACY123" s="4"/>
      <c r="ACZ123" s="4"/>
      <c r="ADA123" s="4"/>
      <c r="ADB123" s="4"/>
      <c r="ADC123" s="4"/>
      <c r="ADD123" s="4"/>
      <c r="ADE123" s="4"/>
      <c r="ADF123" s="4"/>
      <c r="ADG123" s="4"/>
      <c r="ADH123" s="4"/>
      <c r="ADI123" s="4"/>
      <c r="ADJ123" s="4"/>
      <c r="ADK123" s="4"/>
      <c r="ADL123" s="4"/>
      <c r="ADM123" s="4"/>
      <c r="ADN123" s="4"/>
      <c r="ADO123" s="4"/>
      <c r="ADP123" s="4"/>
      <c r="ADQ123" s="4"/>
      <c r="ADR123" s="4"/>
      <c r="ADS123" s="4"/>
      <c r="ADT123" s="4"/>
      <c r="ADU123" s="4"/>
      <c r="ADV123" s="4"/>
      <c r="ADW123" s="4"/>
      <c r="ADX123" s="4"/>
      <c r="ADY123" s="4"/>
      <c r="ADZ123" s="4"/>
      <c r="AEA123" s="4"/>
      <c r="AEB123" s="4"/>
      <c r="AEC123" s="4"/>
      <c r="AED123" s="4"/>
      <c r="AEE123" s="4"/>
      <c r="AEF123" s="4"/>
      <c r="AEG123" s="4"/>
      <c r="AEH123" s="4"/>
      <c r="AEI123" s="4"/>
      <c r="AEJ123" s="4"/>
      <c r="AEK123" s="4"/>
      <c r="AEL123" s="4"/>
      <c r="AEM123" s="4"/>
      <c r="AEN123" s="4"/>
      <c r="AEO123" s="4"/>
      <c r="AEP123" s="4"/>
      <c r="AEQ123" s="4"/>
      <c r="AER123" s="4"/>
      <c r="AES123" s="4"/>
      <c r="AET123" s="4"/>
      <c r="AEU123" s="4"/>
      <c r="AEV123" s="4"/>
      <c r="AEW123" s="4"/>
      <c r="AEX123" s="4"/>
      <c r="AEY123" s="4"/>
      <c r="AEZ123" s="4"/>
      <c r="AFA123" s="4"/>
      <c r="AFB123" s="4"/>
      <c r="AFC123" s="4"/>
      <c r="AFD123" s="4"/>
      <c r="AFE123" s="4"/>
      <c r="AFF123" s="4"/>
      <c r="AFG123" s="4"/>
      <c r="AFH123" s="4"/>
      <c r="AFI123" s="4"/>
      <c r="AFJ123" s="4"/>
      <c r="AFK123" s="4"/>
      <c r="AFL123" s="4"/>
      <c r="AFM123" s="4"/>
      <c r="AFN123" s="4"/>
      <c r="AFO123" s="4"/>
      <c r="AFP123" s="4"/>
      <c r="AFQ123" s="4"/>
      <c r="AFR123" s="4"/>
      <c r="AFS123" s="4"/>
      <c r="AFT123" s="4"/>
      <c r="AFU123" s="4"/>
      <c r="AFV123" s="4"/>
      <c r="AFW123" s="4"/>
      <c r="AFX123" s="4"/>
      <c r="AFY123" s="4"/>
      <c r="AFZ123" s="4"/>
      <c r="AGA123" s="4"/>
      <c r="AGB123" s="4"/>
      <c r="AGC123" s="4"/>
      <c r="AGD123" s="4"/>
      <c r="AGE123" s="4"/>
      <c r="AGF123" s="4"/>
      <c r="AGG123" s="4"/>
      <c r="AGH123" s="4"/>
      <c r="AGI123" s="4"/>
      <c r="AGJ123" s="4"/>
      <c r="AGK123" s="4"/>
      <c r="AGL123" s="4"/>
      <c r="AGM123" s="4"/>
      <c r="AGN123" s="4"/>
      <c r="AGO123" s="4"/>
      <c r="AGP123" s="4"/>
      <c r="AGQ123" s="4"/>
      <c r="AGR123" s="4"/>
      <c r="AGS123" s="4"/>
      <c r="AGT123" s="4"/>
      <c r="AGU123" s="4"/>
      <c r="AGV123" s="4"/>
      <c r="AGW123" s="4"/>
      <c r="AGX123" s="4"/>
      <c r="AGY123" s="4"/>
      <c r="AGZ123" s="4"/>
      <c r="AHA123" s="4"/>
      <c r="AHB123" s="4"/>
      <c r="AHC123" s="4"/>
      <c r="AHD123" s="4"/>
      <c r="AHE123" s="4"/>
      <c r="AHF123" s="4"/>
      <c r="AHG123" s="4"/>
      <c r="AHH123" s="4"/>
      <c r="AHI123" s="4"/>
      <c r="AHJ123" s="4"/>
      <c r="AHK123" s="4"/>
      <c r="AHL123" s="4"/>
      <c r="AHM123" s="4"/>
      <c r="AHN123" s="4"/>
      <c r="AHO123" s="4"/>
      <c r="AHP123" s="4"/>
      <c r="AHQ123" s="4"/>
      <c r="AHR123" s="4"/>
      <c r="AHS123" s="4"/>
      <c r="AHT123" s="4"/>
      <c r="AHU123" s="4"/>
      <c r="AHV123" s="4"/>
      <c r="AHW123" s="4"/>
      <c r="AHX123" s="4"/>
      <c r="AHY123" s="4"/>
      <c r="AHZ123" s="4"/>
      <c r="AIA123" s="4"/>
      <c r="AIB123" s="4"/>
      <c r="AIC123" s="4"/>
      <c r="AID123" s="4"/>
      <c r="AIE123" s="4"/>
      <c r="AIF123" s="4"/>
      <c r="AIG123" s="4"/>
      <c r="AIH123" s="4"/>
      <c r="AII123" s="4"/>
      <c r="AIJ123" s="4"/>
      <c r="AIK123" s="4"/>
      <c r="AIL123" s="4"/>
      <c r="AIM123" s="4"/>
      <c r="AIN123" s="4"/>
      <c r="AIO123" s="4"/>
      <c r="AIP123" s="4"/>
      <c r="AIQ123" s="4"/>
      <c r="AIR123" s="4"/>
      <c r="AIS123" s="4"/>
      <c r="AIT123" s="4"/>
      <c r="AIU123" s="4"/>
      <c r="AIV123" s="4"/>
      <c r="AIW123" s="4"/>
      <c r="AIX123" s="4"/>
      <c r="AIY123" s="4"/>
      <c r="AIZ123" s="4"/>
      <c r="AJA123" s="4"/>
      <c r="AJB123" s="4"/>
      <c r="AJC123" s="4"/>
      <c r="AJD123" s="4"/>
      <c r="AJE123" s="4"/>
      <c r="AJF123" s="4"/>
      <c r="AJG123" s="4"/>
      <c r="AJH123" s="4"/>
      <c r="AJI123" s="4"/>
      <c r="AJJ123" s="4"/>
      <c r="AJK123" s="4"/>
      <c r="AJL123" s="4"/>
      <c r="AJM123" s="4"/>
      <c r="AJN123" s="4"/>
      <c r="AJO123" s="4"/>
      <c r="AJP123" s="4"/>
      <c r="AJQ123" s="4"/>
      <c r="AJR123" s="4"/>
      <c r="AJS123" s="4"/>
      <c r="AJT123" s="4"/>
      <c r="AJU123" s="4"/>
      <c r="AJV123" s="4"/>
      <c r="AJW123" s="4"/>
      <c r="AJX123" s="4"/>
      <c r="AJY123" s="4"/>
      <c r="AJZ123" s="4"/>
      <c r="AKA123" s="4"/>
      <c r="AKB123" s="4"/>
      <c r="AKC123" s="4"/>
      <c r="AKD123" s="4"/>
      <c r="AKE123" s="4"/>
      <c r="AKF123" s="4"/>
      <c r="AKG123" s="4"/>
      <c r="AKH123" s="4"/>
      <c r="AKI123" s="4"/>
      <c r="AKJ123" s="4"/>
      <c r="AKK123" s="4"/>
      <c r="AKL123" s="4"/>
      <c r="AKM123" s="4"/>
      <c r="AKN123" s="4"/>
      <c r="AKO123" s="4"/>
      <c r="AKP123" s="4"/>
      <c r="AKQ123" s="4"/>
      <c r="AKR123" s="4"/>
      <c r="AKS123" s="4"/>
      <c r="AKT123" s="4"/>
      <c r="AKU123" s="4"/>
      <c r="AKV123" s="4"/>
      <c r="AKW123" s="4"/>
      <c r="AKX123" s="4"/>
      <c r="AKY123" s="4"/>
      <c r="AKZ123" s="4"/>
      <c r="ALA123" s="4"/>
      <c r="ALB123" s="4"/>
      <c r="ALC123" s="4"/>
      <c r="ALD123" s="4"/>
      <c r="ALE123" s="4"/>
      <c r="ALF123" s="4"/>
      <c r="ALG123" s="4"/>
      <c r="ALH123" s="4"/>
      <c r="ALI123" s="4"/>
      <c r="ALJ123" s="4"/>
      <c r="ALK123" s="4"/>
      <c r="ALL123" s="4"/>
      <c r="ALM123" s="4"/>
      <c r="ALN123" s="4"/>
      <c r="ALO123" s="4"/>
      <c r="ALP123" s="4"/>
      <c r="ALQ123" s="4"/>
      <c r="ALR123" s="4"/>
      <c r="ALS123" s="4"/>
      <c r="ALT123" s="4"/>
      <c r="ALU123" s="4"/>
      <c r="ALV123" s="4"/>
      <c r="ALW123" s="4"/>
      <c r="ALX123" s="4"/>
      <c r="ALY123" s="4"/>
      <c r="ALZ123" s="4"/>
      <c r="AMA123" s="4"/>
      <c r="AMB123" s="4"/>
      <c r="AMC123" s="4"/>
      <c r="AMD123" s="4"/>
      <c r="AME123" s="4"/>
      <c r="AMF123" s="4"/>
      <c r="AMG123" s="4"/>
      <c r="AMH123" s="4"/>
      <c r="AMI123" s="4"/>
      <c r="AMJ123" s="4"/>
      <c r="AMK123" s="4"/>
      <c r="AML123" s="4"/>
      <c r="AMM123" s="4"/>
      <c r="AMN123" s="4"/>
      <c r="AMO123" s="4"/>
      <c r="AMP123" s="4"/>
      <c r="AMQ123" s="4"/>
      <c r="AMR123" s="4"/>
      <c r="AMS123" s="4"/>
      <c r="AMT123" s="4"/>
      <c r="AMU123" s="4"/>
      <c r="AMV123" s="4"/>
      <c r="AMW123" s="4"/>
      <c r="AMX123" s="4"/>
      <c r="AMY123" s="4"/>
      <c r="AMZ123" s="4"/>
      <c r="ANA123" s="4"/>
      <c r="ANB123" s="4"/>
      <c r="ANC123" s="4"/>
      <c r="AND123" s="4"/>
      <c r="ANE123" s="4"/>
      <c r="ANF123" s="4"/>
      <c r="ANG123" s="4"/>
      <c r="ANH123" s="4"/>
      <c r="ANI123" s="4"/>
      <c r="ANJ123" s="4"/>
      <c r="ANK123" s="4"/>
      <c r="ANL123" s="4"/>
      <c r="ANM123" s="4"/>
      <c r="ANN123" s="4"/>
      <c r="ANO123" s="4"/>
      <c r="ANP123" s="4"/>
      <c r="ANQ123" s="4"/>
      <c r="ANR123" s="4"/>
      <c r="ANS123" s="4"/>
      <c r="ANT123" s="4"/>
      <c r="ANU123" s="4"/>
      <c r="ANV123" s="4"/>
      <c r="ANW123" s="4"/>
      <c r="ANX123" s="4"/>
      <c r="ANY123" s="4"/>
      <c r="ANZ123" s="4"/>
      <c r="AOA123" s="4"/>
      <c r="AOB123" s="4"/>
      <c r="AOC123" s="4"/>
      <c r="AOD123" s="4"/>
      <c r="AOE123" s="4"/>
      <c r="AOF123" s="4"/>
      <c r="AOG123" s="4"/>
      <c r="AOH123" s="4"/>
      <c r="AOI123" s="4"/>
      <c r="AOJ123" s="4"/>
      <c r="AOK123" s="4"/>
      <c r="AOL123" s="4"/>
    </row>
    <row r="124" ht="14.25">
      <c r="A124" s="4"/>
      <c r="B124" s="8"/>
      <c r="C124" s="8"/>
      <c r="D124" s="9"/>
      <c r="E124" s="8"/>
      <c r="F124" s="10"/>
      <c r="G124" s="10"/>
      <c r="H124" s="10"/>
      <c r="I124" s="10"/>
      <c r="J124" s="10"/>
      <c r="K124" s="11"/>
      <c r="L124" s="11"/>
      <c r="M124" s="11"/>
      <c r="N124" s="12"/>
      <c r="O124" s="12"/>
      <c r="P124" s="5"/>
      <c r="Q124" s="5"/>
      <c r="R124" s="5"/>
      <c r="S124" s="13"/>
      <c r="T124" s="13"/>
      <c r="U124" s="1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c r="QL124" s="4"/>
      <c r="QM124" s="4"/>
      <c r="QN124" s="4"/>
      <c r="QO124" s="4"/>
      <c r="QP124" s="4"/>
      <c r="QQ124" s="4"/>
      <c r="QR124" s="4"/>
      <c r="QS124" s="4"/>
      <c r="QT124" s="4"/>
      <c r="QU124" s="4"/>
      <c r="QV124" s="4"/>
      <c r="QW124" s="4"/>
      <c r="QX124" s="4"/>
      <c r="QY124" s="4"/>
      <c r="QZ124" s="4"/>
      <c r="RA124" s="4"/>
      <c r="RB124" s="4"/>
      <c r="RC124" s="4"/>
      <c r="RD124" s="4"/>
      <c r="RE124" s="4"/>
      <c r="RF124" s="4"/>
      <c r="RG124" s="4"/>
      <c r="RH124" s="4"/>
      <c r="RI124" s="4"/>
      <c r="RJ124" s="4"/>
      <c r="RK124" s="4"/>
      <c r="RL124" s="4"/>
      <c r="RM124" s="4"/>
      <c r="RN124" s="4"/>
      <c r="RO124" s="4"/>
      <c r="RP124" s="4"/>
      <c r="RQ124" s="4"/>
      <c r="RR124" s="4"/>
      <c r="RS124" s="4"/>
      <c r="RT124" s="4"/>
      <c r="RU124" s="4"/>
      <c r="RV124" s="4"/>
      <c r="RW124" s="4"/>
      <c r="RX124" s="4"/>
      <c r="RY124" s="4"/>
      <c r="RZ124" s="4"/>
      <c r="SA124" s="4"/>
      <c r="SB124" s="4"/>
      <c r="SC124" s="4"/>
      <c r="SD124" s="4"/>
      <c r="SE124" s="4"/>
      <c r="SF124" s="4"/>
      <c r="SG124" s="4"/>
      <c r="SH124" s="4"/>
      <c r="SI124" s="4"/>
      <c r="SJ124" s="4"/>
      <c r="SK124" s="4"/>
      <c r="SL124" s="4"/>
      <c r="SM124" s="4"/>
      <c r="SN124" s="4"/>
      <c r="SO124" s="4"/>
      <c r="SP124" s="4"/>
      <c r="SQ124" s="4"/>
      <c r="SR124" s="4"/>
      <c r="SS124" s="4"/>
      <c r="ST124" s="4"/>
      <c r="SU124" s="4"/>
      <c r="SV124" s="4"/>
      <c r="SW124" s="4"/>
      <c r="SX124" s="4"/>
      <c r="SY124" s="4"/>
      <c r="SZ124" s="4"/>
      <c r="TA124" s="4"/>
      <c r="TB124" s="4"/>
      <c r="TC124" s="4"/>
      <c r="TD124" s="4"/>
      <c r="TE124" s="4"/>
      <c r="TF124" s="4"/>
      <c r="TG124" s="4"/>
      <c r="TH124" s="4"/>
      <c r="TI124" s="4"/>
      <c r="TJ124" s="4"/>
      <c r="TK124" s="4"/>
      <c r="TL124" s="4"/>
      <c r="TM124" s="4"/>
      <c r="TN124" s="4"/>
      <c r="TO124" s="4"/>
      <c r="TP124" s="4"/>
      <c r="TQ124" s="4"/>
      <c r="TR124" s="4"/>
      <c r="TS124" s="4"/>
      <c r="TT124" s="4"/>
      <c r="TU124" s="4"/>
      <c r="TV124" s="4"/>
      <c r="TW124" s="4"/>
      <c r="TX124" s="4"/>
      <c r="TY124" s="4"/>
      <c r="TZ124" s="4"/>
      <c r="UA124" s="4"/>
      <c r="UB124" s="4"/>
      <c r="UC124" s="4"/>
      <c r="UD124" s="4"/>
      <c r="UE124" s="4"/>
      <c r="UF124" s="4"/>
      <c r="UG124" s="4"/>
      <c r="UH124" s="4"/>
      <c r="UI124" s="4"/>
      <c r="UJ124" s="4"/>
      <c r="UK124" s="4"/>
      <c r="UL124" s="4"/>
      <c r="UM124" s="4"/>
      <c r="UN124" s="4"/>
      <c r="UO124" s="4"/>
      <c r="UP124" s="4"/>
      <c r="UQ124" s="4"/>
      <c r="UR124" s="4"/>
      <c r="US124" s="4"/>
      <c r="UT124" s="4"/>
      <c r="UU124" s="4"/>
      <c r="UV124" s="4"/>
      <c r="UW124" s="4"/>
      <c r="UX124" s="4"/>
      <c r="UY124" s="4"/>
      <c r="UZ124" s="4"/>
      <c r="VA124" s="4"/>
      <c r="VB124" s="4"/>
      <c r="VC124" s="4"/>
      <c r="VD124" s="4"/>
      <c r="VE124" s="4"/>
      <c r="VF124" s="4"/>
      <c r="VG124" s="4"/>
      <c r="VH124" s="4"/>
      <c r="VI124" s="4"/>
      <c r="VJ124" s="4"/>
      <c r="VK124" s="4"/>
      <c r="VL124" s="4"/>
      <c r="VM124" s="4"/>
      <c r="VN124" s="4"/>
      <c r="VO124" s="4"/>
      <c r="VP124" s="4"/>
      <c r="VQ124" s="4"/>
      <c r="VR124" s="4"/>
      <c r="VS124" s="4"/>
      <c r="VT124" s="4"/>
      <c r="VU124" s="4"/>
      <c r="VV124" s="4"/>
      <c r="VW124" s="4"/>
      <c r="VX124" s="4"/>
      <c r="VY124" s="4"/>
      <c r="VZ124" s="4"/>
      <c r="WA124" s="4"/>
      <c r="WB124" s="4"/>
      <c r="WC124" s="4"/>
      <c r="WD124" s="4"/>
      <c r="WE124" s="4"/>
      <c r="WF124" s="4"/>
      <c r="WG124" s="4"/>
      <c r="WH124" s="4"/>
      <c r="WI124" s="4"/>
      <c r="WJ124" s="4"/>
      <c r="WK124" s="4"/>
      <c r="WL124" s="4"/>
      <c r="WM124" s="4"/>
      <c r="WN124" s="4"/>
      <c r="WO124" s="4"/>
      <c r="WP124" s="4"/>
      <c r="WQ124" s="4"/>
      <c r="WR124" s="4"/>
      <c r="WS124" s="4"/>
      <c r="WT124" s="4"/>
      <c r="WU124" s="4"/>
      <c r="WV124" s="4"/>
      <c r="WW124" s="4"/>
      <c r="WX124" s="4"/>
      <c r="WY124" s="4"/>
      <c r="WZ124" s="4"/>
      <c r="XA124" s="4"/>
      <c r="XB124" s="4"/>
      <c r="XC124" s="4"/>
      <c r="XD124" s="4"/>
      <c r="XE124" s="4"/>
      <c r="XF124" s="4"/>
      <c r="XG124" s="4"/>
      <c r="XH124" s="4"/>
      <c r="XI124" s="4"/>
      <c r="XJ124" s="4"/>
      <c r="XK124" s="4"/>
      <c r="XL124" s="4"/>
      <c r="XM124" s="4"/>
      <c r="XN124" s="4"/>
      <c r="XO124" s="4"/>
      <c r="XP124" s="4"/>
      <c r="XQ124" s="4"/>
      <c r="XR124" s="4"/>
      <c r="XS124" s="4"/>
      <c r="XT124" s="4"/>
      <c r="XU124" s="4"/>
      <c r="XV124" s="4"/>
      <c r="XW124" s="4"/>
      <c r="XX124" s="4"/>
      <c r="XY124" s="4"/>
      <c r="XZ124" s="4"/>
      <c r="YA124" s="4"/>
      <c r="YB124" s="4"/>
      <c r="YC124" s="4"/>
      <c r="YD124" s="4"/>
      <c r="YE124" s="4"/>
      <c r="YF124" s="4"/>
      <c r="YG124" s="4"/>
      <c r="YH124" s="4"/>
      <c r="YI124" s="4"/>
      <c r="YJ124" s="4"/>
      <c r="YK124" s="4"/>
      <c r="YL124" s="4"/>
      <c r="YM124" s="4"/>
      <c r="YN124" s="4"/>
      <c r="YO124" s="4"/>
      <c r="YP124" s="4"/>
      <c r="YQ124" s="4"/>
      <c r="YR124" s="4"/>
      <c r="YS124" s="4"/>
      <c r="YT124" s="4"/>
      <c r="YU124" s="4"/>
      <c r="YV124" s="4"/>
      <c r="YW124" s="4"/>
      <c r="YX124" s="4"/>
      <c r="YY124" s="4"/>
      <c r="YZ124" s="4"/>
      <c r="ZA124" s="4"/>
      <c r="ZB124" s="4"/>
      <c r="ZC124" s="4"/>
      <c r="ZD124" s="4"/>
      <c r="ZE124" s="4"/>
      <c r="ZF124" s="4"/>
      <c r="ZG124" s="4"/>
      <c r="ZH124" s="4"/>
      <c r="ZI124" s="4"/>
      <c r="ZJ124" s="4"/>
      <c r="ZK124" s="4"/>
      <c r="ZL124" s="4"/>
      <c r="ZM124" s="4"/>
      <c r="ZN124" s="4"/>
      <c r="ZO124" s="4"/>
      <c r="ZP124" s="4"/>
      <c r="ZQ124" s="4"/>
      <c r="ZR124" s="4"/>
      <c r="ZS124" s="4"/>
      <c r="ZT124" s="4"/>
      <c r="ZU124" s="4"/>
      <c r="ZV124" s="4"/>
      <c r="ZW124" s="4"/>
      <c r="ZX124" s="4"/>
      <c r="ZY124" s="4"/>
      <c r="ZZ124" s="4"/>
      <c r="AAA124" s="4"/>
      <c r="AAB124" s="4"/>
      <c r="AAC124" s="4"/>
      <c r="AAD124" s="4"/>
      <c r="AAE124" s="4"/>
      <c r="AAF124" s="4"/>
      <c r="AAG124" s="4"/>
      <c r="AAH124" s="4"/>
      <c r="AAI124" s="4"/>
      <c r="AAJ124" s="4"/>
      <c r="AAK124" s="4"/>
      <c r="AAL124" s="4"/>
      <c r="AAM124" s="4"/>
      <c r="AAN124" s="4"/>
      <c r="AAO124" s="4"/>
      <c r="AAP124" s="4"/>
      <c r="AAQ124" s="4"/>
      <c r="AAR124" s="4"/>
      <c r="AAS124" s="4"/>
      <c r="AAT124" s="4"/>
      <c r="AAU124" s="4"/>
      <c r="AAV124" s="4"/>
      <c r="AAW124" s="4"/>
      <c r="AAX124" s="4"/>
      <c r="AAY124" s="4"/>
      <c r="AAZ124" s="4"/>
      <c r="ABA124" s="4"/>
      <c r="ABB124" s="4"/>
      <c r="ABC124" s="4"/>
      <c r="ABD124" s="4"/>
      <c r="ABE124" s="4"/>
      <c r="ABF124" s="4"/>
      <c r="ABG124" s="4"/>
      <c r="ABH124" s="4"/>
      <c r="ABI124" s="4"/>
      <c r="ABJ124" s="4"/>
      <c r="ABK124" s="4"/>
      <c r="ABL124" s="4"/>
      <c r="ABM124" s="4"/>
      <c r="ABN124" s="4"/>
      <c r="ABO124" s="4"/>
      <c r="ABP124" s="4"/>
      <c r="ABQ124" s="4"/>
      <c r="ABR124" s="4"/>
      <c r="ABS124" s="4"/>
      <c r="ABT124" s="4"/>
      <c r="ABU124" s="4"/>
      <c r="ABV124" s="4"/>
      <c r="ABW124" s="4"/>
      <c r="ABX124" s="4"/>
      <c r="ABY124" s="4"/>
      <c r="ABZ124" s="4"/>
      <c r="ACA124" s="4"/>
      <c r="ACB124" s="4"/>
      <c r="ACC124" s="4"/>
      <c r="ACD124" s="4"/>
      <c r="ACE124" s="4"/>
      <c r="ACF124" s="4"/>
      <c r="ACG124" s="4"/>
      <c r="ACH124" s="4"/>
      <c r="ACI124" s="4"/>
      <c r="ACJ124" s="4"/>
      <c r="ACK124" s="4"/>
      <c r="ACL124" s="4"/>
      <c r="ACM124" s="4"/>
      <c r="ACN124" s="4"/>
      <c r="ACO124" s="4"/>
      <c r="ACP124" s="4"/>
      <c r="ACQ124" s="4"/>
      <c r="ACR124" s="4"/>
      <c r="ACS124" s="4"/>
      <c r="ACT124" s="4"/>
      <c r="ACU124" s="4"/>
      <c r="ACV124" s="4"/>
      <c r="ACW124" s="4"/>
      <c r="ACX124" s="4"/>
      <c r="ACY124" s="4"/>
      <c r="ACZ124" s="4"/>
      <c r="ADA124" s="4"/>
      <c r="ADB124" s="4"/>
      <c r="ADC124" s="4"/>
      <c r="ADD124" s="4"/>
      <c r="ADE124" s="4"/>
      <c r="ADF124" s="4"/>
      <c r="ADG124" s="4"/>
      <c r="ADH124" s="4"/>
      <c r="ADI124" s="4"/>
      <c r="ADJ124" s="4"/>
      <c r="ADK124" s="4"/>
      <c r="ADL124" s="4"/>
      <c r="ADM124" s="4"/>
      <c r="ADN124" s="4"/>
      <c r="ADO124" s="4"/>
      <c r="ADP124" s="4"/>
      <c r="ADQ124" s="4"/>
      <c r="ADR124" s="4"/>
      <c r="ADS124" s="4"/>
      <c r="ADT124" s="4"/>
      <c r="ADU124" s="4"/>
      <c r="ADV124" s="4"/>
      <c r="ADW124" s="4"/>
      <c r="ADX124" s="4"/>
      <c r="ADY124" s="4"/>
      <c r="ADZ124" s="4"/>
      <c r="AEA124" s="4"/>
      <c r="AEB124" s="4"/>
      <c r="AEC124" s="4"/>
      <c r="AED124" s="4"/>
      <c r="AEE124" s="4"/>
      <c r="AEF124" s="4"/>
      <c r="AEG124" s="4"/>
      <c r="AEH124" s="4"/>
      <c r="AEI124" s="4"/>
      <c r="AEJ124" s="4"/>
      <c r="AEK124" s="4"/>
      <c r="AEL124" s="4"/>
      <c r="AEM124" s="4"/>
      <c r="AEN124" s="4"/>
      <c r="AEO124" s="4"/>
      <c r="AEP124" s="4"/>
      <c r="AEQ124" s="4"/>
      <c r="AER124" s="4"/>
      <c r="AES124" s="4"/>
      <c r="AET124" s="4"/>
      <c r="AEU124" s="4"/>
      <c r="AEV124" s="4"/>
      <c r="AEW124" s="4"/>
      <c r="AEX124" s="4"/>
      <c r="AEY124" s="4"/>
      <c r="AEZ124" s="4"/>
      <c r="AFA124" s="4"/>
      <c r="AFB124" s="4"/>
      <c r="AFC124" s="4"/>
      <c r="AFD124" s="4"/>
      <c r="AFE124" s="4"/>
      <c r="AFF124" s="4"/>
      <c r="AFG124" s="4"/>
      <c r="AFH124" s="4"/>
      <c r="AFI124" s="4"/>
      <c r="AFJ124" s="4"/>
      <c r="AFK124" s="4"/>
      <c r="AFL124" s="4"/>
      <c r="AFM124" s="4"/>
      <c r="AFN124" s="4"/>
      <c r="AFO124" s="4"/>
      <c r="AFP124" s="4"/>
      <c r="AFQ124" s="4"/>
      <c r="AFR124" s="4"/>
      <c r="AFS124" s="4"/>
      <c r="AFT124" s="4"/>
      <c r="AFU124" s="4"/>
      <c r="AFV124" s="4"/>
      <c r="AFW124" s="4"/>
      <c r="AFX124" s="4"/>
      <c r="AFY124" s="4"/>
      <c r="AFZ124" s="4"/>
      <c r="AGA124" s="4"/>
      <c r="AGB124" s="4"/>
      <c r="AGC124" s="4"/>
      <c r="AGD124" s="4"/>
      <c r="AGE124" s="4"/>
      <c r="AGF124" s="4"/>
      <c r="AGG124" s="4"/>
      <c r="AGH124" s="4"/>
      <c r="AGI124" s="4"/>
      <c r="AGJ124" s="4"/>
      <c r="AGK124" s="4"/>
      <c r="AGL124" s="4"/>
      <c r="AGM124" s="4"/>
      <c r="AGN124" s="4"/>
      <c r="AGO124" s="4"/>
      <c r="AGP124" s="4"/>
      <c r="AGQ124" s="4"/>
      <c r="AGR124" s="4"/>
      <c r="AGS124" s="4"/>
      <c r="AGT124" s="4"/>
      <c r="AGU124" s="4"/>
      <c r="AGV124" s="4"/>
      <c r="AGW124" s="4"/>
      <c r="AGX124" s="4"/>
      <c r="AGY124" s="4"/>
      <c r="AGZ124" s="4"/>
      <c r="AHA124" s="4"/>
      <c r="AHB124" s="4"/>
      <c r="AHC124" s="4"/>
      <c r="AHD124" s="4"/>
      <c r="AHE124" s="4"/>
      <c r="AHF124" s="4"/>
      <c r="AHG124" s="4"/>
      <c r="AHH124" s="4"/>
      <c r="AHI124" s="4"/>
      <c r="AHJ124" s="4"/>
      <c r="AHK124" s="4"/>
      <c r="AHL124" s="4"/>
      <c r="AHM124" s="4"/>
      <c r="AHN124" s="4"/>
      <c r="AHO124" s="4"/>
      <c r="AHP124" s="4"/>
      <c r="AHQ124" s="4"/>
      <c r="AHR124" s="4"/>
      <c r="AHS124" s="4"/>
      <c r="AHT124" s="4"/>
      <c r="AHU124" s="4"/>
      <c r="AHV124" s="4"/>
      <c r="AHW124" s="4"/>
      <c r="AHX124" s="4"/>
      <c r="AHY124" s="4"/>
      <c r="AHZ124" s="4"/>
      <c r="AIA124" s="4"/>
      <c r="AIB124" s="4"/>
      <c r="AIC124" s="4"/>
      <c r="AID124" s="4"/>
      <c r="AIE124" s="4"/>
      <c r="AIF124" s="4"/>
      <c r="AIG124" s="4"/>
      <c r="AIH124" s="4"/>
      <c r="AII124" s="4"/>
      <c r="AIJ124" s="4"/>
      <c r="AIK124" s="4"/>
      <c r="AIL124" s="4"/>
      <c r="AIM124" s="4"/>
      <c r="AIN124" s="4"/>
      <c r="AIO124" s="4"/>
      <c r="AIP124" s="4"/>
      <c r="AIQ124" s="4"/>
      <c r="AIR124" s="4"/>
      <c r="AIS124" s="4"/>
      <c r="AIT124" s="4"/>
      <c r="AIU124" s="4"/>
      <c r="AIV124" s="4"/>
      <c r="AIW124" s="4"/>
      <c r="AIX124" s="4"/>
      <c r="AIY124" s="4"/>
      <c r="AIZ124" s="4"/>
      <c r="AJA124" s="4"/>
      <c r="AJB124" s="4"/>
      <c r="AJC124" s="4"/>
      <c r="AJD124" s="4"/>
      <c r="AJE124" s="4"/>
      <c r="AJF124" s="4"/>
      <c r="AJG124" s="4"/>
      <c r="AJH124" s="4"/>
      <c r="AJI124" s="4"/>
      <c r="AJJ124" s="4"/>
      <c r="AJK124" s="4"/>
      <c r="AJL124" s="4"/>
      <c r="AJM124" s="4"/>
      <c r="AJN124" s="4"/>
      <c r="AJO124" s="4"/>
      <c r="AJP124" s="4"/>
      <c r="AJQ124" s="4"/>
      <c r="AJR124" s="4"/>
      <c r="AJS124" s="4"/>
      <c r="AJT124" s="4"/>
      <c r="AJU124" s="4"/>
      <c r="AJV124" s="4"/>
      <c r="AJW124" s="4"/>
      <c r="AJX124" s="4"/>
      <c r="AJY124" s="4"/>
      <c r="AJZ124" s="4"/>
      <c r="AKA124" s="4"/>
      <c r="AKB124" s="4"/>
      <c r="AKC124" s="4"/>
      <c r="AKD124" s="4"/>
      <c r="AKE124" s="4"/>
      <c r="AKF124" s="4"/>
      <c r="AKG124" s="4"/>
      <c r="AKH124" s="4"/>
      <c r="AKI124" s="4"/>
      <c r="AKJ124" s="4"/>
      <c r="AKK124" s="4"/>
      <c r="AKL124" s="4"/>
      <c r="AKM124" s="4"/>
      <c r="AKN124" s="4"/>
      <c r="AKO124" s="4"/>
      <c r="AKP124" s="4"/>
      <c r="AKQ124" s="4"/>
      <c r="AKR124" s="4"/>
      <c r="AKS124" s="4"/>
      <c r="AKT124" s="4"/>
      <c r="AKU124" s="4"/>
      <c r="AKV124" s="4"/>
      <c r="AKW124" s="4"/>
      <c r="AKX124" s="4"/>
      <c r="AKY124" s="4"/>
      <c r="AKZ124" s="4"/>
      <c r="ALA124" s="4"/>
      <c r="ALB124" s="4"/>
      <c r="ALC124" s="4"/>
      <c r="ALD124" s="4"/>
      <c r="ALE124" s="4"/>
      <c r="ALF124" s="4"/>
      <c r="ALG124" s="4"/>
      <c r="ALH124" s="4"/>
      <c r="ALI124" s="4"/>
      <c r="ALJ124" s="4"/>
      <c r="ALK124" s="4"/>
      <c r="ALL124" s="4"/>
      <c r="ALM124" s="4"/>
      <c r="ALN124" s="4"/>
      <c r="ALO124" s="4"/>
      <c r="ALP124" s="4"/>
      <c r="ALQ124" s="4"/>
      <c r="ALR124" s="4"/>
      <c r="ALS124" s="4"/>
      <c r="ALT124" s="4"/>
      <c r="ALU124" s="4"/>
      <c r="ALV124" s="4"/>
      <c r="ALW124" s="4"/>
      <c r="ALX124" s="4"/>
      <c r="ALY124" s="4"/>
      <c r="ALZ124" s="4"/>
      <c r="AMA124" s="4"/>
      <c r="AMB124" s="4"/>
      <c r="AMC124" s="4"/>
      <c r="AMD124" s="4"/>
      <c r="AME124" s="4"/>
      <c r="AMF124" s="4"/>
      <c r="AMG124" s="4"/>
      <c r="AMH124" s="4"/>
      <c r="AMI124" s="4"/>
      <c r="AMJ124" s="4"/>
      <c r="AMK124" s="4"/>
      <c r="AML124" s="4"/>
      <c r="AMM124" s="4"/>
      <c r="AMN124" s="4"/>
      <c r="AMO124" s="4"/>
      <c r="AMP124" s="4"/>
      <c r="AMQ124" s="4"/>
      <c r="AMR124" s="4"/>
      <c r="AMS124" s="4"/>
      <c r="AMT124" s="4"/>
      <c r="AMU124" s="4"/>
      <c r="AMV124" s="4"/>
      <c r="AMW124" s="4"/>
      <c r="AMX124" s="4"/>
      <c r="AMY124" s="4"/>
      <c r="AMZ124" s="4"/>
      <c r="ANA124" s="4"/>
      <c r="ANB124" s="4"/>
      <c r="ANC124" s="4"/>
      <c r="AND124" s="4"/>
      <c r="ANE124" s="4"/>
      <c r="ANF124" s="4"/>
      <c r="ANG124" s="4"/>
      <c r="ANH124" s="4"/>
      <c r="ANI124" s="4"/>
      <c r="ANJ124" s="4"/>
      <c r="ANK124" s="4"/>
      <c r="ANL124" s="4"/>
      <c r="ANM124" s="4"/>
      <c r="ANN124" s="4"/>
      <c r="ANO124" s="4"/>
      <c r="ANP124" s="4"/>
      <c r="ANQ124" s="4"/>
      <c r="ANR124" s="4"/>
      <c r="ANS124" s="4"/>
      <c r="ANT124" s="4"/>
      <c r="ANU124" s="4"/>
      <c r="ANV124" s="4"/>
      <c r="ANW124" s="4"/>
      <c r="ANX124" s="4"/>
      <c r="ANY124" s="4"/>
      <c r="ANZ124" s="4"/>
      <c r="AOA124" s="4"/>
      <c r="AOB124" s="4"/>
      <c r="AOC124" s="4"/>
      <c r="AOD124" s="4"/>
      <c r="AOE124" s="4"/>
      <c r="AOF124" s="4"/>
      <c r="AOG124" s="4"/>
      <c r="AOH124" s="4"/>
      <c r="AOI124" s="4"/>
      <c r="AOJ124" s="4"/>
      <c r="AOK124" s="4"/>
      <c r="AOL124" s="4"/>
    </row>
    <row r="125" ht="14.25">
      <c r="A125" s="4"/>
      <c r="B125" s="8"/>
      <c r="C125" s="8"/>
      <c r="D125" s="9"/>
      <c r="E125" s="8"/>
      <c r="F125" s="10"/>
      <c r="G125" s="10"/>
      <c r="H125" s="10"/>
      <c r="I125" s="10"/>
      <c r="J125" s="10"/>
      <c r="K125" s="11"/>
      <c r="L125" s="11"/>
      <c r="M125" s="11"/>
      <c r="N125" s="12"/>
      <c r="O125" s="12"/>
      <c r="P125" s="5"/>
      <c r="Q125" s="5"/>
      <c r="R125" s="5"/>
      <c r="S125" s="13"/>
      <c r="T125" s="13"/>
      <c r="U125" s="1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c r="QL125" s="4"/>
      <c r="QM125" s="4"/>
      <c r="QN125" s="4"/>
      <c r="QO125" s="4"/>
      <c r="QP125" s="4"/>
      <c r="QQ125" s="4"/>
      <c r="QR125" s="4"/>
      <c r="QS125" s="4"/>
      <c r="QT125" s="4"/>
      <c r="QU125" s="4"/>
      <c r="QV125" s="4"/>
      <c r="QW125" s="4"/>
      <c r="QX125" s="4"/>
      <c r="QY125" s="4"/>
      <c r="QZ125" s="4"/>
      <c r="RA125" s="4"/>
      <c r="RB125" s="4"/>
      <c r="RC125" s="4"/>
      <c r="RD125" s="4"/>
      <c r="RE125" s="4"/>
      <c r="RF125" s="4"/>
      <c r="RG125" s="4"/>
      <c r="RH125" s="4"/>
      <c r="RI125" s="4"/>
      <c r="RJ125" s="4"/>
      <c r="RK125" s="4"/>
      <c r="RL125" s="4"/>
      <c r="RM125" s="4"/>
      <c r="RN125" s="4"/>
      <c r="RO125" s="4"/>
      <c r="RP125" s="4"/>
      <c r="RQ125" s="4"/>
      <c r="RR125" s="4"/>
      <c r="RS125" s="4"/>
      <c r="RT125" s="4"/>
      <c r="RU125" s="4"/>
      <c r="RV125" s="4"/>
      <c r="RW125" s="4"/>
      <c r="RX125" s="4"/>
      <c r="RY125" s="4"/>
      <c r="RZ125" s="4"/>
      <c r="SA125" s="4"/>
      <c r="SB125" s="4"/>
      <c r="SC125" s="4"/>
      <c r="SD125" s="4"/>
      <c r="SE125" s="4"/>
      <c r="SF125" s="4"/>
      <c r="SG125" s="4"/>
      <c r="SH125" s="4"/>
      <c r="SI125" s="4"/>
      <c r="SJ125" s="4"/>
      <c r="SK125" s="4"/>
      <c r="SL125" s="4"/>
      <c r="SM125" s="4"/>
      <c r="SN125" s="4"/>
      <c r="SO125" s="4"/>
      <c r="SP125" s="4"/>
      <c r="SQ125" s="4"/>
      <c r="SR125" s="4"/>
      <c r="SS125" s="4"/>
      <c r="ST125" s="4"/>
      <c r="SU125" s="4"/>
      <c r="SV125" s="4"/>
      <c r="SW125" s="4"/>
      <c r="SX125" s="4"/>
      <c r="SY125" s="4"/>
      <c r="SZ125" s="4"/>
      <c r="TA125" s="4"/>
      <c r="TB125" s="4"/>
      <c r="TC125" s="4"/>
      <c r="TD125" s="4"/>
      <c r="TE125" s="4"/>
      <c r="TF125" s="4"/>
      <c r="TG125" s="4"/>
      <c r="TH125" s="4"/>
      <c r="TI125" s="4"/>
      <c r="TJ125" s="4"/>
      <c r="TK125" s="4"/>
      <c r="TL125" s="4"/>
      <c r="TM125" s="4"/>
      <c r="TN125" s="4"/>
      <c r="TO125" s="4"/>
      <c r="TP125" s="4"/>
      <c r="TQ125" s="4"/>
      <c r="TR125" s="4"/>
      <c r="TS125" s="4"/>
      <c r="TT125" s="4"/>
      <c r="TU125" s="4"/>
      <c r="TV125" s="4"/>
      <c r="TW125" s="4"/>
      <c r="TX125" s="4"/>
      <c r="TY125" s="4"/>
      <c r="TZ125" s="4"/>
      <c r="UA125" s="4"/>
      <c r="UB125" s="4"/>
      <c r="UC125" s="4"/>
      <c r="UD125" s="4"/>
      <c r="UE125" s="4"/>
      <c r="UF125" s="4"/>
      <c r="UG125" s="4"/>
      <c r="UH125" s="4"/>
      <c r="UI125" s="4"/>
      <c r="UJ125" s="4"/>
      <c r="UK125" s="4"/>
      <c r="UL125" s="4"/>
      <c r="UM125" s="4"/>
      <c r="UN125" s="4"/>
      <c r="UO125" s="4"/>
      <c r="UP125" s="4"/>
      <c r="UQ125" s="4"/>
      <c r="UR125" s="4"/>
      <c r="US125" s="4"/>
      <c r="UT125" s="4"/>
      <c r="UU125" s="4"/>
      <c r="UV125" s="4"/>
      <c r="UW125" s="4"/>
      <c r="UX125" s="4"/>
      <c r="UY125" s="4"/>
      <c r="UZ125" s="4"/>
      <c r="VA125" s="4"/>
      <c r="VB125" s="4"/>
      <c r="VC125" s="4"/>
      <c r="VD125" s="4"/>
      <c r="VE125" s="4"/>
      <c r="VF125" s="4"/>
      <c r="VG125" s="4"/>
      <c r="VH125" s="4"/>
      <c r="VI125" s="4"/>
      <c r="VJ125" s="4"/>
      <c r="VK125" s="4"/>
      <c r="VL125" s="4"/>
      <c r="VM125" s="4"/>
      <c r="VN125" s="4"/>
      <c r="VO125" s="4"/>
      <c r="VP125" s="4"/>
      <c r="VQ125" s="4"/>
      <c r="VR125" s="4"/>
      <c r="VS125" s="4"/>
      <c r="VT125" s="4"/>
      <c r="VU125" s="4"/>
      <c r="VV125" s="4"/>
      <c r="VW125" s="4"/>
      <c r="VX125" s="4"/>
      <c r="VY125" s="4"/>
      <c r="VZ125" s="4"/>
      <c r="WA125" s="4"/>
      <c r="WB125" s="4"/>
      <c r="WC125" s="4"/>
      <c r="WD125" s="4"/>
      <c r="WE125" s="4"/>
      <c r="WF125" s="4"/>
      <c r="WG125" s="4"/>
      <c r="WH125" s="4"/>
      <c r="WI125" s="4"/>
      <c r="WJ125" s="4"/>
      <c r="WK125" s="4"/>
      <c r="WL125" s="4"/>
      <c r="WM125" s="4"/>
      <c r="WN125" s="4"/>
      <c r="WO125" s="4"/>
      <c r="WP125" s="4"/>
      <c r="WQ125" s="4"/>
      <c r="WR125" s="4"/>
      <c r="WS125" s="4"/>
      <c r="WT125" s="4"/>
      <c r="WU125" s="4"/>
      <c r="WV125" s="4"/>
      <c r="WW125" s="4"/>
      <c r="WX125" s="4"/>
      <c r="WY125" s="4"/>
      <c r="WZ125" s="4"/>
      <c r="XA125" s="4"/>
      <c r="XB125" s="4"/>
      <c r="XC125" s="4"/>
      <c r="XD125" s="4"/>
      <c r="XE125" s="4"/>
      <c r="XF125" s="4"/>
      <c r="XG125" s="4"/>
      <c r="XH125" s="4"/>
      <c r="XI125" s="4"/>
      <c r="XJ125" s="4"/>
      <c r="XK125" s="4"/>
      <c r="XL125" s="4"/>
      <c r="XM125" s="4"/>
      <c r="XN125" s="4"/>
      <c r="XO125" s="4"/>
      <c r="XP125" s="4"/>
      <c r="XQ125" s="4"/>
      <c r="XR125" s="4"/>
      <c r="XS125" s="4"/>
      <c r="XT125" s="4"/>
      <c r="XU125" s="4"/>
      <c r="XV125" s="4"/>
      <c r="XW125" s="4"/>
      <c r="XX125" s="4"/>
      <c r="XY125" s="4"/>
      <c r="XZ125" s="4"/>
      <c r="YA125" s="4"/>
      <c r="YB125" s="4"/>
      <c r="YC125" s="4"/>
      <c r="YD125" s="4"/>
      <c r="YE125" s="4"/>
      <c r="YF125" s="4"/>
      <c r="YG125" s="4"/>
      <c r="YH125" s="4"/>
      <c r="YI125" s="4"/>
      <c r="YJ125" s="4"/>
      <c r="YK125" s="4"/>
      <c r="YL125" s="4"/>
      <c r="YM125" s="4"/>
      <c r="YN125" s="4"/>
      <c r="YO125" s="4"/>
      <c r="YP125" s="4"/>
      <c r="YQ125" s="4"/>
      <c r="YR125" s="4"/>
      <c r="YS125" s="4"/>
      <c r="YT125" s="4"/>
      <c r="YU125" s="4"/>
      <c r="YV125" s="4"/>
      <c r="YW125" s="4"/>
      <c r="YX125" s="4"/>
      <c r="YY125" s="4"/>
      <c r="YZ125" s="4"/>
      <c r="ZA125" s="4"/>
      <c r="ZB125" s="4"/>
      <c r="ZC125" s="4"/>
      <c r="ZD125" s="4"/>
      <c r="ZE125" s="4"/>
      <c r="ZF125" s="4"/>
      <c r="ZG125" s="4"/>
      <c r="ZH125" s="4"/>
      <c r="ZI125" s="4"/>
      <c r="ZJ125" s="4"/>
      <c r="ZK125" s="4"/>
      <c r="ZL125" s="4"/>
      <c r="ZM125" s="4"/>
      <c r="ZN125" s="4"/>
      <c r="ZO125" s="4"/>
      <c r="ZP125" s="4"/>
      <c r="ZQ125" s="4"/>
      <c r="ZR125" s="4"/>
      <c r="ZS125" s="4"/>
      <c r="ZT125" s="4"/>
      <c r="ZU125" s="4"/>
      <c r="ZV125" s="4"/>
      <c r="ZW125" s="4"/>
      <c r="ZX125" s="4"/>
      <c r="ZY125" s="4"/>
      <c r="ZZ125" s="4"/>
      <c r="AAA125" s="4"/>
      <c r="AAB125" s="4"/>
      <c r="AAC125" s="4"/>
      <c r="AAD125" s="4"/>
      <c r="AAE125" s="4"/>
      <c r="AAF125" s="4"/>
      <c r="AAG125" s="4"/>
      <c r="AAH125" s="4"/>
      <c r="AAI125" s="4"/>
      <c r="AAJ125" s="4"/>
      <c r="AAK125" s="4"/>
      <c r="AAL125" s="4"/>
      <c r="AAM125" s="4"/>
      <c r="AAN125" s="4"/>
      <c r="AAO125" s="4"/>
      <c r="AAP125" s="4"/>
      <c r="AAQ125" s="4"/>
      <c r="AAR125" s="4"/>
      <c r="AAS125" s="4"/>
      <c r="AAT125" s="4"/>
      <c r="AAU125" s="4"/>
      <c r="AAV125" s="4"/>
      <c r="AAW125" s="4"/>
      <c r="AAX125" s="4"/>
      <c r="AAY125" s="4"/>
      <c r="AAZ125" s="4"/>
      <c r="ABA125" s="4"/>
      <c r="ABB125" s="4"/>
      <c r="ABC125" s="4"/>
      <c r="ABD125" s="4"/>
      <c r="ABE125" s="4"/>
      <c r="ABF125" s="4"/>
      <c r="ABG125" s="4"/>
      <c r="ABH125" s="4"/>
      <c r="ABI125" s="4"/>
      <c r="ABJ125" s="4"/>
      <c r="ABK125" s="4"/>
      <c r="ABL125" s="4"/>
      <c r="ABM125" s="4"/>
      <c r="ABN125" s="4"/>
      <c r="ABO125" s="4"/>
      <c r="ABP125" s="4"/>
      <c r="ABQ125" s="4"/>
      <c r="ABR125" s="4"/>
      <c r="ABS125" s="4"/>
      <c r="ABT125" s="4"/>
      <c r="ABU125" s="4"/>
      <c r="ABV125" s="4"/>
      <c r="ABW125" s="4"/>
      <c r="ABX125" s="4"/>
      <c r="ABY125" s="4"/>
      <c r="ABZ125" s="4"/>
      <c r="ACA125" s="4"/>
      <c r="ACB125" s="4"/>
      <c r="ACC125" s="4"/>
      <c r="ACD125" s="4"/>
      <c r="ACE125" s="4"/>
      <c r="ACF125" s="4"/>
      <c r="ACG125" s="4"/>
      <c r="ACH125" s="4"/>
      <c r="ACI125" s="4"/>
      <c r="ACJ125" s="4"/>
      <c r="ACK125" s="4"/>
      <c r="ACL125" s="4"/>
      <c r="ACM125" s="4"/>
      <c r="ACN125" s="4"/>
      <c r="ACO125" s="4"/>
      <c r="ACP125" s="4"/>
      <c r="ACQ125" s="4"/>
      <c r="ACR125" s="4"/>
      <c r="ACS125" s="4"/>
      <c r="ACT125" s="4"/>
      <c r="ACU125" s="4"/>
      <c r="ACV125" s="4"/>
      <c r="ACW125" s="4"/>
      <c r="ACX125" s="4"/>
      <c r="ACY125" s="4"/>
      <c r="ACZ125" s="4"/>
      <c r="ADA125" s="4"/>
      <c r="ADB125" s="4"/>
      <c r="ADC125" s="4"/>
      <c r="ADD125" s="4"/>
      <c r="ADE125" s="4"/>
      <c r="ADF125" s="4"/>
      <c r="ADG125" s="4"/>
      <c r="ADH125" s="4"/>
      <c r="ADI125" s="4"/>
      <c r="ADJ125" s="4"/>
      <c r="ADK125" s="4"/>
      <c r="ADL125" s="4"/>
      <c r="ADM125" s="4"/>
      <c r="ADN125" s="4"/>
      <c r="ADO125" s="4"/>
      <c r="ADP125" s="4"/>
      <c r="ADQ125" s="4"/>
      <c r="ADR125" s="4"/>
      <c r="ADS125" s="4"/>
      <c r="ADT125" s="4"/>
      <c r="ADU125" s="4"/>
      <c r="ADV125" s="4"/>
      <c r="ADW125" s="4"/>
      <c r="ADX125" s="4"/>
      <c r="ADY125" s="4"/>
      <c r="ADZ125" s="4"/>
      <c r="AEA125" s="4"/>
      <c r="AEB125" s="4"/>
      <c r="AEC125" s="4"/>
      <c r="AED125" s="4"/>
      <c r="AEE125" s="4"/>
      <c r="AEF125" s="4"/>
      <c r="AEG125" s="4"/>
      <c r="AEH125" s="4"/>
      <c r="AEI125" s="4"/>
      <c r="AEJ125" s="4"/>
      <c r="AEK125" s="4"/>
      <c r="AEL125" s="4"/>
      <c r="AEM125" s="4"/>
      <c r="AEN125" s="4"/>
      <c r="AEO125" s="4"/>
      <c r="AEP125" s="4"/>
      <c r="AEQ125" s="4"/>
      <c r="AER125" s="4"/>
      <c r="AES125" s="4"/>
      <c r="AET125" s="4"/>
      <c r="AEU125" s="4"/>
      <c r="AEV125" s="4"/>
      <c r="AEW125" s="4"/>
      <c r="AEX125" s="4"/>
      <c r="AEY125" s="4"/>
      <c r="AEZ125" s="4"/>
      <c r="AFA125" s="4"/>
      <c r="AFB125" s="4"/>
      <c r="AFC125" s="4"/>
      <c r="AFD125" s="4"/>
      <c r="AFE125" s="4"/>
      <c r="AFF125" s="4"/>
      <c r="AFG125" s="4"/>
      <c r="AFH125" s="4"/>
      <c r="AFI125" s="4"/>
      <c r="AFJ125" s="4"/>
      <c r="AFK125" s="4"/>
      <c r="AFL125" s="4"/>
      <c r="AFM125" s="4"/>
      <c r="AFN125" s="4"/>
      <c r="AFO125" s="4"/>
      <c r="AFP125" s="4"/>
      <c r="AFQ125" s="4"/>
      <c r="AFR125" s="4"/>
      <c r="AFS125" s="4"/>
      <c r="AFT125" s="4"/>
      <c r="AFU125" s="4"/>
      <c r="AFV125" s="4"/>
      <c r="AFW125" s="4"/>
      <c r="AFX125" s="4"/>
      <c r="AFY125" s="4"/>
      <c r="AFZ125" s="4"/>
      <c r="AGA125" s="4"/>
      <c r="AGB125" s="4"/>
      <c r="AGC125" s="4"/>
      <c r="AGD125" s="4"/>
      <c r="AGE125" s="4"/>
      <c r="AGF125" s="4"/>
      <c r="AGG125" s="4"/>
      <c r="AGH125" s="4"/>
      <c r="AGI125" s="4"/>
      <c r="AGJ125" s="4"/>
      <c r="AGK125" s="4"/>
      <c r="AGL125" s="4"/>
      <c r="AGM125" s="4"/>
      <c r="AGN125" s="4"/>
      <c r="AGO125" s="4"/>
      <c r="AGP125" s="4"/>
      <c r="AGQ125" s="4"/>
      <c r="AGR125" s="4"/>
      <c r="AGS125" s="4"/>
      <c r="AGT125" s="4"/>
      <c r="AGU125" s="4"/>
      <c r="AGV125" s="4"/>
      <c r="AGW125" s="4"/>
      <c r="AGX125" s="4"/>
      <c r="AGY125" s="4"/>
      <c r="AGZ125" s="4"/>
      <c r="AHA125" s="4"/>
      <c r="AHB125" s="4"/>
      <c r="AHC125" s="4"/>
      <c r="AHD125" s="4"/>
      <c r="AHE125" s="4"/>
      <c r="AHF125" s="4"/>
      <c r="AHG125" s="4"/>
      <c r="AHH125" s="4"/>
      <c r="AHI125" s="4"/>
      <c r="AHJ125" s="4"/>
      <c r="AHK125" s="4"/>
      <c r="AHL125" s="4"/>
      <c r="AHM125" s="4"/>
      <c r="AHN125" s="4"/>
      <c r="AHO125" s="4"/>
      <c r="AHP125" s="4"/>
      <c r="AHQ125" s="4"/>
      <c r="AHR125" s="4"/>
      <c r="AHS125" s="4"/>
      <c r="AHT125" s="4"/>
      <c r="AHU125" s="4"/>
      <c r="AHV125" s="4"/>
      <c r="AHW125" s="4"/>
      <c r="AHX125" s="4"/>
      <c r="AHY125" s="4"/>
      <c r="AHZ125" s="4"/>
      <c r="AIA125" s="4"/>
      <c r="AIB125" s="4"/>
      <c r="AIC125" s="4"/>
      <c r="AID125" s="4"/>
      <c r="AIE125" s="4"/>
      <c r="AIF125" s="4"/>
      <c r="AIG125" s="4"/>
      <c r="AIH125" s="4"/>
      <c r="AII125" s="4"/>
      <c r="AIJ125" s="4"/>
      <c r="AIK125" s="4"/>
      <c r="AIL125" s="4"/>
      <c r="AIM125" s="4"/>
      <c r="AIN125" s="4"/>
      <c r="AIO125" s="4"/>
      <c r="AIP125" s="4"/>
      <c r="AIQ125" s="4"/>
      <c r="AIR125" s="4"/>
      <c r="AIS125" s="4"/>
      <c r="AIT125" s="4"/>
      <c r="AIU125" s="4"/>
      <c r="AIV125" s="4"/>
      <c r="AIW125" s="4"/>
      <c r="AIX125" s="4"/>
      <c r="AIY125" s="4"/>
      <c r="AIZ125" s="4"/>
      <c r="AJA125" s="4"/>
      <c r="AJB125" s="4"/>
      <c r="AJC125" s="4"/>
      <c r="AJD125" s="4"/>
      <c r="AJE125" s="4"/>
      <c r="AJF125" s="4"/>
      <c r="AJG125" s="4"/>
      <c r="AJH125" s="4"/>
      <c r="AJI125" s="4"/>
      <c r="AJJ125" s="4"/>
      <c r="AJK125" s="4"/>
      <c r="AJL125" s="4"/>
      <c r="AJM125" s="4"/>
      <c r="AJN125" s="4"/>
      <c r="AJO125" s="4"/>
      <c r="AJP125" s="4"/>
      <c r="AJQ125" s="4"/>
      <c r="AJR125" s="4"/>
      <c r="AJS125" s="4"/>
      <c r="AJT125" s="4"/>
      <c r="AJU125" s="4"/>
      <c r="AJV125" s="4"/>
      <c r="AJW125" s="4"/>
      <c r="AJX125" s="4"/>
      <c r="AJY125" s="4"/>
      <c r="AJZ125" s="4"/>
      <c r="AKA125" s="4"/>
      <c r="AKB125" s="4"/>
      <c r="AKC125" s="4"/>
      <c r="AKD125" s="4"/>
      <c r="AKE125" s="4"/>
      <c r="AKF125" s="4"/>
      <c r="AKG125" s="4"/>
      <c r="AKH125" s="4"/>
      <c r="AKI125" s="4"/>
      <c r="AKJ125" s="4"/>
      <c r="AKK125" s="4"/>
      <c r="AKL125" s="4"/>
      <c r="AKM125" s="4"/>
      <c r="AKN125" s="4"/>
      <c r="AKO125" s="4"/>
      <c r="AKP125" s="4"/>
      <c r="AKQ125" s="4"/>
      <c r="AKR125" s="4"/>
      <c r="AKS125" s="4"/>
      <c r="AKT125" s="4"/>
      <c r="AKU125" s="4"/>
      <c r="AKV125" s="4"/>
      <c r="AKW125" s="4"/>
      <c r="AKX125" s="4"/>
      <c r="AKY125" s="4"/>
      <c r="AKZ125" s="4"/>
      <c r="ALA125" s="4"/>
      <c r="ALB125" s="4"/>
      <c r="ALC125" s="4"/>
      <c r="ALD125" s="4"/>
      <c r="ALE125" s="4"/>
      <c r="ALF125" s="4"/>
      <c r="ALG125" s="4"/>
      <c r="ALH125" s="4"/>
      <c r="ALI125" s="4"/>
      <c r="ALJ125" s="4"/>
      <c r="ALK125" s="4"/>
      <c r="ALL125" s="4"/>
      <c r="ALM125" s="4"/>
      <c r="ALN125" s="4"/>
      <c r="ALO125" s="4"/>
      <c r="ALP125" s="4"/>
      <c r="ALQ125" s="4"/>
      <c r="ALR125" s="4"/>
      <c r="ALS125" s="4"/>
      <c r="ALT125" s="4"/>
      <c r="ALU125" s="4"/>
      <c r="ALV125" s="4"/>
      <c r="ALW125" s="4"/>
      <c r="ALX125" s="4"/>
      <c r="ALY125" s="4"/>
      <c r="ALZ125" s="4"/>
      <c r="AMA125" s="4"/>
      <c r="AMB125" s="4"/>
      <c r="AMC125" s="4"/>
      <c r="AMD125" s="4"/>
      <c r="AME125" s="4"/>
      <c r="AMF125" s="4"/>
      <c r="AMG125" s="4"/>
      <c r="AMH125" s="4"/>
      <c r="AMI125" s="4"/>
      <c r="AMJ125" s="4"/>
      <c r="AMK125" s="4"/>
      <c r="AML125" s="4"/>
      <c r="AMM125" s="4"/>
      <c r="AMN125" s="4"/>
      <c r="AMO125" s="4"/>
      <c r="AMP125" s="4"/>
      <c r="AMQ125" s="4"/>
      <c r="AMR125" s="4"/>
      <c r="AMS125" s="4"/>
      <c r="AMT125" s="4"/>
      <c r="AMU125" s="4"/>
      <c r="AMV125" s="4"/>
      <c r="AMW125" s="4"/>
      <c r="AMX125" s="4"/>
      <c r="AMY125" s="4"/>
      <c r="AMZ125" s="4"/>
      <c r="ANA125" s="4"/>
      <c r="ANB125" s="4"/>
      <c r="ANC125" s="4"/>
      <c r="AND125" s="4"/>
      <c r="ANE125" s="4"/>
      <c r="ANF125" s="4"/>
      <c r="ANG125" s="4"/>
      <c r="ANH125" s="4"/>
      <c r="ANI125" s="4"/>
      <c r="ANJ125" s="4"/>
      <c r="ANK125" s="4"/>
      <c r="ANL125" s="4"/>
      <c r="ANM125" s="4"/>
      <c r="ANN125" s="4"/>
      <c r="ANO125" s="4"/>
      <c r="ANP125" s="4"/>
      <c r="ANQ125" s="4"/>
      <c r="ANR125" s="4"/>
      <c r="ANS125" s="4"/>
      <c r="ANT125" s="4"/>
      <c r="ANU125" s="4"/>
      <c r="ANV125" s="4"/>
      <c r="ANW125" s="4"/>
      <c r="ANX125" s="4"/>
      <c r="ANY125" s="4"/>
      <c r="ANZ125" s="4"/>
      <c r="AOA125" s="4"/>
      <c r="AOB125" s="4"/>
      <c r="AOC125" s="4"/>
      <c r="AOD125" s="4"/>
      <c r="AOE125" s="4"/>
      <c r="AOF125" s="4"/>
      <c r="AOG125" s="4"/>
      <c r="AOH125" s="4"/>
      <c r="AOI125" s="4"/>
      <c r="AOJ125" s="4"/>
      <c r="AOK125" s="4"/>
      <c r="AOL125" s="4"/>
    </row>
    <row r="126" ht="14.25">
      <c r="A126" s="4"/>
      <c r="B126" s="8"/>
      <c r="C126" s="8"/>
      <c r="D126" s="9"/>
      <c r="E126" s="8"/>
      <c r="F126" s="10"/>
      <c r="G126" s="10"/>
      <c r="H126" s="10"/>
      <c r="I126" s="10"/>
      <c r="J126" s="10"/>
      <c r="K126" s="11"/>
      <c r="L126" s="11"/>
      <c r="M126" s="11"/>
      <c r="N126" s="12"/>
      <c r="O126" s="12"/>
      <c r="P126" s="5"/>
      <c r="Q126" s="5"/>
      <c r="R126" s="5"/>
      <c r="S126" s="13"/>
      <c r="T126" s="13"/>
      <c r="U126" s="1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c r="QL126" s="4"/>
      <c r="QM126" s="4"/>
      <c r="QN126" s="4"/>
      <c r="QO126" s="4"/>
      <c r="QP126" s="4"/>
      <c r="QQ126" s="4"/>
      <c r="QR126" s="4"/>
      <c r="QS126" s="4"/>
      <c r="QT126" s="4"/>
      <c r="QU126" s="4"/>
      <c r="QV126" s="4"/>
      <c r="QW126" s="4"/>
      <c r="QX126" s="4"/>
      <c r="QY126" s="4"/>
      <c r="QZ126" s="4"/>
      <c r="RA126" s="4"/>
      <c r="RB126" s="4"/>
      <c r="RC126" s="4"/>
      <c r="RD126" s="4"/>
      <c r="RE126" s="4"/>
      <c r="RF126" s="4"/>
      <c r="RG126" s="4"/>
      <c r="RH126" s="4"/>
      <c r="RI126" s="4"/>
      <c r="RJ126" s="4"/>
      <c r="RK126" s="4"/>
      <c r="RL126" s="4"/>
      <c r="RM126" s="4"/>
      <c r="RN126" s="4"/>
      <c r="RO126" s="4"/>
      <c r="RP126" s="4"/>
      <c r="RQ126" s="4"/>
      <c r="RR126" s="4"/>
      <c r="RS126" s="4"/>
      <c r="RT126" s="4"/>
      <c r="RU126" s="4"/>
      <c r="RV126" s="4"/>
      <c r="RW126" s="4"/>
      <c r="RX126" s="4"/>
      <c r="RY126" s="4"/>
      <c r="RZ126" s="4"/>
      <c r="SA126" s="4"/>
      <c r="SB126" s="4"/>
      <c r="SC126" s="4"/>
      <c r="SD126" s="4"/>
      <c r="SE126" s="4"/>
      <c r="SF126" s="4"/>
      <c r="SG126" s="4"/>
      <c r="SH126" s="4"/>
      <c r="SI126" s="4"/>
      <c r="SJ126" s="4"/>
      <c r="SK126" s="4"/>
      <c r="SL126" s="4"/>
      <c r="SM126" s="4"/>
      <c r="SN126" s="4"/>
      <c r="SO126" s="4"/>
      <c r="SP126" s="4"/>
      <c r="SQ126" s="4"/>
      <c r="SR126" s="4"/>
      <c r="SS126" s="4"/>
      <c r="ST126" s="4"/>
      <c r="SU126" s="4"/>
      <c r="SV126" s="4"/>
      <c r="SW126" s="4"/>
      <c r="SX126" s="4"/>
      <c r="SY126" s="4"/>
      <c r="SZ126" s="4"/>
      <c r="TA126" s="4"/>
      <c r="TB126" s="4"/>
      <c r="TC126" s="4"/>
      <c r="TD126" s="4"/>
      <c r="TE126" s="4"/>
      <c r="TF126" s="4"/>
      <c r="TG126" s="4"/>
      <c r="TH126" s="4"/>
      <c r="TI126" s="4"/>
      <c r="TJ126" s="4"/>
      <c r="TK126" s="4"/>
      <c r="TL126" s="4"/>
      <c r="TM126" s="4"/>
      <c r="TN126" s="4"/>
      <c r="TO126" s="4"/>
      <c r="TP126" s="4"/>
      <c r="TQ126" s="4"/>
      <c r="TR126" s="4"/>
      <c r="TS126" s="4"/>
      <c r="TT126" s="4"/>
      <c r="TU126" s="4"/>
      <c r="TV126" s="4"/>
      <c r="TW126" s="4"/>
      <c r="TX126" s="4"/>
      <c r="TY126" s="4"/>
      <c r="TZ126" s="4"/>
      <c r="UA126" s="4"/>
      <c r="UB126" s="4"/>
      <c r="UC126" s="4"/>
      <c r="UD126" s="4"/>
      <c r="UE126" s="4"/>
      <c r="UF126" s="4"/>
      <c r="UG126" s="4"/>
      <c r="UH126" s="4"/>
      <c r="UI126" s="4"/>
      <c r="UJ126" s="4"/>
      <c r="UK126" s="4"/>
      <c r="UL126" s="4"/>
      <c r="UM126" s="4"/>
      <c r="UN126" s="4"/>
      <c r="UO126" s="4"/>
      <c r="UP126" s="4"/>
      <c r="UQ126" s="4"/>
      <c r="UR126" s="4"/>
      <c r="US126" s="4"/>
      <c r="UT126" s="4"/>
      <c r="UU126" s="4"/>
      <c r="UV126" s="4"/>
      <c r="UW126" s="4"/>
      <c r="UX126" s="4"/>
      <c r="UY126" s="4"/>
      <c r="UZ126" s="4"/>
      <c r="VA126" s="4"/>
      <c r="VB126" s="4"/>
      <c r="VC126" s="4"/>
      <c r="VD126" s="4"/>
      <c r="VE126" s="4"/>
      <c r="VF126" s="4"/>
      <c r="VG126" s="4"/>
      <c r="VH126" s="4"/>
      <c r="VI126" s="4"/>
      <c r="VJ126" s="4"/>
      <c r="VK126" s="4"/>
      <c r="VL126" s="4"/>
      <c r="VM126" s="4"/>
      <c r="VN126" s="4"/>
      <c r="VO126" s="4"/>
      <c r="VP126" s="4"/>
      <c r="VQ126" s="4"/>
      <c r="VR126" s="4"/>
      <c r="VS126" s="4"/>
      <c r="VT126" s="4"/>
      <c r="VU126" s="4"/>
      <c r="VV126" s="4"/>
      <c r="VW126" s="4"/>
      <c r="VX126" s="4"/>
      <c r="VY126" s="4"/>
      <c r="VZ126" s="4"/>
      <c r="WA126" s="4"/>
      <c r="WB126" s="4"/>
      <c r="WC126" s="4"/>
      <c r="WD126" s="4"/>
      <c r="WE126" s="4"/>
      <c r="WF126" s="4"/>
      <c r="WG126" s="4"/>
      <c r="WH126" s="4"/>
      <c r="WI126" s="4"/>
      <c r="WJ126" s="4"/>
      <c r="WK126" s="4"/>
      <c r="WL126" s="4"/>
      <c r="WM126" s="4"/>
      <c r="WN126" s="4"/>
      <c r="WO126" s="4"/>
      <c r="WP126" s="4"/>
      <c r="WQ126" s="4"/>
      <c r="WR126" s="4"/>
      <c r="WS126" s="4"/>
      <c r="WT126" s="4"/>
      <c r="WU126" s="4"/>
      <c r="WV126" s="4"/>
      <c r="WW126" s="4"/>
      <c r="WX126" s="4"/>
      <c r="WY126" s="4"/>
      <c r="WZ126" s="4"/>
      <c r="XA126" s="4"/>
      <c r="XB126" s="4"/>
      <c r="XC126" s="4"/>
      <c r="XD126" s="4"/>
      <c r="XE126" s="4"/>
      <c r="XF126" s="4"/>
      <c r="XG126" s="4"/>
      <c r="XH126" s="4"/>
      <c r="XI126" s="4"/>
      <c r="XJ126" s="4"/>
      <c r="XK126" s="4"/>
      <c r="XL126" s="4"/>
      <c r="XM126" s="4"/>
      <c r="XN126" s="4"/>
      <c r="XO126" s="4"/>
      <c r="XP126" s="4"/>
      <c r="XQ126" s="4"/>
      <c r="XR126" s="4"/>
      <c r="XS126" s="4"/>
      <c r="XT126" s="4"/>
      <c r="XU126" s="4"/>
      <c r="XV126" s="4"/>
      <c r="XW126" s="4"/>
      <c r="XX126" s="4"/>
      <c r="XY126" s="4"/>
      <c r="XZ126" s="4"/>
      <c r="YA126" s="4"/>
      <c r="YB126" s="4"/>
      <c r="YC126" s="4"/>
      <c r="YD126" s="4"/>
      <c r="YE126" s="4"/>
      <c r="YF126" s="4"/>
      <c r="YG126" s="4"/>
      <c r="YH126" s="4"/>
      <c r="YI126" s="4"/>
      <c r="YJ126" s="4"/>
      <c r="YK126" s="4"/>
      <c r="YL126" s="4"/>
      <c r="YM126" s="4"/>
      <c r="YN126" s="4"/>
      <c r="YO126" s="4"/>
      <c r="YP126" s="4"/>
      <c r="YQ126" s="4"/>
      <c r="YR126" s="4"/>
      <c r="YS126" s="4"/>
      <c r="YT126" s="4"/>
      <c r="YU126" s="4"/>
      <c r="YV126" s="4"/>
      <c r="YW126" s="4"/>
      <c r="YX126" s="4"/>
      <c r="YY126" s="4"/>
      <c r="YZ126" s="4"/>
      <c r="ZA126" s="4"/>
      <c r="ZB126" s="4"/>
      <c r="ZC126" s="4"/>
      <c r="ZD126" s="4"/>
      <c r="ZE126" s="4"/>
      <c r="ZF126" s="4"/>
      <c r="ZG126" s="4"/>
      <c r="ZH126" s="4"/>
      <c r="ZI126" s="4"/>
      <c r="ZJ126" s="4"/>
      <c r="ZK126" s="4"/>
      <c r="ZL126" s="4"/>
      <c r="ZM126" s="4"/>
      <c r="ZN126" s="4"/>
      <c r="ZO126" s="4"/>
      <c r="ZP126" s="4"/>
      <c r="ZQ126" s="4"/>
      <c r="ZR126" s="4"/>
      <c r="ZS126" s="4"/>
      <c r="ZT126" s="4"/>
      <c r="ZU126" s="4"/>
      <c r="ZV126" s="4"/>
      <c r="ZW126" s="4"/>
      <c r="ZX126" s="4"/>
      <c r="ZY126" s="4"/>
      <c r="ZZ126" s="4"/>
      <c r="AAA126" s="4"/>
      <c r="AAB126" s="4"/>
      <c r="AAC126" s="4"/>
      <c r="AAD126" s="4"/>
      <c r="AAE126" s="4"/>
      <c r="AAF126" s="4"/>
      <c r="AAG126" s="4"/>
      <c r="AAH126" s="4"/>
      <c r="AAI126" s="4"/>
      <c r="AAJ126" s="4"/>
      <c r="AAK126" s="4"/>
      <c r="AAL126" s="4"/>
      <c r="AAM126" s="4"/>
      <c r="AAN126" s="4"/>
      <c r="AAO126" s="4"/>
      <c r="AAP126" s="4"/>
      <c r="AAQ126" s="4"/>
      <c r="AAR126" s="4"/>
      <c r="AAS126" s="4"/>
      <c r="AAT126" s="4"/>
      <c r="AAU126" s="4"/>
      <c r="AAV126" s="4"/>
      <c r="AAW126" s="4"/>
      <c r="AAX126" s="4"/>
      <c r="AAY126" s="4"/>
      <c r="AAZ126" s="4"/>
      <c r="ABA126" s="4"/>
      <c r="ABB126" s="4"/>
      <c r="ABC126" s="4"/>
      <c r="ABD126" s="4"/>
      <c r="ABE126" s="4"/>
      <c r="ABF126" s="4"/>
      <c r="ABG126" s="4"/>
      <c r="ABH126" s="4"/>
      <c r="ABI126" s="4"/>
      <c r="ABJ126" s="4"/>
      <c r="ABK126" s="4"/>
      <c r="ABL126" s="4"/>
      <c r="ABM126" s="4"/>
      <c r="ABN126" s="4"/>
      <c r="ABO126" s="4"/>
      <c r="ABP126" s="4"/>
      <c r="ABQ126" s="4"/>
      <c r="ABR126" s="4"/>
      <c r="ABS126" s="4"/>
      <c r="ABT126" s="4"/>
      <c r="ABU126" s="4"/>
      <c r="ABV126" s="4"/>
      <c r="ABW126" s="4"/>
      <c r="ABX126" s="4"/>
      <c r="ABY126" s="4"/>
      <c r="ABZ126" s="4"/>
      <c r="ACA126" s="4"/>
      <c r="ACB126" s="4"/>
      <c r="ACC126" s="4"/>
      <c r="ACD126" s="4"/>
      <c r="ACE126" s="4"/>
      <c r="ACF126" s="4"/>
      <c r="ACG126" s="4"/>
      <c r="ACH126" s="4"/>
      <c r="ACI126" s="4"/>
      <c r="ACJ126" s="4"/>
      <c r="ACK126" s="4"/>
      <c r="ACL126" s="4"/>
      <c r="ACM126" s="4"/>
      <c r="ACN126" s="4"/>
      <c r="ACO126" s="4"/>
      <c r="ACP126" s="4"/>
      <c r="ACQ126" s="4"/>
      <c r="ACR126" s="4"/>
      <c r="ACS126" s="4"/>
      <c r="ACT126" s="4"/>
      <c r="ACU126" s="4"/>
      <c r="ACV126" s="4"/>
      <c r="ACW126" s="4"/>
      <c r="ACX126" s="4"/>
      <c r="ACY126" s="4"/>
      <c r="ACZ126" s="4"/>
      <c r="ADA126" s="4"/>
      <c r="ADB126" s="4"/>
      <c r="ADC126" s="4"/>
      <c r="ADD126" s="4"/>
      <c r="ADE126" s="4"/>
      <c r="ADF126" s="4"/>
      <c r="ADG126" s="4"/>
      <c r="ADH126" s="4"/>
      <c r="ADI126" s="4"/>
      <c r="ADJ126" s="4"/>
      <c r="ADK126" s="4"/>
      <c r="ADL126" s="4"/>
      <c r="ADM126" s="4"/>
      <c r="ADN126" s="4"/>
      <c r="ADO126" s="4"/>
      <c r="ADP126" s="4"/>
      <c r="ADQ126" s="4"/>
      <c r="ADR126" s="4"/>
      <c r="ADS126" s="4"/>
      <c r="ADT126" s="4"/>
      <c r="ADU126" s="4"/>
      <c r="ADV126" s="4"/>
      <c r="ADW126" s="4"/>
      <c r="ADX126" s="4"/>
      <c r="ADY126" s="4"/>
      <c r="ADZ126" s="4"/>
      <c r="AEA126" s="4"/>
      <c r="AEB126" s="4"/>
      <c r="AEC126" s="4"/>
      <c r="AED126" s="4"/>
      <c r="AEE126" s="4"/>
      <c r="AEF126" s="4"/>
      <c r="AEG126" s="4"/>
      <c r="AEH126" s="4"/>
      <c r="AEI126" s="4"/>
      <c r="AEJ126" s="4"/>
      <c r="AEK126" s="4"/>
      <c r="AEL126" s="4"/>
      <c r="AEM126" s="4"/>
      <c r="AEN126" s="4"/>
      <c r="AEO126" s="4"/>
      <c r="AEP126" s="4"/>
      <c r="AEQ126" s="4"/>
      <c r="AER126" s="4"/>
      <c r="AES126" s="4"/>
      <c r="AET126" s="4"/>
      <c r="AEU126" s="4"/>
      <c r="AEV126" s="4"/>
      <c r="AEW126" s="4"/>
      <c r="AEX126" s="4"/>
      <c r="AEY126" s="4"/>
      <c r="AEZ126" s="4"/>
      <c r="AFA126" s="4"/>
      <c r="AFB126" s="4"/>
      <c r="AFC126" s="4"/>
      <c r="AFD126" s="4"/>
      <c r="AFE126" s="4"/>
      <c r="AFF126" s="4"/>
      <c r="AFG126" s="4"/>
      <c r="AFH126" s="4"/>
      <c r="AFI126" s="4"/>
      <c r="AFJ126" s="4"/>
      <c r="AFK126" s="4"/>
      <c r="AFL126" s="4"/>
      <c r="AFM126" s="4"/>
      <c r="AFN126" s="4"/>
      <c r="AFO126" s="4"/>
      <c r="AFP126" s="4"/>
      <c r="AFQ126" s="4"/>
      <c r="AFR126" s="4"/>
      <c r="AFS126" s="4"/>
      <c r="AFT126" s="4"/>
      <c r="AFU126" s="4"/>
      <c r="AFV126" s="4"/>
      <c r="AFW126" s="4"/>
      <c r="AFX126" s="4"/>
      <c r="AFY126" s="4"/>
      <c r="AFZ126" s="4"/>
      <c r="AGA126" s="4"/>
      <c r="AGB126" s="4"/>
      <c r="AGC126" s="4"/>
      <c r="AGD126" s="4"/>
      <c r="AGE126" s="4"/>
      <c r="AGF126" s="4"/>
      <c r="AGG126" s="4"/>
      <c r="AGH126" s="4"/>
      <c r="AGI126" s="4"/>
      <c r="AGJ126" s="4"/>
      <c r="AGK126" s="4"/>
      <c r="AGL126" s="4"/>
      <c r="AGM126" s="4"/>
      <c r="AGN126" s="4"/>
      <c r="AGO126" s="4"/>
      <c r="AGP126" s="4"/>
      <c r="AGQ126" s="4"/>
      <c r="AGR126" s="4"/>
      <c r="AGS126" s="4"/>
      <c r="AGT126" s="4"/>
      <c r="AGU126" s="4"/>
      <c r="AGV126" s="4"/>
      <c r="AGW126" s="4"/>
      <c r="AGX126" s="4"/>
      <c r="AGY126" s="4"/>
      <c r="AGZ126" s="4"/>
      <c r="AHA126" s="4"/>
      <c r="AHB126" s="4"/>
      <c r="AHC126" s="4"/>
      <c r="AHD126" s="4"/>
      <c r="AHE126" s="4"/>
      <c r="AHF126" s="4"/>
      <c r="AHG126" s="4"/>
      <c r="AHH126" s="4"/>
      <c r="AHI126" s="4"/>
      <c r="AHJ126" s="4"/>
      <c r="AHK126" s="4"/>
      <c r="AHL126" s="4"/>
      <c r="AHM126" s="4"/>
      <c r="AHN126" s="4"/>
      <c r="AHO126" s="4"/>
      <c r="AHP126" s="4"/>
      <c r="AHQ126" s="4"/>
      <c r="AHR126" s="4"/>
      <c r="AHS126" s="4"/>
      <c r="AHT126" s="4"/>
      <c r="AHU126" s="4"/>
      <c r="AHV126" s="4"/>
      <c r="AHW126" s="4"/>
      <c r="AHX126" s="4"/>
      <c r="AHY126" s="4"/>
      <c r="AHZ126" s="4"/>
      <c r="AIA126" s="4"/>
      <c r="AIB126" s="4"/>
      <c r="AIC126" s="4"/>
      <c r="AID126" s="4"/>
      <c r="AIE126" s="4"/>
      <c r="AIF126" s="4"/>
      <c r="AIG126" s="4"/>
      <c r="AIH126" s="4"/>
      <c r="AII126" s="4"/>
      <c r="AIJ126" s="4"/>
      <c r="AIK126" s="4"/>
      <c r="AIL126" s="4"/>
      <c r="AIM126" s="4"/>
      <c r="AIN126" s="4"/>
      <c r="AIO126" s="4"/>
      <c r="AIP126" s="4"/>
      <c r="AIQ126" s="4"/>
      <c r="AIR126" s="4"/>
      <c r="AIS126" s="4"/>
      <c r="AIT126" s="4"/>
      <c r="AIU126" s="4"/>
      <c r="AIV126" s="4"/>
      <c r="AIW126" s="4"/>
      <c r="AIX126" s="4"/>
      <c r="AIY126" s="4"/>
      <c r="AIZ126" s="4"/>
      <c r="AJA126" s="4"/>
      <c r="AJB126" s="4"/>
      <c r="AJC126" s="4"/>
      <c r="AJD126" s="4"/>
      <c r="AJE126" s="4"/>
      <c r="AJF126" s="4"/>
      <c r="AJG126" s="4"/>
      <c r="AJH126" s="4"/>
      <c r="AJI126" s="4"/>
      <c r="AJJ126" s="4"/>
      <c r="AJK126" s="4"/>
      <c r="AJL126" s="4"/>
      <c r="AJM126" s="4"/>
      <c r="AJN126" s="4"/>
      <c r="AJO126" s="4"/>
      <c r="AJP126" s="4"/>
      <c r="AJQ126" s="4"/>
      <c r="AJR126" s="4"/>
      <c r="AJS126" s="4"/>
      <c r="AJT126" s="4"/>
      <c r="AJU126" s="4"/>
      <c r="AJV126" s="4"/>
      <c r="AJW126" s="4"/>
      <c r="AJX126" s="4"/>
      <c r="AJY126" s="4"/>
      <c r="AJZ126" s="4"/>
      <c r="AKA126" s="4"/>
      <c r="AKB126" s="4"/>
      <c r="AKC126" s="4"/>
      <c r="AKD126" s="4"/>
      <c r="AKE126" s="4"/>
      <c r="AKF126" s="4"/>
      <c r="AKG126" s="4"/>
      <c r="AKH126" s="4"/>
      <c r="AKI126" s="4"/>
      <c r="AKJ126" s="4"/>
      <c r="AKK126" s="4"/>
      <c r="AKL126" s="4"/>
      <c r="AKM126" s="4"/>
      <c r="AKN126" s="4"/>
      <c r="AKO126" s="4"/>
      <c r="AKP126" s="4"/>
      <c r="AKQ126" s="4"/>
      <c r="AKR126" s="4"/>
      <c r="AKS126" s="4"/>
      <c r="AKT126" s="4"/>
      <c r="AKU126" s="4"/>
      <c r="AKV126" s="4"/>
      <c r="AKW126" s="4"/>
      <c r="AKX126" s="4"/>
      <c r="AKY126" s="4"/>
      <c r="AKZ126" s="4"/>
      <c r="ALA126" s="4"/>
      <c r="ALB126" s="4"/>
      <c r="ALC126" s="4"/>
      <c r="ALD126" s="4"/>
      <c r="ALE126" s="4"/>
      <c r="ALF126" s="4"/>
      <c r="ALG126" s="4"/>
      <c r="ALH126" s="4"/>
      <c r="ALI126" s="4"/>
      <c r="ALJ126" s="4"/>
      <c r="ALK126" s="4"/>
      <c r="ALL126" s="4"/>
      <c r="ALM126" s="4"/>
      <c r="ALN126" s="4"/>
      <c r="ALO126" s="4"/>
      <c r="ALP126" s="4"/>
      <c r="ALQ126" s="4"/>
      <c r="ALR126" s="4"/>
      <c r="ALS126" s="4"/>
      <c r="ALT126" s="4"/>
      <c r="ALU126" s="4"/>
      <c r="ALV126" s="4"/>
      <c r="ALW126" s="4"/>
      <c r="ALX126" s="4"/>
      <c r="ALY126" s="4"/>
      <c r="ALZ126" s="4"/>
      <c r="AMA126" s="4"/>
      <c r="AMB126" s="4"/>
      <c r="AMC126" s="4"/>
      <c r="AMD126" s="4"/>
      <c r="AME126" s="4"/>
      <c r="AMF126" s="4"/>
      <c r="AMG126" s="4"/>
      <c r="AMH126" s="4"/>
      <c r="AMI126" s="4"/>
      <c r="AMJ126" s="4"/>
      <c r="AMK126" s="4"/>
      <c r="AML126" s="4"/>
      <c r="AMM126" s="4"/>
      <c r="AMN126" s="4"/>
      <c r="AMO126" s="4"/>
      <c r="AMP126" s="4"/>
      <c r="AMQ126" s="4"/>
      <c r="AMR126" s="4"/>
      <c r="AMS126" s="4"/>
      <c r="AMT126" s="4"/>
      <c r="AMU126" s="4"/>
      <c r="AMV126" s="4"/>
      <c r="AMW126" s="4"/>
      <c r="AMX126" s="4"/>
      <c r="AMY126" s="4"/>
      <c r="AMZ126" s="4"/>
      <c r="ANA126" s="4"/>
      <c r="ANB126" s="4"/>
      <c r="ANC126" s="4"/>
      <c r="AND126" s="4"/>
      <c r="ANE126" s="4"/>
      <c r="ANF126" s="4"/>
      <c r="ANG126" s="4"/>
      <c r="ANH126" s="4"/>
      <c r="ANI126" s="4"/>
      <c r="ANJ126" s="4"/>
      <c r="ANK126" s="4"/>
      <c r="ANL126" s="4"/>
      <c r="ANM126" s="4"/>
      <c r="ANN126" s="4"/>
      <c r="ANO126" s="4"/>
      <c r="ANP126" s="4"/>
      <c r="ANQ126" s="4"/>
      <c r="ANR126" s="4"/>
      <c r="ANS126" s="4"/>
      <c r="ANT126" s="4"/>
      <c r="ANU126" s="4"/>
      <c r="ANV126" s="4"/>
      <c r="ANW126" s="4"/>
      <c r="ANX126" s="4"/>
      <c r="ANY126" s="4"/>
      <c r="ANZ126" s="4"/>
      <c r="AOA126" s="4"/>
      <c r="AOB126" s="4"/>
      <c r="AOC126" s="4"/>
      <c r="AOD126" s="4"/>
      <c r="AOE126" s="4"/>
      <c r="AOF126" s="4"/>
      <c r="AOG126" s="4"/>
      <c r="AOH126" s="4"/>
      <c r="AOI126" s="4"/>
      <c r="AOJ126" s="4"/>
      <c r="AOK126" s="4"/>
      <c r="AOL126" s="4"/>
    </row>
    <row r="127" ht="14.25">
      <c r="A127" s="4"/>
      <c r="B127" s="8"/>
      <c r="C127" s="8"/>
      <c r="D127" s="9"/>
      <c r="E127" s="8"/>
      <c r="F127" s="10"/>
      <c r="G127" s="10"/>
      <c r="H127" s="10"/>
      <c r="I127" s="10"/>
      <c r="J127" s="10"/>
      <c r="K127" s="11"/>
      <c r="L127" s="11"/>
      <c r="M127" s="11"/>
      <c r="N127" s="12"/>
      <c r="O127" s="12"/>
      <c r="P127" s="5"/>
      <c r="Q127" s="5"/>
      <c r="R127" s="5"/>
      <c r="S127" s="13"/>
      <c r="T127" s="13"/>
      <c r="U127" s="1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c r="QL127" s="4"/>
      <c r="QM127" s="4"/>
      <c r="QN127" s="4"/>
      <c r="QO127" s="4"/>
      <c r="QP127" s="4"/>
      <c r="QQ127" s="4"/>
      <c r="QR127" s="4"/>
      <c r="QS127" s="4"/>
      <c r="QT127" s="4"/>
      <c r="QU127" s="4"/>
      <c r="QV127" s="4"/>
      <c r="QW127" s="4"/>
      <c r="QX127" s="4"/>
      <c r="QY127" s="4"/>
      <c r="QZ127" s="4"/>
      <c r="RA127" s="4"/>
      <c r="RB127" s="4"/>
      <c r="RC127" s="4"/>
      <c r="RD127" s="4"/>
      <c r="RE127" s="4"/>
      <c r="RF127" s="4"/>
      <c r="RG127" s="4"/>
      <c r="RH127" s="4"/>
      <c r="RI127" s="4"/>
      <c r="RJ127" s="4"/>
      <c r="RK127" s="4"/>
      <c r="RL127" s="4"/>
      <c r="RM127" s="4"/>
      <c r="RN127" s="4"/>
      <c r="RO127" s="4"/>
      <c r="RP127" s="4"/>
      <c r="RQ127" s="4"/>
      <c r="RR127" s="4"/>
      <c r="RS127" s="4"/>
      <c r="RT127" s="4"/>
      <c r="RU127" s="4"/>
      <c r="RV127" s="4"/>
      <c r="RW127" s="4"/>
      <c r="RX127" s="4"/>
      <c r="RY127" s="4"/>
      <c r="RZ127" s="4"/>
      <c r="SA127" s="4"/>
      <c r="SB127" s="4"/>
      <c r="SC127" s="4"/>
      <c r="SD127" s="4"/>
      <c r="SE127" s="4"/>
      <c r="SF127" s="4"/>
      <c r="SG127" s="4"/>
      <c r="SH127" s="4"/>
      <c r="SI127" s="4"/>
      <c r="SJ127" s="4"/>
      <c r="SK127" s="4"/>
      <c r="SL127" s="4"/>
      <c r="SM127" s="4"/>
      <c r="SN127" s="4"/>
      <c r="SO127" s="4"/>
      <c r="SP127" s="4"/>
      <c r="SQ127" s="4"/>
      <c r="SR127" s="4"/>
      <c r="SS127" s="4"/>
      <c r="ST127" s="4"/>
      <c r="SU127" s="4"/>
      <c r="SV127" s="4"/>
      <c r="SW127" s="4"/>
      <c r="SX127" s="4"/>
      <c r="SY127" s="4"/>
      <c r="SZ127" s="4"/>
      <c r="TA127" s="4"/>
      <c r="TB127" s="4"/>
      <c r="TC127" s="4"/>
      <c r="TD127" s="4"/>
      <c r="TE127" s="4"/>
      <c r="TF127" s="4"/>
      <c r="TG127" s="4"/>
      <c r="TH127" s="4"/>
      <c r="TI127" s="4"/>
      <c r="TJ127" s="4"/>
      <c r="TK127" s="4"/>
      <c r="TL127" s="4"/>
      <c r="TM127" s="4"/>
      <c r="TN127" s="4"/>
      <c r="TO127" s="4"/>
      <c r="TP127" s="4"/>
      <c r="TQ127" s="4"/>
      <c r="TR127" s="4"/>
      <c r="TS127" s="4"/>
      <c r="TT127" s="4"/>
      <c r="TU127" s="4"/>
      <c r="TV127" s="4"/>
      <c r="TW127" s="4"/>
      <c r="TX127" s="4"/>
      <c r="TY127" s="4"/>
      <c r="TZ127" s="4"/>
      <c r="UA127" s="4"/>
      <c r="UB127" s="4"/>
      <c r="UC127" s="4"/>
      <c r="UD127" s="4"/>
      <c r="UE127" s="4"/>
      <c r="UF127" s="4"/>
      <c r="UG127" s="4"/>
      <c r="UH127" s="4"/>
      <c r="UI127" s="4"/>
      <c r="UJ127" s="4"/>
      <c r="UK127" s="4"/>
      <c r="UL127" s="4"/>
      <c r="UM127" s="4"/>
      <c r="UN127" s="4"/>
      <c r="UO127" s="4"/>
      <c r="UP127" s="4"/>
      <c r="UQ127" s="4"/>
      <c r="UR127" s="4"/>
      <c r="US127" s="4"/>
      <c r="UT127" s="4"/>
      <c r="UU127" s="4"/>
      <c r="UV127" s="4"/>
      <c r="UW127" s="4"/>
      <c r="UX127" s="4"/>
      <c r="UY127" s="4"/>
      <c r="UZ127" s="4"/>
      <c r="VA127" s="4"/>
      <c r="VB127" s="4"/>
      <c r="VC127" s="4"/>
      <c r="VD127" s="4"/>
      <c r="VE127" s="4"/>
      <c r="VF127" s="4"/>
      <c r="VG127" s="4"/>
      <c r="VH127" s="4"/>
      <c r="VI127" s="4"/>
      <c r="VJ127" s="4"/>
      <c r="VK127" s="4"/>
      <c r="VL127" s="4"/>
      <c r="VM127" s="4"/>
      <c r="VN127" s="4"/>
      <c r="VO127" s="4"/>
      <c r="VP127" s="4"/>
      <c r="VQ127" s="4"/>
      <c r="VR127" s="4"/>
      <c r="VS127" s="4"/>
      <c r="VT127" s="4"/>
      <c r="VU127" s="4"/>
      <c r="VV127" s="4"/>
      <c r="VW127" s="4"/>
      <c r="VX127" s="4"/>
      <c r="VY127" s="4"/>
      <c r="VZ127" s="4"/>
      <c r="WA127" s="4"/>
      <c r="WB127" s="4"/>
      <c r="WC127" s="4"/>
      <c r="WD127" s="4"/>
      <c r="WE127" s="4"/>
      <c r="WF127" s="4"/>
      <c r="WG127" s="4"/>
      <c r="WH127" s="4"/>
      <c r="WI127" s="4"/>
      <c r="WJ127" s="4"/>
      <c r="WK127" s="4"/>
      <c r="WL127" s="4"/>
      <c r="WM127" s="4"/>
      <c r="WN127" s="4"/>
      <c r="WO127" s="4"/>
      <c r="WP127" s="4"/>
      <c r="WQ127" s="4"/>
      <c r="WR127" s="4"/>
      <c r="WS127" s="4"/>
      <c r="WT127" s="4"/>
      <c r="WU127" s="4"/>
      <c r="WV127" s="4"/>
      <c r="WW127" s="4"/>
      <c r="WX127" s="4"/>
      <c r="WY127" s="4"/>
      <c r="WZ127" s="4"/>
      <c r="XA127" s="4"/>
      <c r="XB127" s="4"/>
      <c r="XC127" s="4"/>
      <c r="XD127" s="4"/>
      <c r="XE127" s="4"/>
      <c r="XF127" s="4"/>
      <c r="XG127" s="4"/>
      <c r="XH127" s="4"/>
      <c r="XI127" s="4"/>
      <c r="XJ127" s="4"/>
      <c r="XK127" s="4"/>
      <c r="XL127" s="4"/>
      <c r="XM127" s="4"/>
      <c r="XN127" s="4"/>
      <c r="XO127" s="4"/>
      <c r="XP127" s="4"/>
      <c r="XQ127" s="4"/>
      <c r="XR127" s="4"/>
      <c r="XS127" s="4"/>
      <c r="XT127" s="4"/>
      <c r="XU127" s="4"/>
      <c r="XV127" s="4"/>
      <c r="XW127" s="4"/>
      <c r="XX127" s="4"/>
      <c r="XY127" s="4"/>
      <c r="XZ127" s="4"/>
      <c r="YA127" s="4"/>
      <c r="YB127" s="4"/>
      <c r="YC127" s="4"/>
      <c r="YD127" s="4"/>
      <c r="YE127" s="4"/>
      <c r="YF127" s="4"/>
      <c r="YG127" s="4"/>
      <c r="YH127" s="4"/>
      <c r="YI127" s="4"/>
      <c r="YJ127" s="4"/>
      <c r="YK127" s="4"/>
      <c r="YL127" s="4"/>
      <c r="YM127" s="4"/>
      <c r="YN127" s="4"/>
      <c r="YO127" s="4"/>
      <c r="YP127" s="4"/>
      <c r="YQ127" s="4"/>
      <c r="YR127" s="4"/>
      <c r="YS127" s="4"/>
      <c r="YT127" s="4"/>
      <c r="YU127" s="4"/>
      <c r="YV127" s="4"/>
      <c r="YW127" s="4"/>
      <c r="YX127" s="4"/>
      <c r="YY127" s="4"/>
      <c r="YZ127" s="4"/>
      <c r="ZA127" s="4"/>
      <c r="ZB127" s="4"/>
      <c r="ZC127" s="4"/>
      <c r="ZD127" s="4"/>
      <c r="ZE127" s="4"/>
      <c r="ZF127" s="4"/>
      <c r="ZG127" s="4"/>
      <c r="ZH127" s="4"/>
      <c r="ZI127" s="4"/>
      <c r="ZJ127" s="4"/>
      <c r="ZK127" s="4"/>
      <c r="ZL127" s="4"/>
      <c r="ZM127" s="4"/>
      <c r="ZN127" s="4"/>
      <c r="ZO127" s="4"/>
      <c r="ZP127" s="4"/>
      <c r="ZQ127" s="4"/>
      <c r="ZR127" s="4"/>
      <c r="ZS127" s="4"/>
      <c r="ZT127" s="4"/>
      <c r="ZU127" s="4"/>
      <c r="ZV127" s="4"/>
      <c r="ZW127" s="4"/>
      <c r="ZX127" s="4"/>
      <c r="ZY127" s="4"/>
      <c r="ZZ127" s="4"/>
      <c r="AAA127" s="4"/>
      <c r="AAB127" s="4"/>
      <c r="AAC127" s="4"/>
      <c r="AAD127" s="4"/>
      <c r="AAE127" s="4"/>
      <c r="AAF127" s="4"/>
      <c r="AAG127" s="4"/>
      <c r="AAH127" s="4"/>
      <c r="AAI127" s="4"/>
      <c r="AAJ127" s="4"/>
      <c r="AAK127" s="4"/>
      <c r="AAL127" s="4"/>
      <c r="AAM127" s="4"/>
      <c r="AAN127" s="4"/>
      <c r="AAO127" s="4"/>
      <c r="AAP127" s="4"/>
      <c r="AAQ127" s="4"/>
      <c r="AAR127" s="4"/>
      <c r="AAS127" s="4"/>
      <c r="AAT127" s="4"/>
      <c r="AAU127" s="4"/>
      <c r="AAV127" s="4"/>
      <c r="AAW127" s="4"/>
      <c r="AAX127" s="4"/>
      <c r="AAY127" s="4"/>
      <c r="AAZ127" s="4"/>
      <c r="ABA127" s="4"/>
      <c r="ABB127" s="4"/>
      <c r="ABC127" s="4"/>
      <c r="ABD127" s="4"/>
      <c r="ABE127" s="4"/>
      <c r="ABF127" s="4"/>
      <c r="ABG127" s="4"/>
      <c r="ABH127" s="4"/>
      <c r="ABI127" s="4"/>
      <c r="ABJ127" s="4"/>
      <c r="ABK127" s="4"/>
      <c r="ABL127" s="4"/>
      <c r="ABM127" s="4"/>
      <c r="ABN127" s="4"/>
      <c r="ABO127" s="4"/>
      <c r="ABP127" s="4"/>
      <c r="ABQ127" s="4"/>
      <c r="ABR127" s="4"/>
      <c r="ABS127" s="4"/>
      <c r="ABT127" s="4"/>
      <c r="ABU127" s="4"/>
      <c r="ABV127" s="4"/>
      <c r="ABW127" s="4"/>
      <c r="ABX127" s="4"/>
      <c r="ABY127" s="4"/>
      <c r="ABZ127" s="4"/>
      <c r="ACA127" s="4"/>
      <c r="ACB127" s="4"/>
      <c r="ACC127" s="4"/>
      <c r="ACD127" s="4"/>
      <c r="ACE127" s="4"/>
      <c r="ACF127" s="4"/>
      <c r="ACG127" s="4"/>
      <c r="ACH127" s="4"/>
      <c r="ACI127" s="4"/>
      <c r="ACJ127" s="4"/>
      <c r="ACK127" s="4"/>
      <c r="ACL127" s="4"/>
      <c r="ACM127" s="4"/>
      <c r="ACN127" s="4"/>
      <c r="ACO127" s="4"/>
      <c r="ACP127" s="4"/>
      <c r="ACQ127" s="4"/>
      <c r="ACR127" s="4"/>
      <c r="ACS127" s="4"/>
      <c r="ACT127" s="4"/>
      <c r="ACU127" s="4"/>
      <c r="ACV127" s="4"/>
      <c r="ACW127" s="4"/>
      <c r="ACX127" s="4"/>
      <c r="ACY127" s="4"/>
      <c r="ACZ127" s="4"/>
      <c r="ADA127" s="4"/>
      <c r="ADB127" s="4"/>
      <c r="ADC127" s="4"/>
      <c r="ADD127" s="4"/>
      <c r="ADE127" s="4"/>
      <c r="ADF127" s="4"/>
      <c r="ADG127" s="4"/>
      <c r="ADH127" s="4"/>
      <c r="ADI127" s="4"/>
      <c r="ADJ127" s="4"/>
      <c r="ADK127" s="4"/>
      <c r="ADL127" s="4"/>
      <c r="ADM127" s="4"/>
      <c r="ADN127" s="4"/>
      <c r="ADO127" s="4"/>
      <c r="ADP127" s="4"/>
      <c r="ADQ127" s="4"/>
      <c r="ADR127" s="4"/>
      <c r="ADS127" s="4"/>
      <c r="ADT127" s="4"/>
      <c r="ADU127" s="4"/>
      <c r="ADV127" s="4"/>
      <c r="ADW127" s="4"/>
      <c r="ADX127" s="4"/>
      <c r="ADY127" s="4"/>
      <c r="ADZ127" s="4"/>
      <c r="AEA127" s="4"/>
      <c r="AEB127" s="4"/>
      <c r="AEC127" s="4"/>
      <c r="AED127" s="4"/>
      <c r="AEE127" s="4"/>
      <c r="AEF127" s="4"/>
      <c r="AEG127" s="4"/>
      <c r="AEH127" s="4"/>
      <c r="AEI127" s="4"/>
      <c r="AEJ127" s="4"/>
      <c r="AEK127" s="4"/>
      <c r="AEL127" s="4"/>
      <c r="AEM127" s="4"/>
      <c r="AEN127" s="4"/>
      <c r="AEO127" s="4"/>
      <c r="AEP127" s="4"/>
      <c r="AEQ127" s="4"/>
      <c r="AER127" s="4"/>
      <c r="AES127" s="4"/>
      <c r="AET127" s="4"/>
      <c r="AEU127" s="4"/>
      <c r="AEV127" s="4"/>
      <c r="AEW127" s="4"/>
      <c r="AEX127" s="4"/>
      <c r="AEY127" s="4"/>
      <c r="AEZ127" s="4"/>
      <c r="AFA127" s="4"/>
      <c r="AFB127" s="4"/>
      <c r="AFC127" s="4"/>
      <c r="AFD127" s="4"/>
      <c r="AFE127" s="4"/>
      <c r="AFF127" s="4"/>
      <c r="AFG127" s="4"/>
      <c r="AFH127" s="4"/>
      <c r="AFI127" s="4"/>
      <c r="AFJ127" s="4"/>
      <c r="AFK127" s="4"/>
      <c r="AFL127" s="4"/>
      <c r="AFM127" s="4"/>
      <c r="AFN127" s="4"/>
      <c r="AFO127" s="4"/>
      <c r="AFP127" s="4"/>
      <c r="AFQ127" s="4"/>
      <c r="AFR127" s="4"/>
      <c r="AFS127" s="4"/>
      <c r="AFT127" s="4"/>
      <c r="AFU127" s="4"/>
      <c r="AFV127" s="4"/>
      <c r="AFW127" s="4"/>
      <c r="AFX127" s="4"/>
      <c r="AFY127" s="4"/>
      <c r="AFZ127" s="4"/>
      <c r="AGA127" s="4"/>
      <c r="AGB127" s="4"/>
      <c r="AGC127" s="4"/>
      <c r="AGD127" s="4"/>
      <c r="AGE127" s="4"/>
      <c r="AGF127" s="4"/>
      <c r="AGG127" s="4"/>
      <c r="AGH127" s="4"/>
      <c r="AGI127" s="4"/>
      <c r="AGJ127" s="4"/>
      <c r="AGK127" s="4"/>
      <c r="AGL127" s="4"/>
      <c r="AGM127" s="4"/>
      <c r="AGN127" s="4"/>
      <c r="AGO127" s="4"/>
      <c r="AGP127" s="4"/>
      <c r="AGQ127" s="4"/>
      <c r="AGR127" s="4"/>
      <c r="AGS127" s="4"/>
      <c r="AGT127" s="4"/>
      <c r="AGU127" s="4"/>
      <c r="AGV127" s="4"/>
      <c r="AGW127" s="4"/>
      <c r="AGX127" s="4"/>
      <c r="AGY127" s="4"/>
      <c r="AGZ127" s="4"/>
      <c r="AHA127" s="4"/>
      <c r="AHB127" s="4"/>
      <c r="AHC127" s="4"/>
      <c r="AHD127" s="4"/>
      <c r="AHE127" s="4"/>
      <c r="AHF127" s="4"/>
      <c r="AHG127" s="4"/>
      <c r="AHH127" s="4"/>
      <c r="AHI127" s="4"/>
      <c r="AHJ127" s="4"/>
      <c r="AHK127" s="4"/>
      <c r="AHL127" s="4"/>
      <c r="AHM127" s="4"/>
      <c r="AHN127" s="4"/>
      <c r="AHO127" s="4"/>
      <c r="AHP127" s="4"/>
      <c r="AHQ127" s="4"/>
      <c r="AHR127" s="4"/>
      <c r="AHS127" s="4"/>
      <c r="AHT127" s="4"/>
      <c r="AHU127" s="4"/>
      <c r="AHV127" s="4"/>
      <c r="AHW127" s="4"/>
      <c r="AHX127" s="4"/>
      <c r="AHY127" s="4"/>
      <c r="AHZ127" s="4"/>
      <c r="AIA127" s="4"/>
      <c r="AIB127" s="4"/>
      <c r="AIC127" s="4"/>
      <c r="AID127" s="4"/>
      <c r="AIE127" s="4"/>
      <c r="AIF127" s="4"/>
      <c r="AIG127" s="4"/>
      <c r="AIH127" s="4"/>
      <c r="AII127" s="4"/>
      <c r="AIJ127" s="4"/>
      <c r="AIK127" s="4"/>
      <c r="AIL127" s="4"/>
      <c r="AIM127" s="4"/>
      <c r="AIN127" s="4"/>
      <c r="AIO127" s="4"/>
      <c r="AIP127" s="4"/>
      <c r="AIQ127" s="4"/>
      <c r="AIR127" s="4"/>
      <c r="AIS127" s="4"/>
      <c r="AIT127" s="4"/>
      <c r="AIU127" s="4"/>
      <c r="AIV127" s="4"/>
      <c r="AIW127" s="4"/>
      <c r="AIX127" s="4"/>
      <c r="AIY127" s="4"/>
      <c r="AIZ127" s="4"/>
      <c r="AJA127" s="4"/>
      <c r="AJB127" s="4"/>
      <c r="AJC127" s="4"/>
      <c r="AJD127" s="4"/>
      <c r="AJE127" s="4"/>
      <c r="AJF127" s="4"/>
      <c r="AJG127" s="4"/>
      <c r="AJH127" s="4"/>
      <c r="AJI127" s="4"/>
      <c r="AJJ127" s="4"/>
      <c r="AJK127" s="4"/>
      <c r="AJL127" s="4"/>
      <c r="AJM127" s="4"/>
      <c r="AJN127" s="4"/>
      <c r="AJO127" s="4"/>
      <c r="AJP127" s="4"/>
      <c r="AJQ127" s="4"/>
      <c r="AJR127" s="4"/>
      <c r="AJS127" s="4"/>
      <c r="AJT127" s="4"/>
      <c r="AJU127" s="4"/>
      <c r="AJV127" s="4"/>
      <c r="AJW127" s="4"/>
      <c r="AJX127" s="4"/>
      <c r="AJY127" s="4"/>
      <c r="AJZ127" s="4"/>
      <c r="AKA127" s="4"/>
      <c r="AKB127" s="4"/>
      <c r="AKC127" s="4"/>
      <c r="AKD127" s="4"/>
      <c r="AKE127" s="4"/>
      <c r="AKF127" s="4"/>
      <c r="AKG127" s="4"/>
      <c r="AKH127" s="4"/>
      <c r="AKI127" s="4"/>
      <c r="AKJ127" s="4"/>
      <c r="AKK127" s="4"/>
      <c r="AKL127" s="4"/>
      <c r="AKM127" s="4"/>
      <c r="AKN127" s="4"/>
      <c r="AKO127" s="4"/>
      <c r="AKP127" s="4"/>
      <c r="AKQ127" s="4"/>
      <c r="AKR127" s="4"/>
      <c r="AKS127" s="4"/>
      <c r="AKT127" s="4"/>
      <c r="AKU127" s="4"/>
      <c r="AKV127" s="4"/>
      <c r="AKW127" s="4"/>
      <c r="AKX127" s="4"/>
      <c r="AKY127" s="4"/>
      <c r="AKZ127" s="4"/>
      <c r="ALA127" s="4"/>
      <c r="ALB127" s="4"/>
      <c r="ALC127" s="4"/>
      <c r="ALD127" s="4"/>
      <c r="ALE127" s="4"/>
      <c r="ALF127" s="4"/>
      <c r="ALG127" s="4"/>
      <c r="ALH127" s="4"/>
      <c r="ALI127" s="4"/>
      <c r="ALJ127" s="4"/>
      <c r="ALK127" s="4"/>
      <c r="ALL127" s="4"/>
      <c r="ALM127" s="4"/>
      <c r="ALN127" s="4"/>
      <c r="ALO127" s="4"/>
      <c r="ALP127" s="4"/>
      <c r="ALQ127" s="4"/>
      <c r="ALR127" s="4"/>
      <c r="ALS127" s="4"/>
      <c r="ALT127" s="4"/>
      <c r="ALU127" s="4"/>
      <c r="ALV127" s="4"/>
      <c r="ALW127" s="4"/>
      <c r="ALX127" s="4"/>
      <c r="ALY127" s="4"/>
      <c r="ALZ127" s="4"/>
      <c r="AMA127" s="4"/>
      <c r="AMB127" s="4"/>
      <c r="AMC127" s="4"/>
      <c r="AMD127" s="4"/>
      <c r="AME127" s="4"/>
      <c r="AMF127" s="4"/>
      <c r="AMG127" s="4"/>
      <c r="AMH127" s="4"/>
      <c r="AMI127" s="4"/>
      <c r="AMJ127" s="4"/>
      <c r="AMK127" s="4"/>
      <c r="AML127" s="4"/>
      <c r="AMM127" s="4"/>
      <c r="AMN127" s="4"/>
      <c r="AMO127" s="4"/>
      <c r="AMP127" s="4"/>
      <c r="AMQ127" s="4"/>
      <c r="AMR127" s="4"/>
      <c r="AMS127" s="4"/>
      <c r="AMT127" s="4"/>
      <c r="AMU127" s="4"/>
      <c r="AMV127" s="4"/>
      <c r="AMW127" s="4"/>
      <c r="AMX127" s="4"/>
      <c r="AMY127" s="4"/>
      <c r="AMZ127" s="4"/>
      <c r="ANA127" s="4"/>
      <c r="ANB127" s="4"/>
      <c r="ANC127" s="4"/>
      <c r="AND127" s="4"/>
      <c r="ANE127" s="4"/>
      <c r="ANF127" s="4"/>
      <c r="ANG127" s="4"/>
      <c r="ANH127" s="4"/>
      <c r="ANI127" s="4"/>
      <c r="ANJ127" s="4"/>
      <c r="ANK127" s="4"/>
      <c r="ANL127" s="4"/>
      <c r="ANM127" s="4"/>
      <c r="ANN127" s="4"/>
      <c r="ANO127" s="4"/>
      <c r="ANP127" s="4"/>
      <c r="ANQ127" s="4"/>
      <c r="ANR127" s="4"/>
      <c r="ANS127" s="4"/>
      <c r="ANT127" s="4"/>
      <c r="ANU127" s="4"/>
      <c r="ANV127" s="4"/>
      <c r="ANW127" s="4"/>
      <c r="ANX127" s="4"/>
      <c r="ANY127" s="4"/>
      <c r="ANZ127" s="4"/>
      <c r="AOA127" s="4"/>
      <c r="AOB127" s="4"/>
      <c r="AOC127" s="4"/>
      <c r="AOD127" s="4"/>
      <c r="AOE127" s="4"/>
      <c r="AOF127" s="4"/>
      <c r="AOG127" s="4"/>
      <c r="AOH127" s="4"/>
      <c r="AOI127" s="4"/>
      <c r="AOJ127" s="4"/>
      <c r="AOK127" s="4"/>
      <c r="AOL127" s="4"/>
    </row>
    <row r="128" ht="14.25">
      <c r="A128" s="4"/>
      <c r="B128" s="8"/>
      <c r="C128" s="8"/>
      <c r="D128" s="9"/>
      <c r="E128" s="8"/>
      <c r="F128" s="10"/>
      <c r="G128" s="10"/>
      <c r="H128" s="10"/>
      <c r="I128" s="10"/>
      <c r="J128" s="10"/>
      <c r="K128" s="11"/>
      <c r="L128" s="11"/>
      <c r="M128" s="11"/>
      <c r="N128" s="12"/>
      <c r="O128" s="12"/>
      <c r="P128" s="5"/>
      <c r="Q128" s="5"/>
      <c r="R128" s="5"/>
      <c r="S128" s="13"/>
      <c r="T128" s="13"/>
      <c r="U128" s="1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c r="AMI128" s="4"/>
      <c r="AMJ128" s="4"/>
      <c r="AMK128" s="4"/>
      <c r="AML128" s="4"/>
      <c r="AMM128" s="4"/>
      <c r="AMN128" s="4"/>
      <c r="AMO128" s="4"/>
      <c r="AMP128" s="4"/>
      <c r="AMQ128" s="4"/>
      <c r="AMR128" s="4"/>
      <c r="AMS128" s="4"/>
      <c r="AMT128" s="4"/>
      <c r="AMU128" s="4"/>
      <c r="AMV128" s="4"/>
      <c r="AMW128" s="4"/>
      <c r="AMX128" s="4"/>
      <c r="AMY128" s="4"/>
      <c r="AMZ128" s="4"/>
      <c r="ANA128" s="4"/>
      <c r="ANB128" s="4"/>
      <c r="ANC128" s="4"/>
      <c r="AND128" s="4"/>
      <c r="ANE128" s="4"/>
      <c r="ANF128" s="4"/>
      <c r="ANG128" s="4"/>
      <c r="ANH128" s="4"/>
      <c r="ANI128" s="4"/>
      <c r="ANJ128" s="4"/>
      <c r="ANK128" s="4"/>
      <c r="ANL128" s="4"/>
      <c r="ANM128" s="4"/>
      <c r="ANN128" s="4"/>
      <c r="ANO128" s="4"/>
      <c r="ANP128" s="4"/>
      <c r="ANQ128" s="4"/>
      <c r="ANR128" s="4"/>
      <c r="ANS128" s="4"/>
      <c r="ANT128" s="4"/>
      <c r="ANU128" s="4"/>
      <c r="ANV128" s="4"/>
      <c r="ANW128" s="4"/>
      <c r="ANX128" s="4"/>
      <c r="ANY128" s="4"/>
      <c r="ANZ128" s="4"/>
      <c r="AOA128" s="4"/>
      <c r="AOB128" s="4"/>
      <c r="AOC128" s="4"/>
      <c r="AOD128" s="4"/>
      <c r="AOE128" s="4"/>
      <c r="AOF128" s="4"/>
      <c r="AOG128" s="4"/>
      <c r="AOH128" s="4"/>
      <c r="AOI128" s="4"/>
      <c r="AOJ128" s="4"/>
      <c r="AOK128" s="4"/>
      <c r="AOL128" s="4"/>
    </row>
    <row r="129" ht="14.25">
      <c r="A129" s="4"/>
      <c r="B129" s="8"/>
      <c r="C129" s="8"/>
      <c r="D129" s="9"/>
      <c r="E129" s="8"/>
      <c r="F129" s="10"/>
      <c r="G129" s="10"/>
      <c r="H129" s="10"/>
      <c r="I129" s="10"/>
      <c r="J129" s="10"/>
      <c r="K129" s="11"/>
      <c r="L129" s="11"/>
      <c r="M129" s="11"/>
      <c r="N129" s="12"/>
      <c r="O129" s="12"/>
      <c r="P129" s="5"/>
      <c r="Q129" s="5"/>
      <c r="R129" s="5"/>
      <c r="S129" s="13"/>
      <c r="T129" s="13"/>
      <c r="U129" s="1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c r="AML129" s="4"/>
      <c r="AMM129" s="4"/>
      <c r="AMN129" s="4"/>
      <c r="AMO129" s="4"/>
      <c r="AMP129" s="4"/>
      <c r="AMQ129" s="4"/>
      <c r="AMR129" s="4"/>
      <c r="AMS129" s="4"/>
      <c r="AMT129" s="4"/>
      <c r="AMU129" s="4"/>
      <c r="AMV129" s="4"/>
      <c r="AMW129" s="4"/>
      <c r="AMX129" s="4"/>
      <c r="AMY129" s="4"/>
      <c r="AMZ129" s="4"/>
      <c r="ANA129" s="4"/>
      <c r="ANB129" s="4"/>
      <c r="ANC129" s="4"/>
      <c r="AND129" s="4"/>
      <c r="ANE129" s="4"/>
      <c r="ANF129" s="4"/>
      <c r="ANG129" s="4"/>
      <c r="ANH129" s="4"/>
      <c r="ANI129" s="4"/>
      <c r="ANJ129" s="4"/>
      <c r="ANK129" s="4"/>
      <c r="ANL129" s="4"/>
      <c r="ANM129" s="4"/>
      <c r="ANN129" s="4"/>
      <c r="ANO129" s="4"/>
      <c r="ANP129" s="4"/>
      <c r="ANQ129" s="4"/>
      <c r="ANR129" s="4"/>
      <c r="ANS129" s="4"/>
      <c r="ANT129" s="4"/>
      <c r="ANU129" s="4"/>
      <c r="ANV129" s="4"/>
      <c r="ANW129" s="4"/>
      <c r="ANX129" s="4"/>
      <c r="ANY129" s="4"/>
      <c r="ANZ129" s="4"/>
      <c r="AOA129" s="4"/>
      <c r="AOB129" s="4"/>
      <c r="AOC129" s="4"/>
      <c r="AOD129" s="4"/>
      <c r="AOE129" s="4"/>
      <c r="AOF129" s="4"/>
      <c r="AOG129" s="4"/>
      <c r="AOH129" s="4"/>
      <c r="AOI129" s="4"/>
      <c r="AOJ129" s="4"/>
      <c r="AOK129" s="4"/>
      <c r="AOL129" s="4"/>
    </row>
    <row r="130" ht="14.25">
      <c r="A130" s="4"/>
      <c r="B130" s="8"/>
      <c r="C130" s="8"/>
      <c r="D130" s="9"/>
      <c r="E130" s="8"/>
      <c r="F130" s="10"/>
      <c r="G130" s="10"/>
      <c r="H130" s="10"/>
      <c r="I130" s="10"/>
      <c r="J130" s="10"/>
      <c r="K130" s="11"/>
      <c r="L130" s="11"/>
      <c r="M130" s="11"/>
      <c r="N130" s="12"/>
      <c r="O130" s="12"/>
      <c r="P130" s="5"/>
      <c r="Q130" s="5"/>
      <c r="R130" s="5"/>
      <c r="S130" s="13"/>
      <c r="T130" s="13"/>
      <c r="U130" s="1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c r="AML130" s="4"/>
      <c r="AMM130" s="4"/>
      <c r="AMN130" s="4"/>
      <c r="AMO130" s="4"/>
      <c r="AMP130" s="4"/>
      <c r="AMQ130" s="4"/>
      <c r="AMR130" s="4"/>
      <c r="AMS130" s="4"/>
      <c r="AMT130" s="4"/>
      <c r="AMU130" s="4"/>
      <c r="AMV130" s="4"/>
      <c r="AMW130" s="4"/>
      <c r="AMX130" s="4"/>
      <c r="AMY130" s="4"/>
      <c r="AMZ130" s="4"/>
      <c r="ANA130" s="4"/>
      <c r="ANB130" s="4"/>
      <c r="ANC130" s="4"/>
      <c r="AND130" s="4"/>
      <c r="ANE130" s="4"/>
      <c r="ANF130" s="4"/>
      <c r="ANG130" s="4"/>
      <c r="ANH130" s="4"/>
      <c r="ANI130" s="4"/>
      <c r="ANJ130" s="4"/>
      <c r="ANK130" s="4"/>
      <c r="ANL130" s="4"/>
      <c r="ANM130" s="4"/>
      <c r="ANN130" s="4"/>
      <c r="ANO130" s="4"/>
      <c r="ANP130" s="4"/>
      <c r="ANQ130" s="4"/>
      <c r="ANR130" s="4"/>
      <c r="ANS130" s="4"/>
      <c r="ANT130" s="4"/>
      <c r="ANU130" s="4"/>
      <c r="ANV130" s="4"/>
      <c r="ANW130" s="4"/>
      <c r="ANX130" s="4"/>
      <c r="ANY130" s="4"/>
      <c r="ANZ130" s="4"/>
      <c r="AOA130" s="4"/>
      <c r="AOB130" s="4"/>
      <c r="AOC130" s="4"/>
      <c r="AOD130" s="4"/>
      <c r="AOE130" s="4"/>
      <c r="AOF130" s="4"/>
      <c r="AOG130" s="4"/>
      <c r="AOH130" s="4"/>
      <c r="AOI130" s="4"/>
      <c r="AOJ130" s="4"/>
      <c r="AOK130" s="4"/>
      <c r="AOL130" s="4"/>
    </row>
    <row r="131" ht="14.25">
      <c r="A131" s="4"/>
      <c r="B131" s="8"/>
      <c r="C131" s="8"/>
      <c r="D131" s="9"/>
      <c r="E131" s="8"/>
      <c r="F131" s="10"/>
      <c r="G131" s="10"/>
      <c r="H131" s="10"/>
      <c r="I131" s="10"/>
      <c r="J131" s="10"/>
      <c r="K131" s="11"/>
      <c r="L131" s="11"/>
      <c r="M131" s="11"/>
      <c r="N131" s="12"/>
      <c r="O131" s="12"/>
      <c r="P131" s="5"/>
      <c r="Q131" s="5"/>
      <c r="R131" s="5"/>
      <c r="S131" s="13"/>
      <c r="T131" s="13"/>
      <c r="U131" s="1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c r="AML131" s="4"/>
      <c r="AMM131" s="4"/>
      <c r="AMN131" s="4"/>
      <c r="AMO131" s="4"/>
      <c r="AMP131" s="4"/>
      <c r="AMQ131" s="4"/>
      <c r="AMR131" s="4"/>
      <c r="AMS131" s="4"/>
      <c r="AMT131" s="4"/>
      <c r="AMU131" s="4"/>
      <c r="AMV131" s="4"/>
      <c r="AMW131" s="4"/>
      <c r="AMX131" s="4"/>
      <c r="AMY131" s="4"/>
      <c r="AMZ131" s="4"/>
      <c r="ANA131" s="4"/>
      <c r="ANB131" s="4"/>
      <c r="ANC131" s="4"/>
      <c r="AND131" s="4"/>
      <c r="ANE131" s="4"/>
      <c r="ANF131" s="4"/>
      <c r="ANG131" s="4"/>
      <c r="ANH131" s="4"/>
      <c r="ANI131" s="4"/>
      <c r="ANJ131" s="4"/>
      <c r="ANK131" s="4"/>
      <c r="ANL131" s="4"/>
      <c r="ANM131" s="4"/>
      <c r="ANN131" s="4"/>
      <c r="ANO131" s="4"/>
      <c r="ANP131" s="4"/>
      <c r="ANQ131" s="4"/>
      <c r="ANR131" s="4"/>
      <c r="ANS131" s="4"/>
      <c r="ANT131" s="4"/>
      <c r="ANU131" s="4"/>
      <c r="ANV131" s="4"/>
      <c r="ANW131" s="4"/>
      <c r="ANX131" s="4"/>
      <c r="ANY131" s="4"/>
      <c r="ANZ131" s="4"/>
      <c r="AOA131" s="4"/>
      <c r="AOB131" s="4"/>
      <c r="AOC131" s="4"/>
      <c r="AOD131" s="4"/>
      <c r="AOE131" s="4"/>
      <c r="AOF131" s="4"/>
      <c r="AOG131" s="4"/>
      <c r="AOH131" s="4"/>
      <c r="AOI131" s="4"/>
      <c r="AOJ131" s="4"/>
      <c r="AOK131" s="4"/>
      <c r="AOL131" s="4"/>
    </row>
    <row r="132" ht="14.25">
      <c r="A132" s="4"/>
      <c r="B132" s="8"/>
      <c r="C132" s="8"/>
      <c r="D132" s="9"/>
      <c r="E132" s="8"/>
      <c r="F132" s="10"/>
      <c r="G132" s="10"/>
      <c r="H132" s="10"/>
      <c r="I132" s="10"/>
      <c r="J132" s="10"/>
      <c r="K132" s="11"/>
      <c r="L132" s="11"/>
      <c r="M132" s="11"/>
      <c r="N132" s="12"/>
      <c r="O132" s="12"/>
      <c r="P132" s="5"/>
      <c r="Q132" s="5"/>
      <c r="R132" s="5"/>
      <c r="S132" s="13"/>
      <c r="T132" s="13"/>
      <c r="U132" s="1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c r="AML132" s="4"/>
      <c r="AMM132" s="4"/>
      <c r="AMN132" s="4"/>
      <c r="AMO132" s="4"/>
      <c r="AMP132" s="4"/>
      <c r="AMQ132" s="4"/>
      <c r="AMR132" s="4"/>
      <c r="AMS132" s="4"/>
      <c r="AMT132" s="4"/>
      <c r="AMU132" s="4"/>
      <c r="AMV132" s="4"/>
      <c r="AMW132" s="4"/>
      <c r="AMX132" s="4"/>
      <c r="AMY132" s="4"/>
      <c r="AMZ132" s="4"/>
      <c r="ANA132" s="4"/>
      <c r="ANB132" s="4"/>
      <c r="ANC132" s="4"/>
      <c r="AND132" s="4"/>
      <c r="ANE132" s="4"/>
      <c r="ANF132" s="4"/>
      <c r="ANG132" s="4"/>
      <c r="ANH132" s="4"/>
      <c r="ANI132" s="4"/>
      <c r="ANJ132" s="4"/>
      <c r="ANK132" s="4"/>
      <c r="ANL132" s="4"/>
      <c r="ANM132" s="4"/>
      <c r="ANN132" s="4"/>
      <c r="ANO132" s="4"/>
      <c r="ANP132" s="4"/>
      <c r="ANQ132" s="4"/>
      <c r="ANR132" s="4"/>
      <c r="ANS132" s="4"/>
      <c r="ANT132" s="4"/>
      <c r="ANU132" s="4"/>
      <c r="ANV132" s="4"/>
      <c r="ANW132" s="4"/>
      <c r="ANX132" s="4"/>
      <c r="ANY132" s="4"/>
      <c r="ANZ132" s="4"/>
      <c r="AOA132" s="4"/>
      <c r="AOB132" s="4"/>
      <c r="AOC132" s="4"/>
      <c r="AOD132" s="4"/>
      <c r="AOE132" s="4"/>
      <c r="AOF132" s="4"/>
      <c r="AOG132" s="4"/>
      <c r="AOH132" s="4"/>
      <c r="AOI132" s="4"/>
      <c r="AOJ132" s="4"/>
      <c r="AOK132" s="4"/>
      <c r="AOL132" s="4"/>
    </row>
    <row r="133" ht="14.25">
      <c r="A133" s="4"/>
      <c r="B133" s="8"/>
      <c r="C133" s="8"/>
      <c r="D133" s="9"/>
      <c r="E133" s="8"/>
      <c r="F133" s="10"/>
      <c r="G133" s="10"/>
      <c r="H133" s="10"/>
      <c r="I133" s="10"/>
      <c r="J133" s="10"/>
      <c r="K133" s="11"/>
      <c r="L133" s="11"/>
      <c r="M133" s="11"/>
      <c r="N133" s="12"/>
      <c r="O133" s="12"/>
      <c r="P133" s="5"/>
      <c r="Q133" s="5"/>
      <c r="R133" s="5"/>
      <c r="S133" s="13"/>
      <c r="T133" s="13"/>
      <c r="U133" s="1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c r="AML133" s="4"/>
      <c r="AMM133" s="4"/>
      <c r="AMN133" s="4"/>
      <c r="AMO133" s="4"/>
      <c r="AMP133" s="4"/>
      <c r="AMQ133" s="4"/>
      <c r="AMR133" s="4"/>
      <c r="AMS133" s="4"/>
      <c r="AMT133" s="4"/>
      <c r="AMU133" s="4"/>
      <c r="AMV133" s="4"/>
      <c r="AMW133" s="4"/>
      <c r="AMX133" s="4"/>
      <c r="AMY133" s="4"/>
      <c r="AMZ133" s="4"/>
      <c r="ANA133" s="4"/>
      <c r="ANB133" s="4"/>
      <c r="ANC133" s="4"/>
      <c r="AND133" s="4"/>
      <c r="ANE133" s="4"/>
      <c r="ANF133" s="4"/>
      <c r="ANG133" s="4"/>
      <c r="ANH133" s="4"/>
      <c r="ANI133" s="4"/>
      <c r="ANJ133" s="4"/>
      <c r="ANK133" s="4"/>
      <c r="ANL133" s="4"/>
      <c r="ANM133" s="4"/>
      <c r="ANN133" s="4"/>
      <c r="ANO133" s="4"/>
      <c r="ANP133" s="4"/>
      <c r="ANQ133" s="4"/>
      <c r="ANR133" s="4"/>
      <c r="ANS133" s="4"/>
      <c r="ANT133" s="4"/>
      <c r="ANU133" s="4"/>
      <c r="ANV133" s="4"/>
      <c r="ANW133" s="4"/>
      <c r="ANX133" s="4"/>
      <c r="ANY133" s="4"/>
      <c r="ANZ133" s="4"/>
      <c r="AOA133" s="4"/>
      <c r="AOB133" s="4"/>
      <c r="AOC133" s="4"/>
      <c r="AOD133" s="4"/>
      <c r="AOE133" s="4"/>
      <c r="AOF133" s="4"/>
      <c r="AOG133" s="4"/>
      <c r="AOH133" s="4"/>
      <c r="AOI133" s="4"/>
      <c r="AOJ133" s="4"/>
      <c r="AOK133" s="4"/>
      <c r="AOL133" s="4"/>
    </row>
    <row r="134" ht="14.25">
      <c r="A134" s="4"/>
      <c r="B134" s="8"/>
      <c r="C134" s="8"/>
      <c r="D134" s="9"/>
      <c r="E134" s="8"/>
      <c r="F134" s="10"/>
      <c r="G134" s="10"/>
      <c r="H134" s="10"/>
      <c r="I134" s="10"/>
      <c r="J134" s="10"/>
      <c r="K134" s="11"/>
      <c r="L134" s="11"/>
      <c r="M134" s="11"/>
      <c r="N134" s="12"/>
      <c r="O134" s="12"/>
      <c r="P134" s="5"/>
      <c r="Q134" s="5"/>
      <c r="R134" s="5"/>
      <c r="S134" s="13"/>
      <c r="T134" s="13"/>
      <c r="U134" s="1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c r="KS134" s="4"/>
      <c r="KT134" s="4"/>
      <c r="KU134" s="4"/>
      <c r="KV134" s="4"/>
      <c r="KW134" s="4"/>
      <c r="KX134" s="4"/>
      <c r="KY134" s="4"/>
      <c r="KZ134" s="4"/>
      <c r="LA134" s="4"/>
      <c r="LB134" s="4"/>
      <c r="LC134" s="4"/>
      <c r="LD134" s="4"/>
      <c r="LE134" s="4"/>
      <c r="LF134" s="4"/>
      <c r="LG134" s="4"/>
      <c r="LH134" s="4"/>
      <c r="LI134" s="4"/>
      <c r="LJ134" s="4"/>
      <c r="LK134" s="4"/>
      <c r="LL134" s="4"/>
      <c r="LM134" s="4"/>
      <c r="LN134" s="4"/>
      <c r="LO134" s="4"/>
      <c r="LP134" s="4"/>
      <c r="LQ134" s="4"/>
      <c r="LR134" s="4"/>
      <c r="LS134" s="4"/>
      <c r="LT134" s="4"/>
      <c r="LU134" s="4"/>
      <c r="LV134" s="4"/>
      <c r="LW134" s="4"/>
      <c r="LX134" s="4"/>
      <c r="LY134" s="4"/>
      <c r="LZ134" s="4"/>
      <c r="MA134" s="4"/>
      <c r="MB134" s="4"/>
      <c r="MC134" s="4"/>
      <c r="MD134" s="4"/>
      <c r="ME134" s="4"/>
      <c r="MF134" s="4"/>
      <c r="MG134" s="4"/>
      <c r="MH134" s="4"/>
      <c r="MI134" s="4"/>
      <c r="MJ134" s="4"/>
      <c r="MK134" s="4"/>
      <c r="ML134" s="4"/>
      <c r="MM134" s="4"/>
      <c r="MN134" s="4"/>
      <c r="MO134" s="4"/>
      <c r="MP134" s="4"/>
      <c r="MQ134" s="4"/>
      <c r="MR134" s="4"/>
      <c r="MS134" s="4"/>
      <c r="MT134" s="4"/>
      <c r="MU134" s="4"/>
      <c r="MV134" s="4"/>
      <c r="MW134" s="4"/>
      <c r="MX134" s="4"/>
      <c r="MY134" s="4"/>
      <c r="MZ134" s="4"/>
      <c r="NA134" s="4"/>
      <c r="NB134" s="4"/>
      <c r="NC134" s="4"/>
      <c r="ND134" s="4"/>
      <c r="NE134" s="4"/>
      <c r="NF134" s="4"/>
      <c r="NG134" s="4"/>
      <c r="NH134" s="4"/>
      <c r="NI134" s="4"/>
      <c r="NJ134" s="4"/>
      <c r="NK134" s="4"/>
      <c r="NL134" s="4"/>
      <c r="NM134" s="4"/>
      <c r="NN134" s="4"/>
      <c r="NO134" s="4"/>
      <c r="NP134" s="4"/>
      <c r="NQ134" s="4"/>
      <c r="NR134" s="4"/>
      <c r="NS134" s="4"/>
      <c r="NT134" s="4"/>
      <c r="NU134" s="4"/>
      <c r="NV134" s="4"/>
      <c r="NW134" s="4"/>
      <c r="NX134" s="4"/>
      <c r="NY134" s="4"/>
      <c r="NZ134" s="4"/>
      <c r="OA134" s="4"/>
      <c r="OB134" s="4"/>
      <c r="OC134" s="4"/>
      <c r="OD134" s="4"/>
      <c r="OE134" s="4"/>
      <c r="OF134" s="4"/>
      <c r="OG134" s="4"/>
      <c r="OH134" s="4"/>
      <c r="OI134" s="4"/>
      <c r="OJ134" s="4"/>
      <c r="OK134" s="4"/>
      <c r="OL134" s="4"/>
      <c r="OM134" s="4"/>
      <c r="ON134" s="4"/>
      <c r="OO134" s="4"/>
      <c r="OP134" s="4"/>
      <c r="OQ134" s="4"/>
      <c r="OR134" s="4"/>
      <c r="OS134" s="4"/>
      <c r="OT134" s="4"/>
      <c r="OU134" s="4"/>
      <c r="OV134" s="4"/>
      <c r="OW134" s="4"/>
      <c r="OX134" s="4"/>
      <c r="OY134" s="4"/>
      <c r="OZ134" s="4"/>
      <c r="PA134" s="4"/>
      <c r="PB134" s="4"/>
      <c r="PC134" s="4"/>
      <c r="PD134" s="4"/>
      <c r="PE134" s="4"/>
      <c r="PF134" s="4"/>
      <c r="PG134" s="4"/>
      <c r="PH134" s="4"/>
      <c r="PI134" s="4"/>
      <c r="PJ134" s="4"/>
      <c r="PK134" s="4"/>
      <c r="PL134" s="4"/>
      <c r="PM134" s="4"/>
      <c r="PN134" s="4"/>
      <c r="PO134" s="4"/>
      <c r="PP134" s="4"/>
      <c r="PQ134" s="4"/>
      <c r="PR134" s="4"/>
      <c r="PS134" s="4"/>
      <c r="PT134" s="4"/>
      <c r="PU134" s="4"/>
      <c r="PV134" s="4"/>
      <c r="PW134" s="4"/>
      <c r="PX134" s="4"/>
      <c r="PY134" s="4"/>
      <c r="PZ134" s="4"/>
      <c r="QA134" s="4"/>
      <c r="QB134" s="4"/>
      <c r="QC134" s="4"/>
      <c r="QD134" s="4"/>
      <c r="QE134" s="4"/>
      <c r="QF134" s="4"/>
      <c r="QG134" s="4"/>
      <c r="QH134" s="4"/>
      <c r="QI134" s="4"/>
      <c r="QJ134" s="4"/>
      <c r="QK134" s="4"/>
      <c r="QL134" s="4"/>
      <c r="QM134" s="4"/>
      <c r="QN134" s="4"/>
      <c r="QO134" s="4"/>
      <c r="QP134" s="4"/>
      <c r="QQ134" s="4"/>
      <c r="QR134" s="4"/>
      <c r="QS134" s="4"/>
      <c r="QT134" s="4"/>
      <c r="QU134" s="4"/>
      <c r="QV134" s="4"/>
      <c r="QW134" s="4"/>
      <c r="QX134" s="4"/>
      <c r="QY134" s="4"/>
      <c r="QZ134" s="4"/>
      <c r="RA134" s="4"/>
      <c r="RB134" s="4"/>
      <c r="RC134" s="4"/>
      <c r="RD134" s="4"/>
      <c r="RE134" s="4"/>
      <c r="RF134" s="4"/>
      <c r="RG134" s="4"/>
      <c r="RH134" s="4"/>
      <c r="RI134" s="4"/>
      <c r="RJ134" s="4"/>
      <c r="RK134" s="4"/>
      <c r="RL134" s="4"/>
      <c r="RM134" s="4"/>
      <c r="RN134" s="4"/>
      <c r="RO134" s="4"/>
      <c r="RP134" s="4"/>
      <c r="RQ134" s="4"/>
      <c r="RR134" s="4"/>
      <c r="RS134" s="4"/>
      <c r="RT134" s="4"/>
      <c r="RU134" s="4"/>
      <c r="RV134" s="4"/>
      <c r="RW134" s="4"/>
      <c r="RX134" s="4"/>
      <c r="RY134" s="4"/>
      <c r="RZ134" s="4"/>
      <c r="SA134" s="4"/>
      <c r="SB134" s="4"/>
      <c r="SC134" s="4"/>
      <c r="SD134" s="4"/>
      <c r="SE134" s="4"/>
      <c r="SF134" s="4"/>
      <c r="SG134" s="4"/>
      <c r="SH134" s="4"/>
      <c r="SI134" s="4"/>
      <c r="SJ134" s="4"/>
      <c r="SK134" s="4"/>
      <c r="SL134" s="4"/>
      <c r="SM134" s="4"/>
      <c r="SN134" s="4"/>
      <c r="SO134" s="4"/>
      <c r="SP134" s="4"/>
      <c r="SQ134" s="4"/>
      <c r="SR134" s="4"/>
      <c r="SS134" s="4"/>
      <c r="ST134" s="4"/>
      <c r="SU134" s="4"/>
      <c r="SV134" s="4"/>
      <c r="SW134" s="4"/>
      <c r="SX134" s="4"/>
      <c r="SY134" s="4"/>
      <c r="SZ134" s="4"/>
      <c r="TA134" s="4"/>
      <c r="TB134" s="4"/>
      <c r="TC134" s="4"/>
      <c r="TD134" s="4"/>
      <c r="TE134" s="4"/>
      <c r="TF134" s="4"/>
      <c r="TG134" s="4"/>
      <c r="TH134" s="4"/>
      <c r="TI134" s="4"/>
      <c r="TJ134" s="4"/>
      <c r="TK134" s="4"/>
      <c r="TL134" s="4"/>
      <c r="TM134" s="4"/>
      <c r="TN134" s="4"/>
      <c r="TO134" s="4"/>
      <c r="TP134" s="4"/>
      <c r="TQ134" s="4"/>
      <c r="TR134" s="4"/>
      <c r="TS134" s="4"/>
      <c r="TT134" s="4"/>
      <c r="TU134" s="4"/>
      <c r="TV134" s="4"/>
      <c r="TW134" s="4"/>
      <c r="TX134" s="4"/>
      <c r="TY134" s="4"/>
      <c r="TZ134" s="4"/>
      <c r="UA134" s="4"/>
      <c r="UB134" s="4"/>
      <c r="UC134" s="4"/>
      <c r="UD134" s="4"/>
      <c r="UE134" s="4"/>
      <c r="UF134" s="4"/>
      <c r="UG134" s="4"/>
      <c r="UH134" s="4"/>
      <c r="UI134" s="4"/>
      <c r="UJ134" s="4"/>
      <c r="UK134" s="4"/>
      <c r="UL134" s="4"/>
      <c r="UM134" s="4"/>
      <c r="UN134" s="4"/>
      <c r="UO134" s="4"/>
      <c r="UP134" s="4"/>
      <c r="UQ134" s="4"/>
      <c r="UR134" s="4"/>
      <c r="US134" s="4"/>
      <c r="UT134" s="4"/>
      <c r="UU134" s="4"/>
      <c r="UV134" s="4"/>
      <c r="UW134" s="4"/>
      <c r="UX134" s="4"/>
      <c r="UY134" s="4"/>
      <c r="UZ134" s="4"/>
      <c r="VA134" s="4"/>
      <c r="VB134" s="4"/>
      <c r="VC134" s="4"/>
      <c r="VD134" s="4"/>
      <c r="VE134" s="4"/>
      <c r="VF134" s="4"/>
      <c r="VG134" s="4"/>
      <c r="VH134" s="4"/>
      <c r="VI134" s="4"/>
      <c r="VJ134" s="4"/>
      <c r="VK134" s="4"/>
      <c r="VL134" s="4"/>
      <c r="VM134" s="4"/>
      <c r="VN134" s="4"/>
      <c r="VO134" s="4"/>
      <c r="VP134" s="4"/>
      <c r="VQ134" s="4"/>
      <c r="VR134" s="4"/>
      <c r="VS134" s="4"/>
      <c r="VT134" s="4"/>
      <c r="VU134" s="4"/>
      <c r="VV134" s="4"/>
      <c r="VW134" s="4"/>
      <c r="VX134" s="4"/>
      <c r="VY134" s="4"/>
      <c r="VZ134" s="4"/>
      <c r="WA134" s="4"/>
      <c r="WB134" s="4"/>
      <c r="WC134" s="4"/>
      <c r="WD134" s="4"/>
      <c r="WE134" s="4"/>
      <c r="WF134" s="4"/>
      <c r="WG134" s="4"/>
      <c r="WH134" s="4"/>
      <c r="WI134" s="4"/>
      <c r="WJ134" s="4"/>
      <c r="WK134" s="4"/>
      <c r="WL134" s="4"/>
      <c r="WM134" s="4"/>
      <c r="WN134" s="4"/>
      <c r="WO134" s="4"/>
      <c r="WP134" s="4"/>
      <c r="WQ134" s="4"/>
      <c r="WR134" s="4"/>
      <c r="WS134" s="4"/>
      <c r="WT134" s="4"/>
      <c r="WU134" s="4"/>
      <c r="WV134" s="4"/>
      <c r="WW134" s="4"/>
      <c r="WX134" s="4"/>
      <c r="WY134" s="4"/>
      <c r="WZ134" s="4"/>
      <c r="XA134" s="4"/>
      <c r="XB134" s="4"/>
      <c r="XC134" s="4"/>
      <c r="XD134" s="4"/>
      <c r="XE134" s="4"/>
      <c r="XF134" s="4"/>
      <c r="XG134" s="4"/>
      <c r="XH134" s="4"/>
      <c r="XI134" s="4"/>
      <c r="XJ134" s="4"/>
      <c r="XK134" s="4"/>
      <c r="XL134" s="4"/>
      <c r="XM134" s="4"/>
      <c r="XN134" s="4"/>
      <c r="XO134" s="4"/>
      <c r="XP134" s="4"/>
      <c r="XQ134" s="4"/>
      <c r="XR134" s="4"/>
      <c r="XS134" s="4"/>
      <c r="XT134" s="4"/>
      <c r="XU134" s="4"/>
      <c r="XV134" s="4"/>
      <c r="XW134" s="4"/>
      <c r="XX134" s="4"/>
      <c r="XY134" s="4"/>
      <c r="XZ134" s="4"/>
      <c r="YA134" s="4"/>
      <c r="YB134" s="4"/>
      <c r="YC134" s="4"/>
      <c r="YD134" s="4"/>
      <c r="YE134" s="4"/>
      <c r="YF134" s="4"/>
      <c r="YG134" s="4"/>
      <c r="YH134" s="4"/>
      <c r="YI134" s="4"/>
      <c r="YJ134" s="4"/>
      <c r="YK134" s="4"/>
      <c r="YL134" s="4"/>
      <c r="YM134" s="4"/>
      <c r="YN134" s="4"/>
      <c r="YO134" s="4"/>
      <c r="YP134" s="4"/>
      <c r="YQ134" s="4"/>
      <c r="YR134" s="4"/>
      <c r="YS134" s="4"/>
      <c r="YT134" s="4"/>
      <c r="YU134" s="4"/>
      <c r="YV134" s="4"/>
      <c r="YW134" s="4"/>
      <c r="YX134" s="4"/>
      <c r="YY134" s="4"/>
      <c r="YZ134" s="4"/>
      <c r="ZA134" s="4"/>
      <c r="ZB134" s="4"/>
      <c r="ZC134" s="4"/>
      <c r="ZD134" s="4"/>
      <c r="ZE134" s="4"/>
      <c r="ZF134" s="4"/>
      <c r="ZG134" s="4"/>
      <c r="ZH134" s="4"/>
      <c r="ZI134" s="4"/>
      <c r="ZJ134" s="4"/>
      <c r="ZK134" s="4"/>
      <c r="ZL134" s="4"/>
      <c r="ZM134" s="4"/>
      <c r="ZN134" s="4"/>
      <c r="ZO134" s="4"/>
      <c r="ZP134" s="4"/>
      <c r="ZQ134" s="4"/>
      <c r="ZR134" s="4"/>
      <c r="ZS134" s="4"/>
      <c r="ZT134" s="4"/>
      <c r="ZU134" s="4"/>
      <c r="ZV134" s="4"/>
      <c r="ZW134" s="4"/>
      <c r="ZX134" s="4"/>
      <c r="ZY134" s="4"/>
      <c r="ZZ134" s="4"/>
      <c r="AAA134" s="4"/>
      <c r="AAB134" s="4"/>
      <c r="AAC134" s="4"/>
      <c r="AAD134" s="4"/>
      <c r="AAE134" s="4"/>
      <c r="AAF134" s="4"/>
      <c r="AAG134" s="4"/>
      <c r="AAH134" s="4"/>
      <c r="AAI134" s="4"/>
      <c r="AAJ134" s="4"/>
      <c r="AAK134" s="4"/>
      <c r="AAL134" s="4"/>
      <c r="AAM134" s="4"/>
      <c r="AAN134" s="4"/>
      <c r="AAO134" s="4"/>
      <c r="AAP134" s="4"/>
      <c r="AAQ134" s="4"/>
      <c r="AAR134" s="4"/>
      <c r="AAS134" s="4"/>
      <c r="AAT134" s="4"/>
      <c r="AAU134" s="4"/>
      <c r="AAV134" s="4"/>
      <c r="AAW134" s="4"/>
      <c r="AAX134" s="4"/>
      <c r="AAY134" s="4"/>
      <c r="AAZ134" s="4"/>
      <c r="ABA134" s="4"/>
      <c r="ABB134" s="4"/>
      <c r="ABC134" s="4"/>
      <c r="ABD134" s="4"/>
      <c r="ABE134" s="4"/>
      <c r="ABF134" s="4"/>
      <c r="ABG134" s="4"/>
      <c r="ABH134" s="4"/>
      <c r="ABI134" s="4"/>
      <c r="ABJ134" s="4"/>
      <c r="ABK134" s="4"/>
      <c r="ABL134" s="4"/>
      <c r="ABM134" s="4"/>
      <c r="ABN134" s="4"/>
      <c r="ABO134" s="4"/>
      <c r="ABP134" s="4"/>
      <c r="ABQ134" s="4"/>
      <c r="ABR134" s="4"/>
      <c r="ABS134" s="4"/>
      <c r="ABT134" s="4"/>
      <c r="ABU134" s="4"/>
      <c r="ABV134" s="4"/>
      <c r="ABW134" s="4"/>
      <c r="ABX134" s="4"/>
      <c r="ABY134" s="4"/>
      <c r="ABZ134" s="4"/>
      <c r="ACA134" s="4"/>
      <c r="ACB134" s="4"/>
      <c r="ACC134" s="4"/>
      <c r="ACD134" s="4"/>
      <c r="ACE134" s="4"/>
      <c r="ACF134" s="4"/>
      <c r="ACG134" s="4"/>
      <c r="ACH134" s="4"/>
      <c r="ACI134" s="4"/>
      <c r="ACJ134" s="4"/>
      <c r="ACK134" s="4"/>
      <c r="ACL134" s="4"/>
      <c r="ACM134" s="4"/>
      <c r="ACN134" s="4"/>
      <c r="ACO134" s="4"/>
      <c r="ACP134" s="4"/>
      <c r="ACQ134" s="4"/>
      <c r="ACR134" s="4"/>
      <c r="ACS134" s="4"/>
      <c r="ACT134" s="4"/>
      <c r="ACU134" s="4"/>
      <c r="ACV134" s="4"/>
      <c r="ACW134" s="4"/>
      <c r="ACX134" s="4"/>
      <c r="ACY134" s="4"/>
      <c r="ACZ134" s="4"/>
      <c r="ADA134" s="4"/>
      <c r="ADB134" s="4"/>
      <c r="ADC134" s="4"/>
      <c r="ADD134" s="4"/>
      <c r="ADE134" s="4"/>
      <c r="ADF134" s="4"/>
      <c r="ADG134" s="4"/>
      <c r="ADH134" s="4"/>
      <c r="ADI134" s="4"/>
      <c r="ADJ134" s="4"/>
      <c r="ADK134" s="4"/>
      <c r="ADL134" s="4"/>
      <c r="ADM134" s="4"/>
      <c r="ADN134" s="4"/>
      <c r="ADO134" s="4"/>
      <c r="ADP134" s="4"/>
      <c r="ADQ134" s="4"/>
      <c r="ADR134" s="4"/>
      <c r="ADS134" s="4"/>
      <c r="ADT134" s="4"/>
      <c r="ADU134" s="4"/>
      <c r="ADV134" s="4"/>
      <c r="ADW134" s="4"/>
      <c r="ADX134" s="4"/>
      <c r="ADY134" s="4"/>
      <c r="ADZ134" s="4"/>
      <c r="AEA134" s="4"/>
      <c r="AEB134" s="4"/>
      <c r="AEC134" s="4"/>
      <c r="AED134" s="4"/>
      <c r="AEE134" s="4"/>
      <c r="AEF134" s="4"/>
      <c r="AEG134" s="4"/>
      <c r="AEH134" s="4"/>
      <c r="AEI134" s="4"/>
      <c r="AEJ134" s="4"/>
      <c r="AEK134" s="4"/>
      <c r="AEL134" s="4"/>
      <c r="AEM134" s="4"/>
      <c r="AEN134" s="4"/>
      <c r="AEO134" s="4"/>
      <c r="AEP134" s="4"/>
      <c r="AEQ134" s="4"/>
      <c r="AER134" s="4"/>
      <c r="AES134" s="4"/>
      <c r="AET134" s="4"/>
      <c r="AEU134" s="4"/>
      <c r="AEV134" s="4"/>
      <c r="AEW134" s="4"/>
      <c r="AEX134" s="4"/>
      <c r="AEY134" s="4"/>
      <c r="AEZ134" s="4"/>
      <c r="AFA134" s="4"/>
      <c r="AFB134" s="4"/>
      <c r="AFC134" s="4"/>
      <c r="AFD134" s="4"/>
      <c r="AFE134" s="4"/>
      <c r="AFF134" s="4"/>
      <c r="AFG134" s="4"/>
      <c r="AFH134" s="4"/>
      <c r="AFI134" s="4"/>
      <c r="AFJ134" s="4"/>
      <c r="AFK134" s="4"/>
      <c r="AFL134" s="4"/>
      <c r="AFM134" s="4"/>
      <c r="AFN134" s="4"/>
      <c r="AFO134" s="4"/>
      <c r="AFP134" s="4"/>
      <c r="AFQ134" s="4"/>
      <c r="AFR134" s="4"/>
      <c r="AFS134" s="4"/>
      <c r="AFT134" s="4"/>
      <c r="AFU134" s="4"/>
      <c r="AFV134" s="4"/>
      <c r="AFW134" s="4"/>
      <c r="AFX134" s="4"/>
      <c r="AFY134" s="4"/>
      <c r="AFZ134" s="4"/>
      <c r="AGA134" s="4"/>
      <c r="AGB134" s="4"/>
      <c r="AGC134" s="4"/>
      <c r="AGD134" s="4"/>
      <c r="AGE134" s="4"/>
      <c r="AGF134" s="4"/>
      <c r="AGG134" s="4"/>
      <c r="AGH134" s="4"/>
      <c r="AGI134" s="4"/>
      <c r="AGJ134" s="4"/>
      <c r="AGK134" s="4"/>
      <c r="AGL134" s="4"/>
      <c r="AGM134" s="4"/>
      <c r="AGN134" s="4"/>
      <c r="AGO134" s="4"/>
      <c r="AGP134" s="4"/>
      <c r="AGQ134" s="4"/>
      <c r="AGR134" s="4"/>
      <c r="AGS134" s="4"/>
      <c r="AGT134" s="4"/>
      <c r="AGU134" s="4"/>
      <c r="AGV134" s="4"/>
      <c r="AGW134" s="4"/>
      <c r="AGX134" s="4"/>
      <c r="AGY134" s="4"/>
      <c r="AGZ134" s="4"/>
      <c r="AHA134" s="4"/>
      <c r="AHB134" s="4"/>
      <c r="AHC134" s="4"/>
      <c r="AHD134" s="4"/>
      <c r="AHE134" s="4"/>
      <c r="AHF134" s="4"/>
      <c r="AHG134" s="4"/>
      <c r="AHH134" s="4"/>
      <c r="AHI134" s="4"/>
      <c r="AHJ134" s="4"/>
      <c r="AHK134" s="4"/>
      <c r="AHL134" s="4"/>
      <c r="AHM134" s="4"/>
      <c r="AHN134" s="4"/>
      <c r="AHO134" s="4"/>
      <c r="AHP134" s="4"/>
      <c r="AHQ134" s="4"/>
      <c r="AHR134" s="4"/>
      <c r="AHS134" s="4"/>
      <c r="AHT134" s="4"/>
      <c r="AHU134" s="4"/>
      <c r="AHV134" s="4"/>
      <c r="AHW134" s="4"/>
      <c r="AHX134" s="4"/>
      <c r="AHY134" s="4"/>
      <c r="AHZ134" s="4"/>
      <c r="AIA134" s="4"/>
      <c r="AIB134" s="4"/>
      <c r="AIC134" s="4"/>
      <c r="AID134" s="4"/>
      <c r="AIE134" s="4"/>
      <c r="AIF134" s="4"/>
      <c r="AIG134" s="4"/>
      <c r="AIH134" s="4"/>
      <c r="AII134" s="4"/>
      <c r="AIJ134" s="4"/>
      <c r="AIK134" s="4"/>
      <c r="AIL134" s="4"/>
      <c r="AIM134" s="4"/>
      <c r="AIN134" s="4"/>
      <c r="AIO134" s="4"/>
      <c r="AIP134" s="4"/>
      <c r="AIQ134" s="4"/>
      <c r="AIR134" s="4"/>
      <c r="AIS134" s="4"/>
      <c r="AIT134" s="4"/>
      <c r="AIU134" s="4"/>
      <c r="AIV134" s="4"/>
      <c r="AIW134" s="4"/>
      <c r="AIX134" s="4"/>
      <c r="AIY134" s="4"/>
      <c r="AIZ134" s="4"/>
      <c r="AJA134" s="4"/>
      <c r="AJB134" s="4"/>
      <c r="AJC134" s="4"/>
      <c r="AJD134" s="4"/>
      <c r="AJE134" s="4"/>
      <c r="AJF134" s="4"/>
      <c r="AJG134" s="4"/>
      <c r="AJH134" s="4"/>
      <c r="AJI134" s="4"/>
      <c r="AJJ134" s="4"/>
      <c r="AJK134" s="4"/>
      <c r="AJL134" s="4"/>
      <c r="AJM134" s="4"/>
      <c r="AJN134" s="4"/>
      <c r="AJO134" s="4"/>
      <c r="AJP134" s="4"/>
      <c r="AJQ134" s="4"/>
      <c r="AJR134" s="4"/>
      <c r="AJS134" s="4"/>
      <c r="AJT134" s="4"/>
      <c r="AJU134" s="4"/>
      <c r="AJV134" s="4"/>
      <c r="AJW134" s="4"/>
      <c r="AJX134" s="4"/>
      <c r="AJY134" s="4"/>
      <c r="AJZ134" s="4"/>
      <c r="AKA134" s="4"/>
      <c r="AKB134" s="4"/>
      <c r="AKC134" s="4"/>
      <c r="AKD134" s="4"/>
      <c r="AKE134" s="4"/>
      <c r="AKF134" s="4"/>
      <c r="AKG134" s="4"/>
      <c r="AKH134" s="4"/>
      <c r="AKI134" s="4"/>
      <c r="AKJ134" s="4"/>
      <c r="AKK134" s="4"/>
      <c r="AKL134" s="4"/>
      <c r="AKM134" s="4"/>
      <c r="AKN134" s="4"/>
      <c r="AKO134" s="4"/>
      <c r="AKP134" s="4"/>
      <c r="AKQ134" s="4"/>
      <c r="AKR134" s="4"/>
      <c r="AKS134" s="4"/>
      <c r="AKT134" s="4"/>
      <c r="AKU134" s="4"/>
      <c r="AKV134" s="4"/>
      <c r="AKW134" s="4"/>
      <c r="AKX134" s="4"/>
      <c r="AKY134" s="4"/>
      <c r="AKZ134" s="4"/>
      <c r="ALA134" s="4"/>
      <c r="ALB134" s="4"/>
      <c r="ALC134" s="4"/>
      <c r="ALD134" s="4"/>
      <c r="ALE134" s="4"/>
      <c r="ALF134" s="4"/>
      <c r="ALG134" s="4"/>
      <c r="ALH134" s="4"/>
      <c r="ALI134" s="4"/>
      <c r="ALJ134" s="4"/>
      <c r="ALK134" s="4"/>
      <c r="ALL134" s="4"/>
      <c r="ALM134" s="4"/>
      <c r="ALN134" s="4"/>
      <c r="ALO134" s="4"/>
      <c r="ALP134" s="4"/>
      <c r="ALQ134" s="4"/>
      <c r="ALR134" s="4"/>
      <c r="ALS134" s="4"/>
      <c r="ALT134" s="4"/>
      <c r="ALU134" s="4"/>
      <c r="ALV134" s="4"/>
      <c r="ALW134" s="4"/>
      <c r="ALX134" s="4"/>
      <c r="ALY134" s="4"/>
      <c r="ALZ134" s="4"/>
      <c r="AMA134" s="4"/>
      <c r="AMB134" s="4"/>
      <c r="AMC134" s="4"/>
      <c r="AMD134" s="4"/>
      <c r="AME134" s="4"/>
      <c r="AMF134" s="4"/>
      <c r="AMG134" s="4"/>
      <c r="AMH134" s="4"/>
      <c r="AMI134" s="4"/>
      <c r="AMJ134" s="4"/>
      <c r="AMK134" s="4"/>
      <c r="AML134" s="4"/>
      <c r="AMM134" s="4"/>
      <c r="AMN134" s="4"/>
      <c r="AMO134" s="4"/>
      <c r="AMP134" s="4"/>
      <c r="AMQ134" s="4"/>
      <c r="AMR134" s="4"/>
      <c r="AMS134" s="4"/>
      <c r="AMT134" s="4"/>
      <c r="AMU134" s="4"/>
      <c r="AMV134" s="4"/>
      <c r="AMW134" s="4"/>
      <c r="AMX134" s="4"/>
      <c r="AMY134" s="4"/>
      <c r="AMZ134" s="4"/>
      <c r="ANA134" s="4"/>
      <c r="ANB134" s="4"/>
      <c r="ANC134" s="4"/>
      <c r="AND134" s="4"/>
      <c r="ANE134" s="4"/>
      <c r="ANF134" s="4"/>
      <c r="ANG134" s="4"/>
      <c r="ANH134" s="4"/>
      <c r="ANI134" s="4"/>
      <c r="ANJ134" s="4"/>
      <c r="ANK134" s="4"/>
      <c r="ANL134" s="4"/>
      <c r="ANM134" s="4"/>
      <c r="ANN134" s="4"/>
      <c r="ANO134" s="4"/>
      <c r="ANP134" s="4"/>
      <c r="ANQ134" s="4"/>
      <c r="ANR134" s="4"/>
      <c r="ANS134" s="4"/>
      <c r="ANT134" s="4"/>
      <c r="ANU134" s="4"/>
      <c r="ANV134" s="4"/>
      <c r="ANW134" s="4"/>
      <c r="ANX134" s="4"/>
      <c r="ANY134" s="4"/>
      <c r="ANZ134" s="4"/>
      <c r="AOA134" s="4"/>
      <c r="AOB134" s="4"/>
      <c r="AOC134" s="4"/>
      <c r="AOD134" s="4"/>
      <c r="AOE134" s="4"/>
      <c r="AOF134" s="4"/>
      <c r="AOG134" s="4"/>
      <c r="AOH134" s="4"/>
      <c r="AOI134" s="4"/>
      <c r="AOJ134" s="4"/>
      <c r="AOK134" s="4"/>
      <c r="AOL134" s="4"/>
    </row>
    <row r="135" ht="14.25">
      <c r="A135" s="4"/>
      <c r="B135" s="8"/>
      <c r="C135" s="8"/>
      <c r="D135" s="9"/>
      <c r="E135" s="8"/>
      <c r="F135" s="10"/>
      <c r="G135" s="10"/>
      <c r="H135" s="10"/>
      <c r="I135" s="10"/>
      <c r="J135" s="10"/>
      <c r="K135" s="11"/>
      <c r="L135" s="11"/>
      <c r="M135" s="11"/>
      <c r="N135" s="12"/>
      <c r="O135" s="12"/>
      <c r="P135" s="5"/>
      <c r="Q135" s="5"/>
      <c r="R135" s="5"/>
      <c r="S135" s="13"/>
      <c r="T135" s="13"/>
      <c r="U135" s="1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c r="KS135" s="4"/>
      <c r="KT135" s="4"/>
      <c r="KU135" s="4"/>
      <c r="KV135" s="4"/>
      <c r="KW135" s="4"/>
      <c r="KX135" s="4"/>
      <c r="KY135" s="4"/>
      <c r="KZ135" s="4"/>
      <c r="LA135" s="4"/>
      <c r="LB135" s="4"/>
      <c r="LC135" s="4"/>
      <c r="LD135" s="4"/>
      <c r="LE135" s="4"/>
      <c r="LF135" s="4"/>
      <c r="LG135" s="4"/>
      <c r="LH135" s="4"/>
      <c r="LI135" s="4"/>
      <c r="LJ135" s="4"/>
      <c r="LK135" s="4"/>
      <c r="LL135" s="4"/>
      <c r="LM135" s="4"/>
      <c r="LN135" s="4"/>
      <c r="LO135" s="4"/>
      <c r="LP135" s="4"/>
      <c r="LQ135" s="4"/>
      <c r="LR135" s="4"/>
      <c r="LS135" s="4"/>
      <c r="LT135" s="4"/>
      <c r="LU135" s="4"/>
      <c r="LV135" s="4"/>
      <c r="LW135" s="4"/>
      <c r="LX135" s="4"/>
      <c r="LY135" s="4"/>
      <c r="LZ135" s="4"/>
      <c r="MA135" s="4"/>
      <c r="MB135" s="4"/>
      <c r="MC135" s="4"/>
      <c r="MD135" s="4"/>
      <c r="ME135" s="4"/>
      <c r="MF135" s="4"/>
      <c r="MG135" s="4"/>
      <c r="MH135" s="4"/>
      <c r="MI135" s="4"/>
      <c r="MJ135" s="4"/>
      <c r="MK135" s="4"/>
      <c r="ML135" s="4"/>
      <c r="MM135" s="4"/>
      <c r="MN135" s="4"/>
      <c r="MO135" s="4"/>
      <c r="MP135" s="4"/>
      <c r="MQ135" s="4"/>
      <c r="MR135" s="4"/>
      <c r="MS135" s="4"/>
      <c r="MT135" s="4"/>
      <c r="MU135" s="4"/>
      <c r="MV135" s="4"/>
      <c r="MW135" s="4"/>
      <c r="MX135" s="4"/>
      <c r="MY135" s="4"/>
      <c r="MZ135" s="4"/>
      <c r="NA135" s="4"/>
      <c r="NB135" s="4"/>
      <c r="NC135" s="4"/>
      <c r="ND135" s="4"/>
      <c r="NE135" s="4"/>
      <c r="NF135" s="4"/>
      <c r="NG135" s="4"/>
      <c r="NH135" s="4"/>
      <c r="NI135" s="4"/>
      <c r="NJ135" s="4"/>
      <c r="NK135" s="4"/>
      <c r="NL135" s="4"/>
      <c r="NM135" s="4"/>
      <c r="NN135" s="4"/>
      <c r="NO135" s="4"/>
      <c r="NP135" s="4"/>
      <c r="NQ135" s="4"/>
      <c r="NR135" s="4"/>
      <c r="NS135" s="4"/>
      <c r="NT135" s="4"/>
      <c r="NU135" s="4"/>
      <c r="NV135" s="4"/>
      <c r="NW135" s="4"/>
      <c r="NX135" s="4"/>
      <c r="NY135" s="4"/>
      <c r="NZ135" s="4"/>
      <c r="OA135" s="4"/>
      <c r="OB135" s="4"/>
      <c r="OC135" s="4"/>
      <c r="OD135" s="4"/>
      <c r="OE135" s="4"/>
      <c r="OF135" s="4"/>
      <c r="OG135" s="4"/>
      <c r="OH135" s="4"/>
      <c r="OI135" s="4"/>
      <c r="OJ135" s="4"/>
      <c r="OK135" s="4"/>
      <c r="OL135" s="4"/>
      <c r="OM135" s="4"/>
      <c r="ON135" s="4"/>
      <c r="OO135" s="4"/>
      <c r="OP135" s="4"/>
      <c r="OQ135" s="4"/>
      <c r="OR135" s="4"/>
      <c r="OS135" s="4"/>
      <c r="OT135" s="4"/>
      <c r="OU135" s="4"/>
      <c r="OV135" s="4"/>
      <c r="OW135" s="4"/>
      <c r="OX135" s="4"/>
      <c r="OY135" s="4"/>
      <c r="OZ135" s="4"/>
      <c r="PA135" s="4"/>
      <c r="PB135" s="4"/>
      <c r="PC135" s="4"/>
      <c r="PD135" s="4"/>
      <c r="PE135" s="4"/>
      <c r="PF135" s="4"/>
      <c r="PG135" s="4"/>
      <c r="PH135" s="4"/>
      <c r="PI135" s="4"/>
      <c r="PJ135" s="4"/>
      <c r="PK135" s="4"/>
      <c r="PL135" s="4"/>
      <c r="PM135" s="4"/>
      <c r="PN135" s="4"/>
      <c r="PO135" s="4"/>
      <c r="PP135" s="4"/>
      <c r="PQ135" s="4"/>
      <c r="PR135" s="4"/>
      <c r="PS135" s="4"/>
      <c r="PT135" s="4"/>
      <c r="PU135" s="4"/>
      <c r="PV135" s="4"/>
      <c r="PW135" s="4"/>
      <c r="PX135" s="4"/>
      <c r="PY135" s="4"/>
      <c r="PZ135" s="4"/>
      <c r="QA135" s="4"/>
      <c r="QB135" s="4"/>
      <c r="QC135" s="4"/>
      <c r="QD135" s="4"/>
      <c r="QE135" s="4"/>
      <c r="QF135" s="4"/>
      <c r="QG135" s="4"/>
      <c r="QH135" s="4"/>
      <c r="QI135" s="4"/>
      <c r="QJ135" s="4"/>
      <c r="QK135" s="4"/>
      <c r="QL135" s="4"/>
      <c r="QM135" s="4"/>
      <c r="QN135" s="4"/>
      <c r="QO135" s="4"/>
      <c r="QP135" s="4"/>
      <c r="QQ135" s="4"/>
      <c r="QR135" s="4"/>
      <c r="QS135" s="4"/>
      <c r="QT135" s="4"/>
      <c r="QU135" s="4"/>
      <c r="QV135" s="4"/>
      <c r="QW135" s="4"/>
      <c r="QX135" s="4"/>
      <c r="QY135" s="4"/>
      <c r="QZ135" s="4"/>
      <c r="RA135" s="4"/>
      <c r="RB135" s="4"/>
      <c r="RC135" s="4"/>
      <c r="RD135" s="4"/>
      <c r="RE135" s="4"/>
      <c r="RF135" s="4"/>
      <c r="RG135" s="4"/>
      <c r="RH135" s="4"/>
      <c r="RI135" s="4"/>
      <c r="RJ135" s="4"/>
      <c r="RK135" s="4"/>
      <c r="RL135" s="4"/>
      <c r="RM135" s="4"/>
      <c r="RN135" s="4"/>
      <c r="RO135" s="4"/>
      <c r="RP135" s="4"/>
      <c r="RQ135" s="4"/>
      <c r="RR135" s="4"/>
      <c r="RS135" s="4"/>
      <c r="RT135" s="4"/>
      <c r="RU135" s="4"/>
      <c r="RV135" s="4"/>
      <c r="RW135" s="4"/>
      <c r="RX135" s="4"/>
      <c r="RY135" s="4"/>
      <c r="RZ135" s="4"/>
      <c r="SA135" s="4"/>
      <c r="SB135" s="4"/>
      <c r="SC135" s="4"/>
      <c r="SD135" s="4"/>
      <c r="SE135" s="4"/>
      <c r="SF135" s="4"/>
      <c r="SG135" s="4"/>
      <c r="SH135" s="4"/>
      <c r="SI135" s="4"/>
      <c r="SJ135" s="4"/>
      <c r="SK135" s="4"/>
      <c r="SL135" s="4"/>
      <c r="SM135" s="4"/>
      <c r="SN135" s="4"/>
      <c r="SO135" s="4"/>
      <c r="SP135" s="4"/>
      <c r="SQ135" s="4"/>
      <c r="SR135" s="4"/>
      <c r="SS135" s="4"/>
      <c r="ST135" s="4"/>
      <c r="SU135" s="4"/>
      <c r="SV135" s="4"/>
      <c r="SW135" s="4"/>
      <c r="SX135" s="4"/>
      <c r="SY135" s="4"/>
      <c r="SZ135" s="4"/>
      <c r="TA135" s="4"/>
      <c r="TB135" s="4"/>
      <c r="TC135" s="4"/>
      <c r="TD135" s="4"/>
      <c r="TE135" s="4"/>
      <c r="TF135" s="4"/>
      <c r="TG135" s="4"/>
      <c r="TH135" s="4"/>
      <c r="TI135" s="4"/>
      <c r="TJ135" s="4"/>
      <c r="TK135" s="4"/>
      <c r="TL135" s="4"/>
      <c r="TM135" s="4"/>
      <c r="TN135" s="4"/>
      <c r="TO135" s="4"/>
      <c r="TP135" s="4"/>
      <c r="TQ135" s="4"/>
      <c r="TR135" s="4"/>
      <c r="TS135" s="4"/>
      <c r="TT135" s="4"/>
      <c r="TU135" s="4"/>
      <c r="TV135" s="4"/>
      <c r="TW135" s="4"/>
      <c r="TX135" s="4"/>
      <c r="TY135" s="4"/>
      <c r="TZ135" s="4"/>
      <c r="UA135" s="4"/>
      <c r="UB135" s="4"/>
      <c r="UC135" s="4"/>
      <c r="UD135" s="4"/>
      <c r="UE135" s="4"/>
      <c r="UF135" s="4"/>
      <c r="UG135" s="4"/>
      <c r="UH135" s="4"/>
      <c r="UI135" s="4"/>
      <c r="UJ135" s="4"/>
      <c r="UK135" s="4"/>
      <c r="UL135" s="4"/>
      <c r="UM135" s="4"/>
      <c r="UN135" s="4"/>
      <c r="UO135" s="4"/>
      <c r="UP135" s="4"/>
      <c r="UQ135" s="4"/>
      <c r="UR135" s="4"/>
      <c r="US135" s="4"/>
      <c r="UT135" s="4"/>
      <c r="UU135" s="4"/>
      <c r="UV135" s="4"/>
      <c r="UW135" s="4"/>
      <c r="UX135" s="4"/>
      <c r="UY135" s="4"/>
      <c r="UZ135" s="4"/>
      <c r="VA135" s="4"/>
      <c r="VB135" s="4"/>
      <c r="VC135" s="4"/>
      <c r="VD135" s="4"/>
      <c r="VE135" s="4"/>
      <c r="VF135" s="4"/>
      <c r="VG135" s="4"/>
      <c r="VH135" s="4"/>
      <c r="VI135" s="4"/>
      <c r="VJ135" s="4"/>
      <c r="VK135" s="4"/>
      <c r="VL135" s="4"/>
      <c r="VM135" s="4"/>
      <c r="VN135" s="4"/>
      <c r="VO135" s="4"/>
      <c r="VP135" s="4"/>
      <c r="VQ135" s="4"/>
      <c r="VR135" s="4"/>
      <c r="VS135" s="4"/>
      <c r="VT135" s="4"/>
      <c r="VU135" s="4"/>
      <c r="VV135" s="4"/>
      <c r="VW135" s="4"/>
      <c r="VX135" s="4"/>
      <c r="VY135" s="4"/>
      <c r="VZ135" s="4"/>
      <c r="WA135" s="4"/>
      <c r="WB135" s="4"/>
      <c r="WC135" s="4"/>
      <c r="WD135" s="4"/>
      <c r="WE135" s="4"/>
      <c r="WF135" s="4"/>
      <c r="WG135" s="4"/>
      <c r="WH135" s="4"/>
      <c r="WI135" s="4"/>
      <c r="WJ135" s="4"/>
      <c r="WK135" s="4"/>
      <c r="WL135" s="4"/>
      <c r="WM135" s="4"/>
      <c r="WN135" s="4"/>
      <c r="WO135" s="4"/>
      <c r="WP135" s="4"/>
      <c r="WQ135" s="4"/>
      <c r="WR135" s="4"/>
      <c r="WS135" s="4"/>
      <c r="WT135" s="4"/>
      <c r="WU135" s="4"/>
      <c r="WV135" s="4"/>
      <c r="WW135" s="4"/>
      <c r="WX135" s="4"/>
      <c r="WY135" s="4"/>
      <c r="WZ135" s="4"/>
      <c r="XA135" s="4"/>
      <c r="XB135" s="4"/>
      <c r="XC135" s="4"/>
      <c r="XD135" s="4"/>
      <c r="XE135" s="4"/>
      <c r="XF135" s="4"/>
      <c r="XG135" s="4"/>
      <c r="XH135" s="4"/>
      <c r="XI135" s="4"/>
      <c r="XJ135" s="4"/>
      <c r="XK135" s="4"/>
      <c r="XL135" s="4"/>
      <c r="XM135" s="4"/>
      <c r="XN135" s="4"/>
      <c r="XO135" s="4"/>
      <c r="XP135" s="4"/>
      <c r="XQ135" s="4"/>
      <c r="XR135" s="4"/>
      <c r="XS135" s="4"/>
      <c r="XT135" s="4"/>
      <c r="XU135" s="4"/>
      <c r="XV135" s="4"/>
      <c r="XW135" s="4"/>
      <c r="XX135" s="4"/>
      <c r="XY135" s="4"/>
      <c r="XZ135" s="4"/>
      <c r="YA135" s="4"/>
      <c r="YB135" s="4"/>
      <c r="YC135" s="4"/>
      <c r="YD135" s="4"/>
      <c r="YE135" s="4"/>
      <c r="YF135" s="4"/>
      <c r="YG135" s="4"/>
      <c r="YH135" s="4"/>
      <c r="YI135" s="4"/>
      <c r="YJ135" s="4"/>
      <c r="YK135" s="4"/>
      <c r="YL135" s="4"/>
      <c r="YM135" s="4"/>
      <c r="YN135" s="4"/>
      <c r="YO135" s="4"/>
      <c r="YP135" s="4"/>
      <c r="YQ135" s="4"/>
      <c r="YR135" s="4"/>
      <c r="YS135" s="4"/>
      <c r="YT135" s="4"/>
      <c r="YU135" s="4"/>
      <c r="YV135" s="4"/>
      <c r="YW135" s="4"/>
      <c r="YX135" s="4"/>
      <c r="YY135" s="4"/>
      <c r="YZ135" s="4"/>
      <c r="ZA135" s="4"/>
      <c r="ZB135" s="4"/>
      <c r="ZC135" s="4"/>
      <c r="ZD135" s="4"/>
      <c r="ZE135" s="4"/>
      <c r="ZF135" s="4"/>
      <c r="ZG135" s="4"/>
      <c r="ZH135" s="4"/>
      <c r="ZI135" s="4"/>
      <c r="ZJ135" s="4"/>
      <c r="ZK135" s="4"/>
      <c r="ZL135" s="4"/>
      <c r="ZM135" s="4"/>
      <c r="ZN135" s="4"/>
      <c r="ZO135" s="4"/>
      <c r="ZP135" s="4"/>
      <c r="ZQ135" s="4"/>
      <c r="ZR135" s="4"/>
      <c r="ZS135" s="4"/>
      <c r="ZT135" s="4"/>
      <c r="ZU135" s="4"/>
      <c r="ZV135" s="4"/>
      <c r="ZW135" s="4"/>
      <c r="ZX135" s="4"/>
      <c r="ZY135" s="4"/>
      <c r="ZZ135" s="4"/>
      <c r="AAA135" s="4"/>
      <c r="AAB135" s="4"/>
      <c r="AAC135" s="4"/>
      <c r="AAD135" s="4"/>
      <c r="AAE135" s="4"/>
      <c r="AAF135" s="4"/>
      <c r="AAG135" s="4"/>
      <c r="AAH135" s="4"/>
      <c r="AAI135" s="4"/>
      <c r="AAJ135" s="4"/>
      <c r="AAK135" s="4"/>
      <c r="AAL135" s="4"/>
      <c r="AAM135" s="4"/>
      <c r="AAN135" s="4"/>
      <c r="AAO135" s="4"/>
      <c r="AAP135" s="4"/>
      <c r="AAQ135" s="4"/>
      <c r="AAR135" s="4"/>
      <c r="AAS135" s="4"/>
      <c r="AAT135" s="4"/>
      <c r="AAU135" s="4"/>
      <c r="AAV135" s="4"/>
      <c r="AAW135" s="4"/>
      <c r="AAX135" s="4"/>
      <c r="AAY135" s="4"/>
      <c r="AAZ135" s="4"/>
      <c r="ABA135" s="4"/>
      <c r="ABB135" s="4"/>
      <c r="ABC135" s="4"/>
      <c r="ABD135" s="4"/>
      <c r="ABE135" s="4"/>
      <c r="ABF135" s="4"/>
      <c r="ABG135" s="4"/>
      <c r="ABH135" s="4"/>
      <c r="ABI135" s="4"/>
      <c r="ABJ135" s="4"/>
      <c r="ABK135" s="4"/>
      <c r="ABL135" s="4"/>
      <c r="ABM135" s="4"/>
      <c r="ABN135" s="4"/>
      <c r="ABO135" s="4"/>
      <c r="ABP135" s="4"/>
      <c r="ABQ135" s="4"/>
      <c r="ABR135" s="4"/>
      <c r="ABS135" s="4"/>
      <c r="ABT135" s="4"/>
      <c r="ABU135" s="4"/>
      <c r="ABV135" s="4"/>
      <c r="ABW135" s="4"/>
      <c r="ABX135" s="4"/>
      <c r="ABY135" s="4"/>
      <c r="ABZ135" s="4"/>
      <c r="ACA135" s="4"/>
      <c r="ACB135" s="4"/>
      <c r="ACC135" s="4"/>
      <c r="ACD135" s="4"/>
      <c r="ACE135" s="4"/>
      <c r="ACF135" s="4"/>
      <c r="ACG135" s="4"/>
      <c r="ACH135" s="4"/>
      <c r="ACI135" s="4"/>
      <c r="ACJ135" s="4"/>
      <c r="ACK135" s="4"/>
      <c r="ACL135" s="4"/>
      <c r="ACM135" s="4"/>
      <c r="ACN135" s="4"/>
      <c r="ACO135" s="4"/>
      <c r="ACP135" s="4"/>
      <c r="ACQ135" s="4"/>
      <c r="ACR135" s="4"/>
      <c r="ACS135" s="4"/>
      <c r="ACT135" s="4"/>
      <c r="ACU135" s="4"/>
      <c r="ACV135" s="4"/>
      <c r="ACW135" s="4"/>
      <c r="ACX135" s="4"/>
      <c r="ACY135" s="4"/>
      <c r="ACZ135" s="4"/>
      <c r="ADA135" s="4"/>
      <c r="ADB135" s="4"/>
      <c r="ADC135" s="4"/>
      <c r="ADD135" s="4"/>
      <c r="ADE135" s="4"/>
      <c r="ADF135" s="4"/>
      <c r="ADG135" s="4"/>
      <c r="ADH135" s="4"/>
      <c r="ADI135" s="4"/>
      <c r="ADJ135" s="4"/>
      <c r="ADK135" s="4"/>
      <c r="ADL135" s="4"/>
      <c r="ADM135" s="4"/>
      <c r="ADN135" s="4"/>
      <c r="ADO135" s="4"/>
      <c r="ADP135" s="4"/>
      <c r="ADQ135" s="4"/>
      <c r="ADR135" s="4"/>
      <c r="ADS135" s="4"/>
      <c r="ADT135" s="4"/>
      <c r="ADU135" s="4"/>
      <c r="ADV135" s="4"/>
      <c r="ADW135" s="4"/>
      <c r="ADX135" s="4"/>
      <c r="ADY135" s="4"/>
      <c r="ADZ135" s="4"/>
      <c r="AEA135" s="4"/>
      <c r="AEB135" s="4"/>
      <c r="AEC135" s="4"/>
      <c r="AED135" s="4"/>
      <c r="AEE135" s="4"/>
      <c r="AEF135" s="4"/>
      <c r="AEG135" s="4"/>
      <c r="AEH135" s="4"/>
      <c r="AEI135" s="4"/>
      <c r="AEJ135" s="4"/>
      <c r="AEK135" s="4"/>
      <c r="AEL135" s="4"/>
      <c r="AEM135" s="4"/>
      <c r="AEN135" s="4"/>
      <c r="AEO135" s="4"/>
      <c r="AEP135" s="4"/>
      <c r="AEQ135" s="4"/>
      <c r="AER135" s="4"/>
      <c r="AES135" s="4"/>
      <c r="AET135" s="4"/>
      <c r="AEU135" s="4"/>
      <c r="AEV135" s="4"/>
      <c r="AEW135" s="4"/>
      <c r="AEX135" s="4"/>
      <c r="AEY135" s="4"/>
      <c r="AEZ135" s="4"/>
      <c r="AFA135" s="4"/>
      <c r="AFB135" s="4"/>
      <c r="AFC135" s="4"/>
      <c r="AFD135" s="4"/>
      <c r="AFE135" s="4"/>
      <c r="AFF135" s="4"/>
      <c r="AFG135" s="4"/>
      <c r="AFH135" s="4"/>
      <c r="AFI135" s="4"/>
      <c r="AFJ135" s="4"/>
      <c r="AFK135" s="4"/>
      <c r="AFL135" s="4"/>
      <c r="AFM135" s="4"/>
      <c r="AFN135" s="4"/>
      <c r="AFO135" s="4"/>
      <c r="AFP135" s="4"/>
      <c r="AFQ135" s="4"/>
      <c r="AFR135" s="4"/>
      <c r="AFS135" s="4"/>
      <c r="AFT135" s="4"/>
      <c r="AFU135" s="4"/>
      <c r="AFV135" s="4"/>
      <c r="AFW135" s="4"/>
      <c r="AFX135" s="4"/>
      <c r="AFY135" s="4"/>
      <c r="AFZ135" s="4"/>
      <c r="AGA135" s="4"/>
      <c r="AGB135" s="4"/>
      <c r="AGC135" s="4"/>
      <c r="AGD135" s="4"/>
      <c r="AGE135" s="4"/>
      <c r="AGF135" s="4"/>
      <c r="AGG135" s="4"/>
      <c r="AGH135" s="4"/>
      <c r="AGI135" s="4"/>
      <c r="AGJ135" s="4"/>
      <c r="AGK135" s="4"/>
      <c r="AGL135" s="4"/>
      <c r="AGM135" s="4"/>
      <c r="AGN135" s="4"/>
      <c r="AGO135" s="4"/>
      <c r="AGP135" s="4"/>
      <c r="AGQ135" s="4"/>
      <c r="AGR135" s="4"/>
      <c r="AGS135" s="4"/>
      <c r="AGT135" s="4"/>
      <c r="AGU135" s="4"/>
      <c r="AGV135" s="4"/>
      <c r="AGW135" s="4"/>
      <c r="AGX135" s="4"/>
      <c r="AGY135" s="4"/>
      <c r="AGZ135" s="4"/>
      <c r="AHA135" s="4"/>
      <c r="AHB135" s="4"/>
      <c r="AHC135" s="4"/>
      <c r="AHD135" s="4"/>
      <c r="AHE135" s="4"/>
      <c r="AHF135" s="4"/>
      <c r="AHG135" s="4"/>
      <c r="AHH135" s="4"/>
      <c r="AHI135" s="4"/>
      <c r="AHJ135" s="4"/>
      <c r="AHK135" s="4"/>
      <c r="AHL135" s="4"/>
      <c r="AHM135" s="4"/>
      <c r="AHN135" s="4"/>
      <c r="AHO135" s="4"/>
      <c r="AHP135" s="4"/>
      <c r="AHQ135" s="4"/>
      <c r="AHR135" s="4"/>
      <c r="AHS135" s="4"/>
      <c r="AHT135" s="4"/>
      <c r="AHU135" s="4"/>
      <c r="AHV135" s="4"/>
      <c r="AHW135" s="4"/>
      <c r="AHX135" s="4"/>
      <c r="AHY135" s="4"/>
      <c r="AHZ135" s="4"/>
      <c r="AIA135" s="4"/>
      <c r="AIB135" s="4"/>
      <c r="AIC135" s="4"/>
      <c r="AID135" s="4"/>
      <c r="AIE135" s="4"/>
      <c r="AIF135" s="4"/>
      <c r="AIG135" s="4"/>
      <c r="AIH135" s="4"/>
      <c r="AII135" s="4"/>
      <c r="AIJ135" s="4"/>
      <c r="AIK135" s="4"/>
      <c r="AIL135" s="4"/>
      <c r="AIM135" s="4"/>
      <c r="AIN135" s="4"/>
      <c r="AIO135" s="4"/>
      <c r="AIP135" s="4"/>
      <c r="AIQ135" s="4"/>
      <c r="AIR135" s="4"/>
      <c r="AIS135" s="4"/>
      <c r="AIT135" s="4"/>
      <c r="AIU135" s="4"/>
      <c r="AIV135" s="4"/>
      <c r="AIW135" s="4"/>
      <c r="AIX135" s="4"/>
      <c r="AIY135" s="4"/>
      <c r="AIZ135" s="4"/>
      <c r="AJA135" s="4"/>
      <c r="AJB135" s="4"/>
      <c r="AJC135" s="4"/>
      <c r="AJD135" s="4"/>
      <c r="AJE135" s="4"/>
      <c r="AJF135" s="4"/>
      <c r="AJG135" s="4"/>
      <c r="AJH135" s="4"/>
      <c r="AJI135" s="4"/>
      <c r="AJJ135" s="4"/>
      <c r="AJK135" s="4"/>
      <c r="AJL135" s="4"/>
      <c r="AJM135" s="4"/>
      <c r="AJN135" s="4"/>
      <c r="AJO135" s="4"/>
      <c r="AJP135" s="4"/>
      <c r="AJQ135" s="4"/>
      <c r="AJR135" s="4"/>
      <c r="AJS135" s="4"/>
      <c r="AJT135" s="4"/>
      <c r="AJU135" s="4"/>
      <c r="AJV135" s="4"/>
      <c r="AJW135" s="4"/>
      <c r="AJX135" s="4"/>
      <c r="AJY135" s="4"/>
      <c r="AJZ135" s="4"/>
      <c r="AKA135" s="4"/>
      <c r="AKB135" s="4"/>
      <c r="AKC135" s="4"/>
      <c r="AKD135" s="4"/>
      <c r="AKE135" s="4"/>
      <c r="AKF135" s="4"/>
      <c r="AKG135" s="4"/>
      <c r="AKH135" s="4"/>
      <c r="AKI135" s="4"/>
      <c r="AKJ135" s="4"/>
      <c r="AKK135" s="4"/>
      <c r="AKL135" s="4"/>
      <c r="AKM135" s="4"/>
      <c r="AKN135" s="4"/>
      <c r="AKO135" s="4"/>
      <c r="AKP135" s="4"/>
      <c r="AKQ135" s="4"/>
      <c r="AKR135" s="4"/>
      <c r="AKS135" s="4"/>
      <c r="AKT135" s="4"/>
      <c r="AKU135" s="4"/>
      <c r="AKV135" s="4"/>
      <c r="AKW135" s="4"/>
      <c r="AKX135" s="4"/>
      <c r="AKY135" s="4"/>
      <c r="AKZ135" s="4"/>
      <c r="ALA135" s="4"/>
      <c r="ALB135" s="4"/>
      <c r="ALC135" s="4"/>
      <c r="ALD135" s="4"/>
      <c r="ALE135" s="4"/>
      <c r="ALF135" s="4"/>
      <c r="ALG135" s="4"/>
      <c r="ALH135" s="4"/>
      <c r="ALI135" s="4"/>
      <c r="ALJ135" s="4"/>
      <c r="ALK135" s="4"/>
      <c r="ALL135" s="4"/>
      <c r="ALM135" s="4"/>
      <c r="ALN135" s="4"/>
      <c r="ALO135" s="4"/>
      <c r="ALP135" s="4"/>
      <c r="ALQ135" s="4"/>
      <c r="ALR135" s="4"/>
      <c r="ALS135" s="4"/>
      <c r="ALT135" s="4"/>
      <c r="ALU135" s="4"/>
      <c r="ALV135" s="4"/>
      <c r="ALW135" s="4"/>
      <c r="ALX135" s="4"/>
      <c r="ALY135" s="4"/>
      <c r="ALZ135" s="4"/>
      <c r="AMA135" s="4"/>
      <c r="AMB135" s="4"/>
      <c r="AMC135" s="4"/>
      <c r="AMD135" s="4"/>
      <c r="AME135" s="4"/>
      <c r="AMF135" s="4"/>
      <c r="AMG135" s="4"/>
      <c r="AMH135" s="4"/>
      <c r="AMI135" s="4"/>
      <c r="AMJ135" s="4"/>
      <c r="AMK135" s="4"/>
      <c r="AML135" s="4"/>
      <c r="AMM135" s="4"/>
      <c r="AMN135" s="4"/>
      <c r="AMO135" s="4"/>
      <c r="AMP135" s="4"/>
      <c r="AMQ135" s="4"/>
      <c r="AMR135" s="4"/>
      <c r="AMS135" s="4"/>
      <c r="AMT135" s="4"/>
      <c r="AMU135" s="4"/>
      <c r="AMV135" s="4"/>
      <c r="AMW135" s="4"/>
      <c r="AMX135" s="4"/>
      <c r="AMY135" s="4"/>
      <c r="AMZ135" s="4"/>
      <c r="ANA135" s="4"/>
      <c r="ANB135" s="4"/>
      <c r="ANC135" s="4"/>
      <c r="AND135" s="4"/>
      <c r="ANE135" s="4"/>
      <c r="ANF135" s="4"/>
      <c r="ANG135" s="4"/>
      <c r="ANH135" s="4"/>
      <c r="ANI135" s="4"/>
      <c r="ANJ135" s="4"/>
      <c r="ANK135" s="4"/>
      <c r="ANL135" s="4"/>
      <c r="ANM135" s="4"/>
      <c r="ANN135" s="4"/>
      <c r="ANO135" s="4"/>
      <c r="ANP135" s="4"/>
      <c r="ANQ135" s="4"/>
      <c r="ANR135" s="4"/>
      <c r="ANS135" s="4"/>
      <c r="ANT135" s="4"/>
      <c r="ANU135" s="4"/>
      <c r="ANV135" s="4"/>
      <c r="ANW135" s="4"/>
      <c r="ANX135" s="4"/>
      <c r="ANY135" s="4"/>
      <c r="ANZ135" s="4"/>
      <c r="AOA135" s="4"/>
      <c r="AOB135" s="4"/>
      <c r="AOC135" s="4"/>
      <c r="AOD135" s="4"/>
      <c r="AOE135" s="4"/>
      <c r="AOF135" s="4"/>
      <c r="AOG135" s="4"/>
      <c r="AOH135" s="4"/>
      <c r="AOI135" s="4"/>
      <c r="AOJ135" s="4"/>
      <c r="AOK135" s="4"/>
      <c r="AOL135" s="4"/>
    </row>
    <row r="136" ht="14.25">
      <c r="A136" s="4"/>
      <c r="B136" s="8"/>
      <c r="C136" s="8"/>
      <c r="D136" s="9"/>
      <c r="E136" s="8"/>
      <c r="F136" s="10"/>
      <c r="G136" s="10"/>
      <c r="H136" s="10"/>
      <c r="I136" s="10"/>
      <c r="J136" s="10"/>
      <c r="K136" s="11"/>
      <c r="L136" s="11"/>
      <c r="M136" s="11"/>
      <c r="N136" s="12"/>
      <c r="O136" s="12"/>
      <c r="P136" s="5"/>
      <c r="Q136" s="5"/>
      <c r="R136" s="5"/>
      <c r="S136" s="13"/>
      <c r="T136" s="13"/>
      <c r="U136" s="1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c r="KS136" s="4"/>
      <c r="KT136" s="4"/>
      <c r="KU136" s="4"/>
      <c r="KV136" s="4"/>
      <c r="KW136" s="4"/>
      <c r="KX136" s="4"/>
      <c r="KY136" s="4"/>
      <c r="KZ136" s="4"/>
      <c r="LA136" s="4"/>
      <c r="LB136" s="4"/>
      <c r="LC136" s="4"/>
      <c r="LD136" s="4"/>
      <c r="LE136" s="4"/>
      <c r="LF136" s="4"/>
      <c r="LG136" s="4"/>
      <c r="LH136" s="4"/>
      <c r="LI136" s="4"/>
      <c r="LJ136" s="4"/>
      <c r="LK136" s="4"/>
      <c r="LL136" s="4"/>
      <c r="LM136" s="4"/>
      <c r="LN136" s="4"/>
      <c r="LO136" s="4"/>
      <c r="LP136" s="4"/>
      <c r="LQ136" s="4"/>
      <c r="LR136" s="4"/>
      <c r="LS136" s="4"/>
      <c r="LT136" s="4"/>
      <c r="LU136" s="4"/>
      <c r="LV136" s="4"/>
      <c r="LW136" s="4"/>
      <c r="LX136" s="4"/>
      <c r="LY136" s="4"/>
      <c r="LZ136" s="4"/>
      <c r="MA136" s="4"/>
      <c r="MB136" s="4"/>
      <c r="MC136" s="4"/>
      <c r="MD136" s="4"/>
      <c r="ME136" s="4"/>
      <c r="MF136" s="4"/>
      <c r="MG136" s="4"/>
      <c r="MH136" s="4"/>
      <c r="MI136" s="4"/>
      <c r="MJ136" s="4"/>
      <c r="MK136" s="4"/>
      <c r="ML136" s="4"/>
      <c r="MM136" s="4"/>
      <c r="MN136" s="4"/>
      <c r="MO136" s="4"/>
      <c r="MP136" s="4"/>
      <c r="MQ136" s="4"/>
      <c r="MR136" s="4"/>
      <c r="MS136" s="4"/>
      <c r="MT136" s="4"/>
      <c r="MU136" s="4"/>
      <c r="MV136" s="4"/>
      <c r="MW136" s="4"/>
      <c r="MX136" s="4"/>
      <c r="MY136" s="4"/>
      <c r="MZ136" s="4"/>
      <c r="NA136" s="4"/>
      <c r="NB136" s="4"/>
      <c r="NC136" s="4"/>
      <c r="ND136" s="4"/>
      <c r="NE136" s="4"/>
      <c r="NF136" s="4"/>
      <c r="NG136" s="4"/>
      <c r="NH136" s="4"/>
      <c r="NI136" s="4"/>
      <c r="NJ136" s="4"/>
      <c r="NK136" s="4"/>
      <c r="NL136" s="4"/>
      <c r="NM136" s="4"/>
      <c r="NN136" s="4"/>
      <c r="NO136" s="4"/>
      <c r="NP136" s="4"/>
      <c r="NQ136" s="4"/>
      <c r="NR136" s="4"/>
      <c r="NS136" s="4"/>
      <c r="NT136" s="4"/>
      <c r="NU136" s="4"/>
      <c r="NV136" s="4"/>
      <c r="NW136" s="4"/>
      <c r="NX136" s="4"/>
      <c r="NY136" s="4"/>
      <c r="NZ136" s="4"/>
      <c r="OA136" s="4"/>
      <c r="OB136" s="4"/>
      <c r="OC136" s="4"/>
      <c r="OD136" s="4"/>
      <c r="OE136" s="4"/>
      <c r="OF136" s="4"/>
      <c r="OG136" s="4"/>
      <c r="OH136" s="4"/>
      <c r="OI136" s="4"/>
      <c r="OJ136" s="4"/>
      <c r="OK136" s="4"/>
      <c r="OL136" s="4"/>
      <c r="OM136" s="4"/>
      <c r="ON136" s="4"/>
      <c r="OO136" s="4"/>
      <c r="OP136" s="4"/>
      <c r="OQ136" s="4"/>
      <c r="OR136" s="4"/>
      <c r="OS136" s="4"/>
      <c r="OT136" s="4"/>
      <c r="OU136" s="4"/>
      <c r="OV136" s="4"/>
      <c r="OW136" s="4"/>
      <c r="OX136" s="4"/>
      <c r="OY136" s="4"/>
      <c r="OZ136" s="4"/>
      <c r="PA136" s="4"/>
      <c r="PB136" s="4"/>
      <c r="PC136" s="4"/>
      <c r="PD136" s="4"/>
      <c r="PE136" s="4"/>
      <c r="PF136" s="4"/>
      <c r="PG136" s="4"/>
      <c r="PH136" s="4"/>
      <c r="PI136" s="4"/>
      <c r="PJ136" s="4"/>
      <c r="PK136" s="4"/>
      <c r="PL136" s="4"/>
      <c r="PM136" s="4"/>
      <c r="PN136" s="4"/>
      <c r="PO136" s="4"/>
      <c r="PP136" s="4"/>
      <c r="PQ136" s="4"/>
      <c r="PR136" s="4"/>
      <c r="PS136" s="4"/>
      <c r="PT136" s="4"/>
      <c r="PU136" s="4"/>
      <c r="PV136" s="4"/>
      <c r="PW136" s="4"/>
      <c r="PX136" s="4"/>
      <c r="PY136" s="4"/>
      <c r="PZ136" s="4"/>
      <c r="QA136" s="4"/>
      <c r="QB136" s="4"/>
      <c r="QC136" s="4"/>
      <c r="QD136" s="4"/>
      <c r="QE136" s="4"/>
      <c r="QF136" s="4"/>
      <c r="QG136" s="4"/>
      <c r="QH136" s="4"/>
      <c r="QI136" s="4"/>
      <c r="QJ136" s="4"/>
      <c r="QK136" s="4"/>
      <c r="QL136" s="4"/>
      <c r="QM136" s="4"/>
      <c r="QN136" s="4"/>
      <c r="QO136" s="4"/>
      <c r="QP136" s="4"/>
      <c r="QQ136" s="4"/>
      <c r="QR136" s="4"/>
      <c r="QS136" s="4"/>
      <c r="QT136" s="4"/>
      <c r="QU136" s="4"/>
      <c r="QV136" s="4"/>
      <c r="QW136" s="4"/>
      <c r="QX136" s="4"/>
      <c r="QY136" s="4"/>
      <c r="QZ136" s="4"/>
      <c r="RA136" s="4"/>
      <c r="RB136" s="4"/>
      <c r="RC136" s="4"/>
      <c r="RD136" s="4"/>
      <c r="RE136" s="4"/>
      <c r="RF136" s="4"/>
      <c r="RG136" s="4"/>
      <c r="RH136" s="4"/>
      <c r="RI136" s="4"/>
      <c r="RJ136" s="4"/>
      <c r="RK136" s="4"/>
      <c r="RL136" s="4"/>
      <c r="RM136" s="4"/>
      <c r="RN136" s="4"/>
      <c r="RO136" s="4"/>
      <c r="RP136" s="4"/>
      <c r="RQ136" s="4"/>
      <c r="RR136" s="4"/>
      <c r="RS136" s="4"/>
      <c r="RT136" s="4"/>
      <c r="RU136" s="4"/>
      <c r="RV136" s="4"/>
      <c r="RW136" s="4"/>
      <c r="RX136" s="4"/>
      <c r="RY136" s="4"/>
      <c r="RZ136" s="4"/>
      <c r="SA136" s="4"/>
      <c r="SB136" s="4"/>
      <c r="SC136" s="4"/>
      <c r="SD136" s="4"/>
      <c r="SE136" s="4"/>
      <c r="SF136" s="4"/>
      <c r="SG136" s="4"/>
      <c r="SH136" s="4"/>
      <c r="SI136" s="4"/>
      <c r="SJ136" s="4"/>
      <c r="SK136" s="4"/>
      <c r="SL136" s="4"/>
      <c r="SM136" s="4"/>
      <c r="SN136" s="4"/>
      <c r="SO136" s="4"/>
      <c r="SP136" s="4"/>
      <c r="SQ136" s="4"/>
      <c r="SR136" s="4"/>
      <c r="SS136" s="4"/>
      <c r="ST136" s="4"/>
      <c r="SU136" s="4"/>
      <c r="SV136" s="4"/>
      <c r="SW136" s="4"/>
      <c r="SX136" s="4"/>
      <c r="SY136" s="4"/>
      <c r="SZ136" s="4"/>
      <c r="TA136" s="4"/>
      <c r="TB136" s="4"/>
      <c r="TC136" s="4"/>
      <c r="TD136" s="4"/>
      <c r="TE136" s="4"/>
      <c r="TF136" s="4"/>
      <c r="TG136" s="4"/>
      <c r="TH136" s="4"/>
      <c r="TI136" s="4"/>
      <c r="TJ136" s="4"/>
      <c r="TK136" s="4"/>
      <c r="TL136" s="4"/>
      <c r="TM136" s="4"/>
      <c r="TN136" s="4"/>
      <c r="TO136" s="4"/>
      <c r="TP136" s="4"/>
      <c r="TQ136" s="4"/>
      <c r="TR136" s="4"/>
      <c r="TS136" s="4"/>
      <c r="TT136" s="4"/>
      <c r="TU136" s="4"/>
      <c r="TV136" s="4"/>
      <c r="TW136" s="4"/>
      <c r="TX136" s="4"/>
      <c r="TY136" s="4"/>
      <c r="TZ136" s="4"/>
      <c r="UA136" s="4"/>
      <c r="UB136" s="4"/>
      <c r="UC136" s="4"/>
      <c r="UD136" s="4"/>
      <c r="UE136" s="4"/>
      <c r="UF136" s="4"/>
      <c r="UG136" s="4"/>
      <c r="UH136" s="4"/>
      <c r="UI136" s="4"/>
      <c r="UJ136" s="4"/>
      <c r="UK136" s="4"/>
      <c r="UL136" s="4"/>
      <c r="UM136" s="4"/>
      <c r="UN136" s="4"/>
      <c r="UO136" s="4"/>
      <c r="UP136" s="4"/>
      <c r="UQ136" s="4"/>
      <c r="UR136" s="4"/>
      <c r="US136" s="4"/>
      <c r="UT136" s="4"/>
      <c r="UU136" s="4"/>
      <c r="UV136" s="4"/>
      <c r="UW136" s="4"/>
      <c r="UX136" s="4"/>
      <c r="UY136" s="4"/>
      <c r="UZ136" s="4"/>
      <c r="VA136" s="4"/>
      <c r="VB136" s="4"/>
      <c r="VC136" s="4"/>
      <c r="VD136" s="4"/>
      <c r="VE136" s="4"/>
      <c r="VF136" s="4"/>
      <c r="VG136" s="4"/>
      <c r="VH136" s="4"/>
      <c r="VI136" s="4"/>
      <c r="VJ136" s="4"/>
      <c r="VK136" s="4"/>
      <c r="VL136" s="4"/>
      <c r="VM136" s="4"/>
      <c r="VN136" s="4"/>
      <c r="VO136" s="4"/>
      <c r="VP136" s="4"/>
      <c r="VQ136" s="4"/>
      <c r="VR136" s="4"/>
      <c r="VS136" s="4"/>
      <c r="VT136" s="4"/>
      <c r="VU136" s="4"/>
      <c r="VV136" s="4"/>
      <c r="VW136" s="4"/>
      <c r="VX136" s="4"/>
      <c r="VY136" s="4"/>
      <c r="VZ136" s="4"/>
      <c r="WA136" s="4"/>
      <c r="WB136" s="4"/>
      <c r="WC136" s="4"/>
      <c r="WD136" s="4"/>
      <c r="WE136" s="4"/>
      <c r="WF136" s="4"/>
      <c r="WG136" s="4"/>
      <c r="WH136" s="4"/>
      <c r="WI136" s="4"/>
      <c r="WJ136" s="4"/>
      <c r="WK136" s="4"/>
      <c r="WL136" s="4"/>
      <c r="WM136" s="4"/>
      <c r="WN136" s="4"/>
      <c r="WO136" s="4"/>
      <c r="WP136" s="4"/>
      <c r="WQ136" s="4"/>
      <c r="WR136" s="4"/>
      <c r="WS136" s="4"/>
      <c r="WT136" s="4"/>
      <c r="WU136" s="4"/>
      <c r="WV136" s="4"/>
      <c r="WW136" s="4"/>
      <c r="WX136" s="4"/>
      <c r="WY136" s="4"/>
      <c r="WZ136" s="4"/>
      <c r="XA136" s="4"/>
      <c r="XB136" s="4"/>
      <c r="XC136" s="4"/>
      <c r="XD136" s="4"/>
      <c r="XE136" s="4"/>
      <c r="XF136" s="4"/>
      <c r="XG136" s="4"/>
      <c r="XH136" s="4"/>
      <c r="XI136" s="4"/>
      <c r="XJ136" s="4"/>
      <c r="XK136" s="4"/>
      <c r="XL136" s="4"/>
      <c r="XM136" s="4"/>
      <c r="XN136" s="4"/>
      <c r="XO136" s="4"/>
      <c r="XP136" s="4"/>
      <c r="XQ136" s="4"/>
      <c r="XR136" s="4"/>
      <c r="XS136" s="4"/>
      <c r="XT136" s="4"/>
      <c r="XU136" s="4"/>
      <c r="XV136" s="4"/>
      <c r="XW136" s="4"/>
      <c r="XX136" s="4"/>
      <c r="XY136" s="4"/>
      <c r="XZ136" s="4"/>
      <c r="YA136" s="4"/>
      <c r="YB136" s="4"/>
      <c r="YC136" s="4"/>
      <c r="YD136" s="4"/>
      <c r="YE136" s="4"/>
      <c r="YF136" s="4"/>
      <c r="YG136" s="4"/>
      <c r="YH136" s="4"/>
      <c r="YI136" s="4"/>
      <c r="YJ136" s="4"/>
      <c r="YK136" s="4"/>
      <c r="YL136" s="4"/>
      <c r="YM136" s="4"/>
      <c r="YN136" s="4"/>
      <c r="YO136" s="4"/>
      <c r="YP136" s="4"/>
      <c r="YQ136" s="4"/>
      <c r="YR136" s="4"/>
      <c r="YS136" s="4"/>
      <c r="YT136" s="4"/>
      <c r="YU136" s="4"/>
      <c r="YV136" s="4"/>
      <c r="YW136" s="4"/>
      <c r="YX136" s="4"/>
      <c r="YY136" s="4"/>
      <c r="YZ136" s="4"/>
      <c r="ZA136" s="4"/>
      <c r="ZB136" s="4"/>
      <c r="ZC136" s="4"/>
      <c r="ZD136" s="4"/>
      <c r="ZE136" s="4"/>
      <c r="ZF136" s="4"/>
      <c r="ZG136" s="4"/>
      <c r="ZH136" s="4"/>
      <c r="ZI136" s="4"/>
      <c r="ZJ136" s="4"/>
      <c r="ZK136" s="4"/>
      <c r="ZL136" s="4"/>
      <c r="ZM136" s="4"/>
      <c r="ZN136" s="4"/>
      <c r="ZO136" s="4"/>
      <c r="ZP136" s="4"/>
      <c r="ZQ136" s="4"/>
      <c r="ZR136" s="4"/>
      <c r="ZS136" s="4"/>
      <c r="ZT136" s="4"/>
      <c r="ZU136" s="4"/>
      <c r="ZV136" s="4"/>
      <c r="ZW136" s="4"/>
      <c r="ZX136" s="4"/>
      <c r="ZY136" s="4"/>
      <c r="ZZ136" s="4"/>
      <c r="AAA136" s="4"/>
      <c r="AAB136" s="4"/>
      <c r="AAC136" s="4"/>
      <c r="AAD136" s="4"/>
      <c r="AAE136" s="4"/>
      <c r="AAF136" s="4"/>
      <c r="AAG136" s="4"/>
      <c r="AAH136" s="4"/>
      <c r="AAI136" s="4"/>
      <c r="AAJ136" s="4"/>
      <c r="AAK136" s="4"/>
      <c r="AAL136" s="4"/>
      <c r="AAM136" s="4"/>
      <c r="AAN136" s="4"/>
      <c r="AAO136" s="4"/>
      <c r="AAP136" s="4"/>
      <c r="AAQ136" s="4"/>
      <c r="AAR136" s="4"/>
      <c r="AAS136" s="4"/>
      <c r="AAT136" s="4"/>
      <c r="AAU136" s="4"/>
      <c r="AAV136" s="4"/>
      <c r="AAW136" s="4"/>
      <c r="AAX136" s="4"/>
      <c r="AAY136" s="4"/>
      <c r="AAZ136" s="4"/>
      <c r="ABA136" s="4"/>
      <c r="ABB136" s="4"/>
      <c r="ABC136" s="4"/>
      <c r="ABD136" s="4"/>
      <c r="ABE136" s="4"/>
      <c r="ABF136" s="4"/>
      <c r="ABG136" s="4"/>
      <c r="ABH136" s="4"/>
      <c r="ABI136" s="4"/>
      <c r="ABJ136" s="4"/>
      <c r="ABK136" s="4"/>
      <c r="ABL136" s="4"/>
      <c r="ABM136" s="4"/>
      <c r="ABN136" s="4"/>
      <c r="ABO136" s="4"/>
      <c r="ABP136" s="4"/>
      <c r="ABQ136" s="4"/>
      <c r="ABR136" s="4"/>
      <c r="ABS136" s="4"/>
      <c r="ABT136" s="4"/>
      <c r="ABU136" s="4"/>
      <c r="ABV136" s="4"/>
      <c r="ABW136" s="4"/>
      <c r="ABX136" s="4"/>
      <c r="ABY136" s="4"/>
      <c r="ABZ136" s="4"/>
      <c r="ACA136" s="4"/>
      <c r="ACB136" s="4"/>
      <c r="ACC136" s="4"/>
      <c r="ACD136" s="4"/>
      <c r="ACE136" s="4"/>
      <c r="ACF136" s="4"/>
      <c r="ACG136" s="4"/>
      <c r="ACH136" s="4"/>
      <c r="ACI136" s="4"/>
      <c r="ACJ136" s="4"/>
      <c r="ACK136" s="4"/>
      <c r="ACL136" s="4"/>
      <c r="ACM136" s="4"/>
      <c r="ACN136" s="4"/>
      <c r="ACO136" s="4"/>
      <c r="ACP136" s="4"/>
      <c r="ACQ136" s="4"/>
      <c r="ACR136" s="4"/>
      <c r="ACS136" s="4"/>
      <c r="ACT136" s="4"/>
      <c r="ACU136" s="4"/>
      <c r="ACV136" s="4"/>
      <c r="ACW136" s="4"/>
      <c r="ACX136" s="4"/>
      <c r="ACY136" s="4"/>
      <c r="ACZ136" s="4"/>
      <c r="ADA136" s="4"/>
      <c r="ADB136" s="4"/>
      <c r="ADC136" s="4"/>
      <c r="ADD136" s="4"/>
      <c r="ADE136" s="4"/>
      <c r="ADF136" s="4"/>
      <c r="ADG136" s="4"/>
      <c r="ADH136" s="4"/>
      <c r="ADI136" s="4"/>
      <c r="ADJ136" s="4"/>
      <c r="ADK136" s="4"/>
      <c r="ADL136" s="4"/>
      <c r="ADM136" s="4"/>
      <c r="ADN136" s="4"/>
      <c r="ADO136" s="4"/>
      <c r="ADP136" s="4"/>
      <c r="ADQ136" s="4"/>
      <c r="ADR136" s="4"/>
      <c r="ADS136" s="4"/>
      <c r="ADT136" s="4"/>
      <c r="ADU136" s="4"/>
      <c r="ADV136" s="4"/>
      <c r="ADW136" s="4"/>
      <c r="ADX136" s="4"/>
      <c r="ADY136" s="4"/>
      <c r="ADZ136" s="4"/>
      <c r="AEA136" s="4"/>
      <c r="AEB136" s="4"/>
      <c r="AEC136" s="4"/>
      <c r="AED136" s="4"/>
      <c r="AEE136" s="4"/>
      <c r="AEF136" s="4"/>
      <c r="AEG136" s="4"/>
      <c r="AEH136" s="4"/>
      <c r="AEI136" s="4"/>
      <c r="AEJ136" s="4"/>
      <c r="AEK136" s="4"/>
      <c r="AEL136" s="4"/>
      <c r="AEM136" s="4"/>
      <c r="AEN136" s="4"/>
      <c r="AEO136" s="4"/>
      <c r="AEP136" s="4"/>
      <c r="AEQ136" s="4"/>
      <c r="AER136" s="4"/>
      <c r="AES136" s="4"/>
      <c r="AET136" s="4"/>
      <c r="AEU136" s="4"/>
      <c r="AEV136" s="4"/>
      <c r="AEW136" s="4"/>
      <c r="AEX136" s="4"/>
      <c r="AEY136" s="4"/>
      <c r="AEZ136" s="4"/>
      <c r="AFA136" s="4"/>
      <c r="AFB136" s="4"/>
      <c r="AFC136" s="4"/>
      <c r="AFD136" s="4"/>
      <c r="AFE136" s="4"/>
      <c r="AFF136" s="4"/>
      <c r="AFG136" s="4"/>
      <c r="AFH136" s="4"/>
      <c r="AFI136" s="4"/>
      <c r="AFJ136" s="4"/>
      <c r="AFK136" s="4"/>
      <c r="AFL136" s="4"/>
      <c r="AFM136" s="4"/>
      <c r="AFN136" s="4"/>
      <c r="AFO136" s="4"/>
      <c r="AFP136" s="4"/>
      <c r="AFQ136" s="4"/>
      <c r="AFR136" s="4"/>
      <c r="AFS136" s="4"/>
      <c r="AFT136" s="4"/>
      <c r="AFU136" s="4"/>
      <c r="AFV136" s="4"/>
      <c r="AFW136" s="4"/>
      <c r="AFX136" s="4"/>
      <c r="AFY136" s="4"/>
      <c r="AFZ136" s="4"/>
      <c r="AGA136" s="4"/>
      <c r="AGB136" s="4"/>
      <c r="AGC136" s="4"/>
      <c r="AGD136" s="4"/>
      <c r="AGE136" s="4"/>
      <c r="AGF136" s="4"/>
      <c r="AGG136" s="4"/>
      <c r="AGH136" s="4"/>
      <c r="AGI136" s="4"/>
      <c r="AGJ136" s="4"/>
      <c r="AGK136" s="4"/>
      <c r="AGL136" s="4"/>
      <c r="AGM136" s="4"/>
      <c r="AGN136" s="4"/>
      <c r="AGO136" s="4"/>
      <c r="AGP136" s="4"/>
      <c r="AGQ136" s="4"/>
      <c r="AGR136" s="4"/>
      <c r="AGS136" s="4"/>
      <c r="AGT136" s="4"/>
      <c r="AGU136" s="4"/>
      <c r="AGV136" s="4"/>
      <c r="AGW136" s="4"/>
      <c r="AGX136" s="4"/>
      <c r="AGY136" s="4"/>
      <c r="AGZ136" s="4"/>
      <c r="AHA136" s="4"/>
      <c r="AHB136" s="4"/>
      <c r="AHC136" s="4"/>
      <c r="AHD136" s="4"/>
      <c r="AHE136" s="4"/>
      <c r="AHF136" s="4"/>
      <c r="AHG136" s="4"/>
      <c r="AHH136" s="4"/>
      <c r="AHI136" s="4"/>
      <c r="AHJ136" s="4"/>
      <c r="AHK136" s="4"/>
      <c r="AHL136" s="4"/>
      <c r="AHM136" s="4"/>
      <c r="AHN136" s="4"/>
      <c r="AHO136" s="4"/>
      <c r="AHP136" s="4"/>
      <c r="AHQ136" s="4"/>
      <c r="AHR136" s="4"/>
      <c r="AHS136" s="4"/>
      <c r="AHT136" s="4"/>
      <c r="AHU136" s="4"/>
      <c r="AHV136" s="4"/>
      <c r="AHW136" s="4"/>
      <c r="AHX136" s="4"/>
      <c r="AHY136" s="4"/>
      <c r="AHZ136" s="4"/>
      <c r="AIA136" s="4"/>
      <c r="AIB136" s="4"/>
      <c r="AIC136" s="4"/>
      <c r="AID136" s="4"/>
      <c r="AIE136" s="4"/>
      <c r="AIF136" s="4"/>
      <c r="AIG136" s="4"/>
      <c r="AIH136" s="4"/>
      <c r="AII136" s="4"/>
      <c r="AIJ136" s="4"/>
      <c r="AIK136" s="4"/>
      <c r="AIL136" s="4"/>
      <c r="AIM136" s="4"/>
      <c r="AIN136" s="4"/>
      <c r="AIO136" s="4"/>
      <c r="AIP136" s="4"/>
      <c r="AIQ136" s="4"/>
      <c r="AIR136" s="4"/>
      <c r="AIS136" s="4"/>
      <c r="AIT136" s="4"/>
      <c r="AIU136" s="4"/>
      <c r="AIV136" s="4"/>
      <c r="AIW136" s="4"/>
      <c r="AIX136" s="4"/>
      <c r="AIY136" s="4"/>
      <c r="AIZ136" s="4"/>
      <c r="AJA136" s="4"/>
      <c r="AJB136" s="4"/>
      <c r="AJC136" s="4"/>
      <c r="AJD136" s="4"/>
      <c r="AJE136" s="4"/>
      <c r="AJF136" s="4"/>
      <c r="AJG136" s="4"/>
      <c r="AJH136" s="4"/>
      <c r="AJI136" s="4"/>
      <c r="AJJ136" s="4"/>
      <c r="AJK136" s="4"/>
      <c r="AJL136" s="4"/>
      <c r="AJM136" s="4"/>
      <c r="AJN136" s="4"/>
      <c r="AJO136" s="4"/>
      <c r="AJP136" s="4"/>
      <c r="AJQ136" s="4"/>
      <c r="AJR136" s="4"/>
      <c r="AJS136" s="4"/>
      <c r="AJT136" s="4"/>
      <c r="AJU136" s="4"/>
      <c r="AJV136" s="4"/>
      <c r="AJW136" s="4"/>
      <c r="AJX136" s="4"/>
      <c r="AJY136" s="4"/>
      <c r="AJZ136" s="4"/>
      <c r="AKA136" s="4"/>
      <c r="AKB136" s="4"/>
      <c r="AKC136" s="4"/>
      <c r="AKD136" s="4"/>
      <c r="AKE136" s="4"/>
      <c r="AKF136" s="4"/>
      <c r="AKG136" s="4"/>
      <c r="AKH136" s="4"/>
      <c r="AKI136" s="4"/>
      <c r="AKJ136" s="4"/>
      <c r="AKK136" s="4"/>
      <c r="AKL136" s="4"/>
      <c r="AKM136" s="4"/>
      <c r="AKN136" s="4"/>
      <c r="AKO136" s="4"/>
      <c r="AKP136" s="4"/>
      <c r="AKQ136" s="4"/>
      <c r="AKR136" s="4"/>
      <c r="AKS136" s="4"/>
      <c r="AKT136" s="4"/>
      <c r="AKU136" s="4"/>
      <c r="AKV136" s="4"/>
      <c r="AKW136" s="4"/>
      <c r="AKX136" s="4"/>
      <c r="AKY136" s="4"/>
      <c r="AKZ136" s="4"/>
      <c r="ALA136" s="4"/>
      <c r="ALB136" s="4"/>
      <c r="ALC136" s="4"/>
      <c r="ALD136" s="4"/>
      <c r="ALE136" s="4"/>
      <c r="ALF136" s="4"/>
      <c r="ALG136" s="4"/>
      <c r="ALH136" s="4"/>
      <c r="ALI136" s="4"/>
      <c r="ALJ136" s="4"/>
      <c r="ALK136" s="4"/>
      <c r="ALL136" s="4"/>
      <c r="ALM136" s="4"/>
      <c r="ALN136" s="4"/>
      <c r="ALO136" s="4"/>
      <c r="ALP136" s="4"/>
      <c r="ALQ136" s="4"/>
      <c r="ALR136" s="4"/>
      <c r="ALS136" s="4"/>
      <c r="ALT136" s="4"/>
      <c r="ALU136" s="4"/>
      <c r="ALV136" s="4"/>
      <c r="ALW136" s="4"/>
      <c r="ALX136" s="4"/>
      <c r="ALY136" s="4"/>
      <c r="ALZ136" s="4"/>
      <c r="AMA136" s="4"/>
      <c r="AMB136" s="4"/>
      <c r="AMC136" s="4"/>
      <c r="AMD136" s="4"/>
      <c r="AME136" s="4"/>
      <c r="AMF136" s="4"/>
      <c r="AMG136" s="4"/>
      <c r="AMH136" s="4"/>
      <c r="AMI136" s="4"/>
      <c r="AMJ136" s="4"/>
      <c r="AMK136" s="4"/>
      <c r="AML136" s="4"/>
      <c r="AMM136" s="4"/>
      <c r="AMN136" s="4"/>
      <c r="AMO136" s="4"/>
      <c r="AMP136" s="4"/>
      <c r="AMQ136" s="4"/>
      <c r="AMR136" s="4"/>
      <c r="AMS136" s="4"/>
      <c r="AMT136" s="4"/>
      <c r="AMU136" s="4"/>
      <c r="AMV136" s="4"/>
      <c r="AMW136" s="4"/>
      <c r="AMX136" s="4"/>
      <c r="AMY136" s="4"/>
      <c r="AMZ136" s="4"/>
      <c r="ANA136" s="4"/>
      <c r="ANB136" s="4"/>
      <c r="ANC136" s="4"/>
      <c r="AND136" s="4"/>
      <c r="ANE136" s="4"/>
      <c r="ANF136" s="4"/>
      <c r="ANG136" s="4"/>
      <c r="ANH136" s="4"/>
      <c r="ANI136" s="4"/>
      <c r="ANJ136" s="4"/>
      <c r="ANK136" s="4"/>
      <c r="ANL136" s="4"/>
      <c r="ANM136" s="4"/>
      <c r="ANN136" s="4"/>
      <c r="ANO136" s="4"/>
      <c r="ANP136" s="4"/>
      <c r="ANQ136" s="4"/>
      <c r="ANR136" s="4"/>
      <c r="ANS136" s="4"/>
      <c r="ANT136" s="4"/>
      <c r="ANU136" s="4"/>
      <c r="ANV136" s="4"/>
      <c r="ANW136" s="4"/>
      <c r="ANX136" s="4"/>
      <c r="ANY136" s="4"/>
      <c r="ANZ136" s="4"/>
      <c r="AOA136" s="4"/>
      <c r="AOB136" s="4"/>
      <c r="AOC136" s="4"/>
      <c r="AOD136" s="4"/>
      <c r="AOE136" s="4"/>
      <c r="AOF136" s="4"/>
      <c r="AOG136" s="4"/>
      <c r="AOH136" s="4"/>
      <c r="AOI136" s="4"/>
      <c r="AOJ136" s="4"/>
      <c r="AOK136" s="4"/>
      <c r="AOL136" s="4"/>
    </row>
    <row r="137" ht="14.25">
      <c r="A137" s="4"/>
      <c r="B137" s="8"/>
      <c r="C137" s="8"/>
      <c r="D137" s="9"/>
      <c r="E137" s="8"/>
      <c r="F137" s="10"/>
      <c r="G137" s="10"/>
      <c r="H137" s="10"/>
      <c r="I137" s="10"/>
      <c r="J137" s="10"/>
      <c r="K137" s="11"/>
      <c r="L137" s="11"/>
      <c r="M137" s="11"/>
      <c r="N137" s="12"/>
      <c r="O137" s="12"/>
      <c r="P137" s="5"/>
      <c r="Q137" s="5"/>
      <c r="R137" s="5"/>
      <c r="S137" s="13"/>
      <c r="T137" s="13"/>
      <c r="U137" s="1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c r="KO137" s="4"/>
      <c r="KP137" s="4"/>
      <c r="KQ137" s="4"/>
      <c r="KR137" s="4"/>
      <c r="KS137" s="4"/>
      <c r="KT137" s="4"/>
      <c r="KU137" s="4"/>
      <c r="KV137" s="4"/>
      <c r="KW137" s="4"/>
      <c r="KX137" s="4"/>
      <c r="KY137" s="4"/>
      <c r="KZ137" s="4"/>
      <c r="LA137" s="4"/>
      <c r="LB137" s="4"/>
      <c r="LC137" s="4"/>
      <c r="LD137" s="4"/>
      <c r="LE137" s="4"/>
      <c r="LF137" s="4"/>
      <c r="LG137" s="4"/>
      <c r="LH137" s="4"/>
      <c r="LI137" s="4"/>
      <c r="LJ137" s="4"/>
      <c r="LK137" s="4"/>
      <c r="LL137" s="4"/>
      <c r="LM137" s="4"/>
      <c r="LN137" s="4"/>
      <c r="LO137" s="4"/>
      <c r="LP137" s="4"/>
      <c r="LQ137" s="4"/>
      <c r="LR137" s="4"/>
      <c r="LS137" s="4"/>
      <c r="LT137" s="4"/>
      <c r="LU137" s="4"/>
      <c r="LV137" s="4"/>
      <c r="LW137" s="4"/>
      <c r="LX137" s="4"/>
      <c r="LY137" s="4"/>
      <c r="LZ137" s="4"/>
      <c r="MA137" s="4"/>
      <c r="MB137" s="4"/>
      <c r="MC137" s="4"/>
      <c r="MD137" s="4"/>
      <c r="ME137" s="4"/>
      <c r="MF137" s="4"/>
      <c r="MG137" s="4"/>
      <c r="MH137" s="4"/>
      <c r="MI137" s="4"/>
      <c r="MJ137" s="4"/>
      <c r="MK137" s="4"/>
      <c r="ML137" s="4"/>
      <c r="MM137" s="4"/>
      <c r="MN137" s="4"/>
      <c r="MO137" s="4"/>
      <c r="MP137" s="4"/>
      <c r="MQ137" s="4"/>
      <c r="MR137" s="4"/>
      <c r="MS137" s="4"/>
      <c r="MT137" s="4"/>
      <c r="MU137" s="4"/>
      <c r="MV137" s="4"/>
      <c r="MW137" s="4"/>
      <c r="MX137" s="4"/>
      <c r="MY137" s="4"/>
      <c r="MZ137" s="4"/>
      <c r="NA137" s="4"/>
      <c r="NB137" s="4"/>
      <c r="NC137" s="4"/>
      <c r="ND137" s="4"/>
      <c r="NE137" s="4"/>
      <c r="NF137" s="4"/>
      <c r="NG137" s="4"/>
      <c r="NH137" s="4"/>
      <c r="NI137" s="4"/>
      <c r="NJ137" s="4"/>
      <c r="NK137" s="4"/>
      <c r="NL137" s="4"/>
      <c r="NM137" s="4"/>
      <c r="NN137" s="4"/>
      <c r="NO137" s="4"/>
      <c r="NP137" s="4"/>
      <c r="NQ137" s="4"/>
      <c r="NR137" s="4"/>
      <c r="NS137" s="4"/>
      <c r="NT137" s="4"/>
      <c r="NU137" s="4"/>
      <c r="NV137" s="4"/>
      <c r="NW137" s="4"/>
      <c r="NX137" s="4"/>
      <c r="NY137" s="4"/>
      <c r="NZ137" s="4"/>
      <c r="OA137" s="4"/>
      <c r="OB137" s="4"/>
      <c r="OC137" s="4"/>
      <c r="OD137" s="4"/>
      <c r="OE137" s="4"/>
      <c r="OF137" s="4"/>
      <c r="OG137" s="4"/>
      <c r="OH137" s="4"/>
      <c r="OI137" s="4"/>
      <c r="OJ137" s="4"/>
      <c r="OK137" s="4"/>
      <c r="OL137" s="4"/>
      <c r="OM137" s="4"/>
      <c r="ON137" s="4"/>
      <c r="OO137" s="4"/>
      <c r="OP137" s="4"/>
      <c r="OQ137" s="4"/>
      <c r="OR137" s="4"/>
      <c r="OS137" s="4"/>
      <c r="OT137" s="4"/>
      <c r="OU137" s="4"/>
      <c r="OV137" s="4"/>
      <c r="OW137" s="4"/>
      <c r="OX137" s="4"/>
      <c r="OY137" s="4"/>
      <c r="OZ137" s="4"/>
      <c r="PA137" s="4"/>
      <c r="PB137" s="4"/>
      <c r="PC137" s="4"/>
      <c r="PD137" s="4"/>
      <c r="PE137" s="4"/>
      <c r="PF137" s="4"/>
      <c r="PG137" s="4"/>
      <c r="PH137" s="4"/>
      <c r="PI137" s="4"/>
      <c r="PJ137" s="4"/>
      <c r="PK137" s="4"/>
      <c r="PL137" s="4"/>
      <c r="PM137" s="4"/>
      <c r="PN137" s="4"/>
      <c r="PO137" s="4"/>
      <c r="PP137" s="4"/>
      <c r="PQ137" s="4"/>
      <c r="PR137" s="4"/>
      <c r="PS137" s="4"/>
      <c r="PT137" s="4"/>
      <c r="PU137" s="4"/>
      <c r="PV137" s="4"/>
      <c r="PW137" s="4"/>
      <c r="PX137" s="4"/>
      <c r="PY137" s="4"/>
      <c r="PZ137" s="4"/>
      <c r="QA137" s="4"/>
      <c r="QB137" s="4"/>
      <c r="QC137" s="4"/>
      <c r="QD137" s="4"/>
      <c r="QE137" s="4"/>
      <c r="QF137" s="4"/>
      <c r="QG137" s="4"/>
      <c r="QH137" s="4"/>
      <c r="QI137" s="4"/>
      <c r="QJ137" s="4"/>
      <c r="QK137" s="4"/>
      <c r="QL137" s="4"/>
      <c r="QM137" s="4"/>
      <c r="QN137" s="4"/>
      <c r="QO137" s="4"/>
      <c r="QP137" s="4"/>
      <c r="QQ137" s="4"/>
      <c r="QR137" s="4"/>
      <c r="QS137" s="4"/>
      <c r="QT137" s="4"/>
      <c r="QU137" s="4"/>
      <c r="QV137" s="4"/>
      <c r="QW137" s="4"/>
      <c r="QX137" s="4"/>
      <c r="QY137" s="4"/>
      <c r="QZ137" s="4"/>
      <c r="RA137" s="4"/>
      <c r="RB137" s="4"/>
      <c r="RC137" s="4"/>
      <c r="RD137" s="4"/>
      <c r="RE137" s="4"/>
      <c r="RF137" s="4"/>
      <c r="RG137" s="4"/>
      <c r="RH137" s="4"/>
      <c r="RI137" s="4"/>
      <c r="RJ137" s="4"/>
      <c r="RK137" s="4"/>
      <c r="RL137" s="4"/>
      <c r="RM137" s="4"/>
      <c r="RN137" s="4"/>
      <c r="RO137" s="4"/>
      <c r="RP137" s="4"/>
      <c r="RQ137" s="4"/>
      <c r="RR137" s="4"/>
      <c r="RS137" s="4"/>
      <c r="RT137" s="4"/>
      <c r="RU137" s="4"/>
      <c r="RV137" s="4"/>
      <c r="RW137" s="4"/>
      <c r="RX137" s="4"/>
      <c r="RY137" s="4"/>
      <c r="RZ137" s="4"/>
      <c r="SA137" s="4"/>
      <c r="SB137" s="4"/>
      <c r="SC137" s="4"/>
      <c r="SD137" s="4"/>
      <c r="SE137" s="4"/>
      <c r="SF137" s="4"/>
      <c r="SG137" s="4"/>
      <c r="SH137" s="4"/>
      <c r="SI137" s="4"/>
      <c r="SJ137" s="4"/>
      <c r="SK137" s="4"/>
      <c r="SL137" s="4"/>
      <c r="SM137" s="4"/>
      <c r="SN137" s="4"/>
      <c r="SO137" s="4"/>
      <c r="SP137" s="4"/>
      <c r="SQ137" s="4"/>
      <c r="SR137" s="4"/>
      <c r="SS137" s="4"/>
      <c r="ST137" s="4"/>
      <c r="SU137" s="4"/>
      <c r="SV137" s="4"/>
      <c r="SW137" s="4"/>
      <c r="SX137" s="4"/>
      <c r="SY137" s="4"/>
      <c r="SZ137" s="4"/>
      <c r="TA137" s="4"/>
      <c r="TB137" s="4"/>
      <c r="TC137" s="4"/>
      <c r="TD137" s="4"/>
      <c r="TE137" s="4"/>
      <c r="TF137" s="4"/>
      <c r="TG137" s="4"/>
      <c r="TH137" s="4"/>
      <c r="TI137" s="4"/>
      <c r="TJ137" s="4"/>
      <c r="TK137" s="4"/>
      <c r="TL137" s="4"/>
      <c r="TM137" s="4"/>
      <c r="TN137" s="4"/>
      <c r="TO137" s="4"/>
      <c r="TP137" s="4"/>
      <c r="TQ137" s="4"/>
      <c r="TR137" s="4"/>
      <c r="TS137" s="4"/>
      <c r="TT137" s="4"/>
      <c r="TU137" s="4"/>
      <c r="TV137" s="4"/>
      <c r="TW137" s="4"/>
      <c r="TX137" s="4"/>
      <c r="TY137" s="4"/>
      <c r="TZ137" s="4"/>
      <c r="UA137" s="4"/>
      <c r="UB137" s="4"/>
      <c r="UC137" s="4"/>
      <c r="UD137" s="4"/>
      <c r="UE137" s="4"/>
      <c r="UF137" s="4"/>
      <c r="UG137" s="4"/>
      <c r="UH137" s="4"/>
      <c r="UI137" s="4"/>
      <c r="UJ137" s="4"/>
      <c r="UK137" s="4"/>
      <c r="UL137" s="4"/>
      <c r="UM137" s="4"/>
      <c r="UN137" s="4"/>
      <c r="UO137" s="4"/>
      <c r="UP137" s="4"/>
      <c r="UQ137" s="4"/>
      <c r="UR137" s="4"/>
      <c r="US137" s="4"/>
      <c r="UT137" s="4"/>
      <c r="UU137" s="4"/>
      <c r="UV137" s="4"/>
      <c r="UW137" s="4"/>
      <c r="UX137" s="4"/>
      <c r="UY137" s="4"/>
      <c r="UZ137" s="4"/>
      <c r="VA137" s="4"/>
      <c r="VB137" s="4"/>
      <c r="VC137" s="4"/>
      <c r="VD137" s="4"/>
      <c r="VE137" s="4"/>
      <c r="VF137" s="4"/>
      <c r="VG137" s="4"/>
      <c r="VH137" s="4"/>
      <c r="VI137" s="4"/>
      <c r="VJ137" s="4"/>
      <c r="VK137" s="4"/>
      <c r="VL137" s="4"/>
      <c r="VM137" s="4"/>
      <c r="VN137" s="4"/>
      <c r="VO137" s="4"/>
      <c r="VP137" s="4"/>
      <c r="VQ137" s="4"/>
      <c r="VR137" s="4"/>
      <c r="VS137" s="4"/>
      <c r="VT137" s="4"/>
      <c r="VU137" s="4"/>
      <c r="VV137" s="4"/>
      <c r="VW137" s="4"/>
      <c r="VX137" s="4"/>
      <c r="VY137" s="4"/>
      <c r="VZ137" s="4"/>
      <c r="WA137" s="4"/>
      <c r="WB137" s="4"/>
      <c r="WC137" s="4"/>
      <c r="WD137" s="4"/>
      <c r="WE137" s="4"/>
      <c r="WF137" s="4"/>
      <c r="WG137" s="4"/>
      <c r="WH137" s="4"/>
      <c r="WI137" s="4"/>
      <c r="WJ137" s="4"/>
      <c r="WK137" s="4"/>
      <c r="WL137" s="4"/>
      <c r="WM137" s="4"/>
      <c r="WN137" s="4"/>
      <c r="WO137" s="4"/>
      <c r="WP137" s="4"/>
      <c r="WQ137" s="4"/>
      <c r="WR137" s="4"/>
      <c r="WS137" s="4"/>
      <c r="WT137" s="4"/>
      <c r="WU137" s="4"/>
      <c r="WV137" s="4"/>
      <c r="WW137" s="4"/>
      <c r="WX137" s="4"/>
      <c r="WY137" s="4"/>
      <c r="WZ137" s="4"/>
      <c r="XA137" s="4"/>
      <c r="XB137" s="4"/>
      <c r="XC137" s="4"/>
      <c r="XD137" s="4"/>
      <c r="XE137" s="4"/>
      <c r="XF137" s="4"/>
      <c r="XG137" s="4"/>
      <c r="XH137" s="4"/>
      <c r="XI137" s="4"/>
      <c r="XJ137" s="4"/>
      <c r="XK137" s="4"/>
      <c r="XL137" s="4"/>
      <c r="XM137" s="4"/>
      <c r="XN137" s="4"/>
      <c r="XO137" s="4"/>
      <c r="XP137" s="4"/>
      <c r="XQ137" s="4"/>
      <c r="XR137" s="4"/>
      <c r="XS137" s="4"/>
      <c r="XT137" s="4"/>
      <c r="XU137" s="4"/>
      <c r="XV137" s="4"/>
      <c r="XW137" s="4"/>
      <c r="XX137" s="4"/>
      <c r="XY137" s="4"/>
      <c r="XZ137" s="4"/>
      <c r="YA137" s="4"/>
      <c r="YB137" s="4"/>
      <c r="YC137" s="4"/>
      <c r="YD137" s="4"/>
      <c r="YE137" s="4"/>
      <c r="YF137" s="4"/>
      <c r="YG137" s="4"/>
      <c r="YH137" s="4"/>
      <c r="YI137" s="4"/>
      <c r="YJ137" s="4"/>
      <c r="YK137" s="4"/>
      <c r="YL137" s="4"/>
      <c r="YM137" s="4"/>
      <c r="YN137" s="4"/>
      <c r="YO137" s="4"/>
      <c r="YP137" s="4"/>
      <c r="YQ137" s="4"/>
      <c r="YR137" s="4"/>
      <c r="YS137" s="4"/>
      <c r="YT137" s="4"/>
      <c r="YU137" s="4"/>
      <c r="YV137" s="4"/>
      <c r="YW137" s="4"/>
      <c r="YX137" s="4"/>
      <c r="YY137" s="4"/>
      <c r="YZ137" s="4"/>
      <c r="ZA137" s="4"/>
      <c r="ZB137" s="4"/>
      <c r="ZC137" s="4"/>
      <c r="ZD137" s="4"/>
      <c r="ZE137" s="4"/>
      <c r="ZF137" s="4"/>
      <c r="ZG137" s="4"/>
      <c r="ZH137" s="4"/>
      <c r="ZI137" s="4"/>
      <c r="ZJ137" s="4"/>
      <c r="ZK137" s="4"/>
      <c r="ZL137" s="4"/>
      <c r="ZM137" s="4"/>
      <c r="ZN137" s="4"/>
      <c r="ZO137" s="4"/>
      <c r="ZP137" s="4"/>
      <c r="ZQ137" s="4"/>
      <c r="ZR137" s="4"/>
      <c r="ZS137" s="4"/>
      <c r="ZT137" s="4"/>
      <c r="ZU137" s="4"/>
      <c r="ZV137" s="4"/>
      <c r="ZW137" s="4"/>
      <c r="ZX137" s="4"/>
      <c r="ZY137" s="4"/>
      <c r="ZZ137" s="4"/>
      <c r="AAA137" s="4"/>
      <c r="AAB137" s="4"/>
      <c r="AAC137" s="4"/>
      <c r="AAD137" s="4"/>
      <c r="AAE137" s="4"/>
      <c r="AAF137" s="4"/>
      <c r="AAG137" s="4"/>
      <c r="AAH137" s="4"/>
      <c r="AAI137" s="4"/>
      <c r="AAJ137" s="4"/>
      <c r="AAK137" s="4"/>
      <c r="AAL137" s="4"/>
      <c r="AAM137" s="4"/>
      <c r="AAN137" s="4"/>
      <c r="AAO137" s="4"/>
      <c r="AAP137" s="4"/>
      <c r="AAQ137" s="4"/>
      <c r="AAR137" s="4"/>
      <c r="AAS137" s="4"/>
      <c r="AAT137" s="4"/>
      <c r="AAU137" s="4"/>
      <c r="AAV137" s="4"/>
      <c r="AAW137" s="4"/>
      <c r="AAX137" s="4"/>
      <c r="AAY137" s="4"/>
      <c r="AAZ137" s="4"/>
      <c r="ABA137" s="4"/>
      <c r="ABB137" s="4"/>
      <c r="ABC137" s="4"/>
      <c r="ABD137" s="4"/>
      <c r="ABE137" s="4"/>
      <c r="ABF137" s="4"/>
      <c r="ABG137" s="4"/>
      <c r="ABH137" s="4"/>
      <c r="ABI137" s="4"/>
      <c r="ABJ137" s="4"/>
      <c r="ABK137" s="4"/>
      <c r="ABL137" s="4"/>
      <c r="ABM137" s="4"/>
      <c r="ABN137" s="4"/>
      <c r="ABO137" s="4"/>
      <c r="ABP137" s="4"/>
      <c r="ABQ137" s="4"/>
      <c r="ABR137" s="4"/>
      <c r="ABS137" s="4"/>
      <c r="ABT137" s="4"/>
      <c r="ABU137" s="4"/>
      <c r="ABV137" s="4"/>
      <c r="ABW137" s="4"/>
      <c r="ABX137" s="4"/>
      <c r="ABY137" s="4"/>
      <c r="ABZ137" s="4"/>
      <c r="ACA137" s="4"/>
      <c r="ACB137" s="4"/>
      <c r="ACC137" s="4"/>
      <c r="ACD137" s="4"/>
      <c r="ACE137" s="4"/>
      <c r="ACF137" s="4"/>
      <c r="ACG137" s="4"/>
      <c r="ACH137" s="4"/>
      <c r="ACI137" s="4"/>
      <c r="ACJ137" s="4"/>
      <c r="ACK137" s="4"/>
      <c r="ACL137" s="4"/>
      <c r="ACM137" s="4"/>
      <c r="ACN137" s="4"/>
      <c r="ACO137" s="4"/>
      <c r="ACP137" s="4"/>
      <c r="ACQ137" s="4"/>
      <c r="ACR137" s="4"/>
      <c r="ACS137" s="4"/>
      <c r="ACT137" s="4"/>
      <c r="ACU137" s="4"/>
      <c r="ACV137" s="4"/>
      <c r="ACW137" s="4"/>
      <c r="ACX137" s="4"/>
      <c r="ACY137" s="4"/>
      <c r="ACZ137" s="4"/>
      <c r="ADA137" s="4"/>
      <c r="ADB137" s="4"/>
      <c r="ADC137" s="4"/>
      <c r="ADD137" s="4"/>
      <c r="ADE137" s="4"/>
      <c r="ADF137" s="4"/>
      <c r="ADG137" s="4"/>
      <c r="ADH137" s="4"/>
      <c r="ADI137" s="4"/>
      <c r="ADJ137" s="4"/>
      <c r="ADK137" s="4"/>
      <c r="ADL137" s="4"/>
      <c r="ADM137" s="4"/>
      <c r="ADN137" s="4"/>
      <c r="ADO137" s="4"/>
      <c r="ADP137" s="4"/>
      <c r="ADQ137" s="4"/>
      <c r="ADR137" s="4"/>
      <c r="ADS137" s="4"/>
      <c r="ADT137" s="4"/>
      <c r="ADU137" s="4"/>
      <c r="ADV137" s="4"/>
      <c r="ADW137" s="4"/>
      <c r="ADX137" s="4"/>
      <c r="ADY137" s="4"/>
      <c r="ADZ137" s="4"/>
      <c r="AEA137" s="4"/>
      <c r="AEB137" s="4"/>
      <c r="AEC137" s="4"/>
      <c r="AED137" s="4"/>
      <c r="AEE137" s="4"/>
      <c r="AEF137" s="4"/>
      <c r="AEG137" s="4"/>
      <c r="AEH137" s="4"/>
      <c r="AEI137" s="4"/>
      <c r="AEJ137" s="4"/>
      <c r="AEK137" s="4"/>
      <c r="AEL137" s="4"/>
      <c r="AEM137" s="4"/>
      <c r="AEN137" s="4"/>
      <c r="AEO137" s="4"/>
      <c r="AEP137" s="4"/>
      <c r="AEQ137" s="4"/>
      <c r="AER137" s="4"/>
      <c r="AES137" s="4"/>
      <c r="AET137" s="4"/>
      <c r="AEU137" s="4"/>
      <c r="AEV137" s="4"/>
      <c r="AEW137" s="4"/>
      <c r="AEX137" s="4"/>
      <c r="AEY137" s="4"/>
      <c r="AEZ137" s="4"/>
      <c r="AFA137" s="4"/>
      <c r="AFB137" s="4"/>
      <c r="AFC137" s="4"/>
      <c r="AFD137" s="4"/>
      <c r="AFE137" s="4"/>
      <c r="AFF137" s="4"/>
      <c r="AFG137" s="4"/>
      <c r="AFH137" s="4"/>
      <c r="AFI137" s="4"/>
      <c r="AFJ137" s="4"/>
      <c r="AFK137" s="4"/>
      <c r="AFL137" s="4"/>
      <c r="AFM137" s="4"/>
      <c r="AFN137" s="4"/>
      <c r="AFO137" s="4"/>
      <c r="AFP137" s="4"/>
      <c r="AFQ137" s="4"/>
      <c r="AFR137" s="4"/>
      <c r="AFS137" s="4"/>
      <c r="AFT137" s="4"/>
      <c r="AFU137" s="4"/>
      <c r="AFV137" s="4"/>
      <c r="AFW137" s="4"/>
      <c r="AFX137" s="4"/>
      <c r="AFY137" s="4"/>
      <c r="AFZ137" s="4"/>
      <c r="AGA137" s="4"/>
      <c r="AGB137" s="4"/>
      <c r="AGC137" s="4"/>
      <c r="AGD137" s="4"/>
      <c r="AGE137" s="4"/>
      <c r="AGF137" s="4"/>
      <c r="AGG137" s="4"/>
      <c r="AGH137" s="4"/>
      <c r="AGI137" s="4"/>
      <c r="AGJ137" s="4"/>
      <c r="AGK137" s="4"/>
      <c r="AGL137" s="4"/>
      <c r="AGM137" s="4"/>
      <c r="AGN137" s="4"/>
      <c r="AGO137" s="4"/>
      <c r="AGP137" s="4"/>
      <c r="AGQ137" s="4"/>
      <c r="AGR137" s="4"/>
      <c r="AGS137" s="4"/>
      <c r="AGT137" s="4"/>
      <c r="AGU137" s="4"/>
      <c r="AGV137" s="4"/>
      <c r="AGW137" s="4"/>
      <c r="AGX137" s="4"/>
      <c r="AGY137" s="4"/>
      <c r="AGZ137" s="4"/>
      <c r="AHA137" s="4"/>
      <c r="AHB137" s="4"/>
      <c r="AHC137" s="4"/>
      <c r="AHD137" s="4"/>
      <c r="AHE137" s="4"/>
      <c r="AHF137" s="4"/>
      <c r="AHG137" s="4"/>
      <c r="AHH137" s="4"/>
      <c r="AHI137" s="4"/>
      <c r="AHJ137" s="4"/>
      <c r="AHK137" s="4"/>
      <c r="AHL137" s="4"/>
      <c r="AHM137" s="4"/>
      <c r="AHN137" s="4"/>
      <c r="AHO137" s="4"/>
      <c r="AHP137" s="4"/>
      <c r="AHQ137" s="4"/>
      <c r="AHR137" s="4"/>
      <c r="AHS137" s="4"/>
      <c r="AHT137" s="4"/>
      <c r="AHU137" s="4"/>
      <c r="AHV137" s="4"/>
      <c r="AHW137" s="4"/>
      <c r="AHX137" s="4"/>
      <c r="AHY137" s="4"/>
      <c r="AHZ137" s="4"/>
      <c r="AIA137" s="4"/>
      <c r="AIB137" s="4"/>
      <c r="AIC137" s="4"/>
      <c r="AID137" s="4"/>
      <c r="AIE137" s="4"/>
      <c r="AIF137" s="4"/>
      <c r="AIG137" s="4"/>
      <c r="AIH137" s="4"/>
      <c r="AII137" s="4"/>
      <c r="AIJ137" s="4"/>
      <c r="AIK137" s="4"/>
      <c r="AIL137" s="4"/>
      <c r="AIM137" s="4"/>
      <c r="AIN137" s="4"/>
      <c r="AIO137" s="4"/>
      <c r="AIP137" s="4"/>
      <c r="AIQ137" s="4"/>
      <c r="AIR137" s="4"/>
      <c r="AIS137" s="4"/>
      <c r="AIT137" s="4"/>
      <c r="AIU137" s="4"/>
      <c r="AIV137" s="4"/>
      <c r="AIW137" s="4"/>
      <c r="AIX137" s="4"/>
      <c r="AIY137" s="4"/>
      <c r="AIZ137" s="4"/>
      <c r="AJA137" s="4"/>
      <c r="AJB137" s="4"/>
      <c r="AJC137" s="4"/>
      <c r="AJD137" s="4"/>
      <c r="AJE137" s="4"/>
      <c r="AJF137" s="4"/>
      <c r="AJG137" s="4"/>
      <c r="AJH137" s="4"/>
      <c r="AJI137" s="4"/>
      <c r="AJJ137" s="4"/>
      <c r="AJK137" s="4"/>
      <c r="AJL137" s="4"/>
      <c r="AJM137" s="4"/>
      <c r="AJN137" s="4"/>
      <c r="AJO137" s="4"/>
      <c r="AJP137" s="4"/>
      <c r="AJQ137" s="4"/>
      <c r="AJR137" s="4"/>
      <c r="AJS137" s="4"/>
      <c r="AJT137" s="4"/>
      <c r="AJU137" s="4"/>
      <c r="AJV137" s="4"/>
      <c r="AJW137" s="4"/>
      <c r="AJX137" s="4"/>
      <c r="AJY137" s="4"/>
      <c r="AJZ137" s="4"/>
      <c r="AKA137" s="4"/>
      <c r="AKB137" s="4"/>
      <c r="AKC137" s="4"/>
      <c r="AKD137" s="4"/>
      <c r="AKE137" s="4"/>
      <c r="AKF137" s="4"/>
      <c r="AKG137" s="4"/>
      <c r="AKH137" s="4"/>
      <c r="AKI137" s="4"/>
      <c r="AKJ137" s="4"/>
      <c r="AKK137" s="4"/>
      <c r="AKL137" s="4"/>
      <c r="AKM137" s="4"/>
      <c r="AKN137" s="4"/>
      <c r="AKO137" s="4"/>
      <c r="AKP137" s="4"/>
      <c r="AKQ137" s="4"/>
      <c r="AKR137" s="4"/>
      <c r="AKS137" s="4"/>
      <c r="AKT137" s="4"/>
      <c r="AKU137" s="4"/>
      <c r="AKV137" s="4"/>
      <c r="AKW137" s="4"/>
      <c r="AKX137" s="4"/>
      <c r="AKY137" s="4"/>
      <c r="AKZ137" s="4"/>
      <c r="ALA137" s="4"/>
      <c r="ALB137" s="4"/>
      <c r="ALC137" s="4"/>
      <c r="ALD137" s="4"/>
      <c r="ALE137" s="4"/>
      <c r="ALF137" s="4"/>
      <c r="ALG137" s="4"/>
      <c r="ALH137" s="4"/>
      <c r="ALI137" s="4"/>
      <c r="ALJ137" s="4"/>
      <c r="ALK137" s="4"/>
      <c r="ALL137" s="4"/>
      <c r="ALM137" s="4"/>
      <c r="ALN137" s="4"/>
      <c r="ALO137" s="4"/>
      <c r="ALP137" s="4"/>
      <c r="ALQ137" s="4"/>
      <c r="ALR137" s="4"/>
      <c r="ALS137" s="4"/>
      <c r="ALT137" s="4"/>
      <c r="ALU137" s="4"/>
      <c r="ALV137" s="4"/>
      <c r="ALW137" s="4"/>
      <c r="ALX137" s="4"/>
      <c r="ALY137" s="4"/>
      <c r="ALZ137" s="4"/>
      <c r="AMA137" s="4"/>
      <c r="AMB137" s="4"/>
      <c r="AMC137" s="4"/>
      <c r="AMD137" s="4"/>
      <c r="AME137" s="4"/>
      <c r="AMF137" s="4"/>
      <c r="AMG137" s="4"/>
      <c r="AMH137" s="4"/>
      <c r="AMI137" s="4"/>
      <c r="AMJ137" s="4"/>
      <c r="AMK137" s="4"/>
      <c r="AML137" s="4"/>
      <c r="AMM137" s="4"/>
      <c r="AMN137" s="4"/>
      <c r="AMO137" s="4"/>
      <c r="AMP137" s="4"/>
      <c r="AMQ137" s="4"/>
      <c r="AMR137" s="4"/>
      <c r="AMS137" s="4"/>
      <c r="AMT137" s="4"/>
      <c r="AMU137" s="4"/>
      <c r="AMV137" s="4"/>
      <c r="AMW137" s="4"/>
      <c r="AMX137" s="4"/>
      <c r="AMY137" s="4"/>
      <c r="AMZ137" s="4"/>
      <c r="ANA137" s="4"/>
      <c r="ANB137" s="4"/>
      <c r="ANC137" s="4"/>
      <c r="AND137" s="4"/>
      <c r="ANE137" s="4"/>
      <c r="ANF137" s="4"/>
      <c r="ANG137" s="4"/>
      <c r="ANH137" s="4"/>
      <c r="ANI137" s="4"/>
      <c r="ANJ137" s="4"/>
      <c r="ANK137" s="4"/>
      <c r="ANL137" s="4"/>
      <c r="ANM137" s="4"/>
      <c r="ANN137" s="4"/>
      <c r="ANO137" s="4"/>
      <c r="ANP137" s="4"/>
      <c r="ANQ137" s="4"/>
      <c r="ANR137" s="4"/>
      <c r="ANS137" s="4"/>
      <c r="ANT137" s="4"/>
      <c r="ANU137" s="4"/>
      <c r="ANV137" s="4"/>
      <c r="ANW137" s="4"/>
      <c r="ANX137" s="4"/>
      <c r="ANY137" s="4"/>
      <c r="ANZ137" s="4"/>
      <c r="AOA137" s="4"/>
      <c r="AOB137" s="4"/>
      <c r="AOC137" s="4"/>
      <c r="AOD137" s="4"/>
      <c r="AOE137" s="4"/>
      <c r="AOF137" s="4"/>
      <c r="AOG137" s="4"/>
      <c r="AOH137" s="4"/>
      <c r="AOI137" s="4"/>
      <c r="AOJ137" s="4"/>
      <c r="AOK137" s="4"/>
      <c r="AOL137" s="4"/>
    </row>
    <row r="138" ht="14.25">
      <c r="A138" s="4"/>
      <c r="B138" s="8"/>
      <c r="C138" s="8"/>
      <c r="D138" s="9"/>
      <c r="E138" s="8"/>
      <c r="F138" s="10"/>
      <c r="G138" s="10"/>
      <c r="H138" s="10"/>
      <c r="I138" s="10"/>
      <c r="J138" s="10"/>
      <c r="K138" s="11"/>
      <c r="L138" s="11"/>
      <c r="M138" s="11"/>
      <c r="N138" s="12"/>
      <c r="O138" s="12"/>
      <c r="P138" s="5"/>
      <c r="Q138" s="5"/>
      <c r="R138" s="5"/>
      <c r="S138" s="13"/>
      <c r="T138" s="13"/>
      <c r="U138" s="1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c r="KS138" s="4"/>
      <c r="KT138" s="4"/>
      <c r="KU138" s="4"/>
      <c r="KV138" s="4"/>
      <c r="KW138" s="4"/>
      <c r="KX138" s="4"/>
      <c r="KY138" s="4"/>
      <c r="KZ138" s="4"/>
      <c r="LA138" s="4"/>
      <c r="LB138" s="4"/>
      <c r="LC138" s="4"/>
      <c r="LD138" s="4"/>
      <c r="LE138" s="4"/>
      <c r="LF138" s="4"/>
      <c r="LG138" s="4"/>
      <c r="LH138" s="4"/>
      <c r="LI138" s="4"/>
      <c r="LJ138" s="4"/>
      <c r="LK138" s="4"/>
      <c r="LL138" s="4"/>
      <c r="LM138" s="4"/>
      <c r="LN138" s="4"/>
      <c r="LO138" s="4"/>
      <c r="LP138" s="4"/>
      <c r="LQ138" s="4"/>
      <c r="LR138" s="4"/>
      <c r="LS138" s="4"/>
      <c r="LT138" s="4"/>
      <c r="LU138" s="4"/>
      <c r="LV138" s="4"/>
      <c r="LW138" s="4"/>
      <c r="LX138" s="4"/>
      <c r="LY138" s="4"/>
      <c r="LZ138" s="4"/>
      <c r="MA138" s="4"/>
      <c r="MB138" s="4"/>
      <c r="MC138" s="4"/>
      <c r="MD138" s="4"/>
      <c r="ME138" s="4"/>
      <c r="MF138" s="4"/>
      <c r="MG138" s="4"/>
      <c r="MH138" s="4"/>
      <c r="MI138" s="4"/>
      <c r="MJ138" s="4"/>
      <c r="MK138" s="4"/>
      <c r="ML138" s="4"/>
      <c r="MM138" s="4"/>
      <c r="MN138" s="4"/>
      <c r="MO138" s="4"/>
      <c r="MP138" s="4"/>
      <c r="MQ138" s="4"/>
      <c r="MR138" s="4"/>
      <c r="MS138" s="4"/>
      <c r="MT138" s="4"/>
      <c r="MU138" s="4"/>
      <c r="MV138" s="4"/>
      <c r="MW138" s="4"/>
      <c r="MX138" s="4"/>
      <c r="MY138" s="4"/>
      <c r="MZ138" s="4"/>
      <c r="NA138" s="4"/>
      <c r="NB138" s="4"/>
      <c r="NC138" s="4"/>
      <c r="ND138" s="4"/>
      <c r="NE138" s="4"/>
      <c r="NF138" s="4"/>
      <c r="NG138" s="4"/>
      <c r="NH138" s="4"/>
      <c r="NI138" s="4"/>
      <c r="NJ138" s="4"/>
      <c r="NK138" s="4"/>
      <c r="NL138" s="4"/>
      <c r="NM138" s="4"/>
      <c r="NN138" s="4"/>
      <c r="NO138" s="4"/>
      <c r="NP138" s="4"/>
      <c r="NQ138" s="4"/>
      <c r="NR138" s="4"/>
      <c r="NS138" s="4"/>
      <c r="NT138" s="4"/>
      <c r="NU138" s="4"/>
      <c r="NV138" s="4"/>
      <c r="NW138" s="4"/>
      <c r="NX138" s="4"/>
      <c r="NY138" s="4"/>
      <c r="NZ138" s="4"/>
      <c r="OA138" s="4"/>
      <c r="OB138" s="4"/>
      <c r="OC138" s="4"/>
      <c r="OD138" s="4"/>
      <c r="OE138" s="4"/>
      <c r="OF138" s="4"/>
      <c r="OG138" s="4"/>
      <c r="OH138" s="4"/>
      <c r="OI138" s="4"/>
      <c r="OJ138" s="4"/>
      <c r="OK138" s="4"/>
      <c r="OL138" s="4"/>
      <c r="OM138" s="4"/>
      <c r="ON138" s="4"/>
      <c r="OO138" s="4"/>
      <c r="OP138" s="4"/>
      <c r="OQ138" s="4"/>
      <c r="OR138" s="4"/>
      <c r="OS138" s="4"/>
      <c r="OT138" s="4"/>
      <c r="OU138" s="4"/>
      <c r="OV138" s="4"/>
      <c r="OW138" s="4"/>
      <c r="OX138" s="4"/>
      <c r="OY138" s="4"/>
      <c r="OZ138" s="4"/>
      <c r="PA138" s="4"/>
      <c r="PB138" s="4"/>
      <c r="PC138" s="4"/>
      <c r="PD138" s="4"/>
      <c r="PE138" s="4"/>
      <c r="PF138" s="4"/>
      <c r="PG138" s="4"/>
      <c r="PH138" s="4"/>
      <c r="PI138" s="4"/>
      <c r="PJ138" s="4"/>
      <c r="PK138" s="4"/>
      <c r="PL138" s="4"/>
      <c r="PM138" s="4"/>
      <c r="PN138" s="4"/>
      <c r="PO138" s="4"/>
      <c r="PP138" s="4"/>
      <c r="PQ138" s="4"/>
      <c r="PR138" s="4"/>
      <c r="PS138" s="4"/>
      <c r="PT138" s="4"/>
      <c r="PU138" s="4"/>
      <c r="PV138" s="4"/>
      <c r="PW138" s="4"/>
      <c r="PX138" s="4"/>
      <c r="PY138" s="4"/>
      <c r="PZ138" s="4"/>
      <c r="QA138" s="4"/>
      <c r="QB138" s="4"/>
      <c r="QC138" s="4"/>
      <c r="QD138" s="4"/>
      <c r="QE138" s="4"/>
      <c r="QF138" s="4"/>
      <c r="QG138" s="4"/>
      <c r="QH138" s="4"/>
      <c r="QI138" s="4"/>
      <c r="QJ138" s="4"/>
      <c r="QK138" s="4"/>
      <c r="QL138" s="4"/>
      <c r="QM138" s="4"/>
      <c r="QN138" s="4"/>
      <c r="QO138" s="4"/>
      <c r="QP138" s="4"/>
      <c r="QQ138" s="4"/>
      <c r="QR138" s="4"/>
      <c r="QS138" s="4"/>
      <c r="QT138" s="4"/>
      <c r="QU138" s="4"/>
      <c r="QV138" s="4"/>
      <c r="QW138" s="4"/>
      <c r="QX138" s="4"/>
      <c r="QY138" s="4"/>
      <c r="QZ138" s="4"/>
      <c r="RA138" s="4"/>
      <c r="RB138" s="4"/>
      <c r="RC138" s="4"/>
      <c r="RD138" s="4"/>
      <c r="RE138" s="4"/>
      <c r="RF138" s="4"/>
      <c r="RG138" s="4"/>
      <c r="RH138" s="4"/>
      <c r="RI138" s="4"/>
      <c r="RJ138" s="4"/>
      <c r="RK138" s="4"/>
      <c r="RL138" s="4"/>
      <c r="RM138" s="4"/>
      <c r="RN138" s="4"/>
      <c r="RO138" s="4"/>
      <c r="RP138" s="4"/>
      <c r="RQ138" s="4"/>
      <c r="RR138" s="4"/>
      <c r="RS138" s="4"/>
      <c r="RT138" s="4"/>
      <c r="RU138" s="4"/>
      <c r="RV138" s="4"/>
      <c r="RW138" s="4"/>
      <c r="RX138" s="4"/>
      <c r="RY138" s="4"/>
      <c r="RZ138" s="4"/>
      <c r="SA138" s="4"/>
      <c r="SB138" s="4"/>
      <c r="SC138" s="4"/>
      <c r="SD138" s="4"/>
      <c r="SE138" s="4"/>
      <c r="SF138" s="4"/>
      <c r="SG138" s="4"/>
      <c r="SH138" s="4"/>
      <c r="SI138" s="4"/>
      <c r="SJ138" s="4"/>
      <c r="SK138" s="4"/>
      <c r="SL138" s="4"/>
      <c r="SM138" s="4"/>
      <c r="SN138" s="4"/>
      <c r="SO138" s="4"/>
      <c r="SP138" s="4"/>
      <c r="SQ138" s="4"/>
      <c r="SR138" s="4"/>
      <c r="SS138" s="4"/>
      <c r="ST138" s="4"/>
      <c r="SU138" s="4"/>
      <c r="SV138" s="4"/>
      <c r="SW138" s="4"/>
      <c r="SX138" s="4"/>
      <c r="SY138" s="4"/>
      <c r="SZ138" s="4"/>
      <c r="TA138" s="4"/>
      <c r="TB138" s="4"/>
      <c r="TC138" s="4"/>
      <c r="TD138" s="4"/>
      <c r="TE138" s="4"/>
      <c r="TF138" s="4"/>
      <c r="TG138" s="4"/>
      <c r="TH138" s="4"/>
      <c r="TI138" s="4"/>
      <c r="TJ138" s="4"/>
      <c r="TK138" s="4"/>
      <c r="TL138" s="4"/>
      <c r="TM138" s="4"/>
      <c r="TN138" s="4"/>
      <c r="TO138" s="4"/>
      <c r="TP138" s="4"/>
      <c r="TQ138" s="4"/>
      <c r="TR138" s="4"/>
      <c r="TS138" s="4"/>
      <c r="TT138" s="4"/>
      <c r="TU138" s="4"/>
      <c r="TV138" s="4"/>
      <c r="TW138" s="4"/>
      <c r="TX138" s="4"/>
      <c r="TY138" s="4"/>
      <c r="TZ138" s="4"/>
      <c r="UA138" s="4"/>
      <c r="UB138" s="4"/>
      <c r="UC138" s="4"/>
      <c r="UD138" s="4"/>
      <c r="UE138" s="4"/>
      <c r="UF138" s="4"/>
      <c r="UG138" s="4"/>
      <c r="UH138" s="4"/>
      <c r="UI138" s="4"/>
      <c r="UJ138" s="4"/>
      <c r="UK138" s="4"/>
      <c r="UL138" s="4"/>
      <c r="UM138" s="4"/>
      <c r="UN138" s="4"/>
      <c r="UO138" s="4"/>
      <c r="UP138" s="4"/>
      <c r="UQ138" s="4"/>
      <c r="UR138" s="4"/>
      <c r="US138" s="4"/>
      <c r="UT138" s="4"/>
      <c r="UU138" s="4"/>
      <c r="UV138" s="4"/>
      <c r="UW138" s="4"/>
      <c r="UX138" s="4"/>
      <c r="UY138" s="4"/>
      <c r="UZ138" s="4"/>
      <c r="VA138" s="4"/>
      <c r="VB138" s="4"/>
      <c r="VC138" s="4"/>
      <c r="VD138" s="4"/>
      <c r="VE138" s="4"/>
      <c r="VF138" s="4"/>
      <c r="VG138" s="4"/>
      <c r="VH138" s="4"/>
      <c r="VI138" s="4"/>
      <c r="VJ138" s="4"/>
      <c r="VK138" s="4"/>
      <c r="VL138" s="4"/>
      <c r="VM138" s="4"/>
      <c r="VN138" s="4"/>
      <c r="VO138" s="4"/>
      <c r="VP138" s="4"/>
      <c r="VQ138" s="4"/>
      <c r="VR138" s="4"/>
      <c r="VS138" s="4"/>
      <c r="VT138" s="4"/>
      <c r="VU138" s="4"/>
      <c r="VV138" s="4"/>
      <c r="VW138" s="4"/>
      <c r="VX138" s="4"/>
      <c r="VY138" s="4"/>
      <c r="VZ138" s="4"/>
      <c r="WA138" s="4"/>
      <c r="WB138" s="4"/>
      <c r="WC138" s="4"/>
      <c r="WD138" s="4"/>
      <c r="WE138" s="4"/>
      <c r="WF138" s="4"/>
      <c r="WG138" s="4"/>
      <c r="WH138" s="4"/>
      <c r="WI138" s="4"/>
      <c r="WJ138" s="4"/>
      <c r="WK138" s="4"/>
      <c r="WL138" s="4"/>
      <c r="WM138" s="4"/>
      <c r="WN138" s="4"/>
      <c r="WO138" s="4"/>
      <c r="WP138" s="4"/>
      <c r="WQ138" s="4"/>
      <c r="WR138" s="4"/>
      <c r="WS138" s="4"/>
      <c r="WT138" s="4"/>
      <c r="WU138" s="4"/>
      <c r="WV138" s="4"/>
      <c r="WW138" s="4"/>
      <c r="WX138" s="4"/>
      <c r="WY138" s="4"/>
      <c r="WZ138" s="4"/>
      <c r="XA138" s="4"/>
      <c r="XB138" s="4"/>
      <c r="XC138" s="4"/>
      <c r="XD138" s="4"/>
      <c r="XE138" s="4"/>
      <c r="XF138" s="4"/>
      <c r="XG138" s="4"/>
      <c r="XH138" s="4"/>
      <c r="XI138" s="4"/>
      <c r="XJ138" s="4"/>
      <c r="XK138" s="4"/>
      <c r="XL138" s="4"/>
      <c r="XM138" s="4"/>
      <c r="XN138" s="4"/>
      <c r="XO138" s="4"/>
      <c r="XP138" s="4"/>
      <c r="XQ138" s="4"/>
      <c r="XR138" s="4"/>
      <c r="XS138" s="4"/>
      <c r="XT138" s="4"/>
      <c r="XU138" s="4"/>
      <c r="XV138" s="4"/>
      <c r="XW138" s="4"/>
      <c r="XX138" s="4"/>
      <c r="XY138" s="4"/>
      <c r="XZ138" s="4"/>
      <c r="YA138" s="4"/>
      <c r="YB138" s="4"/>
      <c r="YC138" s="4"/>
      <c r="YD138" s="4"/>
      <c r="YE138" s="4"/>
      <c r="YF138" s="4"/>
      <c r="YG138" s="4"/>
      <c r="YH138" s="4"/>
      <c r="YI138" s="4"/>
      <c r="YJ138" s="4"/>
      <c r="YK138" s="4"/>
      <c r="YL138" s="4"/>
      <c r="YM138" s="4"/>
      <c r="YN138" s="4"/>
      <c r="YO138" s="4"/>
      <c r="YP138" s="4"/>
      <c r="YQ138" s="4"/>
      <c r="YR138" s="4"/>
      <c r="YS138" s="4"/>
      <c r="YT138" s="4"/>
      <c r="YU138" s="4"/>
      <c r="YV138" s="4"/>
      <c r="YW138" s="4"/>
      <c r="YX138" s="4"/>
      <c r="YY138" s="4"/>
      <c r="YZ138" s="4"/>
      <c r="ZA138" s="4"/>
      <c r="ZB138" s="4"/>
      <c r="ZC138" s="4"/>
      <c r="ZD138" s="4"/>
      <c r="ZE138" s="4"/>
      <c r="ZF138" s="4"/>
      <c r="ZG138" s="4"/>
      <c r="ZH138" s="4"/>
      <c r="ZI138" s="4"/>
      <c r="ZJ138" s="4"/>
      <c r="ZK138" s="4"/>
      <c r="ZL138" s="4"/>
      <c r="ZM138" s="4"/>
      <c r="ZN138" s="4"/>
      <c r="ZO138" s="4"/>
      <c r="ZP138" s="4"/>
      <c r="ZQ138" s="4"/>
      <c r="ZR138" s="4"/>
      <c r="ZS138" s="4"/>
      <c r="ZT138" s="4"/>
      <c r="ZU138" s="4"/>
      <c r="ZV138" s="4"/>
      <c r="ZW138" s="4"/>
      <c r="ZX138" s="4"/>
      <c r="ZY138" s="4"/>
      <c r="ZZ138" s="4"/>
      <c r="AAA138" s="4"/>
      <c r="AAB138" s="4"/>
      <c r="AAC138" s="4"/>
      <c r="AAD138" s="4"/>
      <c r="AAE138" s="4"/>
      <c r="AAF138" s="4"/>
      <c r="AAG138" s="4"/>
      <c r="AAH138" s="4"/>
      <c r="AAI138" s="4"/>
      <c r="AAJ138" s="4"/>
      <c r="AAK138" s="4"/>
      <c r="AAL138" s="4"/>
      <c r="AAM138" s="4"/>
      <c r="AAN138" s="4"/>
      <c r="AAO138" s="4"/>
      <c r="AAP138" s="4"/>
      <c r="AAQ138" s="4"/>
      <c r="AAR138" s="4"/>
      <c r="AAS138" s="4"/>
      <c r="AAT138" s="4"/>
      <c r="AAU138" s="4"/>
      <c r="AAV138" s="4"/>
      <c r="AAW138" s="4"/>
      <c r="AAX138" s="4"/>
      <c r="AAY138" s="4"/>
      <c r="AAZ138" s="4"/>
      <c r="ABA138" s="4"/>
      <c r="ABB138" s="4"/>
      <c r="ABC138" s="4"/>
      <c r="ABD138" s="4"/>
      <c r="ABE138" s="4"/>
      <c r="ABF138" s="4"/>
      <c r="ABG138" s="4"/>
      <c r="ABH138" s="4"/>
      <c r="ABI138" s="4"/>
      <c r="ABJ138" s="4"/>
      <c r="ABK138" s="4"/>
      <c r="ABL138" s="4"/>
      <c r="ABM138" s="4"/>
      <c r="ABN138" s="4"/>
      <c r="ABO138" s="4"/>
      <c r="ABP138" s="4"/>
      <c r="ABQ138" s="4"/>
      <c r="ABR138" s="4"/>
      <c r="ABS138" s="4"/>
      <c r="ABT138" s="4"/>
      <c r="ABU138" s="4"/>
      <c r="ABV138" s="4"/>
      <c r="ABW138" s="4"/>
      <c r="ABX138" s="4"/>
      <c r="ABY138" s="4"/>
      <c r="ABZ138" s="4"/>
      <c r="ACA138" s="4"/>
      <c r="ACB138" s="4"/>
      <c r="ACC138" s="4"/>
      <c r="ACD138" s="4"/>
      <c r="ACE138" s="4"/>
      <c r="ACF138" s="4"/>
      <c r="ACG138" s="4"/>
      <c r="ACH138" s="4"/>
      <c r="ACI138" s="4"/>
      <c r="ACJ138" s="4"/>
      <c r="ACK138" s="4"/>
      <c r="ACL138" s="4"/>
      <c r="ACM138" s="4"/>
      <c r="ACN138" s="4"/>
      <c r="ACO138" s="4"/>
      <c r="ACP138" s="4"/>
      <c r="ACQ138" s="4"/>
      <c r="ACR138" s="4"/>
      <c r="ACS138" s="4"/>
      <c r="ACT138" s="4"/>
      <c r="ACU138" s="4"/>
      <c r="ACV138" s="4"/>
      <c r="ACW138" s="4"/>
      <c r="ACX138" s="4"/>
      <c r="ACY138" s="4"/>
      <c r="ACZ138" s="4"/>
      <c r="ADA138" s="4"/>
      <c r="ADB138" s="4"/>
      <c r="ADC138" s="4"/>
      <c r="ADD138" s="4"/>
      <c r="ADE138" s="4"/>
      <c r="ADF138" s="4"/>
      <c r="ADG138" s="4"/>
      <c r="ADH138" s="4"/>
      <c r="ADI138" s="4"/>
      <c r="ADJ138" s="4"/>
      <c r="ADK138" s="4"/>
      <c r="ADL138" s="4"/>
      <c r="ADM138" s="4"/>
      <c r="ADN138" s="4"/>
      <c r="ADO138" s="4"/>
      <c r="ADP138" s="4"/>
      <c r="ADQ138" s="4"/>
      <c r="ADR138" s="4"/>
      <c r="ADS138" s="4"/>
      <c r="ADT138" s="4"/>
      <c r="ADU138" s="4"/>
      <c r="ADV138" s="4"/>
      <c r="ADW138" s="4"/>
      <c r="ADX138" s="4"/>
      <c r="ADY138" s="4"/>
      <c r="ADZ138" s="4"/>
      <c r="AEA138" s="4"/>
      <c r="AEB138" s="4"/>
      <c r="AEC138" s="4"/>
      <c r="AED138" s="4"/>
      <c r="AEE138" s="4"/>
      <c r="AEF138" s="4"/>
      <c r="AEG138" s="4"/>
      <c r="AEH138" s="4"/>
      <c r="AEI138" s="4"/>
      <c r="AEJ138" s="4"/>
      <c r="AEK138" s="4"/>
      <c r="AEL138" s="4"/>
      <c r="AEM138" s="4"/>
      <c r="AEN138" s="4"/>
      <c r="AEO138" s="4"/>
      <c r="AEP138" s="4"/>
      <c r="AEQ138" s="4"/>
      <c r="AER138" s="4"/>
      <c r="AES138" s="4"/>
      <c r="AET138" s="4"/>
      <c r="AEU138" s="4"/>
      <c r="AEV138" s="4"/>
      <c r="AEW138" s="4"/>
      <c r="AEX138" s="4"/>
      <c r="AEY138" s="4"/>
      <c r="AEZ138" s="4"/>
      <c r="AFA138" s="4"/>
      <c r="AFB138" s="4"/>
      <c r="AFC138" s="4"/>
      <c r="AFD138" s="4"/>
      <c r="AFE138" s="4"/>
      <c r="AFF138" s="4"/>
      <c r="AFG138" s="4"/>
      <c r="AFH138" s="4"/>
      <c r="AFI138" s="4"/>
      <c r="AFJ138" s="4"/>
      <c r="AFK138" s="4"/>
      <c r="AFL138" s="4"/>
      <c r="AFM138" s="4"/>
      <c r="AFN138" s="4"/>
      <c r="AFO138" s="4"/>
      <c r="AFP138" s="4"/>
      <c r="AFQ138" s="4"/>
      <c r="AFR138" s="4"/>
      <c r="AFS138" s="4"/>
      <c r="AFT138" s="4"/>
      <c r="AFU138" s="4"/>
      <c r="AFV138" s="4"/>
      <c r="AFW138" s="4"/>
      <c r="AFX138" s="4"/>
      <c r="AFY138" s="4"/>
      <c r="AFZ138" s="4"/>
      <c r="AGA138" s="4"/>
      <c r="AGB138" s="4"/>
      <c r="AGC138" s="4"/>
      <c r="AGD138" s="4"/>
      <c r="AGE138" s="4"/>
      <c r="AGF138" s="4"/>
      <c r="AGG138" s="4"/>
      <c r="AGH138" s="4"/>
      <c r="AGI138" s="4"/>
      <c r="AGJ138" s="4"/>
      <c r="AGK138" s="4"/>
      <c r="AGL138" s="4"/>
      <c r="AGM138" s="4"/>
      <c r="AGN138" s="4"/>
      <c r="AGO138" s="4"/>
      <c r="AGP138" s="4"/>
      <c r="AGQ138" s="4"/>
      <c r="AGR138" s="4"/>
      <c r="AGS138" s="4"/>
      <c r="AGT138" s="4"/>
      <c r="AGU138" s="4"/>
      <c r="AGV138" s="4"/>
      <c r="AGW138" s="4"/>
      <c r="AGX138" s="4"/>
      <c r="AGY138" s="4"/>
      <c r="AGZ138" s="4"/>
      <c r="AHA138" s="4"/>
      <c r="AHB138" s="4"/>
      <c r="AHC138" s="4"/>
      <c r="AHD138" s="4"/>
      <c r="AHE138" s="4"/>
      <c r="AHF138" s="4"/>
      <c r="AHG138" s="4"/>
      <c r="AHH138" s="4"/>
      <c r="AHI138" s="4"/>
      <c r="AHJ138" s="4"/>
      <c r="AHK138" s="4"/>
      <c r="AHL138" s="4"/>
      <c r="AHM138" s="4"/>
      <c r="AHN138" s="4"/>
      <c r="AHO138" s="4"/>
      <c r="AHP138" s="4"/>
      <c r="AHQ138" s="4"/>
      <c r="AHR138" s="4"/>
      <c r="AHS138" s="4"/>
      <c r="AHT138" s="4"/>
      <c r="AHU138" s="4"/>
      <c r="AHV138" s="4"/>
      <c r="AHW138" s="4"/>
      <c r="AHX138" s="4"/>
      <c r="AHY138" s="4"/>
      <c r="AHZ138" s="4"/>
      <c r="AIA138" s="4"/>
      <c r="AIB138" s="4"/>
      <c r="AIC138" s="4"/>
      <c r="AID138" s="4"/>
      <c r="AIE138" s="4"/>
      <c r="AIF138" s="4"/>
      <c r="AIG138" s="4"/>
      <c r="AIH138" s="4"/>
      <c r="AII138" s="4"/>
      <c r="AIJ138" s="4"/>
      <c r="AIK138" s="4"/>
      <c r="AIL138" s="4"/>
      <c r="AIM138" s="4"/>
      <c r="AIN138" s="4"/>
      <c r="AIO138" s="4"/>
      <c r="AIP138" s="4"/>
      <c r="AIQ138" s="4"/>
      <c r="AIR138" s="4"/>
      <c r="AIS138" s="4"/>
      <c r="AIT138" s="4"/>
      <c r="AIU138" s="4"/>
      <c r="AIV138" s="4"/>
      <c r="AIW138" s="4"/>
      <c r="AIX138" s="4"/>
      <c r="AIY138" s="4"/>
      <c r="AIZ138" s="4"/>
      <c r="AJA138" s="4"/>
      <c r="AJB138" s="4"/>
      <c r="AJC138" s="4"/>
      <c r="AJD138" s="4"/>
      <c r="AJE138" s="4"/>
      <c r="AJF138" s="4"/>
      <c r="AJG138" s="4"/>
      <c r="AJH138" s="4"/>
      <c r="AJI138" s="4"/>
      <c r="AJJ138" s="4"/>
      <c r="AJK138" s="4"/>
      <c r="AJL138" s="4"/>
      <c r="AJM138" s="4"/>
      <c r="AJN138" s="4"/>
      <c r="AJO138" s="4"/>
      <c r="AJP138" s="4"/>
      <c r="AJQ138" s="4"/>
      <c r="AJR138" s="4"/>
      <c r="AJS138" s="4"/>
      <c r="AJT138" s="4"/>
      <c r="AJU138" s="4"/>
      <c r="AJV138" s="4"/>
      <c r="AJW138" s="4"/>
      <c r="AJX138" s="4"/>
      <c r="AJY138" s="4"/>
      <c r="AJZ138" s="4"/>
      <c r="AKA138" s="4"/>
      <c r="AKB138" s="4"/>
      <c r="AKC138" s="4"/>
      <c r="AKD138" s="4"/>
      <c r="AKE138" s="4"/>
      <c r="AKF138" s="4"/>
      <c r="AKG138" s="4"/>
      <c r="AKH138" s="4"/>
      <c r="AKI138" s="4"/>
      <c r="AKJ138" s="4"/>
      <c r="AKK138" s="4"/>
      <c r="AKL138" s="4"/>
      <c r="AKM138" s="4"/>
      <c r="AKN138" s="4"/>
      <c r="AKO138" s="4"/>
      <c r="AKP138" s="4"/>
      <c r="AKQ138" s="4"/>
      <c r="AKR138" s="4"/>
      <c r="AKS138" s="4"/>
      <c r="AKT138" s="4"/>
      <c r="AKU138" s="4"/>
      <c r="AKV138" s="4"/>
      <c r="AKW138" s="4"/>
      <c r="AKX138" s="4"/>
      <c r="AKY138" s="4"/>
      <c r="AKZ138" s="4"/>
      <c r="ALA138" s="4"/>
      <c r="ALB138" s="4"/>
      <c r="ALC138" s="4"/>
      <c r="ALD138" s="4"/>
      <c r="ALE138" s="4"/>
      <c r="ALF138" s="4"/>
      <c r="ALG138" s="4"/>
      <c r="ALH138" s="4"/>
      <c r="ALI138" s="4"/>
      <c r="ALJ138" s="4"/>
      <c r="ALK138" s="4"/>
      <c r="ALL138" s="4"/>
      <c r="ALM138" s="4"/>
      <c r="ALN138" s="4"/>
      <c r="ALO138" s="4"/>
      <c r="ALP138" s="4"/>
      <c r="ALQ138" s="4"/>
      <c r="ALR138" s="4"/>
      <c r="ALS138" s="4"/>
      <c r="ALT138" s="4"/>
      <c r="ALU138" s="4"/>
      <c r="ALV138" s="4"/>
      <c r="ALW138" s="4"/>
      <c r="ALX138" s="4"/>
      <c r="ALY138" s="4"/>
      <c r="ALZ138" s="4"/>
      <c r="AMA138" s="4"/>
      <c r="AMB138" s="4"/>
      <c r="AMC138" s="4"/>
      <c r="AMD138" s="4"/>
      <c r="AME138" s="4"/>
      <c r="AMF138" s="4"/>
      <c r="AMG138" s="4"/>
      <c r="AMH138" s="4"/>
      <c r="AMI138" s="4"/>
      <c r="AMJ138" s="4"/>
      <c r="AMK138" s="4"/>
      <c r="AML138" s="4"/>
      <c r="AMM138" s="4"/>
      <c r="AMN138" s="4"/>
      <c r="AMO138" s="4"/>
      <c r="AMP138" s="4"/>
      <c r="AMQ138" s="4"/>
      <c r="AMR138" s="4"/>
      <c r="AMS138" s="4"/>
      <c r="AMT138" s="4"/>
      <c r="AMU138" s="4"/>
      <c r="AMV138" s="4"/>
      <c r="AMW138" s="4"/>
      <c r="AMX138" s="4"/>
      <c r="AMY138" s="4"/>
      <c r="AMZ138" s="4"/>
      <c r="ANA138" s="4"/>
      <c r="ANB138" s="4"/>
      <c r="ANC138" s="4"/>
      <c r="AND138" s="4"/>
      <c r="ANE138" s="4"/>
      <c r="ANF138" s="4"/>
      <c r="ANG138" s="4"/>
      <c r="ANH138" s="4"/>
      <c r="ANI138" s="4"/>
      <c r="ANJ138" s="4"/>
      <c r="ANK138" s="4"/>
      <c r="ANL138" s="4"/>
      <c r="ANM138" s="4"/>
      <c r="ANN138" s="4"/>
      <c r="ANO138" s="4"/>
      <c r="ANP138" s="4"/>
      <c r="ANQ138" s="4"/>
      <c r="ANR138" s="4"/>
      <c r="ANS138" s="4"/>
      <c r="ANT138" s="4"/>
      <c r="ANU138" s="4"/>
      <c r="ANV138" s="4"/>
      <c r="ANW138" s="4"/>
      <c r="ANX138" s="4"/>
      <c r="ANY138" s="4"/>
      <c r="ANZ138" s="4"/>
      <c r="AOA138" s="4"/>
      <c r="AOB138" s="4"/>
      <c r="AOC138" s="4"/>
      <c r="AOD138" s="4"/>
      <c r="AOE138" s="4"/>
      <c r="AOF138" s="4"/>
      <c r="AOG138" s="4"/>
      <c r="AOH138" s="4"/>
      <c r="AOI138" s="4"/>
      <c r="AOJ138" s="4"/>
      <c r="AOK138" s="4"/>
      <c r="AOL138" s="4"/>
    </row>
    <row r="139" ht="14.25">
      <c r="A139" s="4"/>
      <c r="B139" s="8"/>
      <c r="C139" s="8"/>
      <c r="D139" s="9"/>
      <c r="E139" s="8"/>
      <c r="F139" s="10"/>
      <c r="G139" s="10"/>
      <c r="H139" s="10"/>
      <c r="I139" s="10"/>
      <c r="J139" s="10"/>
      <c r="K139" s="11"/>
      <c r="L139" s="11"/>
      <c r="M139" s="11"/>
      <c r="N139" s="12"/>
      <c r="O139" s="12"/>
      <c r="P139" s="5"/>
      <c r="Q139" s="5"/>
      <c r="R139" s="5"/>
      <c r="S139" s="13"/>
      <c r="T139" s="13"/>
      <c r="U139" s="1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c r="KS139" s="4"/>
      <c r="KT139" s="4"/>
      <c r="KU139" s="4"/>
      <c r="KV139" s="4"/>
      <c r="KW139" s="4"/>
      <c r="KX139" s="4"/>
      <c r="KY139" s="4"/>
      <c r="KZ139" s="4"/>
      <c r="LA139" s="4"/>
      <c r="LB139" s="4"/>
      <c r="LC139" s="4"/>
      <c r="LD139" s="4"/>
      <c r="LE139" s="4"/>
      <c r="LF139" s="4"/>
      <c r="LG139" s="4"/>
      <c r="LH139" s="4"/>
      <c r="LI139" s="4"/>
      <c r="LJ139" s="4"/>
      <c r="LK139" s="4"/>
      <c r="LL139" s="4"/>
      <c r="LM139" s="4"/>
      <c r="LN139" s="4"/>
      <c r="LO139" s="4"/>
      <c r="LP139" s="4"/>
      <c r="LQ139" s="4"/>
      <c r="LR139" s="4"/>
      <c r="LS139" s="4"/>
      <c r="LT139" s="4"/>
      <c r="LU139" s="4"/>
      <c r="LV139" s="4"/>
      <c r="LW139" s="4"/>
      <c r="LX139" s="4"/>
      <c r="LY139" s="4"/>
      <c r="LZ139" s="4"/>
      <c r="MA139" s="4"/>
      <c r="MB139" s="4"/>
      <c r="MC139" s="4"/>
      <c r="MD139" s="4"/>
      <c r="ME139" s="4"/>
      <c r="MF139" s="4"/>
      <c r="MG139" s="4"/>
      <c r="MH139" s="4"/>
      <c r="MI139" s="4"/>
      <c r="MJ139" s="4"/>
      <c r="MK139" s="4"/>
      <c r="ML139" s="4"/>
      <c r="MM139" s="4"/>
      <c r="MN139" s="4"/>
      <c r="MO139" s="4"/>
      <c r="MP139" s="4"/>
      <c r="MQ139" s="4"/>
      <c r="MR139" s="4"/>
      <c r="MS139" s="4"/>
      <c r="MT139" s="4"/>
      <c r="MU139" s="4"/>
      <c r="MV139" s="4"/>
      <c r="MW139" s="4"/>
      <c r="MX139" s="4"/>
      <c r="MY139" s="4"/>
      <c r="MZ139" s="4"/>
      <c r="NA139" s="4"/>
      <c r="NB139" s="4"/>
      <c r="NC139" s="4"/>
      <c r="ND139" s="4"/>
      <c r="NE139" s="4"/>
      <c r="NF139" s="4"/>
      <c r="NG139" s="4"/>
      <c r="NH139" s="4"/>
      <c r="NI139" s="4"/>
      <c r="NJ139" s="4"/>
      <c r="NK139" s="4"/>
      <c r="NL139" s="4"/>
      <c r="NM139" s="4"/>
      <c r="NN139" s="4"/>
      <c r="NO139" s="4"/>
      <c r="NP139" s="4"/>
      <c r="NQ139" s="4"/>
      <c r="NR139" s="4"/>
      <c r="NS139" s="4"/>
      <c r="NT139" s="4"/>
      <c r="NU139" s="4"/>
      <c r="NV139" s="4"/>
      <c r="NW139" s="4"/>
      <c r="NX139" s="4"/>
      <c r="NY139" s="4"/>
      <c r="NZ139" s="4"/>
      <c r="OA139" s="4"/>
      <c r="OB139" s="4"/>
      <c r="OC139" s="4"/>
      <c r="OD139" s="4"/>
      <c r="OE139" s="4"/>
      <c r="OF139" s="4"/>
      <c r="OG139" s="4"/>
      <c r="OH139" s="4"/>
      <c r="OI139" s="4"/>
      <c r="OJ139" s="4"/>
      <c r="OK139" s="4"/>
      <c r="OL139" s="4"/>
      <c r="OM139" s="4"/>
      <c r="ON139" s="4"/>
      <c r="OO139" s="4"/>
      <c r="OP139" s="4"/>
      <c r="OQ139" s="4"/>
      <c r="OR139" s="4"/>
      <c r="OS139" s="4"/>
      <c r="OT139" s="4"/>
      <c r="OU139" s="4"/>
      <c r="OV139" s="4"/>
      <c r="OW139" s="4"/>
      <c r="OX139" s="4"/>
      <c r="OY139" s="4"/>
      <c r="OZ139" s="4"/>
      <c r="PA139" s="4"/>
      <c r="PB139" s="4"/>
      <c r="PC139" s="4"/>
      <c r="PD139" s="4"/>
      <c r="PE139" s="4"/>
      <c r="PF139" s="4"/>
      <c r="PG139" s="4"/>
      <c r="PH139" s="4"/>
      <c r="PI139" s="4"/>
      <c r="PJ139" s="4"/>
      <c r="PK139" s="4"/>
      <c r="PL139" s="4"/>
      <c r="PM139" s="4"/>
      <c r="PN139" s="4"/>
      <c r="PO139" s="4"/>
      <c r="PP139" s="4"/>
      <c r="PQ139" s="4"/>
      <c r="PR139" s="4"/>
      <c r="PS139" s="4"/>
      <c r="PT139" s="4"/>
      <c r="PU139" s="4"/>
      <c r="PV139" s="4"/>
      <c r="PW139" s="4"/>
      <c r="PX139" s="4"/>
      <c r="PY139" s="4"/>
      <c r="PZ139" s="4"/>
      <c r="QA139" s="4"/>
      <c r="QB139" s="4"/>
      <c r="QC139" s="4"/>
      <c r="QD139" s="4"/>
      <c r="QE139" s="4"/>
      <c r="QF139" s="4"/>
      <c r="QG139" s="4"/>
      <c r="QH139" s="4"/>
      <c r="QI139" s="4"/>
      <c r="QJ139" s="4"/>
      <c r="QK139" s="4"/>
      <c r="QL139" s="4"/>
      <c r="QM139" s="4"/>
      <c r="QN139" s="4"/>
      <c r="QO139" s="4"/>
      <c r="QP139" s="4"/>
      <c r="QQ139" s="4"/>
      <c r="QR139" s="4"/>
      <c r="QS139" s="4"/>
      <c r="QT139" s="4"/>
      <c r="QU139" s="4"/>
      <c r="QV139" s="4"/>
      <c r="QW139" s="4"/>
      <c r="QX139" s="4"/>
      <c r="QY139" s="4"/>
      <c r="QZ139" s="4"/>
      <c r="RA139" s="4"/>
      <c r="RB139" s="4"/>
      <c r="RC139" s="4"/>
      <c r="RD139" s="4"/>
      <c r="RE139" s="4"/>
      <c r="RF139" s="4"/>
      <c r="RG139" s="4"/>
      <c r="RH139" s="4"/>
      <c r="RI139" s="4"/>
      <c r="RJ139" s="4"/>
      <c r="RK139" s="4"/>
      <c r="RL139" s="4"/>
      <c r="RM139" s="4"/>
      <c r="RN139" s="4"/>
      <c r="RO139" s="4"/>
      <c r="RP139" s="4"/>
      <c r="RQ139" s="4"/>
      <c r="RR139" s="4"/>
      <c r="RS139" s="4"/>
      <c r="RT139" s="4"/>
      <c r="RU139" s="4"/>
      <c r="RV139" s="4"/>
      <c r="RW139" s="4"/>
      <c r="RX139" s="4"/>
      <c r="RY139" s="4"/>
      <c r="RZ139" s="4"/>
      <c r="SA139" s="4"/>
      <c r="SB139" s="4"/>
      <c r="SC139" s="4"/>
      <c r="SD139" s="4"/>
      <c r="SE139" s="4"/>
      <c r="SF139" s="4"/>
      <c r="SG139" s="4"/>
      <c r="SH139" s="4"/>
      <c r="SI139" s="4"/>
      <c r="SJ139" s="4"/>
      <c r="SK139" s="4"/>
      <c r="SL139" s="4"/>
      <c r="SM139" s="4"/>
      <c r="SN139" s="4"/>
      <c r="SO139" s="4"/>
      <c r="SP139" s="4"/>
      <c r="SQ139" s="4"/>
      <c r="SR139" s="4"/>
      <c r="SS139" s="4"/>
      <c r="ST139" s="4"/>
      <c r="SU139" s="4"/>
      <c r="SV139" s="4"/>
      <c r="SW139" s="4"/>
      <c r="SX139" s="4"/>
      <c r="SY139" s="4"/>
      <c r="SZ139" s="4"/>
      <c r="TA139" s="4"/>
      <c r="TB139" s="4"/>
      <c r="TC139" s="4"/>
      <c r="TD139" s="4"/>
      <c r="TE139" s="4"/>
      <c r="TF139" s="4"/>
      <c r="TG139" s="4"/>
      <c r="TH139" s="4"/>
      <c r="TI139" s="4"/>
      <c r="TJ139" s="4"/>
      <c r="TK139" s="4"/>
      <c r="TL139" s="4"/>
      <c r="TM139" s="4"/>
      <c r="TN139" s="4"/>
      <c r="TO139" s="4"/>
      <c r="TP139" s="4"/>
      <c r="TQ139" s="4"/>
      <c r="TR139" s="4"/>
      <c r="TS139" s="4"/>
      <c r="TT139" s="4"/>
      <c r="TU139" s="4"/>
      <c r="TV139" s="4"/>
      <c r="TW139" s="4"/>
      <c r="TX139" s="4"/>
      <c r="TY139" s="4"/>
      <c r="TZ139" s="4"/>
      <c r="UA139" s="4"/>
      <c r="UB139" s="4"/>
      <c r="UC139" s="4"/>
      <c r="UD139" s="4"/>
      <c r="UE139" s="4"/>
      <c r="UF139" s="4"/>
      <c r="UG139" s="4"/>
      <c r="UH139" s="4"/>
      <c r="UI139" s="4"/>
      <c r="UJ139" s="4"/>
      <c r="UK139" s="4"/>
      <c r="UL139" s="4"/>
      <c r="UM139" s="4"/>
      <c r="UN139" s="4"/>
      <c r="UO139" s="4"/>
      <c r="UP139" s="4"/>
      <c r="UQ139" s="4"/>
      <c r="UR139" s="4"/>
      <c r="US139" s="4"/>
      <c r="UT139" s="4"/>
      <c r="UU139" s="4"/>
      <c r="UV139" s="4"/>
      <c r="UW139" s="4"/>
      <c r="UX139" s="4"/>
      <c r="UY139" s="4"/>
      <c r="UZ139" s="4"/>
      <c r="VA139" s="4"/>
      <c r="VB139" s="4"/>
      <c r="VC139" s="4"/>
      <c r="VD139" s="4"/>
      <c r="VE139" s="4"/>
      <c r="VF139" s="4"/>
      <c r="VG139" s="4"/>
      <c r="VH139" s="4"/>
      <c r="VI139" s="4"/>
      <c r="VJ139" s="4"/>
      <c r="VK139" s="4"/>
      <c r="VL139" s="4"/>
      <c r="VM139" s="4"/>
      <c r="VN139" s="4"/>
      <c r="VO139" s="4"/>
      <c r="VP139" s="4"/>
      <c r="VQ139" s="4"/>
      <c r="VR139" s="4"/>
      <c r="VS139" s="4"/>
      <c r="VT139" s="4"/>
      <c r="VU139" s="4"/>
      <c r="VV139" s="4"/>
      <c r="VW139" s="4"/>
      <c r="VX139" s="4"/>
      <c r="VY139" s="4"/>
      <c r="VZ139" s="4"/>
      <c r="WA139" s="4"/>
      <c r="WB139" s="4"/>
      <c r="WC139" s="4"/>
      <c r="WD139" s="4"/>
      <c r="WE139" s="4"/>
      <c r="WF139" s="4"/>
      <c r="WG139" s="4"/>
      <c r="WH139" s="4"/>
      <c r="WI139" s="4"/>
      <c r="WJ139" s="4"/>
      <c r="WK139" s="4"/>
      <c r="WL139" s="4"/>
      <c r="WM139" s="4"/>
      <c r="WN139" s="4"/>
      <c r="WO139" s="4"/>
      <c r="WP139" s="4"/>
      <c r="WQ139" s="4"/>
      <c r="WR139" s="4"/>
      <c r="WS139" s="4"/>
      <c r="WT139" s="4"/>
      <c r="WU139" s="4"/>
      <c r="WV139" s="4"/>
      <c r="WW139" s="4"/>
      <c r="WX139" s="4"/>
      <c r="WY139" s="4"/>
      <c r="WZ139" s="4"/>
      <c r="XA139" s="4"/>
      <c r="XB139" s="4"/>
      <c r="XC139" s="4"/>
      <c r="XD139" s="4"/>
      <c r="XE139" s="4"/>
      <c r="XF139" s="4"/>
      <c r="XG139" s="4"/>
      <c r="XH139" s="4"/>
      <c r="XI139" s="4"/>
      <c r="XJ139" s="4"/>
      <c r="XK139" s="4"/>
      <c r="XL139" s="4"/>
      <c r="XM139" s="4"/>
      <c r="XN139" s="4"/>
      <c r="XO139" s="4"/>
      <c r="XP139" s="4"/>
      <c r="XQ139" s="4"/>
      <c r="XR139" s="4"/>
      <c r="XS139" s="4"/>
      <c r="XT139" s="4"/>
      <c r="XU139" s="4"/>
      <c r="XV139" s="4"/>
      <c r="XW139" s="4"/>
      <c r="XX139" s="4"/>
      <c r="XY139" s="4"/>
      <c r="XZ139" s="4"/>
      <c r="YA139" s="4"/>
      <c r="YB139" s="4"/>
      <c r="YC139" s="4"/>
      <c r="YD139" s="4"/>
      <c r="YE139" s="4"/>
      <c r="YF139" s="4"/>
      <c r="YG139" s="4"/>
      <c r="YH139" s="4"/>
      <c r="YI139" s="4"/>
      <c r="YJ139" s="4"/>
      <c r="YK139" s="4"/>
      <c r="YL139" s="4"/>
      <c r="YM139" s="4"/>
      <c r="YN139" s="4"/>
      <c r="YO139" s="4"/>
      <c r="YP139" s="4"/>
      <c r="YQ139" s="4"/>
      <c r="YR139" s="4"/>
      <c r="YS139" s="4"/>
      <c r="YT139" s="4"/>
      <c r="YU139" s="4"/>
      <c r="YV139" s="4"/>
      <c r="YW139" s="4"/>
      <c r="YX139" s="4"/>
      <c r="YY139" s="4"/>
      <c r="YZ139" s="4"/>
      <c r="ZA139" s="4"/>
      <c r="ZB139" s="4"/>
      <c r="ZC139" s="4"/>
      <c r="ZD139" s="4"/>
      <c r="ZE139" s="4"/>
      <c r="ZF139" s="4"/>
      <c r="ZG139" s="4"/>
      <c r="ZH139" s="4"/>
      <c r="ZI139" s="4"/>
      <c r="ZJ139" s="4"/>
      <c r="ZK139" s="4"/>
      <c r="ZL139" s="4"/>
      <c r="ZM139" s="4"/>
      <c r="ZN139" s="4"/>
      <c r="ZO139" s="4"/>
      <c r="ZP139" s="4"/>
      <c r="ZQ139" s="4"/>
      <c r="ZR139" s="4"/>
      <c r="ZS139" s="4"/>
      <c r="ZT139" s="4"/>
      <c r="ZU139" s="4"/>
      <c r="ZV139" s="4"/>
      <c r="ZW139" s="4"/>
      <c r="ZX139" s="4"/>
      <c r="ZY139" s="4"/>
      <c r="ZZ139" s="4"/>
      <c r="AAA139" s="4"/>
      <c r="AAB139" s="4"/>
      <c r="AAC139" s="4"/>
      <c r="AAD139" s="4"/>
      <c r="AAE139" s="4"/>
      <c r="AAF139" s="4"/>
      <c r="AAG139" s="4"/>
      <c r="AAH139" s="4"/>
      <c r="AAI139" s="4"/>
      <c r="AAJ139" s="4"/>
      <c r="AAK139" s="4"/>
      <c r="AAL139" s="4"/>
      <c r="AAM139" s="4"/>
      <c r="AAN139" s="4"/>
      <c r="AAO139" s="4"/>
      <c r="AAP139" s="4"/>
      <c r="AAQ139" s="4"/>
      <c r="AAR139" s="4"/>
      <c r="AAS139" s="4"/>
      <c r="AAT139" s="4"/>
      <c r="AAU139" s="4"/>
      <c r="AAV139" s="4"/>
      <c r="AAW139" s="4"/>
      <c r="AAX139" s="4"/>
      <c r="AAY139" s="4"/>
      <c r="AAZ139" s="4"/>
      <c r="ABA139" s="4"/>
      <c r="ABB139" s="4"/>
      <c r="ABC139" s="4"/>
      <c r="ABD139" s="4"/>
      <c r="ABE139" s="4"/>
      <c r="ABF139" s="4"/>
      <c r="ABG139" s="4"/>
      <c r="ABH139" s="4"/>
      <c r="ABI139" s="4"/>
      <c r="ABJ139" s="4"/>
      <c r="ABK139" s="4"/>
      <c r="ABL139" s="4"/>
      <c r="ABM139" s="4"/>
      <c r="ABN139" s="4"/>
      <c r="ABO139" s="4"/>
      <c r="ABP139" s="4"/>
      <c r="ABQ139" s="4"/>
      <c r="ABR139" s="4"/>
      <c r="ABS139" s="4"/>
      <c r="ABT139" s="4"/>
      <c r="ABU139" s="4"/>
      <c r="ABV139" s="4"/>
      <c r="ABW139" s="4"/>
      <c r="ABX139" s="4"/>
      <c r="ABY139" s="4"/>
      <c r="ABZ139" s="4"/>
      <c r="ACA139" s="4"/>
      <c r="ACB139" s="4"/>
      <c r="ACC139" s="4"/>
      <c r="ACD139" s="4"/>
      <c r="ACE139" s="4"/>
      <c r="ACF139" s="4"/>
      <c r="ACG139" s="4"/>
      <c r="ACH139" s="4"/>
      <c r="ACI139" s="4"/>
      <c r="ACJ139" s="4"/>
      <c r="ACK139" s="4"/>
      <c r="ACL139" s="4"/>
      <c r="ACM139" s="4"/>
      <c r="ACN139" s="4"/>
      <c r="ACO139" s="4"/>
      <c r="ACP139" s="4"/>
      <c r="ACQ139" s="4"/>
      <c r="ACR139" s="4"/>
      <c r="ACS139" s="4"/>
      <c r="ACT139" s="4"/>
      <c r="ACU139" s="4"/>
      <c r="ACV139" s="4"/>
      <c r="ACW139" s="4"/>
      <c r="ACX139" s="4"/>
      <c r="ACY139" s="4"/>
      <c r="ACZ139" s="4"/>
      <c r="ADA139" s="4"/>
      <c r="ADB139" s="4"/>
      <c r="ADC139" s="4"/>
      <c r="ADD139" s="4"/>
      <c r="ADE139" s="4"/>
      <c r="ADF139" s="4"/>
      <c r="ADG139" s="4"/>
      <c r="ADH139" s="4"/>
      <c r="ADI139" s="4"/>
      <c r="ADJ139" s="4"/>
      <c r="ADK139" s="4"/>
      <c r="ADL139" s="4"/>
      <c r="ADM139" s="4"/>
      <c r="ADN139" s="4"/>
      <c r="ADO139" s="4"/>
      <c r="ADP139" s="4"/>
      <c r="ADQ139" s="4"/>
      <c r="ADR139" s="4"/>
      <c r="ADS139" s="4"/>
      <c r="ADT139" s="4"/>
      <c r="ADU139" s="4"/>
      <c r="ADV139" s="4"/>
      <c r="ADW139" s="4"/>
      <c r="ADX139" s="4"/>
      <c r="ADY139" s="4"/>
      <c r="ADZ139" s="4"/>
      <c r="AEA139" s="4"/>
      <c r="AEB139" s="4"/>
      <c r="AEC139" s="4"/>
      <c r="AED139" s="4"/>
      <c r="AEE139" s="4"/>
      <c r="AEF139" s="4"/>
      <c r="AEG139" s="4"/>
      <c r="AEH139" s="4"/>
      <c r="AEI139" s="4"/>
      <c r="AEJ139" s="4"/>
      <c r="AEK139" s="4"/>
      <c r="AEL139" s="4"/>
      <c r="AEM139" s="4"/>
      <c r="AEN139" s="4"/>
      <c r="AEO139" s="4"/>
      <c r="AEP139" s="4"/>
      <c r="AEQ139" s="4"/>
      <c r="AER139" s="4"/>
      <c r="AES139" s="4"/>
      <c r="AET139" s="4"/>
      <c r="AEU139" s="4"/>
      <c r="AEV139" s="4"/>
      <c r="AEW139" s="4"/>
      <c r="AEX139" s="4"/>
      <c r="AEY139" s="4"/>
      <c r="AEZ139" s="4"/>
      <c r="AFA139" s="4"/>
      <c r="AFB139" s="4"/>
      <c r="AFC139" s="4"/>
      <c r="AFD139" s="4"/>
      <c r="AFE139" s="4"/>
      <c r="AFF139" s="4"/>
      <c r="AFG139" s="4"/>
      <c r="AFH139" s="4"/>
      <c r="AFI139" s="4"/>
      <c r="AFJ139" s="4"/>
      <c r="AFK139" s="4"/>
      <c r="AFL139" s="4"/>
      <c r="AFM139" s="4"/>
      <c r="AFN139" s="4"/>
      <c r="AFO139" s="4"/>
      <c r="AFP139" s="4"/>
      <c r="AFQ139" s="4"/>
      <c r="AFR139" s="4"/>
      <c r="AFS139" s="4"/>
      <c r="AFT139" s="4"/>
      <c r="AFU139" s="4"/>
      <c r="AFV139" s="4"/>
      <c r="AFW139" s="4"/>
      <c r="AFX139" s="4"/>
      <c r="AFY139" s="4"/>
      <c r="AFZ139" s="4"/>
      <c r="AGA139" s="4"/>
      <c r="AGB139" s="4"/>
      <c r="AGC139" s="4"/>
      <c r="AGD139" s="4"/>
      <c r="AGE139" s="4"/>
      <c r="AGF139" s="4"/>
      <c r="AGG139" s="4"/>
      <c r="AGH139" s="4"/>
      <c r="AGI139" s="4"/>
      <c r="AGJ139" s="4"/>
      <c r="AGK139" s="4"/>
      <c r="AGL139" s="4"/>
      <c r="AGM139" s="4"/>
      <c r="AGN139" s="4"/>
      <c r="AGO139" s="4"/>
      <c r="AGP139" s="4"/>
      <c r="AGQ139" s="4"/>
      <c r="AGR139" s="4"/>
      <c r="AGS139" s="4"/>
      <c r="AGT139" s="4"/>
      <c r="AGU139" s="4"/>
      <c r="AGV139" s="4"/>
      <c r="AGW139" s="4"/>
      <c r="AGX139" s="4"/>
      <c r="AGY139" s="4"/>
      <c r="AGZ139" s="4"/>
      <c r="AHA139" s="4"/>
      <c r="AHB139" s="4"/>
      <c r="AHC139" s="4"/>
      <c r="AHD139" s="4"/>
      <c r="AHE139" s="4"/>
      <c r="AHF139" s="4"/>
      <c r="AHG139" s="4"/>
      <c r="AHH139" s="4"/>
      <c r="AHI139" s="4"/>
      <c r="AHJ139" s="4"/>
      <c r="AHK139" s="4"/>
      <c r="AHL139" s="4"/>
      <c r="AHM139" s="4"/>
      <c r="AHN139" s="4"/>
      <c r="AHO139" s="4"/>
      <c r="AHP139" s="4"/>
      <c r="AHQ139" s="4"/>
      <c r="AHR139" s="4"/>
      <c r="AHS139" s="4"/>
      <c r="AHT139" s="4"/>
      <c r="AHU139" s="4"/>
      <c r="AHV139" s="4"/>
      <c r="AHW139" s="4"/>
      <c r="AHX139" s="4"/>
      <c r="AHY139" s="4"/>
      <c r="AHZ139" s="4"/>
      <c r="AIA139" s="4"/>
      <c r="AIB139" s="4"/>
      <c r="AIC139" s="4"/>
      <c r="AID139" s="4"/>
      <c r="AIE139" s="4"/>
      <c r="AIF139" s="4"/>
      <c r="AIG139" s="4"/>
      <c r="AIH139" s="4"/>
      <c r="AII139" s="4"/>
      <c r="AIJ139" s="4"/>
      <c r="AIK139" s="4"/>
      <c r="AIL139" s="4"/>
      <c r="AIM139" s="4"/>
      <c r="AIN139" s="4"/>
      <c r="AIO139" s="4"/>
      <c r="AIP139" s="4"/>
      <c r="AIQ139" s="4"/>
      <c r="AIR139" s="4"/>
      <c r="AIS139" s="4"/>
      <c r="AIT139" s="4"/>
      <c r="AIU139" s="4"/>
      <c r="AIV139" s="4"/>
      <c r="AIW139" s="4"/>
      <c r="AIX139" s="4"/>
      <c r="AIY139" s="4"/>
      <c r="AIZ139" s="4"/>
      <c r="AJA139" s="4"/>
      <c r="AJB139" s="4"/>
      <c r="AJC139" s="4"/>
      <c r="AJD139" s="4"/>
      <c r="AJE139" s="4"/>
      <c r="AJF139" s="4"/>
      <c r="AJG139" s="4"/>
      <c r="AJH139" s="4"/>
      <c r="AJI139" s="4"/>
      <c r="AJJ139" s="4"/>
      <c r="AJK139" s="4"/>
      <c r="AJL139" s="4"/>
      <c r="AJM139" s="4"/>
      <c r="AJN139" s="4"/>
      <c r="AJO139" s="4"/>
      <c r="AJP139" s="4"/>
      <c r="AJQ139" s="4"/>
      <c r="AJR139" s="4"/>
      <c r="AJS139" s="4"/>
      <c r="AJT139" s="4"/>
      <c r="AJU139" s="4"/>
      <c r="AJV139" s="4"/>
      <c r="AJW139" s="4"/>
      <c r="AJX139" s="4"/>
      <c r="AJY139" s="4"/>
      <c r="AJZ139" s="4"/>
      <c r="AKA139" s="4"/>
      <c r="AKB139" s="4"/>
      <c r="AKC139" s="4"/>
      <c r="AKD139" s="4"/>
      <c r="AKE139" s="4"/>
      <c r="AKF139" s="4"/>
      <c r="AKG139" s="4"/>
      <c r="AKH139" s="4"/>
      <c r="AKI139" s="4"/>
      <c r="AKJ139" s="4"/>
      <c r="AKK139" s="4"/>
      <c r="AKL139" s="4"/>
      <c r="AKM139" s="4"/>
      <c r="AKN139" s="4"/>
      <c r="AKO139" s="4"/>
      <c r="AKP139" s="4"/>
      <c r="AKQ139" s="4"/>
      <c r="AKR139" s="4"/>
      <c r="AKS139" s="4"/>
      <c r="AKT139" s="4"/>
      <c r="AKU139" s="4"/>
      <c r="AKV139" s="4"/>
      <c r="AKW139" s="4"/>
      <c r="AKX139" s="4"/>
      <c r="AKY139" s="4"/>
      <c r="AKZ139" s="4"/>
      <c r="ALA139" s="4"/>
      <c r="ALB139" s="4"/>
      <c r="ALC139" s="4"/>
      <c r="ALD139" s="4"/>
      <c r="ALE139" s="4"/>
      <c r="ALF139" s="4"/>
      <c r="ALG139" s="4"/>
      <c r="ALH139" s="4"/>
      <c r="ALI139" s="4"/>
      <c r="ALJ139" s="4"/>
      <c r="ALK139" s="4"/>
      <c r="ALL139" s="4"/>
      <c r="ALM139" s="4"/>
      <c r="ALN139" s="4"/>
      <c r="ALO139" s="4"/>
      <c r="ALP139" s="4"/>
      <c r="ALQ139" s="4"/>
      <c r="ALR139" s="4"/>
      <c r="ALS139" s="4"/>
      <c r="ALT139" s="4"/>
      <c r="ALU139" s="4"/>
      <c r="ALV139" s="4"/>
      <c r="ALW139" s="4"/>
      <c r="ALX139" s="4"/>
      <c r="ALY139" s="4"/>
      <c r="ALZ139" s="4"/>
      <c r="AMA139" s="4"/>
      <c r="AMB139" s="4"/>
      <c r="AMC139" s="4"/>
      <c r="AMD139" s="4"/>
      <c r="AME139" s="4"/>
      <c r="AMF139" s="4"/>
      <c r="AMG139" s="4"/>
      <c r="AMH139" s="4"/>
      <c r="AMI139" s="4"/>
      <c r="AMJ139" s="4"/>
      <c r="AMK139" s="4"/>
      <c r="AML139" s="4"/>
      <c r="AMM139" s="4"/>
      <c r="AMN139" s="4"/>
      <c r="AMO139" s="4"/>
      <c r="AMP139" s="4"/>
      <c r="AMQ139" s="4"/>
      <c r="AMR139" s="4"/>
      <c r="AMS139" s="4"/>
      <c r="AMT139" s="4"/>
      <c r="AMU139" s="4"/>
      <c r="AMV139" s="4"/>
      <c r="AMW139" s="4"/>
      <c r="AMX139" s="4"/>
      <c r="AMY139" s="4"/>
      <c r="AMZ139" s="4"/>
      <c r="ANA139" s="4"/>
      <c r="ANB139" s="4"/>
      <c r="ANC139" s="4"/>
      <c r="AND139" s="4"/>
      <c r="ANE139" s="4"/>
      <c r="ANF139" s="4"/>
      <c r="ANG139" s="4"/>
      <c r="ANH139" s="4"/>
      <c r="ANI139" s="4"/>
      <c r="ANJ139" s="4"/>
      <c r="ANK139" s="4"/>
      <c r="ANL139" s="4"/>
      <c r="ANM139" s="4"/>
      <c r="ANN139" s="4"/>
      <c r="ANO139" s="4"/>
      <c r="ANP139" s="4"/>
      <c r="ANQ139" s="4"/>
      <c r="ANR139" s="4"/>
      <c r="ANS139" s="4"/>
      <c r="ANT139" s="4"/>
      <c r="ANU139" s="4"/>
      <c r="ANV139" s="4"/>
      <c r="ANW139" s="4"/>
      <c r="ANX139" s="4"/>
      <c r="ANY139" s="4"/>
      <c r="ANZ139" s="4"/>
      <c r="AOA139" s="4"/>
      <c r="AOB139" s="4"/>
      <c r="AOC139" s="4"/>
      <c r="AOD139" s="4"/>
      <c r="AOE139" s="4"/>
      <c r="AOF139" s="4"/>
      <c r="AOG139" s="4"/>
      <c r="AOH139" s="4"/>
      <c r="AOI139" s="4"/>
      <c r="AOJ139" s="4"/>
      <c r="AOK139" s="4"/>
      <c r="AOL139" s="4"/>
    </row>
    <row r="140" ht="14.25">
      <c r="A140" s="4"/>
      <c r="B140" s="8"/>
      <c r="C140" s="8"/>
      <c r="D140" s="9"/>
      <c r="E140" s="8"/>
      <c r="F140" s="10"/>
      <c r="G140" s="10"/>
      <c r="H140" s="10"/>
      <c r="I140" s="10"/>
      <c r="J140" s="10"/>
      <c r="K140" s="11"/>
      <c r="L140" s="11"/>
      <c r="M140" s="11"/>
      <c r="N140" s="12"/>
      <c r="O140" s="12"/>
      <c r="P140" s="5"/>
      <c r="Q140" s="5"/>
      <c r="R140" s="5"/>
      <c r="S140" s="13"/>
      <c r="T140" s="13"/>
      <c r="U140" s="1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c r="KO140" s="4"/>
      <c r="KP140" s="4"/>
      <c r="KQ140" s="4"/>
      <c r="KR140" s="4"/>
      <c r="KS140" s="4"/>
      <c r="KT140" s="4"/>
      <c r="KU140" s="4"/>
      <c r="KV140" s="4"/>
      <c r="KW140" s="4"/>
      <c r="KX140" s="4"/>
      <c r="KY140" s="4"/>
      <c r="KZ140" s="4"/>
      <c r="LA140" s="4"/>
      <c r="LB140" s="4"/>
      <c r="LC140" s="4"/>
      <c r="LD140" s="4"/>
      <c r="LE140" s="4"/>
      <c r="LF140" s="4"/>
      <c r="LG140" s="4"/>
      <c r="LH140" s="4"/>
      <c r="LI140" s="4"/>
      <c r="LJ140" s="4"/>
      <c r="LK140" s="4"/>
      <c r="LL140" s="4"/>
      <c r="LM140" s="4"/>
      <c r="LN140" s="4"/>
      <c r="LO140" s="4"/>
      <c r="LP140" s="4"/>
      <c r="LQ140" s="4"/>
      <c r="LR140" s="4"/>
      <c r="LS140" s="4"/>
      <c r="LT140" s="4"/>
      <c r="LU140" s="4"/>
      <c r="LV140" s="4"/>
      <c r="LW140" s="4"/>
      <c r="LX140" s="4"/>
      <c r="LY140" s="4"/>
      <c r="LZ140" s="4"/>
      <c r="MA140" s="4"/>
      <c r="MB140" s="4"/>
      <c r="MC140" s="4"/>
      <c r="MD140" s="4"/>
      <c r="ME140" s="4"/>
      <c r="MF140" s="4"/>
      <c r="MG140" s="4"/>
      <c r="MH140" s="4"/>
      <c r="MI140" s="4"/>
      <c r="MJ140" s="4"/>
      <c r="MK140" s="4"/>
      <c r="ML140" s="4"/>
      <c r="MM140" s="4"/>
      <c r="MN140" s="4"/>
      <c r="MO140" s="4"/>
      <c r="MP140" s="4"/>
      <c r="MQ140" s="4"/>
      <c r="MR140" s="4"/>
      <c r="MS140" s="4"/>
      <c r="MT140" s="4"/>
      <c r="MU140" s="4"/>
      <c r="MV140" s="4"/>
      <c r="MW140" s="4"/>
      <c r="MX140" s="4"/>
      <c r="MY140" s="4"/>
      <c r="MZ140" s="4"/>
      <c r="NA140" s="4"/>
      <c r="NB140" s="4"/>
      <c r="NC140" s="4"/>
      <c r="ND140" s="4"/>
      <c r="NE140" s="4"/>
      <c r="NF140" s="4"/>
      <c r="NG140" s="4"/>
      <c r="NH140" s="4"/>
      <c r="NI140" s="4"/>
      <c r="NJ140" s="4"/>
      <c r="NK140" s="4"/>
      <c r="NL140" s="4"/>
      <c r="NM140" s="4"/>
      <c r="NN140" s="4"/>
      <c r="NO140" s="4"/>
      <c r="NP140" s="4"/>
      <c r="NQ140" s="4"/>
      <c r="NR140" s="4"/>
      <c r="NS140" s="4"/>
      <c r="NT140" s="4"/>
      <c r="NU140" s="4"/>
      <c r="NV140" s="4"/>
      <c r="NW140" s="4"/>
      <c r="NX140" s="4"/>
      <c r="NY140" s="4"/>
      <c r="NZ140" s="4"/>
      <c r="OA140" s="4"/>
      <c r="OB140" s="4"/>
      <c r="OC140" s="4"/>
      <c r="OD140" s="4"/>
      <c r="OE140" s="4"/>
      <c r="OF140" s="4"/>
      <c r="OG140" s="4"/>
      <c r="OH140" s="4"/>
      <c r="OI140" s="4"/>
      <c r="OJ140" s="4"/>
      <c r="OK140" s="4"/>
      <c r="OL140" s="4"/>
      <c r="OM140" s="4"/>
      <c r="ON140" s="4"/>
      <c r="OO140" s="4"/>
      <c r="OP140" s="4"/>
      <c r="OQ140" s="4"/>
      <c r="OR140" s="4"/>
      <c r="OS140" s="4"/>
      <c r="OT140" s="4"/>
      <c r="OU140" s="4"/>
      <c r="OV140" s="4"/>
      <c r="OW140" s="4"/>
      <c r="OX140" s="4"/>
      <c r="OY140" s="4"/>
      <c r="OZ140" s="4"/>
      <c r="PA140" s="4"/>
      <c r="PB140" s="4"/>
      <c r="PC140" s="4"/>
      <c r="PD140" s="4"/>
      <c r="PE140" s="4"/>
      <c r="PF140" s="4"/>
      <c r="PG140" s="4"/>
      <c r="PH140" s="4"/>
      <c r="PI140" s="4"/>
      <c r="PJ140" s="4"/>
      <c r="PK140" s="4"/>
      <c r="PL140" s="4"/>
      <c r="PM140" s="4"/>
      <c r="PN140" s="4"/>
      <c r="PO140" s="4"/>
      <c r="PP140" s="4"/>
      <c r="PQ140" s="4"/>
      <c r="PR140" s="4"/>
      <c r="PS140" s="4"/>
      <c r="PT140" s="4"/>
      <c r="PU140" s="4"/>
      <c r="PV140" s="4"/>
      <c r="PW140" s="4"/>
      <c r="PX140" s="4"/>
      <c r="PY140" s="4"/>
      <c r="PZ140" s="4"/>
      <c r="QA140" s="4"/>
      <c r="QB140" s="4"/>
      <c r="QC140" s="4"/>
      <c r="QD140" s="4"/>
      <c r="QE140" s="4"/>
      <c r="QF140" s="4"/>
      <c r="QG140" s="4"/>
      <c r="QH140" s="4"/>
      <c r="QI140" s="4"/>
      <c r="QJ140" s="4"/>
      <c r="QK140" s="4"/>
      <c r="QL140" s="4"/>
      <c r="QM140" s="4"/>
      <c r="QN140" s="4"/>
      <c r="QO140" s="4"/>
      <c r="QP140" s="4"/>
      <c r="QQ140" s="4"/>
      <c r="QR140" s="4"/>
      <c r="QS140" s="4"/>
      <c r="QT140" s="4"/>
      <c r="QU140" s="4"/>
      <c r="QV140" s="4"/>
      <c r="QW140" s="4"/>
      <c r="QX140" s="4"/>
      <c r="QY140" s="4"/>
      <c r="QZ140" s="4"/>
      <c r="RA140" s="4"/>
      <c r="RB140" s="4"/>
      <c r="RC140" s="4"/>
      <c r="RD140" s="4"/>
      <c r="RE140" s="4"/>
      <c r="RF140" s="4"/>
      <c r="RG140" s="4"/>
      <c r="RH140" s="4"/>
      <c r="RI140" s="4"/>
      <c r="RJ140" s="4"/>
      <c r="RK140" s="4"/>
      <c r="RL140" s="4"/>
      <c r="RM140" s="4"/>
      <c r="RN140" s="4"/>
      <c r="RO140" s="4"/>
      <c r="RP140" s="4"/>
      <c r="RQ140" s="4"/>
      <c r="RR140" s="4"/>
      <c r="RS140" s="4"/>
      <c r="RT140" s="4"/>
      <c r="RU140" s="4"/>
      <c r="RV140" s="4"/>
      <c r="RW140" s="4"/>
      <c r="RX140" s="4"/>
      <c r="RY140" s="4"/>
      <c r="RZ140" s="4"/>
      <c r="SA140" s="4"/>
      <c r="SB140" s="4"/>
      <c r="SC140" s="4"/>
      <c r="SD140" s="4"/>
      <c r="SE140" s="4"/>
      <c r="SF140" s="4"/>
      <c r="SG140" s="4"/>
      <c r="SH140" s="4"/>
      <c r="SI140" s="4"/>
      <c r="SJ140" s="4"/>
      <c r="SK140" s="4"/>
      <c r="SL140" s="4"/>
      <c r="SM140" s="4"/>
      <c r="SN140" s="4"/>
      <c r="SO140" s="4"/>
      <c r="SP140" s="4"/>
      <c r="SQ140" s="4"/>
      <c r="SR140" s="4"/>
      <c r="SS140" s="4"/>
      <c r="ST140" s="4"/>
      <c r="SU140" s="4"/>
      <c r="SV140" s="4"/>
      <c r="SW140" s="4"/>
      <c r="SX140" s="4"/>
      <c r="SY140" s="4"/>
      <c r="SZ140" s="4"/>
      <c r="TA140" s="4"/>
      <c r="TB140" s="4"/>
      <c r="TC140" s="4"/>
      <c r="TD140" s="4"/>
      <c r="TE140" s="4"/>
      <c r="TF140" s="4"/>
      <c r="TG140" s="4"/>
      <c r="TH140" s="4"/>
      <c r="TI140" s="4"/>
      <c r="TJ140" s="4"/>
      <c r="TK140" s="4"/>
      <c r="TL140" s="4"/>
      <c r="TM140" s="4"/>
      <c r="TN140" s="4"/>
      <c r="TO140" s="4"/>
      <c r="TP140" s="4"/>
      <c r="TQ140" s="4"/>
      <c r="TR140" s="4"/>
      <c r="TS140" s="4"/>
      <c r="TT140" s="4"/>
      <c r="TU140" s="4"/>
      <c r="TV140" s="4"/>
      <c r="TW140" s="4"/>
      <c r="TX140" s="4"/>
      <c r="TY140" s="4"/>
      <c r="TZ140" s="4"/>
      <c r="UA140" s="4"/>
      <c r="UB140" s="4"/>
      <c r="UC140" s="4"/>
      <c r="UD140" s="4"/>
      <c r="UE140" s="4"/>
      <c r="UF140" s="4"/>
      <c r="UG140" s="4"/>
      <c r="UH140" s="4"/>
      <c r="UI140" s="4"/>
      <c r="UJ140" s="4"/>
      <c r="UK140" s="4"/>
      <c r="UL140" s="4"/>
      <c r="UM140" s="4"/>
      <c r="UN140" s="4"/>
      <c r="UO140" s="4"/>
      <c r="UP140" s="4"/>
      <c r="UQ140" s="4"/>
      <c r="UR140" s="4"/>
      <c r="US140" s="4"/>
      <c r="UT140" s="4"/>
      <c r="UU140" s="4"/>
      <c r="UV140" s="4"/>
      <c r="UW140" s="4"/>
      <c r="UX140" s="4"/>
      <c r="UY140" s="4"/>
      <c r="UZ140" s="4"/>
      <c r="VA140" s="4"/>
      <c r="VB140" s="4"/>
      <c r="VC140" s="4"/>
      <c r="VD140" s="4"/>
      <c r="VE140" s="4"/>
      <c r="VF140" s="4"/>
      <c r="VG140" s="4"/>
      <c r="VH140" s="4"/>
      <c r="VI140" s="4"/>
      <c r="VJ140" s="4"/>
      <c r="VK140" s="4"/>
      <c r="VL140" s="4"/>
      <c r="VM140" s="4"/>
      <c r="VN140" s="4"/>
      <c r="VO140" s="4"/>
      <c r="VP140" s="4"/>
      <c r="VQ140" s="4"/>
      <c r="VR140" s="4"/>
      <c r="VS140" s="4"/>
      <c r="VT140" s="4"/>
      <c r="VU140" s="4"/>
      <c r="VV140" s="4"/>
      <c r="VW140" s="4"/>
      <c r="VX140" s="4"/>
      <c r="VY140" s="4"/>
      <c r="VZ140" s="4"/>
      <c r="WA140" s="4"/>
      <c r="WB140" s="4"/>
      <c r="WC140" s="4"/>
      <c r="WD140" s="4"/>
      <c r="WE140" s="4"/>
      <c r="WF140" s="4"/>
      <c r="WG140" s="4"/>
      <c r="WH140" s="4"/>
      <c r="WI140" s="4"/>
      <c r="WJ140" s="4"/>
      <c r="WK140" s="4"/>
      <c r="WL140" s="4"/>
      <c r="WM140" s="4"/>
      <c r="WN140" s="4"/>
      <c r="WO140" s="4"/>
      <c r="WP140" s="4"/>
      <c r="WQ140" s="4"/>
      <c r="WR140" s="4"/>
      <c r="WS140" s="4"/>
      <c r="WT140" s="4"/>
      <c r="WU140" s="4"/>
      <c r="WV140" s="4"/>
      <c r="WW140" s="4"/>
      <c r="WX140" s="4"/>
      <c r="WY140" s="4"/>
      <c r="WZ140" s="4"/>
      <c r="XA140" s="4"/>
      <c r="XB140" s="4"/>
      <c r="XC140" s="4"/>
      <c r="XD140" s="4"/>
      <c r="XE140" s="4"/>
      <c r="XF140" s="4"/>
      <c r="XG140" s="4"/>
      <c r="XH140" s="4"/>
      <c r="XI140" s="4"/>
      <c r="XJ140" s="4"/>
      <c r="XK140" s="4"/>
      <c r="XL140" s="4"/>
      <c r="XM140" s="4"/>
      <c r="XN140" s="4"/>
      <c r="XO140" s="4"/>
      <c r="XP140" s="4"/>
      <c r="XQ140" s="4"/>
      <c r="XR140" s="4"/>
      <c r="XS140" s="4"/>
      <c r="XT140" s="4"/>
      <c r="XU140" s="4"/>
      <c r="XV140" s="4"/>
      <c r="XW140" s="4"/>
      <c r="XX140" s="4"/>
      <c r="XY140" s="4"/>
      <c r="XZ140" s="4"/>
      <c r="YA140" s="4"/>
      <c r="YB140" s="4"/>
      <c r="YC140" s="4"/>
      <c r="YD140" s="4"/>
      <c r="YE140" s="4"/>
      <c r="YF140" s="4"/>
      <c r="YG140" s="4"/>
      <c r="YH140" s="4"/>
      <c r="YI140" s="4"/>
      <c r="YJ140" s="4"/>
      <c r="YK140" s="4"/>
      <c r="YL140" s="4"/>
      <c r="YM140" s="4"/>
      <c r="YN140" s="4"/>
      <c r="YO140" s="4"/>
      <c r="YP140" s="4"/>
      <c r="YQ140" s="4"/>
      <c r="YR140" s="4"/>
      <c r="YS140" s="4"/>
      <c r="YT140" s="4"/>
      <c r="YU140" s="4"/>
      <c r="YV140" s="4"/>
      <c r="YW140" s="4"/>
      <c r="YX140" s="4"/>
      <c r="YY140" s="4"/>
      <c r="YZ140" s="4"/>
      <c r="ZA140" s="4"/>
      <c r="ZB140" s="4"/>
      <c r="ZC140" s="4"/>
      <c r="ZD140" s="4"/>
      <c r="ZE140" s="4"/>
      <c r="ZF140" s="4"/>
      <c r="ZG140" s="4"/>
      <c r="ZH140" s="4"/>
      <c r="ZI140" s="4"/>
      <c r="ZJ140" s="4"/>
      <c r="ZK140" s="4"/>
      <c r="ZL140" s="4"/>
      <c r="ZM140" s="4"/>
      <c r="ZN140" s="4"/>
      <c r="ZO140" s="4"/>
      <c r="ZP140" s="4"/>
      <c r="ZQ140" s="4"/>
      <c r="ZR140" s="4"/>
      <c r="ZS140" s="4"/>
      <c r="ZT140" s="4"/>
      <c r="ZU140" s="4"/>
      <c r="ZV140" s="4"/>
      <c r="ZW140" s="4"/>
      <c r="ZX140" s="4"/>
      <c r="ZY140" s="4"/>
      <c r="ZZ140" s="4"/>
      <c r="AAA140" s="4"/>
      <c r="AAB140" s="4"/>
      <c r="AAC140" s="4"/>
      <c r="AAD140" s="4"/>
      <c r="AAE140" s="4"/>
      <c r="AAF140" s="4"/>
      <c r="AAG140" s="4"/>
      <c r="AAH140" s="4"/>
      <c r="AAI140" s="4"/>
      <c r="AAJ140" s="4"/>
      <c r="AAK140" s="4"/>
      <c r="AAL140" s="4"/>
      <c r="AAM140" s="4"/>
      <c r="AAN140" s="4"/>
      <c r="AAO140" s="4"/>
      <c r="AAP140" s="4"/>
      <c r="AAQ140" s="4"/>
      <c r="AAR140" s="4"/>
      <c r="AAS140" s="4"/>
      <c r="AAT140" s="4"/>
      <c r="AAU140" s="4"/>
      <c r="AAV140" s="4"/>
      <c r="AAW140" s="4"/>
      <c r="AAX140" s="4"/>
      <c r="AAY140" s="4"/>
      <c r="AAZ140" s="4"/>
      <c r="ABA140" s="4"/>
      <c r="ABB140" s="4"/>
      <c r="ABC140" s="4"/>
      <c r="ABD140" s="4"/>
      <c r="ABE140" s="4"/>
      <c r="ABF140" s="4"/>
      <c r="ABG140" s="4"/>
      <c r="ABH140" s="4"/>
      <c r="ABI140" s="4"/>
      <c r="ABJ140" s="4"/>
      <c r="ABK140" s="4"/>
      <c r="ABL140" s="4"/>
      <c r="ABM140" s="4"/>
      <c r="ABN140" s="4"/>
      <c r="ABO140" s="4"/>
      <c r="ABP140" s="4"/>
      <c r="ABQ140" s="4"/>
      <c r="ABR140" s="4"/>
      <c r="ABS140" s="4"/>
      <c r="ABT140" s="4"/>
      <c r="ABU140" s="4"/>
      <c r="ABV140" s="4"/>
      <c r="ABW140" s="4"/>
      <c r="ABX140" s="4"/>
      <c r="ABY140" s="4"/>
      <c r="ABZ140" s="4"/>
      <c r="ACA140" s="4"/>
      <c r="ACB140" s="4"/>
      <c r="ACC140" s="4"/>
      <c r="ACD140" s="4"/>
      <c r="ACE140" s="4"/>
      <c r="ACF140" s="4"/>
      <c r="ACG140" s="4"/>
      <c r="ACH140" s="4"/>
      <c r="ACI140" s="4"/>
      <c r="ACJ140" s="4"/>
      <c r="ACK140" s="4"/>
      <c r="ACL140" s="4"/>
      <c r="ACM140" s="4"/>
      <c r="ACN140" s="4"/>
      <c r="ACO140" s="4"/>
      <c r="ACP140" s="4"/>
      <c r="ACQ140" s="4"/>
      <c r="ACR140" s="4"/>
      <c r="ACS140" s="4"/>
      <c r="ACT140" s="4"/>
      <c r="ACU140" s="4"/>
      <c r="ACV140" s="4"/>
      <c r="ACW140" s="4"/>
      <c r="ACX140" s="4"/>
      <c r="ACY140" s="4"/>
      <c r="ACZ140" s="4"/>
      <c r="ADA140" s="4"/>
      <c r="ADB140" s="4"/>
      <c r="ADC140" s="4"/>
      <c r="ADD140" s="4"/>
      <c r="ADE140" s="4"/>
      <c r="ADF140" s="4"/>
      <c r="ADG140" s="4"/>
      <c r="ADH140" s="4"/>
      <c r="ADI140" s="4"/>
      <c r="ADJ140" s="4"/>
      <c r="ADK140" s="4"/>
      <c r="ADL140" s="4"/>
      <c r="ADM140" s="4"/>
      <c r="ADN140" s="4"/>
      <c r="ADO140" s="4"/>
      <c r="ADP140" s="4"/>
      <c r="ADQ140" s="4"/>
      <c r="ADR140" s="4"/>
      <c r="ADS140" s="4"/>
      <c r="ADT140" s="4"/>
      <c r="ADU140" s="4"/>
      <c r="ADV140" s="4"/>
      <c r="ADW140" s="4"/>
      <c r="ADX140" s="4"/>
      <c r="ADY140" s="4"/>
      <c r="ADZ140" s="4"/>
      <c r="AEA140" s="4"/>
      <c r="AEB140" s="4"/>
      <c r="AEC140" s="4"/>
      <c r="AED140" s="4"/>
      <c r="AEE140" s="4"/>
      <c r="AEF140" s="4"/>
      <c r="AEG140" s="4"/>
      <c r="AEH140" s="4"/>
      <c r="AEI140" s="4"/>
      <c r="AEJ140" s="4"/>
      <c r="AEK140" s="4"/>
      <c r="AEL140" s="4"/>
      <c r="AEM140" s="4"/>
      <c r="AEN140" s="4"/>
      <c r="AEO140" s="4"/>
      <c r="AEP140" s="4"/>
      <c r="AEQ140" s="4"/>
      <c r="AER140" s="4"/>
      <c r="AES140" s="4"/>
      <c r="AET140" s="4"/>
      <c r="AEU140" s="4"/>
      <c r="AEV140" s="4"/>
      <c r="AEW140" s="4"/>
      <c r="AEX140" s="4"/>
      <c r="AEY140" s="4"/>
      <c r="AEZ140" s="4"/>
      <c r="AFA140" s="4"/>
      <c r="AFB140" s="4"/>
      <c r="AFC140" s="4"/>
      <c r="AFD140" s="4"/>
      <c r="AFE140" s="4"/>
      <c r="AFF140" s="4"/>
      <c r="AFG140" s="4"/>
      <c r="AFH140" s="4"/>
      <c r="AFI140" s="4"/>
      <c r="AFJ140" s="4"/>
      <c r="AFK140" s="4"/>
      <c r="AFL140" s="4"/>
      <c r="AFM140" s="4"/>
      <c r="AFN140" s="4"/>
      <c r="AFO140" s="4"/>
      <c r="AFP140" s="4"/>
      <c r="AFQ140" s="4"/>
      <c r="AFR140" s="4"/>
      <c r="AFS140" s="4"/>
      <c r="AFT140" s="4"/>
      <c r="AFU140" s="4"/>
      <c r="AFV140" s="4"/>
      <c r="AFW140" s="4"/>
      <c r="AFX140" s="4"/>
      <c r="AFY140" s="4"/>
      <c r="AFZ140" s="4"/>
      <c r="AGA140" s="4"/>
      <c r="AGB140" s="4"/>
      <c r="AGC140" s="4"/>
      <c r="AGD140" s="4"/>
      <c r="AGE140" s="4"/>
      <c r="AGF140" s="4"/>
      <c r="AGG140" s="4"/>
      <c r="AGH140" s="4"/>
      <c r="AGI140" s="4"/>
      <c r="AGJ140" s="4"/>
      <c r="AGK140" s="4"/>
      <c r="AGL140" s="4"/>
      <c r="AGM140" s="4"/>
      <c r="AGN140" s="4"/>
      <c r="AGO140" s="4"/>
      <c r="AGP140" s="4"/>
      <c r="AGQ140" s="4"/>
      <c r="AGR140" s="4"/>
      <c r="AGS140" s="4"/>
      <c r="AGT140" s="4"/>
      <c r="AGU140" s="4"/>
      <c r="AGV140" s="4"/>
      <c r="AGW140" s="4"/>
      <c r="AGX140" s="4"/>
      <c r="AGY140" s="4"/>
      <c r="AGZ140" s="4"/>
      <c r="AHA140" s="4"/>
      <c r="AHB140" s="4"/>
      <c r="AHC140" s="4"/>
      <c r="AHD140" s="4"/>
      <c r="AHE140" s="4"/>
      <c r="AHF140" s="4"/>
      <c r="AHG140" s="4"/>
      <c r="AHH140" s="4"/>
      <c r="AHI140" s="4"/>
      <c r="AHJ140" s="4"/>
      <c r="AHK140" s="4"/>
      <c r="AHL140" s="4"/>
      <c r="AHM140" s="4"/>
      <c r="AHN140" s="4"/>
      <c r="AHO140" s="4"/>
      <c r="AHP140" s="4"/>
      <c r="AHQ140" s="4"/>
      <c r="AHR140" s="4"/>
      <c r="AHS140" s="4"/>
      <c r="AHT140" s="4"/>
      <c r="AHU140" s="4"/>
      <c r="AHV140" s="4"/>
      <c r="AHW140" s="4"/>
      <c r="AHX140" s="4"/>
      <c r="AHY140" s="4"/>
      <c r="AHZ140" s="4"/>
      <c r="AIA140" s="4"/>
      <c r="AIB140" s="4"/>
      <c r="AIC140" s="4"/>
      <c r="AID140" s="4"/>
      <c r="AIE140" s="4"/>
      <c r="AIF140" s="4"/>
      <c r="AIG140" s="4"/>
      <c r="AIH140" s="4"/>
      <c r="AII140" s="4"/>
      <c r="AIJ140" s="4"/>
      <c r="AIK140" s="4"/>
      <c r="AIL140" s="4"/>
      <c r="AIM140" s="4"/>
      <c r="AIN140" s="4"/>
      <c r="AIO140" s="4"/>
      <c r="AIP140" s="4"/>
      <c r="AIQ140" s="4"/>
      <c r="AIR140" s="4"/>
      <c r="AIS140" s="4"/>
      <c r="AIT140" s="4"/>
      <c r="AIU140" s="4"/>
      <c r="AIV140" s="4"/>
      <c r="AIW140" s="4"/>
      <c r="AIX140" s="4"/>
      <c r="AIY140" s="4"/>
      <c r="AIZ140" s="4"/>
      <c r="AJA140" s="4"/>
      <c r="AJB140" s="4"/>
      <c r="AJC140" s="4"/>
      <c r="AJD140" s="4"/>
      <c r="AJE140" s="4"/>
      <c r="AJF140" s="4"/>
      <c r="AJG140" s="4"/>
      <c r="AJH140" s="4"/>
      <c r="AJI140" s="4"/>
      <c r="AJJ140" s="4"/>
      <c r="AJK140" s="4"/>
      <c r="AJL140" s="4"/>
      <c r="AJM140" s="4"/>
      <c r="AJN140" s="4"/>
      <c r="AJO140" s="4"/>
      <c r="AJP140" s="4"/>
      <c r="AJQ140" s="4"/>
      <c r="AJR140" s="4"/>
      <c r="AJS140" s="4"/>
      <c r="AJT140" s="4"/>
      <c r="AJU140" s="4"/>
      <c r="AJV140" s="4"/>
      <c r="AJW140" s="4"/>
      <c r="AJX140" s="4"/>
      <c r="AJY140" s="4"/>
      <c r="AJZ140" s="4"/>
      <c r="AKA140" s="4"/>
      <c r="AKB140" s="4"/>
      <c r="AKC140" s="4"/>
      <c r="AKD140" s="4"/>
      <c r="AKE140" s="4"/>
      <c r="AKF140" s="4"/>
      <c r="AKG140" s="4"/>
      <c r="AKH140" s="4"/>
      <c r="AKI140" s="4"/>
      <c r="AKJ140" s="4"/>
      <c r="AKK140" s="4"/>
      <c r="AKL140" s="4"/>
      <c r="AKM140" s="4"/>
      <c r="AKN140" s="4"/>
      <c r="AKO140" s="4"/>
      <c r="AKP140" s="4"/>
      <c r="AKQ140" s="4"/>
      <c r="AKR140" s="4"/>
      <c r="AKS140" s="4"/>
      <c r="AKT140" s="4"/>
      <c r="AKU140" s="4"/>
      <c r="AKV140" s="4"/>
      <c r="AKW140" s="4"/>
      <c r="AKX140" s="4"/>
      <c r="AKY140" s="4"/>
      <c r="AKZ140" s="4"/>
      <c r="ALA140" s="4"/>
      <c r="ALB140" s="4"/>
      <c r="ALC140" s="4"/>
      <c r="ALD140" s="4"/>
      <c r="ALE140" s="4"/>
      <c r="ALF140" s="4"/>
      <c r="ALG140" s="4"/>
      <c r="ALH140" s="4"/>
      <c r="ALI140" s="4"/>
      <c r="ALJ140" s="4"/>
      <c r="ALK140" s="4"/>
      <c r="ALL140" s="4"/>
      <c r="ALM140" s="4"/>
      <c r="ALN140" s="4"/>
      <c r="ALO140" s="4"/>
      <c r="ALP140" s="4"/>
      <c r="ALQ140" s="4"/>
      <c r="ALR140" s="4"/>
      <c r="ALS140" s="4"/>
      <c r="ALT140" s="4"/>
      <c r="ALU140" s="4"/>
      <c r="ALV140" s="4"/>
      <c r="ALW140" s="4"/>
      <c r="ALX140" s="4"/>
      <c r="ALY140" s="4"/>
      <c r="ALZ140" s="4"/>
      <c r="AMA140" s="4"/>
      <c r="AMB140" s="4"/>
      <c r="AMC140" s="4"/>
      <c r="AMD140" s="4"/>
      <c r="AME140" s="4"/>
      <c r="AMF140" s="4"/>
      <c r="AMG140" s="4"/>
      <c r="AMH140" s="4"/>
      <c r="AMI140" s="4"/>
      <c r="AMJ140" s="4"/>
      <c r="AMK140" s="4"/>
      <c r="AML140" s="4"/>
      <c r="AMM140" s="4"/>
      <c r="AMN140" s="4"/>
      <c r="AMO140" s="4"/>
      <c r="AMP140" s="4"/>
      <c r="AMQ140" s="4"/>
      <c r="AMR140" s="4"/>
      <c r="AMS140" s="4"/>
      <c r="AMT140" s="4"/>
      <c r="AMU140" s="4"/>
      <c r="AMV140" s="4"/>
      <c r="AMW140" s="4"/>
      <c r="AMX140" s="4"/>
      <c r="AMY140" s="4"/>
      <c r="AMZ140" s="4"/>
      <c r="ANA140" s="4"/>
      <c r="ANB140" s="4"/>
      <c r="ANC140" s="4"/>
      <c r="AND140" s="4"/>
      <c r="ANE140" s="4"/>
      <c r="ANF140" s="4"/>
      <c r="ANG140" s="4"/>
      <c r="ANH140" s="4"/>
      <c r="ANI140" s="4"/>
      <c r="ANJ140" s="4"/>
      <c r="ANK140" s="4"/>
      <c r="ANL140" s="4"/>
      <c r="ANM140" s="4"/>
      <c r="ANN140" s="4"/>
      <c r="ANO140" s="4"/>
      <c r="ANP140" s="4"/>
      <c r="ANQ140" s="4"/>
      <c r="ANR140" s="4"/>
      <c r="ANS140" s="4"/>
      <c r="ANT140" s="4"/>
      <c r="ANU140" s="4"/>
      <c r="ANV140" s="4"/>
      <c r="ANW140" s="4"/>
      <c r="ANX140" s="4"/>
      <c r="ANY140" s="4"/>
      <c r="ANZ140" s="4"/>
      <c r="AOA140" s="4"/>
      <c r="AOB140" s="4"/>
      <c r="AOC140" s="4"/>
      <c r="AOD140" s="4"/>
      <c r="AOE140" s="4"/>
      <c r="AOF140" s="4"/>
      <c r="AOG140" s="4"/>
      <c r="AOH140" s="4"/>
      <c r="AOI140" s="4"/>
      <c r="AOJ140" s="4"/>
      <c r="AOK140" s="4"/>
      <c r="AOL140" s="4"/>
    </row>
    <row r="141" ht="14.25">
      <c r="A141" s="4"/>
      <c r="B141" s="8"/>
      <c r="C141" s="8"/>
      <c r="D141" s="9"/>
      <c r="E141" s="8"/>
      <c r="F141" s="10"/>
      <c r="G141" s="10"/>
      <c r="H141" s="10"/>
      <c r="I141" s="10"/>
      <c r="J141" s="10"/>
      <c r="K141" s="11"/>
      <c r="L141" s="11"/>
      <c r="M141" s="11"/>
      <c r="N141" s="12"/>
      <c r="O141" s="12"/>
      <c r="P141" s="5"/>
      <c r="Q141" s="5"/>
      <c r="R141" s="5"/>
      <c r="S141" s="13"/>
      <c r="T141" s="13"/>
      <c r="U141" s="1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c r="KO141" s="4"/>
      <c r="KP141" s="4"/>
      <c r="KQ141" s="4"/>
      <c r="KR141" s="4"/>
      <c r="KS141" s="4"/>
      <c r="KT141" s="4"/>
      <c r="KU141" s="4"/>
      <c r="KV141" s="4"/>
      <c r="KW141" s="4"/>
      <c r="KX141" s="4"/>
      <c r="KY141" s="4"/>
      <c r="KZ141" s="4"/>
      <c r="LA141" s="4"/>
      <c r="LB141" s="4"/>
      <c r="LC141" s="4"/>
      <c r="LD141" s="4"/>
      <c r="LE141" s="4"/>
      <c r="LF141" s="4"/>
      <c r="LG141" s="4"/>
      <c r="LH141" s="4"/>
      <c r="LI141" s="4"/>
      <c r="LJ141" s="4"/>
      <c r="LK141" s="4"/>
      <c r="LL141" s="4"/>
      <c r="LM141" s="4"/>
      <c r="LN141" s="4"/>
      <c r="LO141" s="4"/>
      <c r="LP141" s="4"/>
      <c r="LQ141" s="4"/>
      <c r="LR141" s="4"/>
      <c r="LS141" s="4"/>
      <c r="LT141" s="4"/>
      <c r="LU141" s="4"/>
      <c r="LV141" s="4"/>
      <c r="LW141" s="4"/>
      <c r="LX141" s="4"/>
      <c r="LY141" s="4"/>
      <c r="LZ141" s="4"/>
      <c r="MA141" s="4"/>
      <c r="MB141" s="4"/>
      <c r="MC141" s="4"/>
      <c r="MD141" s="4"/>
      <c r="ME141" s="4"/>
      <c r="MF141" s="4"/>
      <c r="MG141" s="4"/>
      <c r="MH141" s="4"/>
      <c r="MI141" s="4"/>
      <c r="MJ141" s="4"/>
      <c r="MK141" s="4"/>
      <c r="ML141" s="4"/>
      <c r="MM141" s="4"/>
      <c r="MN141" s="4"/>
      <c r="MO141" s="4"/>
      <c r="MP141" s="4"/>
      <c r="MQ141" s="4"/>
      <c r="MR141" s="4"/>
      <c r="MS141" s="4"/>
      <c r="MT141" s="4"/>
      <c r="MU141" s="4"/>
      <c r="MV141" s="4"/>
      <c r="MW141" s="4"/>
      <c r="MX141" s="4"/>
      <c r="MY141" s="4"/>
      <c r="MZ141" s="4"/>
      <c r="NA141" s="4"/>
      <c r="NB141" s="4"/>
      <c r="NC141" s="4"/>
      <c r="ND141" s="4"/>
      <c r="NE141" s="4"/>
      <c r="NF141" s="4"/>
      <c r="NG141" s="4"/>
      <c r="NH141" s="4"/>
      <c r="NI141" s="4"/>
      <c r="NJ141" s="4"/>
      <c r="NK141" s="4"/>
      <c r="NL141" s="4"/>
      <c r="NM141" s="4"/>
      <c r="NN141" s="4"/>
      <c r="NO141" s="4"/>
      <c r="NP141" s="4"/>
      <c r="NQ141" s="4"/>
      <c r="NR141" s="4"/>
      <c r="NS141" s="4"/>
      <c r="NT141" s="4"/>
      <c r="NU141" s="4"/>
      <c r="NV141" s="4"/>
      <c r="NW141" s="4"/>
      <c r="NX141" s="4"/>
      <c r="NY141" s="4"/>
      <c r="NZ141" s="4"/>
      <c r="OA141" s="4"/>
      <c r="OB141" s="4"/>
      <c r="OC141" s="4"/>
      <c r="OD141" s="4"/>
      <c r="OE141" s="4"/>
      <c r="OF141" s="4"/>
      <c r="OG141" s="4"/>
      <c r="OH141" s="4"/>
      <c r="OI141" s="4"/>
      <c r="OJ141" s="4"/>
      <c r="OK141" s="4"/>
      <c r="OL141" s="4"/>
      <c r="OM141" s="4"/>
      <c r="ON141" s="4"/>
      <c r="OO141" s="4"/>
      <c r="OP141" s="4"/>
      <c r="OQ141" s="4"/>
      <c r="OR141" s="4"/>
      <c r="OS141" s="4"/>
      <c r="OT141" s="4"/>
      <c r="OU141" s="4"/>
      <c r="OV141" s="4"/>
      <c r="OW141" s="4"/>
      <c r="OX141" s="4"/>
      <c r="OY141" s="4"/>
      <c r="OZ141" s="4"/>
      <c r="PA141" s="4"/>
      <c r="PB141" s="4"/>
      <c r="PC141" s="4"/>
      <c r="PD141" s="4"/>
      <c r="PE141" s="4"/>
      <c r="PF141" s="4"/>
      <c r="PG141" s="4"/>
      <c r="PH141" s="4"/>
      <c r="PI141" s="4"/>
      <c r="PJ141" s="4"/>
      <c r="PK141" s="4"/>
      <c r="PL141" s="4"/>
      <c r="PM141" s="4"/>
      <c r="PN141" s="4"/>
      <c r="PO141" s="4"/>
      <c r="PP141" s="4"/>
      <c r="PQ141" s="4"/>
      <c r="PR141" s="4"/>
      <c r="PS141" s="4"/>
      <c r="PT141" s="4"/>
      <c r="PU141" s="4"/>
      <c r="PV141" s="4"/>
      <c r="PW141" s="4"/>
      <c r="PX141" s="4"/>
      <c r="PY141" s="4"/>
      <c r="PZ141" s="4"/>
      <c r="QA141" s="4"/>
      <c r="QB141" s="4"/>
      <c r="QC141" s="4"/>
      <c r="QD141" s="4"/>
      <c r="QE141" s="4"/>
      <c r="QF141" s="4"/>
      <c r="QG141" s="4"/>
      <c r="QH141" s="4"/>
      <c r="QI141" s="4"/>
      <c r="QJ141" s="4"/>
      <c r="QK141" s="4"/>
      <c r="QL141" s="4"/>
      <c r="QM141" s="4"/>
      <c r="QN141" s="4"/>
      <c r="QO141" s="4"/>
      <c r="QP141" s="4"/>
      <c r="QQ141" s="4"/>
      <c r="QR141" s="4"/>
      <c r="QS141" s="4"/>
      <c r="QT141" s="4"/>
      <c r="QU141" s="4"/>
      <c r="QV141" s="4"/>
      <c r="QW141" s="4"/>
      <c r="QX141" s="4"/>
      <c r="QY141" s="4"/>
      <c r="QZ141" s="4"/>
      <c r="RA141" s="4"/>
      <c r="RB141" s="4"/>
      <c r="RC141" s="4"/>
      <c r="RD141" s="4"/>
      <c r="RE141" s="4"/>
      <c r="RF141" s="4"/>
      <c r="RG141" s="4"/>
      <c r="RH141" s="4"/>
      <c r="RI141" s="4"/>
      <c r="RJ141" s="4"/>
      <c r="RK141" s="4"/>
      <c r="RL141" s="4"/>
      <c r="RM141" s="4"/>
      <c r="RN141" s="4"/>
      <c r="RO141" s="4"/>
      <c r="RP141" s="4"/>
      <c r="RQ141" s="4"/>
      <c r="RR141" s="4"/>
      <c r="RS141" s="4"/>
      <c r="RT141" s="4"/>
      <c r="RU141" s="4"/>
      <c r="RV141" s="4"/>
      <c r="RW141" s="4"/>
      <c r="RX141" s="4"/>
      <c r="RY141" s="4"/>
      <c r="RZ141" s="4"/>
      <c r="SA141" s="4"/>
      <c r="SB141" s="4"/>
      <c r="SC141" s="4"/>
      <c r="SD141" s="4"/>
      <c r="SE141" s="4"/>
      <c r="SF141" s="4"/>
      <c r="SG141" s="4"/>
      <c r="SH141" s="4"/>
      <c r="SI141" s="4"/>
      <c r="SJ141" s="4"/>
      <c r="SK141" s="4"/>
      <c r="SL141" s="4"/>
      <c r="SM141" s="4"/>
      <c r="SN141" s="4"/>
      <c r="SO141" s="4"/>
      <c r="SP141" s="4"/>
      <c r="SQ141" s="4"/>
      <c r="SR141" s="4"/>
      <c r="SS141" s="4"/>
      <c r="ST141" s="4"/>
      <c r="SU141" s="4"/>
      <c r="SV141" s="4"/>
      <c r="SW141" s="4"/>
      <c r="SX141" s="4"/>
      <c r="SY141" s="4"/>
      <c r="SZ141" s="4"/>
      <c r="TA141" s="4"/>
      <c r="TB141" s="4"/>
      <c r="TC141" s="4"/>
      <c r="TD141" s="4"/>
      <c r="TE141" s="4"/>
      <c r="TF141" s="4"/>
      <c r="TG141" s="4"/>
      <c r="TH141" s="4"/>
      <c r="TI141" s="4"/>
      <c r="TJ141" s="4"/>
      <c r="TK141" s="4"/>
      <c r="TL141" s="4"/>
      <c r="TM141" s="4"/>
      <c r="TN141" s="4"/>
      <c r="TO141" s="4"/>
      <c r="TP141" s="4"/>
      <c r="TQ141" s="4"/>
      <c r="TR141" s="4"/>
      <c r="TS141" s="4"/>
      <c r="TT141" s="4"/>
      <c r="TU141" s="4"/>
      <c r="TV141" s="4"/>
      <c r="TW141" s="4"/>
      <c r="TX141" s="4"/>
      <c r="TY141" s="4"/>
      <c r="TZ141" s="4"/>
      <c r="UA141" s="4"/>
      <c r="UB141" s="4"/>
      <c r="UC141" s="4"/>
      <c r="UD141" s="4"/>
      <c r="UE141" s="4"/>
      <c r="UF141" s="4"/>
      <c r="UG141" s="4"/>
      <c r="UH141" s="4"/>
      <c r="UI141" s="4"/>
      <c r="UJ141" s="4"/>
      <c r="UK141" s="4"/>
      <c r="UL141" s="4"/>
      <c r="UM141" s="4"/>
      <c r="UN141" s="4"/>
      <c r="UO141" s="4"/>
      <c r="UP141" s="4"/>
      <c r="UQ141" s="4"/>
      <c r="UR141" s="4"/>
      <c r="US141" s="4"/>
      <c r="UT141" s="4"/>
      <c r="UU141" s="4"/>
      <c r="UV141" s="4"/>
      <c r="UW141" s="4"/>
      <c r="UX141" s="4"/>
      <c r="UY141" s="4"/>
      <c r="UZ141" s="4"/>
      <c r="VA141" s="4"/>
      <c r="VB141" s="4"/>
      <c r="VC141" s="4"/>
      <c r="VD141" s="4"/>
      <c r="VE141" s="4"/>
      <c r="VF141" s="4"/>
      <c r="VG141" s="4"/>
      <c r="VH141" s="4"/>
      <c r="VI141" s="4"/>
      <c r="VJ141" s="4"/>
      <c r="VK141" s="4"/>
      <c r="VL141" s="4"/>
      <c r="VM141" s="4"/>
      <c r="VN141" s="4"/>
      <c r="VO141" s="4"/>
      <c r="VP141" s="4"/>
      <c r="VQ141" s="4"/>
      <c r="VR141" s="4"/>
      <c r="VS141" s="4"/>
      <c r="VT141" s="4"/>
      <c r="VU141" s="4"/>
      <c r="VV141" s="4"/>
      <c r="VW141" s="4"/>
      <c r="VX141" s="4"/>
      <c r="VY141" s="4"/>
      <c r="VZ141" s="4"/>
      <c r="WA141" s="4"/>
      <c r="WB141" s="4"/>
      <c r="WC141" s="4"/>
      <c r="WD141" s="4"/>
      <c r="WE141" s="4"/>
      <c r="WF141" s="4"/>
      <c r="WG141" s="4"/>
      <c r="WH141" s="4"/>
      <c r="WI141" s="4"/>
      <c r="WJ141" s="4"/>
      <c r="WK141" s="4"/>
      <c r="WL141" s="4"/>
      <c r="WM141" s="4"/>
      <c r="WN141" s="4"/>
      <c r="WO141" s="4"/>
      <c r="WP141" s="4"/>
      <c r="WQ141" s="4"/>
      <c r="WR141" s="4"/>
      <c r="WS141" s="4"/>
      <c r="WT141" s="4"/>
      <c r="WU141" s="4"/>
      <c r="WV141" s="4"/>
      <c r="WW141" s="4"/>
      <c r="WX141" s="4"/>
      <c r="WY141" s="4"/>
      <c r="WZ141" s="4"/>
      <c r="XA141" s="4"/>
      <c r="XB141" s="4"/>
      <c r="XC141" s="4"/>
      <c r="XD141" s="4"/>
      <c r="XE141" s="4"/>
      <c r="XF141" s="4"/>
      <c r="XG141" s="4"/>
      <c r="XH141" s="4"/>
      <c r="XI141" s="4"/>
      <c r="XJ141" s="4"/>
      <c r="XK141" s="4"/>
      <c r="XL141" s="4"/>
      <c r="XM141" s="4"/>
      <c r="XN141" s="4"/>
      <c r="XO141" s="4"/>
      <c r="XP141" s="4"/>
      <c r="XQ141" s="4"/>
      <c r="XR141" s="4"/>
      <c r="XS141" s="4"/>
      <c r="XT141" s="4"/>
      <c r="XU141" s="4"/>
      <c r="XV141" s="4"/>
      <c r="XW141" s="4"/>
      <c r="XX141" s="4"/>
      <c r="XY141" s="4"/>
      <c r="XZ141" s="4"/>
      <c r="YA141" s="4"/>
      <c r="YB141" s="4"/>
      <c r="YC141" s="4"/>
      <c r="YD141" s="4"/>
      <c r="YE141" s="4"/>
      <c r="YF141" s="4"/>
      <c r="YG141" s="4"/>
      <c r="YH141" s="4"/>
      <c r="YI141" s="4"/>
      <c r="YJ141" s="4"/>
      <c r="YK141" s="4"/>
      <c r="YL141" s="4"/>
      <c r="YM141" s="4"/>
      <c r="YN141" s="4"/>
      <c r="YO141" s="4"/>
      <c r="YP141" s="4"/>
      <c r="YQ141" s="4"/>
      <c r="YR141" s="4"/>
      <c r="YS141" s="4"/>
      <c r="YT141" s="4"/>
      <c r="YU141" s="4"/>
      <c r="YV141" s="4"/>
      <c r="YW141" s="4"/>
      <c r="YX141" s="4"/>
      <c r="YY141" s="4"/>
      <c r="YZ141" s="4"/>
      <c r="ZA141" s="4"/>
      <c r="ZB141" s="4"/>
      <c r="ZC141" s="4"/>
      <c r="ZD141" s="4"/>
      <c r="ZE141" s="4"/>
      <c r="ZF141" s="4"/>
      <c r="ZG141" s="4"/>
      <c r="ZH141" s="4"/>
      <c r="ZI141" s="4"/>
      <c r="ZJ141" s="4"/>
      <c r="ZK141" s="4"/>
      <c r="ZL141" s="4"/>
      <c r="ZM141" s="4"/>
      <c r="ZN141" s="4"/>
      <c r="ZO141" s="4"/>
      <c r="ZP141" s="4"/>
      <c r="ZQ141" s="4"/>
      <c r="ZR141" s="4"/>
      <c r="ZS141" s="4"/>
      <c r="ZT141" s="4"/>
      <c r="ZU141" s="4"/>
      <c r="ZV141" s="4"/>
      <c r="ZW141" s="4"/>
      <c r="ZX141" s="4"/>
      <c r="ZY141" s="4"/>
      <c r="ZZ141" s="4"/>
      <c r="AAA141" s="4"/>
      <c r="AAB141" s="4"/>
      <c r="AAC141" s="4"/>
      <c r="AAD141" s="4"/>
      <c r="AAE141" s="4"/>
      <c r="AAF141" s="4"/>
      <c r="AAG141" s="4"/>
      <c r="AAH141" s="4"/>
      <c r="AAI141" s="4"/>
      <c r="AAJ141" s="4"/>
      <c r="AAK141" s="4"/>
      <c r="AAL141" s="4"/>
      <c r="AAM141" s="4"/>
      <c r="AAN141" s="4"/>
      <c r="AAO141" s="4"/>
      <c r="AAP141" s="4"/>
      <c r="AAQ141" s="4"/>
      <c r="AAR141" s="4"/>
      <c r="AAS141" s="4"/>
      <c r="AAT141" s="4"/>
      <c r="AAU141" s="4"/>
      <c r="AAV141" s="4"/>
      <c r="AAW141" s="4"/>
      <c r="AAX141" s="4"/>
      <c r="AAY141" s="4"/>
      <c r="AAZ141" s="4"/>
      <c r="ABA141" s="4"/>
      <c r="ABB141" s="4"/>
      <c r="ABC141" s="4"/>
      <c r="ABD141" s="4"/>
      <c r="ABE141" s="4"/>
      <c r="ABF141" s="4"/>
      <c r="ABG141" s="4"/>
      <c r="ABH141" s="4"/>
      <c r="ABI141" s="4"/>
      <c r="ABJ141" s="4"/>
      <c r="ABK141" s="4"/>
      <c r="ABL141" s="4"/>
      <c r="ABM141" s="4"/>
      <c r="ABN141" s="4"/>
      <c r="ABO141" s="4"/>
      <c r="ABP141" s="4"/>
      <c r="ABQ141" s="4"/>
      <c r="ABR141" s="4"/>
      <c r="ABS141" s="4"/>
      <c r="ABT141" s="4"/>
      <c r="ABU141" s="4"/>
      <c r="ABV141" s="4"/>
      <c r="ABW141" s="4"/>
      <c r="ABX141" s="4"/>
      <c r="ABY141" s="4"/>
      <c r="ABZ141" s="4"/>
      <c r="ACA141" s="4"/>
      <c r="ACB141" s="4"/>
      <c r="ACC141" s="4"/>
      <c r="ACD141" s="4"/>
      <c r="ACE141" s="4"/>
      <c r="ACF141" s="4"/>
      <c r="ACG141" s="4"/>
      <c r="ACH141" s="4"/>
      <c r="ACI141" s="4"/>
      <c r="ACJ141" s="4"/>
      <c r="ACK141" s="4"/>
      <c r="ACL141" s="4"/>
      <c r="ACM141" s="4"/>
      <c r="ACN141" s="4"/>
      <c r="ACO141" s="4"/>
      <c r="ACP141" s="4"/>
      <c r="ACQ141" s="4"/>
      <c r="ACR141" s="4"/>
      <c r="ACS141" s="4"/>
      <c r="ACT141" s="4"/>
      <c r="ACU141" s="4"/>
      <c r="ACV141" s="4"/>
      <c r="ACW141" s="4"/>
      <c r="ACX141" s="4"/>
      <c r="ACY141" s="4"/>
      <c r="ACZ141" s="4"/>
      <c r="ADA141" s="4"/>
      <c r="ADB141" s="4"/>
      <c r="ADC141" s="4"/>
      <c r="ADD141" s="4"/>
      <c r="ADE141" s="4"/>
      <c r="ADF141" s="4"/>
      <c r="ADG141" s="4"/>
      <c r="ADH141" s="4"/>
      <c r="ADI141" s="4"/>
      <c r="ADJ141" s="4"/>
      <c r="ADK141" s="4"/>
      <c r="ADL141" s="4"/>
      <c r="ADM141" s="4"/>
      <c r="ADN141" s="4"/>
      <c r="ADO141" s="4"/>
      <c r="ADP141" s="4"/>
      <c r="ADQ141" s="4"/>
      <c r="ADR141" s="4"/>
      <c r="ADS141" s="4"/>
      <c r="ADT141" s="4"/>
      <c r="ADU141" s="4"/>
      <c r="ADV141" s="4"/>
      <c r="ADW141" s="4"/>
      <c r="ADX141" s="4"/>
      <c r="ADY141" s="4"/>
      <c r="ADZ141" s="4"/>
      <c r="AEA141" s="4"/>
      <c r="AEB141" s="4"/>
      <c r="AEC141" s="4"/>
      <c r="AED141" s="4"/>
      <c r="AEE141" s="4"/>
      <c r="AEF141" s="4"/>
      <c r="AEG141" s="4"/>
      <c r="AEH141" s="4"/>
      <c r="AEI141" s="4"/>
      <c r="AEJ141" s="4"/>
      <c r="AEK141" s="4"/>
      <c r="AEL141" s="4"/>
      <c r="AEM141" s="4"/>
      <c r="AEN141" s="4"/>
      <c r="AEO141" s="4"/>
      <c r="AEP141" s="4"/>
      <c r="AEQ141" s="4"/>
      <c r="AER141" s="4"/>
      <c r="AES141" s="4"/>
      <c r="AET141" s="4"/>
      <c r="AEU141" s="4"/>
      <c r="AEV141" s="4"/>
      <c r="AEW141" s="4"/>
      <c r="AEX141" s="4"/>
      <c r="AEY141" s="4"/>
      <c r="AEZ141" s="4"/>
      <c r="AFA141" s="4"/>
      <c r="AFB141" s="4"/>
      <c r="AFC141" s="4"/>
      <c r="AFD141" s="4"/>
      <c r="AFE141" s="4"/>
      <c r="AFF141" s="4"/>
      <c r="AFG141" s="4"/>
      <c r="AFH141" s="4"/>
      <c r="AFI141" s="4"/>
      <c r="AFJ141" s="4"/>
      <c r="AFK141" s="4"/>
      <c r="AFL141" s="4"/>
      <c r="AFM141" s="4"/>
      <c r="AFN141" s="4"/>
      <c r="AFO141" s="4"/>
      <c r="AFP141" s="4"/>
      <c r="AFQ141" s="4"/>
      <c r="AFR141" s="4"/>
      <c r="AFS141" s="4"/>
      <c r="AFT141" s="4"/>
      <c r="AFU141" s="4"/>
      <c r="AFV141" s="4"/>
      <c r="AFW141" s="4"/>
      <c r="AFX141" s="4"/>
      <c r="AFY141" s="4"/>
      <c r="AFZ141" s="4"/>
      <c r="AGA141" s="4"/>
      <c r="AGB141" s="4"/>
      <c r="AGC141" s="4"/>
      <c r="AGD141" s="4"/>
      <c r="AGE141" s="4"/>
      <c r="AGF141" s="4"/>
      <c r="AGG141" s="4"/>
      <c r="AGH141" s="4"/>
      <c r="AGI141" s="4"/>
      <c r="AGJ141" s="4"/>
      <c r="AGK141" s="4"/>
      <c r="AGL141" s="4"/>
      <c r="AGM141" s="4"/>
      <c r="AGN141" s="4"/>
      <c r="AGO141" s="4"/>
      <c r="AGP141" s="4"/>
      <c r="AGQ141" s="4"/>
      <c r="AGR141" s="4"/>
      <c r="AGS141" s="4"/>
      <c r="AGT141" s="4"/>
      <c r="AGU141" s="4"/>
      <c r="AGV141" s="4"/>
      <c r="AGW141" s="4"/>
      <c r="AGX141" s="4"/>
      <c r="AGY141" s="4"/>
      <c r="AGZ141" s="4"/>
      <c r="AHA141" s="4"/>
      <c r="AHB141" s="4"/>
      <c r="AHC141" s="4"/>
      <c r="AHD141" s="4"/>
      <c r="AHE141" s="4"/>
      <c r="AHF141" s="4"/>
      <c r="AHG141" s="4"/>
      <c r="AHH141" s="4"/>
      <c r="AHI141" s="4"/>
      <c r="AHJ141" s="4"/>
      <c r="AHK141" s="4"/>
      <c r="AHL141" s="4"/>
      <c r="AHM141" s="4"/>
      <c r="AHN141" s="4"/>
      <c r="AHO141" s="4"/>
      <c r="AHP141" s="4"/>
      <c r="AHQ141" s="4"/>
      <c r="AHR141" s="4"/>
      <c r="AHS141" s="4"/>
      <c r="AHT141" s="4"/>
      <c r="AHU141" s="4"/>
      <c r="AHV141" s="4"/>
      <c r="AHW141" s="4"/>
      <c r="AHX141" s="4"/>
      <c r="AHY141" s="4"/>
      <c r="AHZ141" s="4"/>
      <c r="AIA141" s="4"/>
      <c r="AIB141" s="4"/>
      <c r="AIC141" s="4"/>
      <c r="AID141" s="4"/>
      <c r="AIE141" s="4"/>
      <c r="AIF141" s="4"/>
      <c r="AIG141" s="4"/>
      <c r="AIH141" s="4"/>
      <c r="AII141" s="4"/>
      <c r="AIJ141" s="4"/>
      <c r="AIK141" s="4"/>
      <c r="AIL141" s="4"/>
      <c r="AIM141" s="4"/>
      <c r="AIN141" s="4"/>
      <c r="AIO141" s="4"/>
      <c r="AIP141" s="4"/>
      <c r="AIQ141" s="4"/>
      <c r="AIR141" s="4"/>
      <c r="AIS141" s="4"/>
      <c r="AIT141" s="4"/>
      <c r="AIU141" s="4"/>
      <c r="AIV141" s="4"/>
      <c r="AIW141" s="4"/>
      <c r="AIX141" s="4"/>
      <c r="AIY141" s="4"/>
      <c r="AIZ141" s="4"/>
      <c r="AJA141" s="4"/>
      <c r="AJB141" s="4"/>
      <c r="AJC141" s="4"/>
      <c r="AJD141" s="4"/>
      <c r="AJE141" s="4"/>
      <c r="AJF141" s="4"/>
      <c r="AJG141" s="4"/>
      <c r="AJH141" s="4"/>
      <c r="AJI141" s="4"/>
      <c r="AJJ141" s="4"/>
      <c r="AJK141" s="4"/>
      <c r="AJL141" s="4"/>
      <c r="AJM141" s="4"/>
      <c r="AJN141" s="4"/>
      <c r="AJO141" s="4"/>
      <c r="AJP141" s="4"/>
      <c r="AJQ141" s="4"/>
      <c r="AJR141" s="4"/>
      <c r="AJS141" s="4"/>
      <c r="AJT141" s="4"/>
      <c r="AJU141" s="4"/>
      <c r="AJV141" s="4"/>
      <c r="AJW141" s="4"/>
      <c r="AJX141" s="4"/>
      <c r="AJY141" s="4"/>
      <c r="AJZ141" s="4"/>
      <c r="AKA141" s="4"/>
      <c r="AKB141" s="4"/>
      <c r="AKC141" s="4"/>
      <c r="AKD141" s="4"/>
      <c r="AKE141" s="4"/>
      <c r="AKF141" s="4"/>
      <c r="AKG141" s="4"/>
      <c r="AKH141" s="4"/>
      <c r="AKI141" s="4"/>
      <c r="AKJ141" s="4"/>
      <c r="AKK141" s="4"/>
      <c r="AKL141" s="4"/>
      <c r="AKM141" s="4"/>
      <c r="AKN141" s="4"/>
      <c r="AKO141" s="4"/>
      <c r="AKP141" s="4"/>
      <c r="AKQ141" s="4"/>
      <c r="AKR141" s="4"/>
      <c r="AKS141" s="4"/>
      <c r="AKT141" s="4"/>
      <c r="AKU141" s="4"/>
      <c r="AKV141" s="4"/>
      <c r="AKW141" s="4"/>
      <c r="AKX141" s="4"/>
      <c r="AKY141" s="4"/>
      <c r="AKZ141" s="4"/>
      <c r="ALA141" s="4"/>
      <c r="ALB141" s="4"/>
      <c r="ALC141" s="4"/>
      <c r="ALD141" s="4"/>
      <c r="ALE141" s="4"/>
      <c r="ALF141" s="4"/>
      <c r="ALG141" s="4"/>
      <c r="ALH141" s="4"/>
      <c r="ALI141" s="4"/>
      <c r="ALJ141" s="4"/>
      <c r="ALK141" s="4"/>
      <c r="ALL141" s="4"/>
      <c r="ALM141" s="4"/>
      <c r="ALN141" s="4"/>
      <c r="ALO141" s="4"/>
      <c r="ALP141" s="4"/>
      <c r="ALQ141" s="4"/>
      <c r="ALR141" s="4"/>
      <c r="ALS141" s="4"/>
      <c r="ALT141" s="4"/>
      <c r="ALU141" s="4"/>
      <c r="ALV141" s="4"/>
      <c r="ALW141" s="4"/>
      <c r="ALX141" s="4"/>
      <c r="ALY141" s="4"/>
      <c r="ALZ141" s="4"/>
      <c r="AMA141" s="4"/>
      <c r="AMB141" s="4"/>
      <c r="AMC141" s="4"/>
      <c r="AMD141" s="4"/>
      <c r="AME141" s="4"/>
      <c r="AMF141" s="4"/>
      <c r="AMG141" s="4"/>
      <c r="AMH141" s="4"/>
      <c r="AMI141" s="4"/>
      <c r="AMJ141" s="4"/>
      <c r="AMK141" s="4"/>
      <c r="AML141" s="4"/>
      <c r="AMM141" s="4"/>
      <c r="AMN141" s="4"/>
      <c r="AMO141" s="4"/>
      <c r="AMP141" s="4"/>
      <c r="AMQ141" s="4"/>
      <c r="AMR141" s="4"/>
      <c r="AMS141" s="4"/>
      <c r="AMT141" s="4"/>
      <c r="AMU141" s="4"/>
      <c r="AMV141" s="4"/>
      <c r="AMW141" s="4"/>
      <c r="AMX141" s="4"/>
      <c r="AMY141" s="4"/>
      <c r="AMZ141" s="4"/>
      <c r="ANA141" s="4"/>
      <c r="ANB141" s="4"/>
      <c r="ANC141" s="4"/>
      <c r="AND141" s="4"/>
      <c r="ANE141" s="4"/>
      <c r="ANF141" s="4"/>
      <c r="ANG141" s="4"/>
      <c r="ANH141" s="4"/>
      <c r="ANI141" s="4"/>
      <c r="ANJ141" s="4"/>
      <c r="ANK141" s="4"/>
      <c r="ANL141" s="4"/>
      <c r="ANM141" s="4"/>
      <c r="ANN141" s="4"/>
      <c r="ANO141" s="4"/>
      <c r="ANP141" s="4"/>
      <c r="ANQ141" s="4"/>
      <c r="ANR141" s="4"/>
      <c r="ANS141" s="4"/>
      <c r="ANT141" s="4"/>
      <c r="ANU141" s="4"/>
      <c r="ANV141" s="4"/>
      <c r="ANW141" s="4"/>
      <c r="ANX141" s="4"/>
      <c r="ANY141" s="4"/>
      <c r="ANZ141" s="4"/>
      <c r="AOA141" s="4"/>
      <c r="AOB141" s="4"/>
      <c r="AOC141" s="4"/>
      <c r="AOD141" s="4"/>
      <c r="AOE141" s="4"/>
      <c r="AOF141" s="4"/>
      <c r="AOG141" s="4"/>
      <c r="AOH141" s="4"/>
      <c r="AOI141" s="4"/>
      <c r="AOJ141" s="4"/>
      <c r="AOK141" s="4"/>
      <c r="AOL141" s="4"/>
    </row>
    <row r="142" ht="14.25">
      <c r="A142" s="4"/>
      <c r="B142" s="8"/>
      <c r="C142" s="8"/>
      <c r="D142" s="9"/>
      <c r="E142" s="8"/>
      <c r="F142" s="10"/>
      <c r="G142" s="10"/>
      <c r="H142" s="10"/>
      <c r="I142" s="10"/>
      <c r="J142" s="10"/>
      <c r="K142" s="11"/>
      <c r="L142" s="11"/>
      <c r="M142" s="11"/>
      <c r="N142" s="12"/>
      <c r="O142" s="12"/>
      <c r="P142" s="5"/>
      <c r="Q142" s="5"/>
      <c r="R142" s="5"/>
      <c r="S142" s="13"/>
      <c r="T142" s="13"/>
      <c r="U142" s="1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c r="KH142" s="4"/>
      <c r="KI142" s="4"/>
      <c r="KJ142" s="4"/>
      <c r="KK142" s="4"/>
      <c r="KL142" s="4"/>
      <c r="KM142" s="4"/>
      <c r="KN142" s="4"/>
      <c r="KO142" s="4"/>
      <c r="KP142" s="4"/>
      <c r="KQ142" s="4"/>
      <c r="KR142" s="4"/>
      <c r="KS142" s="4"/>
      <c r="KT142" s="4"/>
      <c r="KU142" s="4"/>
      <c r="KV142" s="4"/>
      <c r="KW142" s="4"/>
      <c r="KX142" s="4"/>
      <c r="KY142" s="4"/>
      <c r="KZ142" s="4"/>
      <c r="LA142" s="4"/>
      <c r="LB142" s="4"/>
      <c r="LC142" s="4"/>
      <c r="LD142" s="4"/>
      <c r="LE142" s="4"/>
      <c r="LF142" s="4"/>
      <c r="LG142" s="4"/>
      <c r="LH142" s="4"/>
      <c r="LI142" s="4"/>
      <c r="LJ142" s="4"/>
      <c r="LK142" s="4"/>
      <c r="LL142" s="4"/>
      <c r="LM142" s="4"/>
      <c r="LN142" s="4"/>
      <c r="LO142" s="4"/>
      <c r="LP142" s="4"/>
      <c r="LQ142" s="4"/>
      <c r="LR142" s="4"/>
      <c r="LS142" s="4"/>
      <c r="LT142" s="4"/>
      <c r="LU142" s="4"/>
      <c r="LV142" s="4"/>
      <c r="LW142" s="4"/>
      <c r="LX142" s="4"/>
      <c r="LY142" s="4"/>
      <c r="LZ142" s="4"/>
      <c r="MA142" s="4"/>
      <c r="MB142" s="4"/>
      <c r="MC142" s="4"/>
      <c r="MD142" s="4"/>
      <c r="ME142" s="4"/>
      <c r="MF142" s="4"/>
      <c r="MG142" s="4"/>
      <c r="MH142" s="4"/>
      <c r="MI142" s="4"/>
      <c r="MJ142" s="4"/>
      <c r="MK142" s="4"/>
      <c r="ML142" s="4"/>
      <c r="MM142" s="4"/>
      <c r="MN142" s="4"/>
      <c r="MO142" s="4"/>
      <c r="MP142" s="4"/>
      <c r="MQ142" s="4"/>
      <c r="MR142" s="4"/>
      <c r="MS142" s="4"/>
      <c r="MT142" s="4"/>
      <c r="MU142" s="4"/>
      <c r="MV142" s="4"/>
      <c r="MW142" s="4"/>
      <c r="MX142" s="4"/>
      <c r="MY142" s="4"/>
      <c r="MZ142" s="4"/>
      <c r="NA142" s="4"/>
      <c r="NB142" s="4"/>
      <c r="NC142" s="4"/>
      <c r="ND142" s="4"/>
      <c r="NE142" s="4"/>
      <c r="NF142" s="4"/>
      <c r="NG142" s="4"/>
      <c r="NH142" s="4"/>
      <c r="NI142" s="4"/>
      <c r="NJ142" s="4"/>
      <c r="NK142" s="4"/>
      <c r="NL142" s="4"/>
      <c r="NM142" s="4"/>
      <c r="NN142" s="4"/>
      <c r="NO142" s="4"/>
      <c r="NP142" s="4"/>
      <c r="NQ142" s="4"/>
      <c r="NR142" s="4"/>
      <c r="NS142" s="4"/>
      <c r="NT142" s="4"/>
      <c r="NU142" s="4"/>
      <c r="NV142" s="4"/>
      <c r="NW142" s="4"/>
      <c r="NX142" s="4"/>
      <c r="NY142" s="4"/>
      <c r="NZ142" s="4"/>
      <c r="OA142" s="4"/>
      <c r="OB142" s="4"/>
      <c r="OC142" s="4"/>
      <c r="OD142" s="4"/>
      <c r="OE142" s="4"/>
      <c r="OF142" s="4"/>
      <c r="OG142" s="4"/>
      <c r="OH142" s="4"/>
      <c r="OI142" s="4"/>
      <c r="OJ142" s="4"/>
      <c r="OK142" s="4"/>
      <c r="OL142" s="4"/>
      <c r="OM142" s="4"/>
      <c r="ON142" s="4"/>
      <c r="OO142" s="4"/>
      <c r="OP142" s="4"/>
      <c r="OQ142" s="4"/>
      <c r="OR142" s="4"/>
      <c r="OS142" s="4"/>
      <c r="OT142" s="4"/>
      <c r="OU142" s="4"/>
      <c r="OV142" s="4"/>
      <c r="OW142" s="4"/>
      <c r="OX142" s="4"/>
      <c r="OY142" s="4"/>
      <c r="OZ142" s="4"/>
      <c r="PA142" s="4"/>
      <c r="PB142" s="4"/>
      <c r="PC142" s="4"/>
      <c r="PD142" s="4"/>
      <c r="PE142" s="4"/>
      <c r="PF142" s="4"/>
      <c r="PG142" s="4"/>
      <c r="PH142" s="4"/>
      <c r="PI142" s="4"/>
      <c r="PJ142" s="4"/>
      <c r="PK142" s="4"/>
      <c r="PL142" s="4"/>
      <c r="PM142" s="4"/>
      <c r="PN142" s="4"/>
      <c r="PO142" s="4"/>
      <c r="PP142" s="4"/>
      <c r="PQ142" s="4"/>
      <c r="PR142" s="4"/>
      <c r="PS142" s="4"/>
      <c r="PT142" s="4"/>
      <c r="PU142" s="4"/>
      <c r="PV142" s="4"/>
      <c r="PW142" s="4"/>
      <c r="PX142" s="4"/>
      <c r="PY142" s="4"/>
      <c r="PZ142" s="4"/>
      <c r="QA142" s="4"/>
      <c r="QB142" s="4"/>
      <c r="QC142" s="4"/>
      <c r="QD142" s="4"/>
      <c r="QE142" s="4"/>
      <c r="QF142" s="4"/>
      <c r="QG142" s="4"/>
      <c r="QH142" s="4"/>
      <c r="QI142" s="4"/>
      <c r="QJ142" s="4"/>
      <c r="QK142" s="4"/>
      <c r="QL142" s="4"/>
      <c r="QM142" s="4"/>
      <c r="QN142" s="4"/>
      <c r="QO142" s="4"/>
      <c r="QP142" s="4"/>
      <c r="QQ142" s="4"/>
      <c r="QR142" s="4"/>
      <c r="QS142" s="4"/>
      <c r="QT142" s="4"/>
      <c r="QU142" s="4"/>
      <c r="QV142" s="4"/>
      <c r="QW142" s="4"/>
      <c r="QX142" s="4"/>
      <c r="QY142" s="4"/>
      <c r="QZ142" s="4"/>
      <c r="RA142" s="4"/>
      <c r="RB142" s="4"/>
      <c r="RC142" s="4"/>
      <c r="RD142" s="4"/>
      <c r="RE142" s="4"/>
      <c r="RF142" s="4"/>
      <c r="RG142" s="4"/>
      <c r="RH142" s="4"/>
      <c r="RI142" s="4"/>
      <c r="RJ142" s="4"/>
      <c r="RK142" s="4"/>
      <c r="RL142" s="4"/>
      <c r="RM142" s="4"/>
      <c r="RN142" s="4"/>
      <c r="RO142" s="4"/>
      <c r="RP142" s="4"/>
      <c r="RQ142" s="4"/>
      <c r="RR142" s="4"/>
      <c r="RS142" s="4"/>
      <c r="RT142" s="4"/>
      <c r="RU142" s="4"/>
      <c r="RV142" s="4"/>
      <c r="RW142" s="4"/>
      <c r="RX142" s="4"/>
      <c r="RY142" s="4"/>
      <c r="RZ142" s="4"/>
      <c r="SA142" s="4"/>
      <c r="SB142" s="4"/>
      <c r="SC142" s="4"/>
      <c r="SD142" s="4"/>
      <c r="SE142" s="4"/>
      <c r="SF142" s="4"/>
      <c r="SG142" s="4"/>
      <c r="SH142" s="4"/>
      <c r="SI142" s="4"/>
      <c r="SJ142" s="4"/>
      <c r="SK142" s="4"/>
      <c r="SL142" s="4"/>
      <c r="SM142" s="4"/>
      <c r="SN142" s="4"/>
      <c r="SO142" s="4"/>
      <c r="SP142" s="4"/>
      <c r="SQ142" s="4"/>
      <c r="SR142" s="4"/>
      <c r="SS142" s="4"/>
      <c r="ST142" s="4"/>
      <c r="SU142" s="4"/>
      <c r="SV142" s="4"/>
      <c r="SW142" s="4"/>
      <c r="SX142" s="4"/>
      <c r="SY142" s="4"/>
      <c r="SZ142" s="4"/>
      <c r="TA142" s="4"/>
      <c r="TB142" s="4"/>
      <c r="TC142" s="4"/>
      <c r="TD142" s="4"/>
      <c r="TE142" s="4"/>
      <c r="TF142" s="4"/>
      <c r="TG142" s="4"/>
      <c r="TH142" s="4"/>
      <c r="TI142" s="4"/>
      <c r="TJ142" s="4"/>
      <c r="TK142" s="4"/>
      <c r="TL142" s="4"/>
      <c r="TM142" s="4"/>
      <c r="TN142" s="4"/>
      <c r="TO142" s="4"/>
      <c r="TP142" s="4"/>
      <c r="TQ142" s="4"/>
      <c r="TR142" s="4"/>
      <c r="TS142" s="4"/>
      <c r="TT142" s="4"/>
      <c r="TU142" s="4"/>
      <c r="TV142" s="4"/>
      <c r="TW142" s="4"/>
      <c r="TX142" s="4"/>
      <c r="TY142" s="4"/>
      <c r="TZ142" s="4"/>
      <c r="UA142" s="4"/>
      <c r="UB142" s="4"/>
      <c r="UC142" s="4"/>
      <c r="UD142" s="4"/>
      <c r="UE142" s="4"/>
      <c r="UF142" s="4"/>
      <c r="UG142" s="4"/>
      <c r="UH142" s="4"/>
      <c r="UI142" s="4"/>
      <c r="UJ142" s="4"/>
      <c r="UK142" s="4"/>
      <c r="UL142" s="4"/>
      <c r="UM142" s="4"/>
      <c r="UN142" s="4"/>
      <c r="UO142" s="4"/>
      <c r="UP142" s="4"/>
      <c r="UQ142" s="4"/>
      <c r="UR142" s="4"/>
      <c r="US142" s="4"/>
      <c r="UT142" s="4"/>
      <c r="UU142" s="4"/>
      <c r="UV142" s="4"/>
      <c r="UW142" s="4"/>
      <c r="UX142" s="4"/>
      <c r="UY142" s="4"/>
      <c r="UZ142" s="4"/>
      <c r="VA142" s="4"/>
      <c r="VB142" s="4"/>
      <c r="VC142" s="4"/>
      <c r="VD142" s="4"/>
      <c r="VE142" s="4"/>
      <c r="VF142" s="4"/>
      <c r="VG142" s="4"/>
      <c r="VH142" s="4"/>
      <c r="VI142" s="4"/>
      <c r="VJ142" s="4"/>
      <c r="VK142" s="4"/>
      <c r="VL142" s="4"/>
      <c r="VM142" s="4"/>
      <c r="VN142" s="4"/>
      <c r="VO142" s="4"/>
      <c r="VP142" s="4"/>
      <c r="VQ142" s="4"/>
      <c r="VR142" s="4"/>
      <c r="VS142" s="4"/>
      <c r="VT142" s="4"/>
      <c r="VU142" s="4"/>
      <c r="VV142" s="4"/>
      <c r="VW142" s="4"/>
      <c r="VX142" s="4"/>
      <c r="VY142" s="4"/>
      <c r="VZ142" s="4"/>
      <c r="WA142" s="4"/>
      <c r="WB142" s="4"/>
      <c r="WC142" s="4"/>
      <c r="WD142" s="4"/>
      <c r="WE142" s="4"/>
      <c r="WF142" s="4"/>
      <c r="WG142" s="4"/>
      <c r="WH142" s="4"/>
      <c r="WI142" s="4"/>
      <c r="WJ142" s="4"/>
      <c r="WK142" s="4"/>
      <c r="WL142" s="4"/>
      <c r="WM142" s="4"/>
      <c r="WN142" s="4"/>
      <c r="WO142" s="4"/>
      <c r="WP142" s="4"/>
      <c r="WQ142" s="4"/>
      <c r="WR142" s="4"/>
      <c r="WS142" s="4"/>
      <c r="WT142" s="4"/>
      <c r="WU142" s="4"/>
      <c r="WV142" s="4"/>
      <c r="WW142" s="4"/>
      <c r="WX142" s="4"/>
      <c r="WY142" s="4"/>
      <c r="WZ142" s="4"/>
      <c r="XA142" s="4"/>
      <c r="XB142" s="4"/>
      <c r="XC142" s="4"/>
      <c r="XD142" s="4"/>
      <c r="XE142" s="4"/>
      <c r="XF142" s="4"/>
      <c r="XG142" s="4"/>
      <c r="XH142" s="4"/>
      <c r="XI142" s="4"/>
      <c r="XJ142" s="4"/>
      <c r="XK142" s="4"/>
      <c r="XL142" s="4"/>
      <c r="XM142" s="4"/>
      <c r="XN142" s="4"/>
      <c r="XO142" s="4"/>
      <c r="XP142" s="4"/>
      <c r="XQ142" s="4"/>
      <c r="XR142" s="4"/>
      <c r="XS142" s="4"/>
      <c r="XT142" s="4"/>
      <c r="XU142" s="4"/>
      <c r="XV142" s="4"/>
      <c r="XW142" s="4"/>
      <c r="XX142" s="4"/>
      <c r="XY142" s="4"/>
      <c r="XZ142" s="4"/>
      <c r="YA142" s="4"/>
      <c r="YB142" s="4"/>
      <c r="YC142" s="4"/>
      <c r="YD142" s="4"/>
      <c r="YE142" s="4"/>
      <c r="YF142" s="4"/>
      <c r="YG142" s="4"/>
      <c r="YH142" s="4"/>
      <c r="YI142" s="4"/>
      <c r="YJ142" s="4"/>
      <c r="YK142" s="4"/>
      <c r="YL142" s="4"/>
      <c r="YM142" s="4"/>
      <c r="YN142" s="4"/>
      <c r="YO142" s="4"/>
      <c r="YP142" s="4"/>
      <c r="YQ142" s="4"/>
      <c r="YR142" s="4"/>
      <c r="YS142" s="4"/>
      <c r="YT142" s="4"/>
      <c r="YU142" s="4"/>
      <c r="YV142" s="4"/>
      <c r="YW142" s="4"/>
      <c r="YX142" s="4"/>
      <c r="YY142" s="4"/>
      <c r="YZ142" s="4"/>
      <c r="ZA142" s="4"/>
      <c r="ZB142" s="4"/>
      <c r="ZC142" s="4"/>
      <c r="ZD142" s="4"/>
      <c r="ZE142" s="4"/>
      <c r="ZF142" s="4"/>
      <c r="ZG142" s="4"/>
      <c r="ZH142" s="4"/>
      <c r="ZI142" s="4"/>
      <c r="ZJ142" s="4"/>
      <c r="ZK142" s="4"/>
      <c r="ZL142" s="4"/>
      <c r="ZM142" s="4"/>
      <c r="ZN142" s="4"/>
      <c r="ZO142" s="4"/>
      <c r="ZP142" s="4"/>
      <c r="ZQ142" s="4"/>
      <c r="ZR142" s="4"/>
      <c r="ZS142" s="4"/>
      <c r="ZT142" s="4"/>
      <c r="ZU142" s="4"/>
      <c r="ZV142" s="4"/>
      <c r="ZW142" s="4"/>
      <c r="ZX142" s="4"/>
      <c r="ZY142" s="4"/>
      <c r="ZZ142" s="4"/>
      <c r="AAA142" s="4"/>
      <c r="AAB142" s="4"/>
      <c r="AAC142" s="4"/>
      <c r="AAD142" s="4"/>
      <c r="AAE142" s="4"/>
      <c r="AAF142" s="4"/>
      <c r="AAG142" s="4"/>
      <c r="AAH142" s="4"/>
      <c r="AAI142" s="4"/>
      <c r="AAJ142" s="4"/>
      <c r="AAK142" s="4"/>
      <c r="AAL142" s="4"/>
      <c r="AAM142" s="4"/>
      <c r="AAN142" s="4"/>
      <c r="AAO142" s="4"/>
      <c r="AAP142" s="4"/>
      <c r="AAQ142" s="4"/>
      <c r="AAR142" s="4"/>
      <c r="AAS142" s="4"/>
      <c r="AAT142" s="4"/>
      <c r="AAU142" s="4"/>
      <c r="AAV142" s="4"/>
      <c r="AAW142" s="4"/>
      <c r="AAX142" s="4"/>
      <c r="AAY142" s="4"/>
      <c r="AAZ142" s="4"/>
      <c r="ABA142" s="4"/>
      <c r="ABB142" s="4"/>
      <c r="ABC142" s="4"/>
      <c r="ABD142" s="4"/>
      <c r="ABE142" s="4"/>
      <c r="ABF142" s="4"/>
      <c r="ABG142" s="4"/>
      <c r="ABH142" s="4"/>
      <c r="ABI142" s="4"/>
      <c r="ABJ142" s="4"/>
      <c r="ABK142" s="4"/>
      <c r="ABL142" s="4"/>
      <c r="ABM142" s="4"/>
      <c r="ABN142" s="4"/>
      <c r="ABO142" s="4"/>
      <c r="ABP142" s="4"/>
      <c r="ABQ142" s="4"/>
      <c r="ABR142" s="4"/>
      <c r="ABS142" s="4"/>
      <c r="ABT142" s="4"/>
      <c r="ABU142" s="4"/>
      <c r="ABV142" s="4"/>
      <c r="ABW142" s="4"/>
      <c r="ABX142" s="4"/>
      <c r="ABY142" s="4"/>
      <c r="ABZ142" s="4"/>
      <c r="ACA142" s="4"/>
      <c r="ACB142" s="4"/>
      <c r="ACC142" s="4"/>
      <c r="ACD142" s="4"/>
      <c r="ACE142" s="4"/>
      <c r="ACF142" s="4"/>
      <c r="ACG142" s="4"/>
      <c r="ACH142" s="4"/>
      <c r="ACI142" s="4"/>
      <c r="ACJ142" s="4"/>
      <c r="ACK142" s="4"/>
      <c r="ACL142" s="4"/>
      <c r="ACM142" s="4"/>
      <c r="ACN142" s="4"/>
      <c r="ACO142" s="4"/>
      <c r="ACP142" s="4"/>
      <c r="ACQ142" s="4"/>
      <c r="ACR142" s="4"/>
      <c r="ACS142" s="4"/>
      <c r="ACT142" s="4"/>
      <c r="ACU142" s="4"/>
      <c r="ACV142" s="4"/>
      <c r="ACW142" s="4"/>
      <c r="ACX142" s="4"/>
      <c r="ACY142" s="4"/>
      <c r="ACZ142" s="4"/>
      <c r="ADA142" s="4"/>
      <c r="ADB142" s="4"/>
      <c r="ADC142" s="4"/>
      <c r="ADD142" s="4"/>
      <c r="ADE142" s="4"/>
      <c r="ADF142" s="4"/>
      <c r="ADG142" s="4"/>
      <c r="ADH142" s="4"/>
      <c r="ADI142" s="4"/>
      <c r="ADJ142" s="4"/>
      <c r="ADK142" s="4"/>
      <c r="ADL142" s="4"/>
      <c r="ADM142" s="4"/>
      <c r="ADN142" s="4"/>
      <c r="ADO142" s="4"/>
      <c r="ADP142" s="4"/>
      <c r="ADQ142" s="4"/>
      <c r="ADR142" s="4"/>
      <c r="ADS142" s="4"/>
      <c r="ADT142" s="4"/>
      <c r="ADU142" s="4"/>
      <c r="ADV142" s="4"/>
      <c r="ADW142" s="4"/>
      <c r="ADX142" s="4"/>
      <c r="ADY142" s="4"/>
      <c r="ADZ142" s="4"/>
      <c r="AEA142" s="4"/>
      <c r="AEB142" s="4"/>
      <c r="AEC142" s="4"/>
      <c r="AED142" s="4"/>
      <c r="AEE142" s="4"/>
      <c r="AEF142" s="4"/>
      <c r="AEG142" s="4"/>
      <c r="AEH142" s="4"/>
      <c r="AEI142" s="4"/>
      <c r="AEJ142" s="4"/>
      <c r="AEK142" s="4"/>
      <c r="AEL142" s="4"/>
      <c r="AEM142" s="4"/>
      <c r="AEN142" s="4"/>
      <c r="AEO142" s="4"/>
      <c r="AEP142" s="4"/>
      <c r="AEQ142" s="4"/>
      <c r="AER142" s="4"/>
      <c r="AES142" s="4"/>
      <c r="AET142" s="4"/>
      <c r="AEU142" s="4"/>
      <c r="AEV142" s="4"/>
      <c r="AEW142" s="4"/>
      <c r="AEX142" s="4"/>
      <c r="AEY142" s="4"/>
      <c r="AEZ142" s="4"/>
      <c r="AFA142" s="4"/>
      <c r="AFB142" s="4"/>
      <c r="AFC142" s="4"/>
      <c r="AFD142" s="4"/>
      <c r="AFE142" s="4"/>
      <c r="AFF142" s="4"/>
      <c r="AFG142" s="4"/>
      <c r="AFH142" s="4"/>
      <c r="AFI142" s="4"/>
      <c r="AFJ142" s="4"/>
      <c r="AFK142" s="4"/>
      <c r="AFL142" s="4"/>
      <c r="AFM142" s="4"/>
      <c r="AFN142" s="4"/>
      <c r="AFO142" s="4"/>
      <c r="AFP142" s="4"/>
      <c r="AFQ142" s="4"/>
      <c r="AFR142" s="4"/>
      <c r="AFS142" s="4"/>
      <c r="AFT142" s="4"/>
      <c r="AFU142" s="4"/>
      <c r="AFV142" s="4"/>
      <c r="AFW142" s="4"/>
      <c r="AFX142" s="4"/>
      <c r="AFY142" s="4"/>
      <c r="AFZ142" s="4"/>
      <c r="AGA142" s="4"/>
      <c r="AGB142" s="4"/>
      <c r="AGC142" s="4"/>
      <c r="AGD142" s="4"/>
      <c r="AGE142" s="4"/>
      <c r="AGF142" s="4"/>
      <c r="AGG142" s="4"/>
      <c r="AGH142" s="4"/>
      <c r="AGI142" s="4"/>
      <c r="AGJ142" s="4"/>
      <c r="AGK142" s="4"/>
      <c r="AGL142" s="4"/>
      <c r="AGM142" s="4"/>
      <c r="AGN142" s="4"/>
      <c r="AGO142" s="4"/>
      <c r="AGP142" s="4"/>
      <c r="AGQ142" s="4"/>
      <c r="AGR142" s="4"/>
      <c r="AGS142" s="4"/>
      <c r="AGT142" s="4"/>
      <c r="AGU142" s="4"/>
      <c r="AGV142" s="4"/>
      <c r="AGW142" s="4"/>
      <c r="AGX142" s="4"/>
      <c r="AGY142" s="4"/>
      <c r="AGZ142" s="4"/>
      <c r="AHA142" s="4"/>
      <c r="AHB142" s="4"/>
      <c r="AHC142" s="4"/>
      <c r="AHD142" s="4"/>
      <c r="AHE142" s="4"/>
      <c r="AHF142" s="4"/>
      <c r="AHG142" s="4"/>
      <c r="AHH142" s="4"/>
      <c r="AHI142" s="4"/>
      <c r="AHJ142" s="4"/>
      <c r="AHK142" s="4"/>
      <c r="AHL142" s="4"/>
      <c r="AHM142" s="4"/>
      <c r="AHN142" s="4"/>
      <c r="AHO142" s="4"/>
      <c r="AHP142" s="4"/>
      <c r="AHQ142" s="4"/>
      <c r="AHR142" s="4"/>
      <c r="AHS142" s="4"/>
      <c r="AHT142" s="4"/>
      <c r="AHU142" s="4"/>
      <c r="AHV142" s="4"/>
      <c r="AHW142" s="4"/>
      <c r="AHX142" s="4"/>
      <c r="AHY142" s="4"/>
      <c r="AHZ142" s="4"/>
      <c r="AIA142" s="4"/>
      <c r="AIB142" s="4"/>
      <c r="AIC142" s="4"/>
      <c r="AID142" s="4"/>
      <c r="AIE142" s="4"/>
      <c r="AIF142" s="4"/>
      <c r="AIG142" s="4"/>
      <c r="AIH142" s="4"/>
      <c r="AII142" s="4"/>
      <c r="AIJ142" s="4"/>
      <c r="AIK142" s="4"/>
      <c r="AIL142" s="4"/>
      <c r="AIM142" s="4"/>
      <c r="AIN142" s="4"/>
      <c r="AIO142" s="4"/>
      <c r="AIP142" s="4"/>
      <c r="AIQ142" s="4"/>
      <c r="AIR142" s="4"/>
      <c r="AIS142" s="4"/>
      <c r="AIT142" s="4"/>
      <c r="AIU142" s="4"/>
      <c r="AIV142" s="4"/>
      <c r="AIW142" s="4"/>
      <c r="AIX142" s="4"/>
      <c r="AIY142" s="4"/>
      <c r="AIZ142" s="4"/>
      <c r="AJA142" s="4"/>
      <c r="AJB142" s="4"/>
      <c r="AJC142" s="4"/>
      <c r="AJD142" s="4"/>
      <c r="AJE142" s="4"/>
      <c r="AJF142" s="4"/>
      <c r="AJG142" s="4"/>
      <c r="AJH142" s="4"/>
      <c r="AJI142" s="4"/>
      <c r="AJJ142" s="4"/>
      <c r="AJK142" s="4"/>
      <c r="AJL142" s="4"/>
      <c r="AJM142" s="4"/>
      <c r="AJN142" s="4"/>
      <c r="AJO142" s="4"/>
      <c r="AJP142" s="4"/>
      <c r="AJQ142" s="4"/>
      <c r="AJR142" s="4"/>
      <c r="AJS142" s="4"/>
      <c r="AJT142" s="4"/>
      <c r="AJU142" s="4"/>
      <c r="AJV142" s="4"/>
      <c r="AJW142" s="4"/>
      <c r="AJX142" s="4"/>
      <c r="AJY142" s="4"/>
      <c r="AJZ142" s="4"/>
      <c r="AKA142" s="4"/>
      <c r="AKB142" s="4"/>
      <c r="AKC142" s="4"/>
      <c r="AKD142" s="4"/>
      <c r="AKE142" s="4"/>
      <c r="AKF142" s="4"/>
      <c r="AKG142" s="4"/>
      <c r="AKH142" s="4"/>
      <c r="AKI142" s="4"/>
      <c r="AKJ142" s="4"/>
      <c r="AKK142" s="4"/>
      <c r="AKL142" s="4"/>
      <c r="AKM142" s="4"/>
      <c r="AKN142" s="4"/>
      <c r="AKO142" s="4"/>
      <c r="AKP142" s="4"/>
      <c r="AKQ142" s="4"/>
      <c r="AKR142" s="4"/>
      <c r="AKS142" s="4"/>
      <c r="AKT142" s="4"/>
      <c r="AKU142" s="4"/>
      <c r="AKV142" s="4"/>
      <c r="AKW142" s="4"/>
      <c r="AKX142" s="4"/>
      <c r="AKY142" s="4"/>
      <c r="AKZ142" s="4"/>
      <c r="ALA142" s="4"/>
      <c r="ALB142" s="4"/>
      <c r="ALC142" s="4"/>
      <c r="ALD142" s="4"/>
      <c r="ALE142" s="4"/>
      <c r="ALF142" s="4"/>
      <c r="ALG142" s="4"/>
      <c r="ALH142" s="4"/>
      <c r="ALI142" s="4"/>
      <c r="ALJ142" s="4"/>
      <c r="ALK142" s="4"/>
      <c r="ALL142" s="4"/>
      <c r="ALM142" s="4"/>
      <c r="ALN142" s="4"/>
      <c r="ALO142" s="4"/>
      <c r="ALP142" s="4"/>
      <c r="ALQ142" s="4"/>
      <c r="ALR142" s="4"/>
      <c r="ALS142" s="4"/>
      <c r="ALT142" s="4"/>
      <c r="ALU142" s="4"/>
      <c r="ALV142" s="4"/>
      <c r="ALW142" s="4"/>
      <c r="ALX142" s="4"/>
      <c r="ALY142" s="4"/>
      <c r="ALZ142" s="4"/>
      <c r="AMA142" s="4"/>
      <c r="AMB142" s="4"/>
      <c r="AMC142" s="4"/>
      <c r="AMD142" s="4"/>
      <c r="AME142" s="4"/>
      <c r="AMF142" s="4"/>
      <c r="AMG142" s="4"/>
      <c r="AMH142" s="4"/>
      <c r="AMI142" s="4"/>
      <c r="AMJ142" s="4"/>
      <c r="AMK142" s="4"/>
      <c r="AML142" s="4"/>
      <c r="AMM142" s="4"/>
      <c r="AMN142" s="4"/>
      <c r="AMO142" s="4"/>
      <c r="AMP142" s="4"/>
      <c r="AMQ142" s="4"/>
      <c r="AMR142" s="4"/>
      <c r="AMS142" s="4"/>
      <c r="AMT142" s="4"/>
      <c r="AMU142" s="4"/>
      <c r="AMV142" s="4"/>
      <c r="AMW142" s="4"/>
      <c r="AMX142" s="4"/>
      <c r="AMY142" s="4"/>
      <c r="AMZ142" s="4"/>
      <c r="ANA142" s="4"/>
      <c r="ANB142" s="4"/>
      <c r="ANC142" s="4"/>
      <c r="AND142" s="4"/>
      <c r="ANE142" s="4"/>
      <c r="ANF142" s="4"/>
      <c r="ANG142" s="4"/>
      <c r="ANH142" s="4"/>
      <c r="ANI142" s="4"/>
      <c r="ANJ142" s="4"/>
      <c r="ANK142" s="4"/>
      <c r="ANL142" s="4"/>
      <c r="ANM142" s="4"/>
      <c r="ANN142" s="4"/>
      <c r="ANO142" s="4"/>
      <c r="ANP142" s="4"/>
      <c r="ANQ142" s="4"/>
      <c r="ANR142" s="4"/>
      <c r="ANS142" s="4"/>
      <c r="ANT142" s="4"/>
      <c r="ANU142" s="4"/>
      <c r="ANV142" s="4"/>
      <c r="ANW142" s="4"/>
      <c r="ANX142" s="4"/>
      <c r="ANY142" s="4"/>
      <c r="ANZ142" s="4"/>
      <c r="AOA142" s="4"/>
      <c r="AOB142" s="4"/>
      <c r="AOC142" s="4"/>
      <c r="AOD142" s="4"/>
      <c r="AOE142" s="4"/>
      <c r="AOF142" s="4"/>
      <c r="AOG142" s="4"/>
      <c r="AOH142" s="4"/>
      <c r="AOI142" s="4"/>
      <c r="AOJ142" s="4"/>
      <c r="AOK142" s="4"/>
      <c r="AOL142" s="4"/>
    </row>
    <row r="143" ht="14.25">
      <c r="A143" s="4"/>
      <c r="B143" s="8"/>
      <c r="C143" s="8"/>
      <c r="D143" s="9"/>
      <c r="E143" s="8"/>
      <c r="F143" s="10"/>
      <c r="G143" s="10"/>
      <c r="H143" s="10"/>
      <c r="I143" s="10"/>
      <c r="J143" s="10"/>
      <c r="K143" s="11"/>
      <c r="L143" s="11"/>
      <c r="M143" s="11"/>
      <c r="N143" s="12"/>
      <c r="O143" s="12"/>
      <c r="P143" s="5"/>
      <c r="Q143" s="5"/>
      <c r="R143" s="5"/>
      <c r="S143" s="13"/>
      <c r="T143" s="13"/>
      <c r="U143" s="1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c r="JL143" s="4"/>
      <c r="JM143" s="4"/>
      <c r="JN143" s="4"/>
      <c r="JO143" s="4"/>
      <c r="JP143" s="4"/>
      <c r="JQ143" s="4"/>
      <c r="JR143" s="4"/>
      <c r="JS143" s="4"/>
      <c r="JT143" s="4"/>
      <c r="JU143" s="4"/>
      <c r="JV143" s="4"/>
      <c r="JW143" s="4"/>
      <c r="JX143" s="4"/>
      <c r="JY143" s="4"/>
      <c r="JZ143" s="4"/>
      <c r="KA143" s="4"/>
      <c r="KB143" s="4"/>
      <c r="KC143" s="4"/>
      <c r="KD143" s="4"/>
      <c r="KE143" s="4"/>
      <c r="KF143" s="4"/>
      <c r="KG143" s="4"/>
      <c r="KH143" s="4"/>
      <c r="KI143" s="4"/>
      <c r="KJ143" s="4"/>
      <c r="KK143" s="4"/>
      <c r="KL143" s="4"/>
      <c r="KM143" s="4"/>
      <c r="KN143" s="4"/>
      <c r="KO143" s="4"/>
      <c r="KP143" s="4"/>
      <c r="KQ143" s="4"/>
      <c r="KR143" s="4"/>
      <c r="KS143" s="4"/>
      <c r="KT143" s="4"/>
      <c r="KU143" s="4"/>
      <c r="KV143" s="4"/>
      <c r="KW143" s="4"/>
      <c r="KX143" s="4"/>
      <c r="KY143" s="4"/>
      <c r="KZ143" s="4"/>
      <c r="LA143" s="4"/>
      <c r="LB143" s="4"/>
      <c r="LC143" s="4"/>
      <c r="LD143" s="4"/>
      <c r="LE143" s="4"/>
      <c r="LF143" s="4"/>
      <c r="LG143" s="4"/>
      <c r="LH143" s="4"/>
      <c r="LI143" s="4"/>
      <c r="LJ143" s="4"/>
      <c r="LK143" s="4"/>
      <c r="LL143" s="4"/>
      <c r="LM143" s="4"/>
      <c r="LN143" s="4"/>
      <c r="LO143" s="4"/>
      <c r="LP143" s="4"/>
      <c r="LQ143" s="4"/>
      <c r="LR143" s="4"/>
      <c r="LS143" s="4"/>
      <c r="LT143" s="4"/>
      <c r="LU143" s="4"/>
      <c r="LV143" s="4"/>
      <c r="LW143" s="4"/>
      <c r="LX143" s="4"/>
      <c r="LY143" s="4"/>
      <c r="LZ143" s="4"/>
      <c r="MA143" s="4"/>
      <c r="MB143" s="4"/>
      <c r="MC143" s="4"/>
      <c r="MD143" s="4"/>
      <c r="ME143" s="4"/>
      <c r="MF143" s="4"/>
      <c r="MG143" s="4"/>
      <c r="MH143" s="4"/>
      <c r="MI143" s="4"/>
      <c r="MJ143" s="4"/>
      <c r="MK143" s="4"/>
      <c r="ML143" s="4"/>
      <c r="MM143" s="4"/>
      <c r="MN143" s="4"/>
      <c r="MO143" s="4"/>
      <c r="MP143" s="4"/>
      <c r="MQ143" s="4"/>
      <c r="MR143" s="4"/>
      <c r="MS143" s="4"/>
      <c r="MT143" s="4"/>
      <c r="MU143" s="4"/>
      <c r="MV143" s="4"/>
      <c r="MW143" s="4"/>
      <c r="MX143" s="4"/>
      <c r="MY143" s="4"/>
      <c r="MZ143" s="4"/>
      <c r="NA143" s="4"/>
      <c r="NB143" s="4"/>
      <c r="NC143" s="4"/>
      <c r="ND143" s="4"/>
      <c r="NE143" s="4"/>
      <c r="NF143" s="4"/>
      <c r="NG143" s="4"/>
      <c r="NH143" s="4"/>
      <c r="NI143" s="4"/>
      <c r="NJ143" s="4"/>
      <c r="NK143" s="4"/>
      <c r="NL143" s="4"/>
      <c r="NM143" s="4"/>
      <c r="NN143" s="4"/>
      <c r="NO143" s="4"/>
      <c r="NP143" s="4"/>
      <c r="NQ143" s="4"/>
      <c r="NR143" s="4"/>
      <c r="NS143" s="4"/>
      <c r="NT143" s="4"/>
      <c r="NU143" s="4"/>
      <c r="NV143" s="4"/>
      <c r="NW143" s="4"/>
      <c r="NX143" s="4"/>
      <c r="NY143" s="4"/>
      <c r="NZ143" s="4"/>
      <c r="OA143" s="4"/>
      <c r="OB143" s="4"/>
      <c r="OC143" s="4"/>
      <c r="OD143" s="4"/>
      <c r="OE143" s="4"/>
      <c r="OF143" s="4"/>
      <c r="OG143" s="4"/>
      <c r="OH143" s="4"/>
      <c r="OI143" s="4"/>
      <c r="OJ143" s="4"/>
      <c r="OK143" s="4"/>
      <c r="OL143" s="4"/>
      <c r="OM143" s="4"/>
      <c r="ON143" s="4"/>
      <c r="OO143" s="4"/>
      <c r="OP143" s="4"/>
      <c r="OQ143" s="4"/>
      <c r="OR143" s="4"/>
      <c r="OS143" s="4"/>
      <c r="OT143" s="4"/>
      <c r="OU143" s="4"/>
      <c r="OV143" s="4"/>
      <c r="OW143" s="4"/>
      <c r="OX143" s="4"/>
      <c r="OY143" s="4"/>
      <c r="OZ143" s="4"/>
      <c r="PA143" s="4"/>
      <c r="PB143" s="4"/>
      <c r="PC143" s="4"/>
      <c r="PD143" s="4"/>
      <c r="PE143" s="4"/>
      <c r="PF143" s="4"/>
      <c r="PG143" s="4"/>
      <c r="PH143" s="4"/>
      <c r="PI143" s="4"/>
      <c r="PJ143" s="4"/>
      <c r="PK143" s="4"/>
      <c r="PL143" s="4"/>
      <c r="PM143" s="4"/>
      <c r="PN143" s="4"/>
      <c r="PO143" s="4"/>
      <c r="PP143" s="4"/>
      <c r="PQ143" s="4"/>
      <c r="PR143" s="4"/>
      <c r="PS143" s="4"/>
      <c r="PT143" s="4"/>
      <c r="PU143" s="4"/>
      <c r="PV143" s="4"/>
      <c r="PW143" s="4"/>
      <c r="PX143" s="4"/>
      <c r="PY143" s="4"/>
      <c r="PZ143" s="4"/>
      <c r="QA143" s="4"/>
      <c r="QB143" s="4"/>
      <c r="QC143" s="4"/>
      <c r="QD143" s="4"/>
      <c r="QE143" s="4"/>
      <c r="QF143" s="4"/>
      <c r="QG143" s="4"/>
      <c r="QH143" s="4"/>
      <c r="QI143" s="4"/>
      <c r="QJ143" s="4"/>
      <c r="QK143" s="4"/>
      <c r="QL143" s="4"/>
      <c r="QM143" s="4"/>
      <c r="QN143" s="4"/>
      <c r="QO143" s="4"/>
      <c r="QP143" s="4"/>
      <c r="QQ143" s="4"/>
      <c r="QR143" s="4"/>
      <c r="QS143" s="4"/>
      <c r="QT143" s="4"/>
      <c r="QU143" s="4"/>
      <c r="QV143" s="4"/>
      <c r="QW143" s="4"/>
      <c r="QX143" s="4"/>
      <c r="QY143" s="4"/>
      <c r="QZ143" s="4"/>
      <c r="RA143" s="4"/>
      <c r="RB143" s="4"/>
      <c r="RC143" s="4"/>
      <c r="RD143" s="4"/>
      <c r="RE143" s="4"/>
      <c r="RF143" s="4"/>
      <c r="RG143" s="4"/>
      <c r="RH143" s="4"/>
      <c r="RI143" s="4"/>
      <c r="RJ143" s="4"/>
      <c r="RK143" s="4"/>
      <c r="RL143" s="4"/>
      <c r="RM143" s="4"/>
      <c r="RN143" s="4"/>
      <c r="RO143" s="4"/>
      <c r="RP143" s="4"/>
      <c r="RQ143" s="4"/>
      <c r="RR143" s="4"/>
      <c r="RS143" s="4"/>
      <c r="RT143" s="4"/>
      <c r="RU143" s="4"/>
      <c r="RV143" s="4"/>
      <c r="RW143" s="4"/>
      <c r="RX143" s="4"/>
      <c r="RY143" s="4"/>
      <c r="RZ143" s="4"/>
      <c r="SA143" s="4"/>
      <c r="SB143" s="4"/>
      <c r="SC143" s="4"/>
      <c r="SD143" s="4"/>
      <c r="SE143" s="4"/>
      <c r="SF143" s="4"/>
      <c r="SG143" s="4"/>
      <c r="SH143" s="4"/>
      <c r="SI143" s="4"/>
      <c r="SJ143" s="4"/>
      <c r="SK143" s="4"/>
      <c r="SL143" s="4"/>
      <c r="SM143" s="4"/>
      <c r="SN143" s="4"/>
      <c r="SO143" s="4"/>
      <c r="SP143" s="4"/>
      <c r="SQ143" s="4"/>
      <c r="SR143" s="4"/>
      <c r="SS143" s="4"/>
      <c r="ST143" s="4"/>
      <c r="SU143" s="4"/>
      <c r="SV143" s="4"/>
      <c r="SW143" s="4"/>
      <c r="SX143" s="4"/>
      <c r="SY143" s="4"/>
      <c r="SZ143" s="4"/>
      <c r="TA143" s="4"/>
      <c r="TB143" s="4"/>
      <c r="TC143" s="4"/>
      <c r="TD143" s="4"/>
      <c r="TE143" s="4"/>
      <c r="TF143" s="4"/>
      <c r="TG143" s="4"/>
      <c r="TH143" s="4"/>
      <c r="TI143" s="4"/>
      <c r="TJ143" s="4"/>
      <c r="TK143" s="4"/>
      <c r="TL143" s="4"/>
      <c r="TM143" s="4"/>
      <c r="TN143" s="4"/>
      <c r="TO143" s="4"/>
      <c r="TP143" s="4"/>
      <c r="TQ143" s="4"/>
      <c r="TR143" s="4"/>
      <c r="TS143" s="4"/>
      <c r="TT143" s="4"/>
      <c r="TU143" s="4"/>
      <c r="TV143" s="4"/>
      <c r="TW143" s="4"/>
      <c r="TX143" s="4"/>
      <c r="TY143" s="4"/>
      <c r="TZ143" s="4"/>
      <c r="UA143" s="4"/>
      <c r="UB143" s="4"/>
      <c r="UC143" s="4"/>
      <c r="UD143" s="4"/>
      <c r="UE143" s="4"/>
      <c r="UF143" s="4"/>
      <c r="UG143" s="4"/>
      <c r="UH143" s="4"/>
      <c r="UI143" s="4"/>
      <c r="UJ143" s="4"/>
      <c r="UK143" s="4"/>
      <c r="UL143" s="4"/>
      <c r="UM143" s="4"/>
      <c r="UN143" s="4"/>
      <c r="UO143" s="4"/>
      <c r="UP143" s="4"/>
      <c r="UQ143" s="4"/>
      <c r="UR143" s="4"/>
      <c r="US143" s="4"/>
      <c r="UT143" s="4"/>
      <c r="UU143" s="4"/>
      <c r="UV143" s="4"/>
      <c r="UW143" s="4"/>
      <c r="UX143" s="4"/>
      <c r="UY143" s="4"/>
      <c r="UZ143" s="4"/>
      <c r="VA143" s="4"/>
      <c r="VB143" s="4"/>
      <c r="VC143" s="4"/>
      <c r="VD143" s="4"/>
      <c r="VE143" s="4"/>
      <c r="VF143" s="4"/>
      <c r="VG143" s="4"/>
      <c r="VH143" s="4"/>
      <c r="VI143" s="4"/>
      <c r="VJ143" s="4"/>
      <c r="VK143" s="4"/>
      <c r="VL143" s="4"/>
      <c r="VM143" s="4"/>
      <c r="VN143" s="4"/>
      <c r="VO143" s="4"/>
      <c r="VP143" s="4"/>
      <c r="VQ143" s="4"/>
      <c r="VR143" s="4"/>
      <c r="VS143" s="4"/>
      <c r="VT143" s="4"/>
      <c r="VU143" s="4"/>
      <c r="VV143" s="4"/>
      <c r="VW143" s="4"/>
      <c r="VX143" s="4"/>
      <c r="VY143" s="4"/>
      <c r="VZ143" s="4"/>
      <c r="WA143" s="4"/>
      <c r="WB143" s="4"/>
      <c r="WC143" s="4"/>
      <c r="WD143" s="4"/>
      <c r="WE143" s="4"/>
      <c r="WF143" s="4"/>
      <c r="WG143" s="4"/>
      <c r="WH143" s="4"/>
      <c r="WI143" s="4"/>
      <c r="WJ143" s="4"/>
      <c r="WK143" s="4"/>
      <c r="WL143" s="4"/>
      <c r="WM143" s="4"/>
      <c r="WN143" s="4"/>
      <c r="WO143" s="4"/>
      <c r="WP143" s="4"/>
      <c r="WQ143" s="4"/>
      <c r="WR143" s="4"/>
      <c r="WS143" s="4"/>
      <c r="WT143" s="4"/>
      <c r="WU143" s="4"/>
      <c r="WV143" s="4"/>
      <c r="WW143" s="4"/>
      <c r="WX143" s="4"/>
      <c r="WY143" s="4"/>
      <c r="WZ143" s="4"/>
      <c r="XA143" s="4"/>
      <c r="XB143" s="4"/>
      <c r="XC143" s="4"/>
      <c r="XD143" s="4"/>
      <c r="XE143" s="4"/>
      <c r="XF143" s="4"/>
      <c r="XG143" s="4"/>
      <c r="XH143" s="4"/>
      <c r="XI143" s="4"/>
      <c r="XJ143" s="4"/>
      <c r="XK143" s="4"/>
      <c r="XL143" s="4"/>
      <c r="XM143" s="4"/>
      <c r="XN143" s="4"/>
      <c r="XO143" s="4"/>
      <c r="XP143" s="4"/>
      <c r="XQ143" s="4"/>
      <c r="XR143" s="4"/>
      <c r="XS143" s="4"/>
      <c r="XT143" s="4"/>
      <c r="XU143" s="4"/>
      <c r="XV143" s="4"/>
      <c r="XW143" s="4"/>
      <c r="XX143" s="4"/>
      <c r="XY143" s="4"/>
      <c r="XZ143" s="4"/>
      <c r="YA143" s="4"/>
      <c r="YB143" s="4"/>
      <c r="YC143" s="4"/>
      <c r="YD143" s="4"/>
      <c r="YE143" s="4"/>
      <c r="YF143" s="4"/>
      <c r="YG143" s="4"/>
      <c r="YH143" s="4"/>
      <c r="YI143" s="4"/>
      <c r="YJ143" s="4"/>
      <c r="YK143" s="4"/>
      <c r="YL143" s="4"/>
      <c r="YM143" s="4"/>
      <c r="YN143" s="4"/>
      <c r="YO143" s="4"/>
      <c r="YP143" s="4"/>
      <c r="YQ143" s="4"/>
      <c r="YR143" s="4"/>
      <c r="YS143" s="4"/>
      <c r="YT143" s="4"/>
      <c r="YU143" s="4"/>
      <c r="YV143" s="4"/>
      <c r="YW143" s="4"/>
      <c r="YX143" s="4"/>
      <c r="YY143" s="4"/>
      <c r="YZ143" s="4"/>
      <c r="ZA143" s="4"/>
      <c r="ZB143" s="4"/>
      <c r="ZC143" s="4"/>
      <c r="ZD143" s="4"/>
      <c r="ZE143" s="4"/>
      <c r="ZF143" s="4"/>
      <c r="ZG143" s="4"/>
      <c r="ZH143" s="4"/>
      <c r="ZI143" s="4"/>
      <c r="ZJ143" s="4"/>
      <c r="ZK143" s="4"/>
      <c r="ZL143" s="4"/>
      <c r="ZM143" s="4"/>
      <c r="ZN143" s="4"/>
      <c r="ZO143" s="4"/>
      <c r="ZP143" s="4"/>
      <c r="ZQ143" s="4"/>
      <c r="ZR143" s="4"/>
      <c r="ZS143" s="4"/>
      <c r="ZT143" s="4"/>
      <c r="ZU143" s="4"/>
      <c r="ZV143" s="4"/>
      <c r="ZW143" s="4"/>
      <c r="ZX143" s="4"/>
      <c r="ZY143" s="4"/>
      <c r="ZZ143" s="4"/>
      <c r="AAA143" s="4"/>
      <c r="AAB143" s="4"/>
      <c r="AAC143" s="4"/>
      <c r="AAD143" s="4"/>
      <c r="AAE143" s="4"/>
      <c r="AAF143" s="4"/>
      <c r="AAG143" s="4"/>
      <c r="AAH143" s="4"/>
      <c r="AAI143" s="4"/>
      <c r="AAJ143" s="4"/>
      <c r="AAK143" s="4"/>
      <c r="AAL143" s="4"/>
      <c r="AAM143" s="4"/>
      <c r="AAN143" s="4"/>
      <c r="AAO143" s="4"/>
      <c r="AAP143" s="4"/>
      <c r="AAQ143" s="4"/>
      <c r="AAR143" s="4"/>
      <c r="AAS143" s="4"/>
      <c r="AAT143" s="4"/>
      <c r="AAU143" s="4"/>
      <c r="AAV143" s="4"/>
      <c r="AAW143" s="4"/>
      <c r="AAX143" s="4"/>
      <c r="AAY143" s="4"/>
      <c r="AAZ143" s="4"/>
      <c r="ABA143" s="4"/>
      <c r="ABB143" s="4"/>
      <c r="ABC143" s="4"/>
      <c r="ABD143" s="4"/>
      <c r="ABE143" s="4"/>
      <c r="ABF143" s="4"/>
      <c r="ABG143" s="4"/>
      <c r="ABH143" s="4"/>
      <c r="ABI143" s="4"/>
      <c r="ABJ143" s="4"/>
      <c r="ABK143" s="4"/>
      <c r="ABL143" s="4"/>
      <c r="ABM143" s="4"/>
      <c r="ABN143" s="4"/>
      <c r="ABO143" s="4"/>
      <c r="ABP143" s="4"/>
      <c r="ABQ143" s="4"/>
      <c r="ABR143" s="4"/>
      <c r="ABS143" s="4"/>
      <c r="ABT143" s="4"/>
      <c r="ABU143" s="4"/>
      <c r="ABV143" s="4"/>
      <c r="ABW143" s="4"/>
      <c r="ABX143" s="4"/>
      <c r="ABY143" s="4"/>
      <c r="ABZ143" s="4"/>
      <c r="ACA143" s="4"/>
      <c r="ACB143" s="4"/>
      <c r="ACC143" s="4"/>
      <c r="ACD143" s="4"/>
      <c r="ACE143" s="4"/>
      <c r="ACF143" s="4"/>
      <c r="ACG143" s="4"/>
      <c r="ACH143" s="4"/>
      <c r="ACI143" s="4"/>
      <c r="ACJ143" s="4"/>
      <c r="ACK143" s="4"/>
      <c r="ACL143" s="4"/>
      <c r="ACM143" s="4"/>
      <c r="ACN143" s="4"/>
      <c r="ACO143" s="4"/>
      <c r="ACP143" s="4"/>
      <c r="ACQ143" s="4"/>
      <c r="ACR143" s="4"/>
      <c r="ACS143" s="4"/>
      <c r="ACT143" s="4"/>
      <c r="ACU143" s="4"/>
      <c r="ACV143" s="4"/>
      <c r="ACW143" s="4"/>
      <c r="ACX143" s="4"/>
      <c r="ACY143" s="4"/>
      <c r="ACZ143" s="4"/>
      <c r="ADA143" s="4"/>
      <c r="ADB143" s="4"/>
      <c r="ADC143" s="4"/>
      <c r="ADD143" s="4"/>
      <c r="ADE143" s="4"/>
      <c r="ADF143" s="4"/>
      <c r="ADG143" s="4"/>
      <c r="ADH143" s="4"/>
      <c r="ADI143" s="4"/>
      <c r="ADJ143" s="4"/>
      <c r="ADK143" s="4"/>
      <c r="ADL143" s="4"/>
      <c r="ADM143" s="4"/>
      <c r="ADN143" s="4"/>
      <c r="ADO143" s="4"/>
      <c r="ADP143" s="4"/>
      <c r="ADQ143" s="4"/>
      <c r="ADR143" s="4"/>
      <c r="ADS143" s="4"/>
      <c r="ADT143" s="4"/>
      <c r="ADU143" s="4"/>
      <c r="ADV143" s="4"/>
      <c r="ADW143" s="4"/>
      <c r="ADX143" s="4"/>
      <c r="ADY143" s="4"/>
      <c r="ADZ143" s="4"/>
      <c r="AEA143" s="4"/>
      <c r="AEB143" s="4"/>
      <c r="AEC143" s="4"/>
      <c r="AED143" s="4"/>
      <c r="AEE143" s="4"/>
      <c r="AEF143" s="4"/>
      <c r="AEG143" s="4"/>
      <c r="AEH143" s="4"/>
      <c r="AEI143" s="4"/>
      <c r="AEJ143" s="4"/>
      <c r="AEK143" s="4"/>
      <c r="AEL143" s="4"/>
      <c r="AEM143" s="4"/>
      <c r="AEN143" s="4"/>
      <c r="AEO143" s="4"/>
      <c r="AEP143" s="4"/>
      <c r="AEQ143" s="4"/>
      <c r="AER143" s="4"/>
      <c r="AES143" s="4"/>
      <c r="AET143" s="4"/>
      <c r="AEU143" s="4"/>
      <c r="AEV143" s="4"/>
      <c r="AEW143" s="4"/>
      <c r="AEX143" s="4"/>
      <c r="AEY143" s="4"/>
      <c r="AEZ143" s="4"/>
      <c r="AFA143" s="4"/>
      <c r="AFB143" s="4"/>
      <c r="AFC143" s="4"/>
      <c r="AFD143" s="4"/>
      <c r="AFE143" s="4"/>
      <c r="AFF143" s="4"/>
      <c r="AFG143" s="4"/>
      <c r="AFH143" s="4"/>
      <c r="AFI143" s="4"/>
      <c r="AFJ143" s="4"/>
      <c r="AFK143" s="4"/>
      <c r="AFL143" s="4"/>
      <c r="AFM143" s="4"/>
      <c r="AFN143" s="4"/>
      <c r="AFO143" s="4"/>
      <c r="AFP143" s="4"/>
      <c r="AFQ143" s="4"/>
      <c r="AFR143" s="4"/>
      <c r="AFS143" s="4"/>
      <c r="AFT143" s="4"/>
      <c r="AFU143" s="4"/>
      <c r="AFV143" s="4"/>
      <c r="AFW143" s="4"/>
      <c r="AFX143" s="4"/>
      <c r="AFY143" s="4"/>
      <c r="AFZ143" s="4"/>
      <c r="AGA143" s="4"/>
      <c r="AGB143" s="4"/>
      <c r="AGC143" s="4"/>
      <c r="AGD143" s="4"/>
      <c r="AGE143" s="4"/>
      <c r="AGF143" s="4"/>
      <c r="AGG143" s="4"/>
      <c r="AGH143" s="4"/>
      <c r="AGI143" s="4"/>
      <c r="AGJ143" s="4"/>
      <c r="AGK143" s="4"/>
      <c r="AGL143" s="4"/>
      <c r="AGM143" s="4"/>
      <c r="AGN143" s="4"/>
      <c r="AGO143" s="4"/>
      <c r="AGP143" s="4"/>
      <c r="AGQ143" s="4"/>
      <c r="AGR143" s="4"/>
      <c r="AGS143" s="4"/>
      <c r="AGT143" s="4"/>
      <c r="AGU143" s="4"/>
      <c r="AGV143" s="4"/>
      <c r="AGW143" s="4"/>
      <c r="AGX143" s="4"/>
      <c r="AGY143" s="4"/>
      <c r="AGZ143" s="4"/>
      <c r="AHA143" s="4"/>
      <c r="AHB143" s="4"/>
      <c r="AHC143" s="4"/>
      <c r="AHD143" s="4"/>
      <c r="AHE143" s="4"/>
      <c r="AHF143" s="4"/>
      <c r="AHG143" s="4"/>
      <c r="AHH143" s="4"/>
      <c r="AHI143" s="4"/>
      <c r="AHJ143" s="4"/>
      <c r="AHK143" s="4"/>
      <c r="AHL143" s="4"/>
      <c r="AHM143" s="4"/>
      <c r="AHN143" s="4"/>
      <c r="AHO143" s="4"/>
      <c r="AHP143" s="4"/>
      <c r="AHQ143" s="4"/>
      <c r="AHR143" s="4"/>
      <c r="AHS143" s="4"/>
      <c r="AHT143" s="4"/>
      <c r="AHU143" s="4"/>
      <c r="AHV143" s="4"/>
      <c r="AHW143" s="4"/>
      <c r="AHX143" s="4"/>
      <c r="AHY143" s="4"/>
      <c r="AHZ143" s="4"/>
      <c r="AIA143" s="4"/>
      <c r="AIB143" s="4"/>
      <c r="AIC143" s="4"/>
      <c r="AID143" s="4"/>
      <c r="AIE143" s="4"/>
      <c r="AIF143" s="4"/>
      <c r="AIG143" s="4"/>
      <c r="AIH143" s="4"/>
      <c r="AII143" s="4"/>
      <c r="AIJ143" s="4"/>
      <c r="AIK143" s="4"/>
      <c r="AIL143" s="4"/>
      <c r="AIM143" s="4"/>
      <c r="AIN143" s="4"/>
      <c r="AIO143" s="4"/>
      <c r="AIP143" s="4"/>
      <c r="AIQ143" s="4"/>
      <c r="AIR143" s="4"/>
      <c r="AIS143" s="4"/>
      <c r="AIT143" s="4"/>
      <c r="AIU143" s="4"/>
      <c r="AIV143" s="4"/>
      <c r="AIW143" s="4"/>
      <c r="AIX143" s="4"/>
      <c r="AIY143" s="4"/>
      <c r="AIZ143" s="4"/>
      <c r="AJA143" s="4"/>
      <c r="AJB143" s="4"/>
      <c r="AJC143" s="4"/>
      <c r="AJD143" s="4"/>
      <c r="AJE143" s="4"/>
      <c r="AJF143" s="4"/>
      <c r="AJG143" s="4"/>
      <c r="AJH143" s="4"/>
      <c r="AJI143" s="4"/>
      <c r="AJJ143" s="4"/>
      <c r="AJK143" s="4"/>
      <c r="AJL143" s="4"/>
      <c r="AJM143" s="4"/>
      <c r="AJN143" s="4"/>
      <c r="AJO143" s="4"/>
      <c r="AJP143" s="4"/>
      <c r="AJQ143" s="4"/>
      <c r="AJR143" s="4"/>
      <c r="AJS143" s="4"/>
      <c r="AJT143" s="4"/>
      <c r="AJU143" s="4"/>
      <c r="AJV143" s="4"/>
      <c r="AJW143" s="4"/>
      <c r="AJX143" s="4"/>
      <c r="AJY143" s="4"/>
      <c r="AJZ143" s="4"/>
      <c r="AKA143" s="4"/>
      <c r="AKB143" s="4"/>
      <c r="AKC143" s="4"/>
      <c r="AKD143" s="4"/>
      <c r="AKE143" s="4"/>
      <c r="AKF143" s="4"/>
      <c r="AKG143" s="4"/>
      <c r="AKH143" s="4"/>
      <c r="AKI143" s="4"/>
      <c r="AKJ143" s="4"/>
      <c r="AKK143" s="4"/>
      <c r="AKL143" s="4"/>
      <c r="AKM143" s="4"/>
      <c r="AKN143" s="4"/>
      <c r="AKO143" s="4"/>
      <c r="AKP143" s="4"/>
      <c r="AKQ143" s="4"/>
      <c r="AKR143" s="4"/>
      <c r="AKS143" s="4"/>
      <c r="AKT143" s="4"/>
      <c r="AKU143" s="4"/>
      <c r="AKV143" s="4"/>
      <c r="AKW143" s="4"/>
      <c r="AKX143" s="4"/>
      <c r="AKY143" s="4"/>
      <c r="AKZ143" s="4"/>
      <c r="ALA143" s="4"/>
      <c r="ALB143" s="4"/>
      <c r="ALC143" s="4"/>
      <c r="ALD143" s="4"/>
      <c r="ALE143" s="4"/>
      <c r="ALF143" s="4"/>
      <c r="ALG143" s="4"/>
      <c r="ALH143" s="4"/>
      <c r="ALI143" s="4"/>
      <c r="ALJ143" s="4"/>
      <c r="ALK143" s="4"/>
      <c r="ALL143" s="4"/>
      <c r="ALM143" s="4"/>
      <c r="ALN143" s="4"/>
      <c r="ALO143" s="4"/>
      <c r="ALP143" s="4"/>
      <c r="ALQ143" s="4"/>
      <c r="ALR143" s="4"/>
      <c r="ALS143" s="4"/>
      <c r="ALT143" s="4"/>
      <c r="ALU143" s="4"/>
      <c r="ALV143" s="4"/>
      <c r="ALW143" s="4"/>
      <c r="ALX143" s="4"/>
      <c r="ALY143" s="4"/>
      <c r="ALZ143" s="4"/>
      <c r="AMA143" s="4"/>
      <c r="AMB143" s="4"/>
      <c r="AMC143" s="4"/>
      <c r="AMD143" s="4"/>
      <c r="AME143" s="4"/>
      <c r="AMF143" s="4"/>
      <c r="AMG143" s="4"/>
      <c r="AMH143" s="4"/>
      <c r="AMI143" s="4"/>
      <c r="AMJ143" s="4"/>
      <c r="AMK143" s="4"/>
      <c r="AML143" s="4"/>
      <c r="AMM143" s="4"/>
      <c r="AMN143" s="4"/>
      <c r="AMO143" s="4"/>
      <c r="AMP143" s="4"/>
      <c r="AMQ143" s="4"/>
      <c r="AMR143" s="4"/>
      <c r="AMS143" s="4"/>
      <c r="AMT143" s="4"/>
      <c r="AMU143" s="4"/>
      <c r="AMV143" s="4"/>
      <c r="AMW143" s="4"/>
      <c r="AMX143" s="4"/>
      <c r="AMY143" s="4"/>
      <c r="AMZ143" s="4"/>
      <c r="ANA143" s="4"/>
      <c r="ANB143" s="4"/>
      <c r="ANC143" s="4"/>
      <c r="AND143" s="4"/>
      <c r="ANE143" s="4"/>
      <c r="ANF143" s="4"/>
      <c r="ANG143" s="4"/>
      <c r="ANH143" s="4"/>
      <c r="ANI143" s="4"/>
      <c r="ANJ143" s="4"/>
      <c r="ANK143" s="4"/>
      <c r="ANL143" s="4"/>
      <c r="ANM143" s="4"/>
      <c r="ANN143" s="4"/>
      <c r="ANO143" s="4"/>
      <c r="ANP143" s="4"/>
      <c r="ANQ143" s="4"/>
      <c r="ANR143" s="4"/>
      <c r="ANS143" s="4"/>
      <c r="ANT143" s="4"/>
      <c r="ANU143" s="4"/>
      <c r="ANV143" s="4"/>
      <c r="ANW143" s="4"/>
      <c r="ANX143" s="4"/>
      <c r="ANY143" s="4"/>
      <c r="ANZ143" s="4"/>
      <c r="AOA143" s="4"/>
      <c r="AOB143" s="4"/>
      <c r="AOC143" s="4"/>
      <c r="AOD143" s="4"/>
      <c r="AOE143" s="4"/>
      <c r="AOF143" s="4"/>
      <c r="AOG143" s="4"/>
      <c r="AOH143" s="4"/>
      <c r="AOI143" s="4"/>
      <c r="AOJ143" s="4"/>
      <c r="AOK143" s="4"/>
      <c r="AOL143" s="4"/>
    </row>
    <row r="144" ht="14.25">
      <c r="A144" s="4"/>
      <c r="B144" s="8"/>
      <c r="C144" s="8"/>
      <c r="D144" s="9"/>
      <c r="E144" s="8"/>
      <c r="F144" s="10"/>
      <c r="G144" s="10"/>
      <c r="H144" s="10"/>
      <c r="I144" s="10"/>
      <c r="J144" s="10"/>
      <c r="K144" s="11"/>
      <c r="L144" s="11"/>
      <c r="M144" s="11"/>
      <c r="N144" s="12"/>
      <c r="O144" s="12"/>
      <c r="P144" s="5"/>
      <c r="Q144" s="5"/>
      <c r="R144" s="5"/>
      <c r="S144" s="13"/>
      <c r="T144" s="13"/>
      <c r="U144" s="1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c r="JL144" s="4"/>
      <c r="JM144" s="4"/>
      <c r="JN144" s="4"/>
      <c r="JO144" s="4"/>
      <c r="JP144" s="4"/>
      <c r="JQ144" s="4"/>
      <c r="JR144" s="4"/>
      <c r="JS144" s="4"/>
      <c r="JT144" s="4"/>
      <c r="JU144" s="4"/>
      <c r="JV144" s="4"/>
      <c r="JW144" s="4"/>
      <c r="JX144" s="4"/>
      <c r="JY144" s="4"/>
      <c r="JZ144" s="4"/>
      <c r="KA144" s="4"/>
      <c r="KB144" s="4"/>
      <c r="KC144" s="4"/>
      <c r="KD144" s="4"/>
      <c r="KE144" s="4"/>
      <c r="KF144" s="4"/>
      <c r="KG144" s="4"/>
      <c r="KH144" s="4"/>
      <c r="KI144" s="4"/>
      <c r="KJ144" s="4"/>
      <c r="KK144" s="4"/>
      <c r="KL144" s="4"/>
      <c r="KM144" s="4"/>
      <c r="KN144" s="4"/>
      <c r="KO144" s="4"/>
      <c r="KP144" s="4"/>
      <c r="KQ144" s="4"/>
      <c r="KR144" s="4"/>
      <c r="KS144" s="4"/>
      <c r="KT144" s="4"/>
      <c r="KU144" s="4"/>
      <c r="KV144" s="4"/>
      <c r="KW144" s="4"/>
      <c r="KX144" s="4"/>
      <c r="KY144" s="4"/>
      <c r="KZ144" s="4"/>
      <c r="LA144" s="4"/>
      <c r="LB144" s="4"/>
      <c r="LC144" s="4"/>
      <c r="LD144" s="4"/>
      <c r="LE144" s="4"/>
      <c r="LF144" s="4"/>
      <c r="LG144" s="4"/>
      <c r="LH144" s="4"/>
      <c r="LI144" s="4"/>
      <c r="LJ144" s="4"/>
      <c r="LK144" s="4"/>
      <c r="LL144" s="4"/>
      <c r="LM144" s="4"/>
      <c r="LN144" s="4"/>
      <c r="LO144" s="4"/>
      <c r="LP144" s="4"/>
      <c r="LQ144" s="4"/>
      <c r="LR144" s="4"/>
      <c r="LS144" s="4"/>
      <c r="LT144" s="4"/>
      <c r="LU144" s="4"/>
      <c r="LV144" s="4"/>
      <c r="LW144" s="4"/>
      <c r="LX144" s="4"/>
      <c r="LY144" s="4"/>
      <c r="LZ144" s="4"/>
      <c r="MA144" s="4"/>
      <c r="MB144" s="4"/>
      <c r="MC144" s="4"/>
      <c r="MD144" s="4"/>
      <c r="ME144" s="4"/>
      <c r="MF144" s="4"/>
      <c r="MG144" s="4"/>
      <c r="MH144" s="4"/>
      <c r="MI144" s="4"/>
      <c r="MJ144" s="4"/>
      <c r="MK144" s="4"/>
      <c r="ML144" s="4"/>
      <c r="MM144" s="4"/>
      <c r="MN144" s="4"/>
      <c r="MO144" s="4"/>
      <c r="MP144" s="4"/>
      <c r="MQ144" s="4"/>
      <c r="MR144" s="4"/>
      <c r="MS144" s="4"/>
      <c r="MT144" s="4"/>
      <c r="MU144" s="4"/>
      <c r="MV144" s="4"/>
      <c r="MW144" s="4"/>
      <c r="MX144" s="4"/>
      <c r="MY144" s="4"/>
      <c r="MZ144" s="4"/>
      <c r="NA144" s="4"/>
      <c r="NB144" s="4"/>
      <c r="NC144" s="4"/>
      <c r="ND144" s="4"/>
      <c r="NE144" s="4"/>
      <c r="NF144" s="4"/>
      <c r="NG144" s="4"/>
      <c r="NH144" s="4"/>
      <c r="NI144" s="4"/>
      <c r="NJ144" s="4"/>
      <c r="NK144" s="4"/>
      <c r="NL144" s="4"/>
      <c r="NM144" s="4"/>
      <c r="NN144" s="4"/>
      <c r="NO144" s="4"/>
      <c r="NP144" s="4"/>
      <c r="NQ144" s="4"/>
      <c r="NR144" s="4"/>
      <c r="NS144" s="4"/>
      <c r="NT144" s="4"/>
      <c r="NU144" s="4"/>
      <c r="NV144" s="4"/>
      <c r="NW144" s="4"/>
      <c r="NX144" s="4"/>
      <c r="NY144" s="4"/>
      <c r="NZ144" s="4"/>
      <c r="OA144" s="4"/>
      <c r="OB144" s="4"/>
      <c r="OC144" s="4"/>
      <c r="OD144" s="4"/>
      <c r="OE144" s="4"/>
      <c r="OF144" s="4"/>
      <c r="OG144" s="4"/>
      <c r="OH144" s="4"/>
      <c r="OI144" s="4"/>
      <c r="OJ144" s="4"/>
      <c r="OK144" s="4"/>
      <c r="OL144" s="4"/>
      <c r="OM144" s="4"/>
      <c r="ON144" s="4"/>
      <c r="OO144" s="4"/>
      <c r="OP144" s="4"/>
      <c r="OQ144" s="4"/>
      <c r="OR144" s="4"/>
      <c r="OS144" s="4"/>
      <c r="OT144" s="4"/>
      <c r="OU144" s="4"/>
      <c r="OV144" s="4"/>
      <c r="OW144" s="4"/>
      <c r="OX144" s="4"/>
      <c r="OY144" s="4"/>
      <c r="OZ144" s="4"/>
      <c r="PA144" s="4"/>
      <c r="PB144" s="4"/>
      <c r="PC144" s="4"/>
      <c r="PD144" s="4"/>
      <c r="PE144" s="4"/>
      <c r="PF144" s="4"/>
      <c r="PG144" s="4"/>
      <c r="PH144" s="4"/>
      <c r="PI144" s="4"/>
      <c r="PJ144" s="4"/>
      <c r="PK144" s="4"/>
      <c r="PL144" s="4"/>
      <c r="PM144" s="4"/>
      <c r="PN144" s="4"/>
      <c r="PO144" s="4"/>
      <c r="PP144" s="4"/>
      <c r="PQ144" s="4"/>
      <c r="PR144" s="4"/>
      <c r="PS144" s="4"/>
      <c r="PT144" s="4"/>
      <c r="PU144" s="4"/>
      <c r="PV144" s="4"/>
      <c r="PW144" s="4"/>
      <c r="PX144" s="4"/>
      <c r="PY144" s="4"/>
      <c r="PZ144" s="4"/>
      <c r="QA144" s="4"/>
      <c r="QB144" s="4"/>
      <c r="QC144" s="4"/>
      <c r="QD144" s="4"/>
      <c r="QE144" s="4"/>
      <c r="QF144" s="4"/>
      <c r="QG144" s="4"/>
      <c r="QH144" s="4"/>
      <c r="QI144" s="4"/>
      <c r="QJ144" s="4"/>
      <c r="QK144" s="4"/>
      <c r="QL144" s="4"/>
      <c r="QM144" s="4"/>
      <c r="QN144" s="4"/>
      <c r="QO144" s="4"/>
      <c r="QP144" s="4"/>
      <c r="QQ144" s="4"/>
      <c r="QR144" s="4"/>
      <c r="QS144" s="4"/>
      <c r="QT144" s="4"/>
      <c r="QU144" s="4"/>
      <c r="QV144" s="4"/>
      <c r="QW144" s="4"/>
      <c r="QX144" s="4"/>
      <c r="QY144" s="4"/>
      <c r="QZ144" s="4"/>
      <c r="RA144" s="4"/>
      <c r="RB144" s="4"/>
      <c r="RC144" s="4"/>
      <c r="RD144" s="4"/>
      <c r="RE144" s="4"/>
      <c r="RF144" s="4"/>
      <c r="RG144" s="4"/>
      <c r="RH144" s="4"/>
      <c r="RI144" s="4"/>
      <c r="RJ144" s="4"/>
      <c r="RK144" s="4"/>
      <c r="RL144" s="4"/>
      <c r="RM144" s="4"/>
      <c r="RN144" s="4"/>
      <c r="RO144" s="4"/>
      <c r="RP144" s="4"/>
      <c r="RQ144" s="4"/>
      <c r="RR144" s="4"/>
      <c r="RS144" s="4"/>
      <c r="RT144" s="4"/>
      <c r="RU144" s="4"/>
      <c r="RV144" s="4"/>
      <c r="RW144" s="4"/>
      <c r="RX144" s="4"/>
      <c r="RY144" s="4"/>
      <c r="RZ144" s="4"/>
      <c r="SA144" s="4"/>
      <c r="SB144" s="4"/>
      <c r="SC144" s="4"/>
      <c r="SD144" s="4"/>
      <c r="SE144" s="4"/>
      <c r="SF144" s="4"/>
      <c r="SG144" s="4"/>
      <c r="SH144" s="4"/>
      <c r="SI144" s="4"/>
      <c r="SJ144" s="4"/>
      <c r="SK144" s="4"/>
      <c r="SL144" s="4"/>
      <c r="SM144" s="4"/>
      <c r="SN144" s="4"/>
      <c r="SO144" s="4"/>
      <c r="SP144" s="4"/>
      <c r="SQ144" s="4"/>
      <c r="SR144" s="4"/>
      <c r="SS144" s="4"/>
      <c r="ST144" s="4"/>
      <c r="SU144" s="4"/>
      <c r="SV144" s="4"/>
      <c r="SW144" s="4"/>
      <c r="SX144" s="4"/>
      <c r="SY144" s="4"/>
      <c r="SZ144" s="4"/>
      <c r="TA144" s="4"/>
      <c r="TB144" s="4"/>
      <c r="TC144" s="4"/>
      <c r="TD144" s="4"/>
      <c r="TE144" s="4"/>
      <c r="TF144" s="4"/>
      <c r="TG144" s="4"/>
      <c r="TH144" s="4"/>
      <c r="TI144" s="4"/>
      <c r="TJ144" s="4"/>
      <c r="TK144" s="4"/>
      <c r="TL144" s="4"/>
      <c r="TM144" s="4"/>
      <c r="TN144" s="4"/>
      <c r="TO144" s="4"/>
      <c r="TP144" s="4"/>
      <c r="TQ144" s="4"/>
      <c r="TR144" s="4"/>
      <c r="TS144" s="4"/>
      <c r="TT144" s="4"/>
      <c r="TU144" s="4"/>
      <c r="TV144" s="4"/>
      <c r="TW144" s="4"/>
      <c r="TX144" s="4"/>
      <c r="TY144" s="4"/>
      <c r="TZ144" s="4"/>
      <c r="UA144" s="4"/>
      <c r="UB144" s="4"/>
      <c r="UC144" s="4"/>
      <c r="UD144" s="4"/>
      <c r="UE144" s="4"/>
      <c r="UF144" s="4"/>
      <c r="UG144" s="4"/>
      <c r="UH144" s="4"/>
      <c r="UI144" s="4"/>
      <c r="UJ144" s="4"/>
      <c r="UK144" s="4"/>
      <c r="UL144" s="4"/>
      <c r="UM144" s="4"/>
      <c r="UN144" s="4"/>
      <c r="UO144" s="4"/>
      <c r="UP144" s="4"/>
      <c r="UQ144" s="4"/>
      <c r="UR144" s="4"/>
      <c r="US144" s="4"/>
      <c r="UT144" s="4"/>
      <c r="UU144" s="4"/>
      <c r="UV144" s="4"/>
      <c r="UW144" s="4"/>
      <c r="UX144" s="4"/>
      <c r="UY144" s="4"/>
      <c r="UZ144" s="4"/>
      <c r="VA144" s="4"/>
      <c r="VB144" s="4"/>
      <c r="VC144" s="4"/>
      <c r="VD144" s="4"/>
      <c r="VE144" s="4"/>
      <c r="VF144" s="4"/>
      <c r="VG144" s="4"/>
      <c r="VH144" s="4"/>
      <c r="VI144" s="4"/>
      <c r="VJ144" s="4"/>
      <c r="VK144" s="4"/>
      <c r="VL144" s="4"/>
      <c r="VM144" s="4"/>
      <c r="VN144" s="4"/>
      <c r="VO144" s="4"/>
      <c r="VP144" s="4"/>
      <c r="VQ144" s="4"/>
      <c r="VR144" s="4"/>
      <c r="VS144" s="4"/>
      <c r="VT144" s="4"/>
      <c r="VU144" s="4"/>
      <c r="VV144" s="4"/>
      <c r="VW144" s="4"/>
      <c r="VX144" s="4"/>
      <c r="VY144" s="4"/>
      <c r="VZ144" s="4"/>
      <c r="WA144" s="4"/>
      <c r="WB144" s="4"/>
      <c r="WC144" s="4"/>
      <c r="WD144" s="4"/>
      <c r="WE144" s="4"/>
      <c r="WF144" s="4"/>
      <c r="WG144" s="4"/>
      <c r="WH144" s="4"/>
      <c r="WI144" s="4"/>
      <c r="WJ144" s="4"/>
      <c r="WK144" s="4"/>
      <c r="WL144" s="4"/>
      <c r="WM144" s="4"/>
      <c r="WN144" s="4"/>
      <c r="WO144" s="4"/>
      <c r="WP144" s="4"/>
      <c r="WQ144" s="4"/>
      <c r="WR144" s="4"/>
      <c r="WS144" s="4"/>
      <c r="WT144" s="4"/>
      <c r="WU144" s="4"/>
      <c r="WV144" s="4"/>
      <c r="WW144" s="4"/>
      <c r="WX144" s="4"/>
      <c r="WY144" s="4"/>
      <c r="WZ144" s="4"/>
      <c r="XA144" s="4"/>
      <c r="XB144" s="4"/>
      <c r="XC144" s="4"/>
      <c r="XD144" s="4"/>
      <c r="XE144" s="4"/>
      <c r="XF144" s="4"/>
      <c r="XG144" s="4"/>
      <c r="XH144" s="4"/>
      <c r="XI144" s="4"/>
      <c r="XJ144" s="4"/>
      <c r="XK144" s="4"/>
      <c r="XL144" s="4"/>
      <c r="XM144" s="4"/>
      <c r="XN144" s="4"/>
      <c r="XO144" s="4"/>
      <c r="XP144" s="4"/>
      <c r="XQ144" s="4"/>
      <c r="XR144" s="4"/>
      <c r="XS144" s="4"/>
      <c r="XT144" s="4"/>
      <c r="XU144" s="4"/>
      <c r="XV144" s="4"/>
      <c r="XW144" s="4"/>
      <c r="XX144" s="4"/>
      <c r="XY144" s="4"/>
      <c r="XZ144" s="4"/>
      <c r="YA144" s="4"/>
      <c r="YB144" s="4"/>
      <c r="YC144" s="4"/>
      <c r="YD144" s="4"/>
      <c r="YE144" s="4"/>
      <c r="YF144" s="4"/>
      <c r="YG144" s="4"/>
      <c r="YH144" s="4"/>
      <c r="YI144" s="4"/>
      <c r="YJ144" s="4"/>
      <c r="YK144" s="4"/>
      <c r="YL144" s="4"/>
      <c r="YM144" s="4"/>
      <c r="YN144" s="4"/>
      <c r="YO144" s="4"/>
      <c r="YP144" s="4"/>
      <c r="YQ144" s="4"/>
      <c r="YR144" s="4"/>
      <c r="YS144" s="4"/>
      <c r="YT144" s="4"/>
      <c r="YU144" s="4"/>
      <c r="YV144" s="4"/>
      <c r="YW144" s="4"/>
      <c r="YX144" s="4"/>
      <c r="YY144" s="4"/>
      <c r="YZ144" s="4"/>
      <c r="ZA144" s="4"/>
      <c r="ZB144" s="4"/>
      <c r="ZC144" s="4"/>
      <c r="ZD144" s="4"/>
      <c r="ZE144" s="4"/>
      <c r="ZF144" s="4"/>
      <c r="ZG144" s="4"/>
      <c r="ZH144" s="4"/>
      <c r="ZI144" s="4"/>
      <c r="ZJ144" s="4"/>
      <c r="ZK144" s="4"/>
      <c r="ZL144" s="4"/>
      <c r="ZM144" s="4"/>
      <c r="ZN144" s="4"/>
      <c r="ZO144" s="4"/>
      <c r="ZP144" s="4"/>
      <c r="ZQ144" s="4"/>
      <c r="ZR144" s="4"/>
      <c r="ZS144" s="4"/>
      <c r="ZT144" s="4"/>
      <c r="ZU144" s="4"/>
      <c r="ZV144" s="4"/>
      <c r="ZW144" s="4"/>
      <c r="ZX144" s="4"/>
      <c r="ZY144" s="4"/>
      <c r="ZZ144" s="4"/>
      <c r="AAA144" s="4"/>
      <c r="AAB144" s="4"/>
      <c r="AAC144" s="4"/>
      <c r="AAD144" s="4"/>
      <c r="AAE144" s="4"/>
      <c r="AAF144" s="4"/>
      <c r="AAG144" s="4"/>
      <c r="AAH144" s="4"/>
      <c r="AAI144" s="4"/>
      <c r="AAJ144" s="4"/>
      <c r="AAK144" s="4"/>
      <c r="AAL144" s="4"/>
      <c r="AAM144" s="4"/>
      <c r="AAN144" s="4"/>
      <c r="AAO144" s="4"/>
      <c r="AAP144" s="4"/>
      <c r="AAQ144" s="4"/>
      <c r="AAR144" s="4"/>
      <c r="AAS144" s="4"/>
      <c r="AAT144" s="4"/>
      <c r="AAU144" s="4"/>
      <c r="AAV144" s="4"/>
      <c r="AAW144" s="4"/>
      <c r="AAX144" s="4"/>
      <c r="AAY144" s="4"/>
      <c r="AAZ144" s="4"/>
      <c r="ABA144" s="4"/>
      <c r="ABB144" s="4"/>
      <c r="ABC144" s="4"/>
      <c r="ABD144" s="4"/>
      <c r="ABE144" s="4"/>
      <c r="ABF144" s="4"/>
      <c r="ABG144" s="4"/>
      <c r="ABH144" s="4"/>
      <c r="ABI144" s="4"/>
      <c r="ABJ144" s="4"/>
      <c r="ABK144" s="4"/>
      <c r="ABL144" s="4"/>
      <c r="ABM144" s="4"/>
      <c r="ABN144" s="4"/>
      <c r="ABO144" s="4"/>
      <c r="ABP144" s="4"/>
      <c r="ABQ144" s="4"/>
      <c r="ABR144" s="4"/>
      <c r="ABS144" s="4"/>
      <c r="ABT144" s="4"/>
      <c r="ABU144" s="4"/>
      <c r="ABV144" s="4"/>
      <c r="ABW144" s="4"/>
      <c r="ABX144" s="4"/>
      <c r="ABY144" s="4"/>
      <c r="ABZ144" s="4"/>
      <c r="ACA144" s="4"/>
      <c r="ACB144" s="4"/>
      <c r="ACC144" s="4"/>
      <c r="ACD144" s="4"/>
      <c r="ACE144" s="4"/>
      <c r="ACF144" s="4"/>
      <c r="ACG144" s="4"/>
      <c r="ACH144" s="4"/>
      <c r="ACI144" s="4"/>
      <c r="ACJ144" s="4"/>
      <c r="ACK144" s="4"/>
      <c r="ACL144" s="4"/>
      <c r="ACM144" s="4"/>
      <c r="ACN144" s="4"/>
      <c r="ACO144" s="4"/>
      <c r="ACP144" s="4"/>
      <c r="ACQ144" s="4"/>
      <c r="ACR144" s="4"/>
      <c r="ACS144" s="4"/>
      <c r="ACT144" s="4"/>
      <c r="ACU144" s="4"/>
      <c r="ACV144" s="4"/>
      <c r="ACW144" s="4"/>
      <c r="ACX144" s="4"/>
      <c r="ACY144" s="4"/>
      <c r="ACZ144" s="4"/>
      <c r="ADA144" s="4"/>
      <c r="ADB144" s="4"/>
      <c r="ADC144" s="4"/>
      <c r="ADD144" s="4"/>
      <c r="ADE144" s="4"/>
      <c r="ADF144" s="4"/>
      <c r="ADG144" s="4"/>
      <c r="ADH144" s="4"/>
      <c r="ADI144" s="4"/>
      <c r="ADJ144" s="4"/>
      <c r="ADK144" s="4"/>
      <c r="ADL144" s="4"/>
      <c r="ADM144" s="4"/>
      <c r="ADN144" s="4"/>
      <c r="ADO144" s="4"/>
      <c r="ADP144" s="4"/>
      <c r="ADQ144" s="4"/>
      <c r="ADR144" s="4"/>
      <c r="ADS144" s="4"/>
      <c r="ADT144" s="4"/>
      <c r="ADU144" s="4"/>
      <c r="ADV144" s="4"/>
      <c r="ADW144" s="4"/>
      <c r="ADX144" s="4"/>
      <c r="ADY144" s="4"/>
      <c r="ADZ144" s="4"/>
      <c r="AEA144" s="4"/>
      <c r="AEB144" s="4"/>
      <c r="AEC144" s="4"/>
      <c r="AED144" s="4"/>
      <c r="AEE144" s="4"/>
      <c r="AEF144" s="4"/>
      <c r="AEG144" s="4"/>
      <c r="AEH144" s="4"/>
      <c r="AEI144" s="4"/>
      <c r="AEJ144" s="4"/>
      <c r="AEK144" s="4"/>
      <c r="AEL144" s="4"/>
      <c r="AEM144" s="4"/>
      <c r="AEN144" s="4"/>
      <c r="AEO144" s="4"/>
      <c r="AEP144" s="4"/>
      <c r="AEQ144" s="4"/>
      <c r="AER144" s="4"/>
      <c r="AES144" s="4"/>
      <c r="AET144" s="4"/>
      <c r="AEU144" s="4"/>
      <c r="AEV144" s="4"/>
      <c r="AEW144" s="4"/>
      <c r="AEX144" s="4"/>
      <c r="AEY144" s="4"/>
      <c r="AEZ144" s="4"/>
      <c r="AFA144" s="4"/>
      <c r="AFB144" s="4"/>
      <c r="AFC144" s="4"/>
      <c r="AFD144" s="4"/>
      <c r="AFE144" s="4"/>
      <c r="AFF144" s="4"/>
      <c r="AFG144" s="4"/>
      <c r="AFH144" s="4"/>
      <c r="AFI144" s="4"/>
      <c r="AFJ144" s="4"/>
      <c r="AFK144" s="4"/>
      <c r="AFL144" s="4"/>
      <c r="AFM144" s="4"/>
      <c r="AFN144" s="4"/>
      <c r="AFO144" s="4"/>
      <c r="AFP144" s="4"/>
      <c r="AFQ144" s="4"/>
      <c r="AFR144" s="4"/>
      <c r="AFS144" s="4"/>
      <c r="AFT144" s="4"/>
      <c r="AFU144" s="4"/>
      <c r="AFV144" s="4"/>
      <c r="AFW144" s="4"/>
      <c r="AFX144" s="4"/>
      <c r="AFY144" s="4"/>
      <c r="AFZ144" s="4"/>
      <c r="AGA144" s="4"/>
      <c r="AGB144" s="4"/>
      <c r="AGC144" s="4"/>
      <c r="AGD144" s="4"/>
      <c r="AGE144" s="4"/>
      <c r="AGF144" s="4"/>
      <c r="AGG144" s="4"/>
      <c r="AGH144" s="4"/>
      <c r="AGI144" s="4"/>
      <c r="AGJ144" s="4"/>
      <c r="AGK144" s="4"/>
      <c r="AGL144" s="4"/>
      <c r="AGM144" s="4"/>
      <c r="AGN144" s="4"/>
      <c r="AGO144" s="4"/>
      <c r="AGP144" s="4"/>
      <c r="AGQ144" s="4"/>
      <c r="AGR144" s="4"/>
      <c r="AGS144" s="4"/>
      <c r="AGT144" s="4"/>
      <c r="AGU144" s="4"/>
      <c r="AGV144" s="4"/>
      <c r="AGW144" s="4"/>
      <c r="AGX144" s="4"/>
      <c r="AGY144" s="4"/>
      <c r="AGZ144" s="4"/>
      <c r="AHA144" s="4"/>
      <c r="AHB144" s="4"/>
      <c r="AHC144" s="4"/>
      <c r="AHD144" s="4"/>
      <c r="AHE144" s="4"/>
      <c r="AHF144" s="4"/>
      <c r="AHG144" s="4"/>
      <c r="AHH144" s="4"/>
      <c r="AHI144" s="4"/>
      <c r="AHJ144" s="4"/>
      <c r="AHK144" s="4"/>
      <c r="AHL144" s="4"/>
      <c r="AHM144" s="4"/>
      <c r="AHN144" s="4"/>
      <c r="AHO144" s="4"/>
      <c r="AHP144" s="4"/>
      <c r="AHQ144" s="4"/>
      <c r="AHR144" s="4"/>
      <c r="AHS144" s="4"/>
      <c r="AHT144" s="4"/>
      <c r="AHU144" s="4"/>
      <c r="AHV144" s="4"/>
      <c r="AHW144" s="4"/>
      <c r="AHX144" s="4"/>
      <c r="AHY144" s="4"/>
      <c r="AHZ144" s="4"/>
      <c r="AIA144" s="4"/>
      <c r="AIB144" s="4"/>
      <c r="AIC144" s="4"/>
      <c r="AID144" s="4"/>
      <c r="AIE144" s="4"/>
      <c r="AIF144" s="4"/>
      <c r="AIG144" s="4"/>
      <c r="AIH144" s="4"/>
      <c r="AII144" s="4"/>
      <c r="AIJ144" s="4"/>
      <c r="AIK144" s="4"/>
      <c r="AIL144" s="4"/>
      <c r="AIM144" s="4"/>
      <c r="AIN144" s="4"/>
      <c r="AIO144" s="4"/>
      <c r="AIP144" s="4"/>
      <c r="AIQ144" s="4"/>
      <c r="AIR144" s="4"/>
      <c r="AIS144" s="4"/>
      <c r="AIT144" s="4"/>
      <c r="AIU144" s="4"/>
      <c r="AIV144" s="4"/>
      <c r="AIW144" s="4"/>
      <c r="AIX144" s="4"/>
      <c r="AIY144" s="4"/>
      <c r="AIZ144" s="4"/>
      <c r="AJA144" s="4"/>
      <c r="AJB144" s="4"/>
      <c r="AJC144" s="4"/>
      <c r="AJD144" s="4"/>
      <c r="AJE144" s="4"/>
      <c r="AJF144" s="4"/>
      <c r="AJG144" s="4"/>
      <c r="AJH144" s="4"/>
      <c r="AJI144" s="4"/>
      <c r="AJJ144" s="4"/>
      <c r="AJK144" s="4"/>
      <c r="AJL144" s="4"/>
      <c r="AJM144" s="4"/>
      <c r="AJN144" s="4"/>
      <c r="AJO144" s="4"/>
      <c r="AJP144" s="4"/>
      <c r="AJQ144" s="4"/>
      <c r="AJR144" s="4"/>
      <c r="AJS144" s="4"/>
      <c r="AJT144" s="4"/>
      <c r="AJU144" s="4"/>
      <c r="AJV144" s="4"/>
      <c r="AJW144" s="4"/>
      <c r="AJX144" s="4"/>
      <c r="AJY144" s="4"/>
      <c r="AJZ144" s="4"/>
      <c r="AKA144" s="4"/>
      <c r="AKB144" s="4"/>
      <c r="AKC144" s="4"/>
      <c r="AKD144" s="4"/>
      <c r="AKE144" s="4"/>
      <c r="AKF144" s="4"/>
      <c r="AKG144" s="4"/>
      <c r="AKH144" s="4"/>
      <c r="AKI144" s="4"/>
      <c r="AKJ144" s="4"/>
      <c r="AKK144" s="4"/>
      <c r="AKL144" s="4"/>
      <c r="AKM144" s="4"/>
      <c r="AKN144" s="4"/>
      <c r="AKO144" s="4"/>
      <c r="AKP144" s="4"/>
      <c r="AKQ144" s="4"/>
      <c r="AKR144" s="4"/>
      <c r="AKS144" s="4"/>
      <c r="AKT144" s="4"/>
      <c r="AKU144" s="4"/>
      <c r="AKV144" s="4"/>
      <c r="AKW144" s="4"/>
      <c r="AKX144" s="4"/>
      <c r="AKY144" s="4"/>
      <c r="AKZ144" s="4"/>
      <c r="ALA144" s="4"/>
      <c r="ALB144" s="4"/>
      <c r="ALC144" s="4"/>
      <c r="ALD144" s="4"/>
      <c r="ALE144" s="4"/>
      <c r="ALF144" s="4"/>
      <c r="ALG144" s="4"/>
      <c r="ALH144" s="4"/>
      <c r="ALI144" s="4"/>
      <c r="ALJ144" s="4"/>
      <c r="ALK144" s="4"/>
      <c r="ALL144" s="4"/>
      <c r="ALM144" s="4"/>
      <c r="ALN144" s="4"/>
      <c r="ALO144" s="4"/>
      <c r="ALP144" s="4"/>
      <c r="ALQ144" s="4"/>
      <c r="ALR144" s="4"/>
      <c r="ALS144" s="4"/>
      <c r="ALT144" s="4"/>
      <c r="ALU144" s="4"/>
      <c r="ALV144" s="4"/>
      <c r="ALW144" s="4"/>
      <c r="ALX144" s="4"/>
      <c r="ALY144" s="4"/>
      <c r="ALZ144" s="4"/>
      <c r="AMA144" s="4"/>
      <c r="AMB144" s="4"/>
      <c r="AMC144" s="4"/>
      <c r="AMD144" s="4"/>
      <c r="AME144" s="4"/>
      <c r="AMF144" s="4"/>
      <c r="AMG144" s="4"/>
      <c r="AMH144" s="4"/>
      <c r="AMI144" s="4"/>
      <c r="AMJ144" s="4"/>
      <c r="AMK144" s="4"/>
      <c r="AML144" s="4"/>
      <c r="AMM144" s="4"/>
      <c r="AMN144" s="4"/>
      <c r="AMO144" s="4"/>
      <c r="AMP144" s="4"/>
      <c r="AMQ144" s="4"/>
      <c r="AMR144" s="4"/>
      <c r="AMS144" s="4"/>
      <c r="AMT144" s="4"/>
      <c r="AMU144" s="4"/>
      <c r="AMV144" s="4"/>
      <c r="AMW144" s="4"/>
      <c r="AMX144" s="4"/>
      <c r="AMY144" s="4"/>
      <c r="AMZ144" s="4"/>
      <c r="ANA144" s="4"/>
      <c r="ANB144" s="4"/>
      <c r="ANC144" s="4"/>
      <c r="AND144" s="4"/>
      <c r="ANE144" s="4"/>
      <c r="ANF144" s="4"/>
      <c r="ANG144" s="4"/>
      <c r="ANH144" s="4"/>
      <c r="ANI144" s="4"/>
      <c r="ANJ144" s="4"/>
      <c r="ANK144" s="4"/>
      <c r="ANL144" s="4"/>
      <c r="ANM144" s="4"/>
      <c r="ANN144" s="4"/>
      <c r="ANO144" s="4"/>
      <c r="ANP144" s="4"/>
      <c r="ANQ144" s="4"/>
      <c r="ANR144" s="4"/>
      <c r="ANS144" s="4"/>
      <c r="ANT144" s="4"/>
      <c r="ANU144" s="4"/>
      <c r="ANV144" s="4"/>
      <c r="ANW144" s="4"/>
      <c r="ANX144" s="4"/>
      <c r="ANY144" s="4"/>
      <c r="ANZ144" s="4"/>
      <c r="AOA144" s="4"/>
      <c r="AOB144" s="4"/>
      <c r="AOC144" s="4"/>
      <c r="AOD144" s="4"/>
      <c r="AOE144" s="4"/>
      <c r="AOF144" s="4"/>
      <c r="AOG144" s="4"/>
      <c r="AOH144" s="4"/>
      <c r="AOI144" s="4"/>
      <c r="AOJ144" s="4"/>
      <c r="AOK144" s="4"/>
      <c r="AOL144" s="4"/>
    </row>
    <row r="145" ht="14.25">
      <c r="A145" s="4"/>
      <c r="B145" s="8"/>
      <c r="C145" s="8"/>
      <c r="D145" s="9"/>
      <c r="E145" s="8"/>
      <c r="F145" s="10"/>
      <c r="G145" s="10"/>
      <c r="H145" s="10"/>
      <c r="I145" s="10"/>
      <c r="J145" s="10"/>
      <c r="K145" s="11"/>
      <c r="L145" s="11"/>
      <c r="M145" s="11"/>
      <c r="N145" s="12"/>
      <c r="O145" s="12"/>
      <c r="P145" s="5"/>
      <c r="Q145" s="5"/>
      <c r="R145" s="5"/>
      <c r="S145" s="13"/>
      <c r="T145" s="13"/>
      <c r="U145" s="1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c r="JL145" s="4"/>
      <c r="JM145" s="4"/>
      <c r="JN145" s="4"/>
      <c r="JO145" s="4"/>
      <c r="JP145" s="4"/>
      <c r="JQ145" s="4"/>
      <c r="JR145" s="4"/>
      <c r="JS145" s="4"/>
      <c r="JT145" s="4"/>
      <c r="JU145" s="4"/>
      <c r="JV145" s="4"/>
      <c r="JW145" s="4"/>
      <c r="JX145" s="4"/>
      <c r="JY145" s="4"/>
      <c r="JZ145" s="4"/>
      <c r="KA145" s="4"/>
      <c r="KB145" s="4"/>
      <c r="KC145" s="4"/>
      <c r="KD145" s="4"/>
      <c r="KE145" s="4"/>
      <c r="KF145" s="4"/>
      <c r="KG145" s="4"/>
      <c r="KH145" s="4"/>
      <c r="KI145" s="4"/>
      <c r="KJ145" s="4"/>
      <c r="KK145" s="4"/>
      <c r="KL145" s="4"/>
      <c r="KM145" s="4"/>
      <c r="KN145" s="4"/>
      <c r="KO145" s="4"/>
      <c r="KP145" s="4"/>
      <c r="KQ145" s="4"/>
      <c r="KR145" s="4"/>
      <c r="KS145" s="4"/>
      <c r="KT145" s="4"/>
      <c r="KU145" s="4"/>
      <c r="KV145" s="4"/>
      <c r="KW145" s="4"/>
      <c r="KX145" s="4"/>
      <c r="KY145" s="4"/>
      <c r="KZ145" s="4"/>
      <c r="LA145" s="4"/>
      <c r="LB145" s="4"/>
      <c r="LC145" s="4"/>
      <c r="LD145" s="4"/>
      <c r="LE145" s="4"/>
      <c r="LF145" s="4"/>
      <c r="LG145" s="4"/>
      <c r="LH145" s="4"/>
      <c r="LI145" s="4"/>
      <c r="LJ145" s="4"/>
      <c r="LK145" s="4"/>
      <c r="LL145" s="4"/>
      <c r="LM145" s="4"/>
      <c r="LN145" s="4"/>
      <c r="LO145" s="4"/>
      <c r="LP145" s="4"/>
      <c r="LQ145" s="4"/>
      <c r="LR145" s="4"/>
      <c r="LS145" s="4"/>
      <c r="LT145" s="4"/>
      <c r="LU145" s="4"/>
      <c r="LV145" s="4"/>
      <c r="LW145" s="4"/>
      <c r="LX145" s="4"/>
      <c r="LY145" s="4"/>
      <c r="LZ145" s="4"/>
      <c r="MA145" s="4"/>
      <c r="MB145" s="4"/>
      <c r="MC145" s="4"/>
      <c r="MD145" s="4"/>
      <c r="ME145" s="4"/>
      <c r="MF145" s="4"/>
      <c r="MG145" s="4"/>
      <c r="MH145" s="4"/>
      <c r="MI145" s="4"/>
      <c r="MJ145" s="4"/>
      <c r="MK145" s="4"/>
      <c r="ML145" s="4"/>
      <c r="MM145" s="4"/>
      <c r="MN145" s="4"/>
      <c r="MO145" s="4"/>
      <c r="MP145" s="4"/>
      <c r="MQ145" s="4"/>
      <c r="MR145" s="4"/>
      <c r="MS145" s="4"/>
      <c r="MT145" s="4"/>
      <c r="MU145" s="4"/>
      <c r="MV145" s="4"/>
      <c r="MW145" s="4"/>
      <c r="MX145" s="4"/>
      <c r="MY145" s="4"/>
      <c r="MZ145" s="4"/>
      <c r="NA145" s="4"/>
      <c r="NB145" s="4"/>
      <c r="NC145" s="4"/>
      <c r="ND145" s="4"/>
      <c r="NE145" s="4"/>
      <c r="NF145" s="4"/>
      <c r="NG145" s="4"/>
      <c r="NH145" s="4"/>
      <c r="NI145" s="4"/>
      <c r="NJ145" s="4"/>
      <c r="NK145" s="4"/>
      <c r="NL145" s="4"/>
      <c r="NM145" s="4"/>
      <c r="NN145" s="4"/>
      <c r="NO145" s="4"/>
      <c r="NP145" s="4"/>
      <c r="NQ145" s="4"/>
      <c r="NR145" s="4"/>
      <c r="NS145" s="4"/>
      <c r="NT145" s="4"/>
      <c r="NU145" s="4"/>
      <c r="NV145" s="4"/>
      <c r="NW145" s="4"/>
      <c r="NX145" s="4"/>
      <c r="NY145" s="4"/>
      <c r="NZ145" s="4"/>
      <c r="OA145" s="4"/>
      <c r="OB145" s="4"/>
      <c r="OC145" s="4"/>
      <c r="OD145" s="4"/>
      <c r="OE145" s="4"/>
      <c r="OF145" s="4"/>
      <c r="OG145" s="4"/>
      <c r="OH145" s="4"/>
      <c r="OI145" s="4"/>
      <c r="OJ145" s="4"/>
      <c r="OK145" s="4"/>
      <c r="OL145" s="4"/>
      <c r="OM145" s="4"/>
      <c r="ON145" s="4"/>
      <c r="OO145" s="4"/>
      <c r="OP145" s="4"/>
      <c r="OQ145" s="4"/>
      <c r="OR145" s="4"/>
      <c r="OS145" s="4"/>
      <c r="OT145" s="4"/>
      <c r="OU145" s="4"/>
      <c r="OV145" s="4"/>
      <c r="OW145" s="4"/>
      <c r="OX145" s="4"/>
      <c r="OY145" s="4"/>
      <c r="OZ145" s="4"/>
      <c r="PA145" s="4"/>
      <c r="PB145" s="4"/>
      <c r="PC145" s="4"/>
      <c r="PD145" s="4"/>
      <c r="PE145" s="4"/>
      <c r="PF145" s="4"/>
      <c r="PG145" s="4"/>
      <c r="PH145" s="4"/>
      <c r="PI145" s="4"/>
      <c r="PJ145" s="4"/>
      <c r="PK145" s="4"/>
      <c r="PL145" s="4"/>
      <c r="PM145" s="4"/>
      <c r="PN145" s="4"/>
      <c r="PO145" s="4"/>
      <c r="PP145" s="4"/>
      <c r="PQ145" s="4"/>
      <c r="PR145" s="4"/>
      <c r="PS145" s="4"/>
      <c r="PT145" s="4"/>
      <c r="PU145" s="4"/>
      <c r="PV145" s="4"/>
      <c r="PW145" s="4"/>
      <c r="PX145" s="4"/>
      <c r="PY145" s="4"/>
      <c r="PZ145" s="4"/>
      <c r="QA145" s="4"/>
      <c r="QB145" s="4"/>
      <c r="QC145" s="4"/>
      <c r="QD145" s="4"/>
      <c r="QE145" s="4"/>
      <c r="QF145" s="4"/>
      <c r="QG145" s="4"/>
      <c r="QH145" s="4"/>
      <c r="QI145" s="4"/>
      <c r="QJ145" s="4"/>
      <c r="QK145" s="4"/>
      <c r="QL145" s="4"/>
      <c r="QM145" s="4"/>
      <c r="QN145" s="4"/>
      <c r="QO145" s="4"/>
      <c r="QP145" s="4"/>
      <c r="QQ145" s="4"/>
      <c r="QR145" s="4"/>
      <c r="QS145" s="4"/>
      <c r="QT145" s="4"/>
      <c r="QU145" s="4"/>
      <c r="QV145" s="4"/>
      <c r="QW145" s="4"/>
      <c r="QX145" s="4"/>
      <c r="QY145" s="4"/>
      <c r="QZ145" s="4"/>
      <c r="RA145" s="4"/>
      <c r="RB145" s="4"/>
      <c r="RC145" s="4"/>
      <c r="RD145" s="4"/>
      <c r="RE145" s="4"/>
      <c r="RF145" s="4"/>
      <c r="RG145" s="4"/>
      <c r="RH145" s="4"/>
      <c r="RI145" s="4"/>
      <c r="RJ145" s="4"/>
      <c r="RK145" s="4"/>
      <c r="RL145" s="4"/>
      <c r="RM145" s="4"/>
      <c r="RN145" s="4"/>
      <c r="RO145" s="4"/>
      <c r="RP145" s="4"/>
      <c r="RQ145" s="4"/>
      <c r="RR145" s="4"/>
      <c r="RS145" s="4"/>
      <c r="RT145" s="4"/>
      <c r="RU145" s="4"/>
      <c r="RV145" s="4"/>
      <c r="RW145" s="4"/>
      <c r="RX145" s="4"/>
      <c r="RY145" s="4"/>
      <c r="RZ145" s="4"/>
      <c r="SA145" s="4"/>
      <c r="SB145" s="4"/>
      <c r="SC145" s="4"/>
      <c r="SD145" s="4"/>
      <c r="SE145" s="4"/>
      <c r="SF145" s="4"/>
      <c r="SG145" s="4"/>
      <c r="SH145" s="4"/>
      <c r="SI145" s="4"/>
      <c r="SJ145" s="4"/>
      <c r="SK145" s="4"/>
      <c r="SL145" s="4"/>
      <c r="SM145" s="4"/>
      <c r="SN145" s="4"/>
      <c r="SO145" s="4"/>
      <c r="SP145" s="4"/>
      <c r="SQ145" s="4"/>
      <c r="SR145" s="4"/>
      <c r="SS145" s="4"/>
      <c r="ST145" s="4"/>
      <c r="SU145" s="4"/>
      <c r="SV145" s="4"/>
      <c r="SW145" s="4"/>
      <c r="SX145" s="4"/>
      <c r="SY145" s="4"/>
      <c r="SZ145" s="4"/>
      <c r="TA145" s="4"/>
      <c r="TB145" s="4"/>
      <c r="TC145" s="4"/>
      <c r="TD145" s="4"/>
      <c r="TE145" s="4"/>
      <c r="TF145" s="4"/>
      <c r="TG145" s="4"/>
      <c r="TH145" s="4"/>
      <c r="TI145" s="4"/>
      <c r="TJ145" s="4"/>
      <c r="TK145" s="4"/>
      <c r="TL145" s="4"/>
      <c r="TM145" s="4"/>
      <c r="TN145" s="4"/>
      <c r="TO145" s="4"/>
      <c r="TP145" s="4"/>
      <c r="TQ145" s="4"/>
      <c r="TR145" s="4"/>
      <c r="TS145" s="4"/>
      <c r="TT145" s="4"/>
      <c r="TU145" s="4"/>
      <c r="TV145" s="4"/>
      <c r="TW145" s="4"/>
      <c r="TX145" s="4"/>
      <c r="TY145" s="4"/>
      <c r="TZ145" s="4"/>
      <c r="UA145" s="4"/>
      <c r="UB145" s="4"/>
      <c r="UC145" s="4"/>
      <c r="UD145" s="4"/>
      <c r="UE145" s="4"/>
      <c r="UF145" s="4"/>
      <c r="UG145" s="4"/>
      <c r="UH145" s="4"/>
      <c r="UI145" s="4"/>
      <c r="UJ145" s="4"/>
      <c r="UK145" s="4"/>
      <c r="UL145" s="4"/>
      <c r="UM145" s="4"/>
      <c r="UN145" s="4"/>
      <c r="UO145" s="4"/>
      <c r="UP145" s="4"/>
      <c r="UQ145" s="4"/>
      <c r="UR145" s="4"/>
      <c r="US145" s="4"/>
      <c r="UT145" s="4"/>
      <c r="UU145" s="4"/>
      <c r="UV145" s="4"/>
      <c r="UW145" s="4"/>
      <c r="UX145" s="4"/>
      <c r="UY145" s="4"/>
      <c r="UZ145" s="4"/>
      <c r="VA145" s="4"/>
      <c r="VB145" s="4"/>
      <c r="VC145" s="4"/>
      <c r="VD145" s="4"/>
      <c r="VE145" s="4"/>
      <c r="VF145" s="4"/>
      <c r="VG145" s="4"/>
      <c r="VH145" s="4"/>
      <c r="VI145" s="4"/>
      <c r="VJ145" s="4"/>
      <c r="VK145" s="4"/>
      <c r="VL145" s="4"/>
      <c r="VM145" s="4"/>
      <c r="VN145" s="4"/>
      <c r="VO145" s="4"/>
      <c r="VP145" s="4"/>
      <c r="VQ145" s="4"/>
      <c r="VR145" s="4"/>
      <c r="VS145" s="4"/>
      <c r="VT145" s="4"/>
      <c r="VU145" s="4"/>
      <c r="VV145" s="4"/>
      <c r="VW145" s="4"/>
      <c r="VX145" s="4"/>
      <c r="VY145" s="4"/>
      <c r="VZ145" s="4"/>
      <c r="WA145" s="4"/>
      <c r="WB145" s="4"/>
      <c r="WC145" s="4"/>
      <c r="WD145" s="4"/>
      <c r="WE145" s="4"/>
      <c r="WF145" s="4"/>
      <c r="WG145" s="4"/>
      <c r="WH145" s="4"/>
      <c r="WI145" s="4"/>
      <c r="WJ145" s="4"/>
      <c r="WK145" s="4"/>
      <c r="WL145" s="4"/>
      <c r="WM145" s="4"/>
      <c r="WN145" s="4"/>
      <c r="WO145" s="4"/>
      <c r="WP145" s="4"/>
      <c r="WQ145" s="4"/>
      <c r="WR145" s="4"/>
      <c r="WS145" s="4"/>
      <c r="WT145" s="4"/>
      <c r="WU145" s="4"/>
      <c r="WV145" s="4"/>
      <c r="WW145" s="4"/>
      <c r="WX145" s="4"/>
      <c r="WY145" s="4"/>
      <c r="WZ145" s="4"/>
      <c r="XA145" s="4"/>
      <c r="XB145" s="4"/>
      <c r="XC145" s="4"/>
      <c r="XD145" s="4"/>
      <c r="XE145" s="4"/>
      <c r="XF145" s="4"/>
      <c r="XG145" s="4"/>
      <c r="XH145" s="4"/>
      <c r="XI145" s="4"/>
      <c r="XJ145" s="4"/>
      <c r="XK145" s="4"/>
      <c r="XL145" s="4"/>
      <c r="XM145" s="4"/>
      <c r="XN145" s="4"/>
      <c r="XO145" s="4"/>
      <c r="XP145" s="4"/>
      <c r="XQ145" s="4"/>
      <c r="XR145" s="4"/>
      <c r="XS145" s="4"/>
      <c r="XT145" s="4"/>
      <c r="XU145" s="4"/>
      <c r="XV145" s="4"/>
      <c r="XW145" s="4"/>
      <c r="XX145" s="4"/>
      <c r="XY145" s="4"/>
      <c r="XZ145" s="4"/>
      <c r="YA145" s="4"/>
      <c r="YB145" s="4"/>
      <c r="YC145" s="4"/>
      <c r="YD145" s="4"/>
      <c r="YE145" s="4"/>
      <c r="YF145" s="4"/>
      <c r="YG145" s="4"/>
      <c r="YH145" s="4"/>
      <c r="YI145" s="4"/>
      <c r="YJ145" s="4"/>
      <c r="YK145" s="4"/>
      <c r="YL145" s="4"/>
      <c r="YM145" s="4"/>
      <c r="YN145" s="4"/>
      <c r="YO145" s="4"/>
      <c r="YP145" s="4"/>
      <c r="YQ145" s="4"/>
      <c r="YR145" s="4"/>
      <c r="YS145" s="4"/>
      <c r="YT145" s="4"/>
      <c r="YU145" s="4"/>
      <c r="YV145" s="4"/>
      <c r="YW145" s="4"/>
      <c r="YX145" s="4"/>
      <c r="YY145" s="4"/>
      <c r="YZ145" s="4"/>
      <c r="ZA145" s="4"/>
      <c r="ZB145" s="4"/>
      <c r="ZC145" s="4"/>
      <c r="ZD145" s="4"/>
      <c r="ZE145" s="4"/>
      <c r="ZF145" s="4"/>
      <c r="ZG145" s="4"/>
      <c r="ZH145" s="4"/>
      <c r="ZI145" s="4"/>
      <c r="ZJ145" s="4"/>
      <c r="ZK145" s="4"/>
      <c r="ZL145" s="4"/>
      <c r="ZM145" s="4"/>
      <c r="ZN145" s="4"/>
      <c r="ZO145" s="4"/>
      <c r="ZP145" s="4"/>
      <c r="ZQ145" s="4"/>
      <c r="ZR145" s="4"/>
      <c r="ZS145" s="4"/>
      <c r="ZT145" s="4"/>
      <c r="ZU145" s="4"/>
      <c r="ZV145" s="4"/>
      <c r="ZW145" s="4"/>
      <c r="ZX145" s="4"/>
      <c r="ZY145" s="4"/>
      <c r="ZZ145" s="4"/>
      <c r="AAA145" s="4"/>
      <c r="AAB145" s="4"/>
      <c r="AAC145" s="4"/>
      <c r="AAD145" s="4"/>
      <c r="AAE145" s="4"/>
      <c r="AAF145" s="4"/>
      <c r="AAG145" s="4"/>
      <c r="AAH145" s="4"/>
      <c r="AAI145" s="4"/>
      <c r="AAJ145" s="4"/>
      <c r="AAK145" s="4"/>
      <c r="AAL145" s="4"/>
      <c r="AAM145" s="4"/>
      <c r="AAN145" s="4"/>
      <c r="AAO145" s="4"/>
      <c r="AAP145" s="4"/>
      <c r="AAQ145" s="4"/>
      <c r="AAR145" s="4"/>
      <c r="AAS145" s="4"/>
      <c r="AAT145" s="4"/>
      <c r="AAU145" s="4"/>
      <c r="AAV145" s="4"/>
      <c r="AAW145" s="4"/>
      <c r="AAX145" s="4"/>
      <c r="AAY145" s="4"/>
      <c r="AAZ145" s="4"/>
      <c r="ABA145" s="4"/>
      <c r="ABB145" s="4"/>
      <c r="ABC145" s="4"/>
      <c r="ABD145" s="4"/>
      <c r="ABE145" s="4"/>
      <c r="ABF145" s="4"/>
      <c r="ABG145" s="4"/>
      <c r="ABH145" s="4"/>
      <c r="ABI145" s="4"/>
      <c r="ABJ145" s="4"/>
      <c r="ABK145" s="4"/>
      <c r="ABL145" s="4"/>
      <c r="ABM145" s="4"/>
      <c r="ABN145" s="4"/>
      <c r="ABO145" s="4"/>
      <c r="ABP145" s="4"/>
      <c r="ABQ145" s="4"/>
      <c r="ABR145" s="4"/>
      <c r="ABS145" s="4"/>
      <c r="ABT145" s="4"/>
      <c r="ABU145" s="4"/>
      <c r="ABV145" s="4"/>
      <c r="ABW145" s="4"/>
      <c r="ABX145" s="4"/>
      <c r="ABY145" s="4"/>
      <c r="ABZ145" s="4"/>
      <c r="ACA145" s="4"/>
      <c r="ACB145" s="4"/>
      <c r="ACC145" s="4"/>
      <c r="ACD145" s="4"/>
      <c r="ACE145" s="4"/>
      <c r="ACF145" s="4"/>
      <c r="ACG145" s="4"/>
      <c r="ACH145" s="4"/>
      <c r="ACI145" s="4"/>
      <c r="ACJ145" s="4"/>
      <c r="ACK145" s="4"/>
      <c r="ACL145" s="4"/>
      <c r="ACM145" s="4"/>
      <c r="ACN145" s="4"/>
      <c r="ACO145" s="4"/>
      <c r="ACP145" s="4"/>
      <c r="ACQ145" s="4"/>
      <c r="ACR145" s="4"/>
      <c r="ACS145" s="4"/>
      <c r="ACT145" s="4"/>
      <c r="ACU145" s="4"/>
      <c r="ACV145" s="4"/>
      <c r="ACW145" s="4"/>
      <c r="ACX145" s="4"/>
      <c r="ACY145" s="4"/>
      <c r="ACZ145" s="4"/>
      <c r="ADA145" s="4"/>
      <c r="ADB145" s="4"/>
      <c r="ADC145" s="4"/>
      <c r="ADD145" s="4"/>
      <c r="ADE145" s="4"/>
      <c r="ADF145" s="4"/>
      <c r="ADG145" s="4"/>
      <c r="ADH145" s="4"/>
      <c r="ADI145" s="4"/>
      <c r="ADJ145" s="4"/>
      <c r="ADK145" s="4"/>
      <c r="ADL145" s="4"/>
      <c r="ADM145" s="4"/>
      <c r="ADN145" s="4"/>
      <c r="ADO145" s="4"/>
      <c r="ADP145" s="4"/>
      <c r="ADQ145" s="4"/>
      <c r="ADR145" s="4"/>
      <c r="ADS145" s="4"/>
      <c r="ADT145" s="4"/>
      <c r="ADU145" s="4"/>
      <c r="ADV145" s="4"/>
      <c r="ADW145" s="4"/>
      <c r="ADX145" s="4"/>
      <c r="ADY145" s="4"/>
      <c r="ADZ145" s="4"/>
      <c r="AEA145" s="4"/>
      <c r="AEB145" s="4"/>
      <c r="AEC145" s="4"/>
      <c r="AED145" s="4"/>
      <c r="AEE145" s="4"/>
      <c r="AEF145" s="4"/>
      <c r="AEG145" s="4"/>
      <c r="AEH145" s="4"/>
      <c r="AEI145" s="4"/>
      <c r="AEJ145" s="4"/>
      <c r="AEK145" s="4"/>
      <c r="AEL145" s="4"/>
      <c r="AEM145" s="4"/>
      <c r="AEN145" s="4"/>
      <c r="AEO145" s="4"/>
      <c r="AEP145" s="4"/>
      <c r="AEQ145" s="4"/>
      <c r="AER145" s="4"/>
      <c r="AES145" s="4"/>
      <c r="AET145" s="4"/>
      <c r="AEU145" s="4"/>
      <c r="AEV145" s="4"/>
      <c r="AEW145" s="4"/>
      <c r="AEX145" s="4"/>
      <c r="AEY145" s="4"/>
      <c r="AEZ145" s="4"/>
      <c r="AFA145" s="4"/>
      <c r="AFB145" s="4"/>
      <c r="AFC145" s="4"/>
      <c r="AFD145" s="4"/>
      <c r="AFE145" s="4"/>
      <c r="AFF145" s="4"/>
      <c r="AFG145" s="4"/>
      <c r="AFH145" s="4"/>
      <c r="AFI145" s="4"/>
      <c r="AFJ145" s="4"/>
      <c r="AFK145" s="4"/>
      <c r="AFL145" s="4"/>
      <c r="AFM145" s="4"/>
      <c r="AFN145" s="4"/>
      <c r="AFO145" s="4"/>
      <c r="AFP145" s="4"/>
      <c r="AFQ145" s="4"/>
      <c r="AFR145" s="4"/>
      <c r="AFS145" s="4"/>
      <c r="AFT145" s="4"/>
      <c r="AFU145" s="4"/>
      <c r="AFV145" s="4"/>
      <c r="AFW145" s="4"/>
      <c r="AFX145" s="4"/>
      <c r="AFY145" s="4"/>
      <c r="AFZ145" s="4"/>
      <c r="AGA145" s="4"/>
      <c r="AGB145" s="4"/>
      <c r="AGC145" s="4"/>
      <c r="AGD145" s="4"/>
      <c r="AGE145" s="4"/>
      <c r="AGF145" s="4"/>
      <c r="AGG145" s="4"/>
      <c r="AGH145" s="4"/>
      <c r="AGI145" s="4"/>
      <c r="AGJ145" s="4"/>
      <c r="AGK145" s="4"/>
      <c r="AGL145" s="4"/>
      <c r="AGM145" s="4"/>
      <c r="AGN145" s="4"/>
      <c r="AGO145" s="4"/>
      <c r="AGP145" s="4"/>
      <c r="AGQ145" s="4"/>
      <c r="AGR145" s="4"/>
      <c r="AGS145" s="4"/>
      <c r="AGT145" s="4"/>
      <c r="AGU145" s="4"/>
      <c r="AGV145" s="4"/>
      <c r="AGW145" s="4"/>
      <c r="AGX145" s="4"/>
      <c r="AGY145" s="4"/>
      <c r="AGZ145" s="4"/>
      <c r="AHA145" s="4"/>
      <c r="AHB145" s="4"/>
      <c r="AHC145" s="4"/>
      <c r="AHD145" s="4"/>
      <c r="AHE145" s="4"/>
      <c r="AHF145" s="4"/>
      <c r="AHG145" s="4"/>
      <c r="AHH145" s="4"/>
      <c r="AHI145" s="4"/>
      <c r="AHJ145" s="4"/>
      <c r="AHK145" s="4"/>
      <c r="AHL145" s="4"/>
      <c r="AHM145" s="4"/>
      <c r="AHN145" s="4"/>
      <c r="AHO145" s="4"/>
      <c r="AHP145" s="4"/>
      <c r="AHQ145" s="4"/>
      <c r="AHR145" s="4"/>
      <c r="AHS145" s="4"/>
      <c r="AHT145" s="4"/>
      <c r="AHU145" s="4"/>
      <c r="AHV145" s="4"/>
      <c r="AHW145" s="4"/>
      <c r="AHX145" s="4"/>
      <c r="AHY145" s="4"/>
      <c r="AHZ145" s="4"/>
      <c r="AIA145" s="4"/>
      <c r="AIB145" s="4"/>
      <c r="AIC145" s="4"/>
      <c r="AID145" s="4"/>
      <c r="AIE145" s="4"/>
      <c r="AIF145" s="4"/>
      <c r="AIG145" s="4"/>
      <c r="AIH145" s="4"/>
      <c r="AII145" s="4"/>
      <c r="AIJ145" s="4"/>
      <c r="AIK145" s="4"/>
      <c r="AIL145" s="4"/>
      <c r="AIM145" s="4"/>
      <c r="AIN145" s="4"/>
      <c r="AIO145" s="4"/>
      <c r="AIP145" s="4"/>
      <c r="AIQ145" s="4"/>
      <c r="AIR145" s="4"/>
      <c r="AIS145" s="4"/>
      <c r="AIT145" s="4"/>
      <c r="AIU145" s="4"/>
      <c r="AIV145" s="4"/>
      <c r="AIW145" s="4"/>
      <c r="AIX145" s="4"/>
      <c r="AIY145" s="4"/>
      <c r="AIZ145" s="4"/>
      <c r="AJA145" s="4"/>
      <c r="AJB145" s="4"/>
      <c r="AJC145" s="4"/>
      <c r="AJD145" s="4"/>
      <c r="AJE145" s="4"/>
      <c r="AJF145" s="4"/>
      <c r="AJG145" s="4"/>
      <c r="AJH145" s="4"/>
      <c r="AJI145" s="4"/>
      <c r="AJJ145" s="4"/>
      <c r="AJK145" s="4"/>
      <c r="AJL145" s="4"/>
      <c r="AJM145" s="4"/>
      <c r="AJN145" s="4"/>
      <c r="AJO145" s="4"/>
      <c r="AJP145" s="4"/>
      <c r="AJQ145" s="4"/>
      <c r="AJR145" s="4"/>
      <c r="AJS145" s="4"/>
      <c r="AJT145" s="4"/>
      <c r="AJU145" s="4"/>
      <c r="AJV145" s="4"/>
      <c r="AJW145" s="4"/>
      <c r="AJX145" s="4"/>
      <c r="AJY145" s="4"/>
      <c r="AJZ145" s="4"/>
      <c r="AKA145" s="4"/>
      <c r="AKB145" s="4"/>
      <c r="AKC145" s="4"/>
      <c r="AKD145" s="4"/>
      <c r="AKE145" s="4"/>
      <c r="AKF145" s="4"/>
      <c r="AKG145" s="4"/>
      <c r="AKH145" s="4"/>
      <c r="AKI145" s="4"/>
      <c r="AKJ145" s="4"/>
      <c r="AKK145" s="4"/>
      <c r="AKL145" s="4"/>
      <c r="AKM145" s="4"/>
      <c r="AKN145" s="4"/>
      <c r="AKO145" s="4"/>
      <c r="AKP145" s="4"/>
      <c r="AKQ145" s="4"/>
      <c r="AKR145" s="4"/>
      <c r="AKS145" s="4"/>
      <c r="AKT145" s="4"/>
      <c r="AKU145" s="4"/>
      <c r="AKV145" s="4"/>
      <c r="AKW145" s="4"/>
      <c r="AKX145" s="4"/>
      <c r="AKY145" s="4"/>
      <c r="AKZ145" s="4"/>
      <c r="ALA145" s="4"/>
      <c r="ALB145" s="4"/>
      <c r="ALC145" s="4"/>
      <c r="ALD145" s="4"/>
      <c r="ALE145" s="4"/>
      <c r="ALF145" s="4"/>
      <c r="ALG145" s="4"/>
      <c r="ALH145" s="4"/>
      <c r="ALI145" s="4"/>
      <c r="ALJ145" s="4"/>
      <c r="ALK145" s="4"/>
      <c r="ALL145" s="4"/>
      <c r="ALM145" s="4"/>
      <c r="ALN145" s="4"/>
      <c r="ALO145" s="4"/>
      <c r="ALP145" s="4"/>
      <c r="ALQ145" s="4"/>
      <c r="ALR145" s="4"/>
      <c r="ALS145" s="4"/>
      <c r="ALT145" s="4"/>
      <c r="ALU145" s="4"/>
      <c r="ALV145" s="4"/>
      <c r="ALW145" s="4"/>
      <c r="ALX145" s="4"/>
      <c r="ALY145" s="4"/>
      <c r="ALZ145" s="4"/>
      <c r="AMA145" s="4"/>
      <c r="AMB145" s="4"/>
      <c r="AMC145" s="4"/>
      <c r="AMD145" s="4"/>
      <c r="AME145" s="4"/>
      <c r="AMF145" s="4"/>
      <c r="AMG145" s="4"/>
      <c r="AMH145" s="4"/>
      <c r="AMI145" s="4"/>
      <c r="AMJ145" s="4"/>
      <c r="AMK145" s="4"/>
      <c r="AML145" s="4"/>
      <c r="AMM145" s="4"/>
      <c r="AMN145" s="4"/>
      <c r="AMO145" s="4"/>
      <c r="AMP145" s="4"/>
      <c r="AMQ145" s="4"/>
      <c r="AMR145" s="4"/>
      <c r="AMS145" s="4"/>
      <c r="AMT145" s="4"/>
      <c r="AMU145" s="4"/>
      <c r="AMV145" s="4"/>
      <c r="AMW145" s="4"/>
      <c r="AMX145" s="4"/>
      <c r="AMY145" s="4"/>
      <c r="AMZ145" s="4"/>
      <c r="ANA145" s="4"/>
      <c r="ANB145" s="4"/>
      <c r="ANC145" s="4"/>
      <c r="AND145" s="4"/>
      <c r="ANE145" s="4"/>
      <c r="ANF145" s="4"/>
      <c r="ANG145" s="4"/>
      <c r="ANH145" s="4"/>
      <c r="ANI145" s="4"/>
      <c r="ANJ145" s="4"/>
      <c r="ANK145" s="4"/>
      <c r="ANL145" s="4"/>
      <c r="ANM145" s="4"/>
      <c r="ANN145" s="4"/>
      <c r="ANO145" s="4"/>
      <c r="ANP145" s="4"/>
      <c r="ANQ145" s="4"/>
      <c r="ANR145" s="4"/>
      <c r="ANS145" s="4"/>
      <c r="ANT145" s="4"/>
      <c r="ANU145" s="4"/>
      <c r="ANV145" s="4"/>
      <c r="ANW145" s="4"/>
      <c r="ANX145" s="4"/>
      <c r="ANY145" s="4"/>
      <c r="ANZ145" s="4"/>
      <c r="AOA145" s="4"/>
      <c r="AOB145" s="4"/>
      <c r="AOC145" s="4"/>
      <c r="AOD145" s="4"/>
      <c r="AOE145" s="4"/>
      <c r="AOF145" s="4"/>
      <c r="AOG145" s="4"/>
      <c r="AOH145" s="4"/>
      <c r="AOI145" s="4"/>
      <c r="AOJ145" s="4"/>
      <c r="AOK145" s="4"/>
      <c r="AOL145" s="4"/>
    </row>
    <row r="146" ht="14.25">
      <c r="A146" s="4"/>
      <c r="B146" s="8"/>
      <c r="C146" s="8"/>
      <c r="D146" s="9"/>
      <c r="E146" s="8"/>
      <c r="F146" s="10"/>
      <c r="G146" s="10"/>
      <c r="H146" s="10"/>
      <c r="I146" s="10"/>
      <c r="J146" s="10"/>
      <c r="K146" s="11"/>
      <c r="L146" s="11"/>
      <c r="M146" s="11"/>
      <c r="N146" s="12"/>
      <c r="O146" s="12"/>
      <c r="P146" s="5"/>
      <c r="Q146" s="5"/>
      <c r="R146" s="5"/>
      <c r="S146" s="13"/>
      <c r="T146" s="13"/>
      <c r="U146" s="1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c r="JL146" s="4"/>
      <c r="JM146" s="4"/>
      <c r="JN146" s="4"/>
      <c r="JO146" s="4"/>
      <c r="JP146" s="4"/>
      <c r="JQ146" s="4"/>
      <c r="JR146" s="4"/>
      <c r="JS146" s="4"/>
      <c r="JT146" s="4"/>
      <c r="JU146" s="4"/>
      <c r="JV146" s="4"/>
      <c r="JW146" s="4"/>
      <c r="JX146" s="4"/>
      <c r="JY146" s="4"/>
      <c r="JZ146" s="4"/>
      <c r="KA146" s="4"/>
      <c r="KB146" s="4"/>
      <c r="KC146" s="4"/>
      <c r="KD146" s="4"/>
      <c r="KE146" s="4"/>
      <c r="KF146" s="4"/>
      <c r="KG146" s="4"/>
      <c r="KH146" s="4"/>
      <c r="KI146" s="4"/>
      <c r="KJ146" s="4"/>
      <c r="KK146" s="4"/>
      <c r="KL146" s="4"/>
      <c r="KM146" s="4"/>
      <c r="KN146" s="4"/>
      <c r="KO146" s="4"/>
      <c r="KP146" s="4"/>
      <c r="KQ146" s="4"/>
      <c r="KR146" s="4"/>
      <c r="KS146" s="4"/>
      <c r="KT146" s="4"/>
      <c r="KU146" s="4"/>
      <c r="KV146" s="4"/>
      <c r="KW146" s="4"/>
      <c r="KX146" s="4"/>
      <c r="KY146" s="4"/>
      <c r="KZ146" s="4"/>
      <c r="LA146" s="4"/>
      <c r="LB146" s="4"/>
      <c r="LC146" s="4"/>
      <c r="LD146" s="4"/>
      <c r="LE146" s="4"/>
      <c r="LF146" s="4"/>
      <c r="LG146" s="4"/>
      <c r="LH146" s="4"/>
      <c r="LI146" s="4"/>
      <c r="LJ146" s="4"/>
      <c r="LK146" s="4"/>
      <c r="LL146" s="4"/>
      <c r="LM146" s="4"/>
      <c r="LN146" s="4"/>
      <c r="LO146" s="4"/>
      <c r="LP146" s="4"/>
      <c r="LQ146" s="4"/>
      <c r="LR146" s="4"/>
      <c r="LS146" s="4"/>
      <c r="LT146" s="4"/>
      <c r="LU146" s="4"/>
      <c r="LV146" s="4"/>
      <c r="LW146" s="4"/>
      <c r="LX146" s="4"/>
      <c r="LY146" s="4"/>
      <c r="LZ146" s="4"/>
      <c r="MA146" s="4"/>
      <c r="MB146" s="4"/>
      <c r="MC146" s="4"/>
      <c r="MD146" s="4"/>
      <c r="ME146" s="4"/>
      <c r="MF146" s="4"/>
      <c r="MG146" s="4"/>
      <c r="MH146" s="4"/>
      <c r="MI146" s="4"/>
      <c r="MJ146" s="4"/>
      <c r="MK146" s="4"/>
      <c r="ML146" s="4"/>
      <c r="MM146" s="4"/>
      <c r="MN146" s="4"/>
      <c r="MO146" s="4"/>
      <c r="MP146" s="4"/>
      <c r="MQ146" s="4"/>
      <c r="MR146" s="4"/>
      <c r="MS146" s="4"/>
      <c r="MT146" s="4"/>
      <c r="MU146" s="4"/>
      <c r="MV146" s="4"/>
      <c r="MW146" s="4"/>
      <c r="MX146" s="4"/>
      <c r="MY146" s="4"/>
      <c r="MZ146" s="4"/>
      <c r="NA146" s="4"/>
      <c r="NB146" s="4"/>
      <c r="NC146" s="4"/>
      <c r="ND146" s="4"/>
      <c r="NE146" s="4"/>
      <c r="NF146" s="4"/>
      <c r="NG146" s="4"/>
      <c r="NH146" s="4"/>
      <c r="NI146" s="4"/>
      <c r="NJ146" s="4"/>
      <c r="NK146" s="4"/>
      <c r="NL146" s="4"/>
      <c r="NM146" s="4"/>
      <c r="NN146" s="4"/>
      <c r="NO146" s="4"/>
      <c r="NP146" s="4"/>
      <c r="NQ146" s="4"/>
      <c r="NR146" s="4"/>
      <c r="NS146" s="4"/>
      <c r="NT146" s="4"/>
      <c r="NU146" s="4"/>
      <c r="NV146" s="4"/>
      <c r="NW146" s="4"/>
      <c r="NX146" s="4"/>
      <c r="NY146" s="4"/>
      <c r="NZ146" s="4"/>
      <c r="OA146" s="4"/>
      <c r="OB146" s="4"/>
      <c r="OC146" s="4"/>
      <c r="OD146" s="4"/>
      <c r="OE146" s="4"/>
      <c r="OF146" s="4"/>
      <c r="OG146" s="4"/>
      <c r="OH146" s="4"/>
      <c r="OI146" s="4"/>
      <c r="OJ146" s="4"/>
      <c r="OK146" s="4"/>
      <c r="OL146" s="4"/>
      <c r="OM146" s="4"/>
      <c r="ON146" s="4"/>
      <c r="OO146" s="4"/>
      <c r="OP146" s="4"/>
      <c r="OQ146" s="4"/>
      <c r="OR146" s="4"/>
      <c r="OS146" s="4"/>
      <c r="OT146" s="4"/>
      <c r="OU146" s="4"/>
      <c r="OV146" s="4"/>
      <c r="OW146" s="4"/>
      <c r="OX146" s="4"/>
      <c r="OY146" s="4"/>
      <c r="OZ146" s="4"/>
      <c r="PA146" s="4"/>
      <c r="PB146" s="4"/>
      <c r="PC146" s="4"/>
      <c r="PD146" s="4"/>
      <c r="PE146" s="4"/>
      <c r="PF146" s="4"/>
      <c r="PG146" s="4"/>
      <c r="PH146" s="4"/>
      <c r="PI146" s="4"/>
      <c r="PJ146" s="4"/>
      <c r="PK146" s="4"/>
      <c r="PL146" s="4"/>
      <c r="PM146" s="4"/>
      <c r="PN146" s="4"/>
      <c r="PO146" s="4"/>
      <c r="PP146" s="4"/>
      <c r="PQ146" s="4"/>
      <c r="PR146" s="4"/>
      <c r="PS146" s="4"/>
      <c r="PT146" s="4"/>
      <c r="PU146" s="4"/>
      <c r="PV146" s="4"/>
      <c r="PW146" s="4"/>
      <c r="PX146" s="4"/>
      <c r="PY146" s="4"/>
      <c r="PZ146" s="4"/>
      <c r="QA146" s="4"/>
      <c r="QB146" s="4"/>
      <c r="QC146" s="4"/>
      <c r="QD146" s="4"/>
      <c r="QE146" s="4"/>
      <c r="QF146" s="4"/>
      <c r="QG146" s="4"/>
      <c r="QH146" s="4"/>
      <c r="QI146" s="4"/>
      <c r="QJ146" s="4"/>
      <c r="QK146" s="4"/>
      <c r="QL146" s="4"/>
      <c r="QM146" s="4"/>
      <c r="QN146" s="4"/>
      <c r="QO146" s="4"/>
      <c r="QP146" s="4"/>
      <c r="QQ146" s="4"/>
      <c r="QR146" s="4"/>
      <c r="QS146" s="4"/>
      <c r="QT146" s="4"/>
      <c r="QU146" s="4"/>
      <c r="QV146" s="4"/>
      <c r="QW146" s="4"/>
      <c r="QX146" s="4"/>
      <c r="QY146" s="4"/>
      <c r="QZ146" s="4"/>
      <c r="RA146" s="4"/>
      <c r="RB146" s="4"/>
      <c r="RC146" s="4"/>
      <c r="RD146" s="4"/>
      <c r="RE146" s="4"/>
      <c r="RF146" s="4"/>
      <c r="RG146" s="4"/>
      <c r="RH146" s="4"/>
      <c r="RI146" s="4"/>
      <c r="RJ146" s="4"/>
      <c r="RK146" s="4"/>
      <c r="RL146" s="4"/>
      <c r="RM146" s="4"/>
      <c r="RN146" s="4"/>
      <c r="RO146" s="4"/>
      <c r="RP146" s="4"/>
      <c r="RQ146" s="4"/>
      <c r="RR146" s="4"/>
      <c r="RS146" s="4"/>
      <c r="RT146" s="4"/>
      <c r="RU146" s="4"/>
      <c r="RV146" s="4"/>
      <c r="RW146" s="4"/>
      <c r="RX146" s="4"/>
      <c r="RY146" s="4"/>
      <c r="RZ146" s="4"/>
      <c r="SA146" s="4"/>
      <c r="SB146" s="4"/>
      <c r="SC146" s="4"/>
      <c r="SD146" s="4"/>
      <c r="SE146" s="4"/>
      <c r="SF146" s="4"/>
      <c r="SG146" s="4"/>
      <c r="SH146" s="4"/>
      <c r="SI146" s="4"/>
      <c r="SJ146" s="4"/>
      <c r="SK146" s="4"/>
      <c r="SL146" s="4"/>
      <c r="SM146" s="4"/>
      <c r="SN146" s="4"/>
      <c r="SO146" s="4"/>
      <c r="SP146" s="4"/>
      <c r="SQ146" s="4"/>
      <c r="SR146" s="4"/>
      <c r="SS146" s="4"/>
      <c r="ST146" s="4"/>
      <c r="SU146" s="4"/>
      <c r="SV146" s="4"/>
      <c r="SW146" s="4"/>
      <c r="SX146" s="4"/>
      <c r="SY146" s="4"/>
      <c r="SZ146" s="4"/>
      <c r="TA146" s="4"/>
      <c r="TB146" s="4"/>
      <c r="TC146" s="4"/>
      <c r="TD146" s="4"/>
      <c r="TE146" s="4"/>
      <c r="TF146" s="4"/>
      <c r="TG146" s="4"/>
      <c r="TH146" s="4"/>
      <c r="TI146" s="4"/>
      <c r="TJ146" s="4"/>
      <c r="TK146" s="4"/>
      <c r="TL146" s="4"/>
      <c r="TM146" s="4"/>
      <c r="TN146" s="4"/>
      <c r="TO146" s="4"/>
      <c r="TP146" s="4"/>
      <c r="TQ146" s="4"/>
      <c r="TR146" s="4"/>
      <c r="TS146" s="4"/>
      <c r="TT146" s="4"/>
      <c r="TU146" s="4"/>
      <c r="TV146" s="4"/>
      <c r="TW146" s="4"/>
      <c r="TX146" s="4"/>
      <c r="TY146" s="4"/>
      <c r="TZ146" s="4"/>
      <c r="UA146" s="4"/>
      <c r="UB146" s="4"/>
      <c r="UC146" s="4"/>
      <c r="UD146" s="4"/>
      <c r="UE146" s="4"/>
      <c r="UF146" s="4"/>
      <c r="UG146" s="4"/>
      <c r="UH146" s="4"/>
      <c r="UI146" s="4"/>
      <c r="UJ146" s="4"/>
      <c r="UK146" s="4"/>
      <c r="UL146" s="4"/>
      <c r="UM146" s="4"/>
      <c r="UN146" s="4"/>
      <c r="UO146" s="4"/>
      <c r="UP146" s="4"/>
      <c r="UQ146" s="4"/>
      <c r="UR146" s="4"/>
      <c r="US146" s="4"/>
      <c r="UT146" s="4"/>
      <c r="UU146" s="4"/>
      <c r="UV146" s="4"/>
      <c r="UW146" s="4"/>
      <c r="UX146" s="4"/>
      <c r="UY146" s="4"/>
      <c r="UZ146" s="4"/>
      <c r="VA146" s="4"/>
      <c r="VB146" s="4"/>
      <c r="VC146" s="4"/>
      <c r="VD146" s="4"/>
      <c r="VE146" s="4"/>
      <c r="VF146" s="4"/>
      <c r="VG146" s="4"/>
      <c r="VH146" s="4"/>
      <c r="VI146" s="4"/>
      <c r="VJ146" s="4"/>
      <c r="VK146" s="4"/>
      <c r="VL146" s="4"/>
      <c r="VM146" s="4"/>
      <c r="VN146" s="4"/>
      <c r="VO146" s="4"/>
      <c r="VP146" s="4"/>
      <c r="VQ146" s="4"/>
      <c r="VR146" s="4"/>
      <c r="VS146" s="4"/>
      <c r="VT146" s="4"/>
      <c r="VU146" s="4"/>
      <c r="VV146" s="4"/>
      <c r="VW146" s="4"/>
      <c r="VX146" s="4"/>
      <c r="VY146" s="4"/>
      <c r="VZ146" s="4"/>
      <c r="WA146" s="4"/>
      <c r="WB146" s="4"/>
      <c r="WC146" s="4"/>
      <c r="WD146" s="4"/>
      <c r="WE146" s="4"/>
      <c r="WF146" s="4"/>
      <c r="WG146" s="4"/>
      <c r="WH146" s="4"/>
      <c r="WI146" s="4"/>
      <c r="WJ146" s="4"/>
      <c r="WK146" s="4"/>
      <c r="WL146" s="4"/>
      <c r="WM146" s="4"/>
      <c r="WN146" s="4"/>
      <c r="WO146" s="4"/>
      <c r="WP146" s="4"/>
      <c r="WQ146" s="4"/>
      <c r="WR146" s="4"/>
      <c r="WS146" s="4"/>
      <c r="WT146" s="4"/>
      <c r="WU146" s="4"/>
      <c r="WV146" s="4"/>
      <c r="WW146" s="4"/>
      <c r="WX146" s="4"/>
      <c r="WY146" s="4"/>
      <c r="WZ146" s="4"/>
      <c r="XA146" s="4"/>
      <c r="XB146" s="4"/>
      <c r="XC146" s="4"/>
      <c r="XD146" s="4"/>
      <c r="XE146" s="4"/>
      <c r="XF146" s="4"/>
      <c r="XG146" s="4"/>
      <c r="XH146" s="4"/>
      <c r="XI146" s="4"/>
      <c r="XJ146" s="4"/>
      <c r="XK146" s="4"/>
      <c r="XL146" s="4"/>
      <c r="XM146" s="4"/>
      <c r="XN146" s="4"/>
      <c r="XO146" s="4"/>
      <c r="XP146" s="4"/>
      <c r="XQ146" s="4"/>
      <c r="XR146" s="4"/>
      <c r="XS146" s="4"/>
      <c r="XT146" s="4"/>
      <c r="XU146" s="4"/>
      <c r="XV146" s="4"/>
      <c r="XW146" s="4"/>
      <c r="XX146" s="4"/>
      <c r="XY146" s="4"/>
      <c r="XZ146" s="4"/>
      <c r="YA146" s="4"/>
      <c r="YB146" s="4"/>
      <c r="YC146" s="4"/>
      <c r="YD146" s="4"/>
      <c r="YE146" s="4"/>
      <c r="YF146" s="4"/>
      <c r="YG146" s="4"/>
      <c r="YH146" s="4"/>
      <c r="YI146" s="4"/>
      <c r="YJ146" s="4"/>
      <c r="YK146" s="4"/>
      <c r="YL146" s="4"/>
      <c r="YM146" s="4"/>
      <c r="YN146" s="4"/>
      <c r="YO146" s="4"/>
      <c r="YP146" s="4"/>
      <c r="YQ146" s="4"/>
      <c r="YR146" s="4"/>
      <c r="YS146" s="4"/>
      <c r="YT146" s="4"/>
      <c r="YU146" s="4"/>
      <c r="YV146" s="4"/>
      <c r="YW146" s="4"/>
      <c r="YX146" s="4"/>
      <c r="YY146" s="4"/>
      <c r="YZ146" s="4"/>
      <c r="ZA146" s="4"/>
      <c r="ZB146" s="4"/>
      <c r="ZC146" s="4"/>
      <c r="ZD146" s="4"/>
      <c r="ZE146" s="4"/>
      <c r="ZF146" s="4"/>
      <c r="ZG146" s="4"/>
      <c r="ZH146" s="4"/>
      <c r="ZI146" s="4"/>
      <c r="ZJ146" s="4"/>
      <c r="ZK146" s="4"/>
      <c r="ZL146" s="4"/>
      <c r="ZM146" s="4"/>
      <c r="ZN146" s="4"/>
      <c r="ZO146" s="4"/>
      <c r="ZP146" s="4"/>
      <c r="ZQ146" s="4"/>
      <c r="ZR146" s="4"/>
      <c r="ZS146" s="4"/>
      <c r="ZT146" s="4"/>
      <c r="ZU146" s="4"/>
      <c r="ZV146" s="4"/>
      <c r="ZW146" s="4"/>
      <c r="ZX146" s="4"/>
      <c r="ZY146" s="4"/>
      <c r="ZZ146" s="4"/>
      <c r="AAA146" s="4"/>
      <c r="AAB146" s="4"/>
      <c r="AAC146" s="4"/>
      <c r="AAD146" s="4"/>
      <c r="AAE146" s="4"/>
      <c r="AAF146" s="4"/>
      <c r="AAG146" s="4"/>
      <c r="AAH146" s="4"/>
      <c r="AAI146" s="4"/>
      <c r="AAJ146" s="4"/>
      <c r="AAK146" s="4"/>
      <c r="AAL146" s="4"/>
      <c r="AAM146" s="4"/>
      <c r="AAN146" s="4"/>
      <c r="AAO146" s="4"/>
      <c r="AAP146" s="4"/>
      <c r="AAQ146" s="4"/>
      <c r="AAR146" s="4"/>
      <c r="AAS146" s="4"/>
      <c r="AAT146" s="4"/>
      <c r="AAU146" s="4"/>
      <c r="AAV146" s="4"/>
      <c r="AAW146" s="4"/>
      <c r="AAX146" s="4"/>
      <c r="AAY146" s="4"/>
      <c r="AAZ146" s="4"/>
      <c r="ABA146" s="4"/>
      <c r="ABB146" s="4"/>
      <c r="ABC146" s="4"/>
      <c r="ABD146" s="4"/>
      <c r="ABE146" s="4"/>
      <c r="ABF146" s="4"/>
      <c r="ABG146" s="4"/>
      <c r="ABH146" s="4"/>
      <c r="ABI146" s="4"/>
      <c r="ABJ146" s="4"/>
      <c r="ABK146" s="4"/>
      <c r="ABL146" s="4"/>
      <c r="ABM146" s="4"/>
      <c r="ABN146" s="4"/>
      <c r="ABO146" s="4"/>
      <c r="ABP146" s="4"/>
      <c r="ABQ146" s="4"/>
      <c r="ABR146" s="4"/>
      <c r="ABS146" s="4"/>
      <c r="ABT146" s="4"/>
      <c r="ABU146" s="4"/>
      <c r="ABV146" s="4"/>
      <c r="ABW146" s="4"/>
      <c r="ABX146" s="4"/>
      <c r="ABY146" s="4"/>
      <c r="ABZ146" s="4"/>
      <c r="ACA146" s="4"/>
      <c r="ACB146" s="4"/>
      <c r="ACC146" s="4"/>
      <c r="ACD146" s="4"/>
      <c r="ACE146" s="4"/>
      <c r="ACF146" s="4"/>
      <c r="ACG146" s="4"/>
      <c r="ACH146" s="4"/>
      <c r="ACI146" s="4"/>
      <c r="ACJ146" s="4"/>
      <c r="ACK146" s="4"/>
      <c r="ACL146" s="4"/>
      <c r="ACM146" s="4"/>
      <c r="ACN146" s="4"/>
      <c r="ACO146" s="4"/>
      <c r="ACP146" s="4"/>
      <c r="ACQ146" s="4"/>
      <c r="ACR146" s="4"/>
      <c r="ACS146" s="4"/>
      <c r="ACT146" s="4"/>
      <c r="ACU146" s="4"/>
      <c r="ACV146" s="4"/>
      <c r="ACW146" s="4"/>
      <c r="ACX146" s="4"/>
      <c r="ACY146" s="4"/>
      <c r="ACZ146" s="4"/>
      <c r="ADA146" s="4"/>
      <c r="ADB146" s="4"/>
      <c r="ADC146" s="4"/>
      <c r="ADD146" s="4"/>
      <c r="ADE146" s="4"/>
      <c r="ADF146" s="4"/>
      <c r="ADG146" s="4"/>
      <c r="ADH146" s="4"/>
      <c r="ADI146" s="4"/>
      <c r="ADJ146" s="4"/>
      <c r="ADK146" s="4"/>
      <c r="ADL146" s="4"/>
      <c r="ADM146" s="4"/>
      <c r="ADN146" s="4"/>
      <c r="ADO146" s="4"/>
      <c r="ADP146" s="4"/>
      <c r="ADQ146" s="4"/>
      <c r="ADR146" s="4"/>
      <c r="ADS146" s="4"/>
      <c r="ADT146" s="4"/>
      <c r="ADU146" s="4"/>
      <c r="ADV146" s="4"/>
      <c r="ADW146" s="4"/>
      <c r="ADX146" s="4"/>
      <c r="ADY146" s="4"/>
      <c r="ADZ146" s="4"/>
      <c r="AEA146" s="4"/>
      <c r="AEB146" s="4"/>
      <c r="AEC146" s="4"/>
      <c r="AED146" s="4"/>
      <c r="AEE146" s="4"/>
      <c r="AEF146" s="4"/>
      <c r="AEG146" s="4"/>
      <c r="AEH146" s="4"/>
      <c r="AEI146" s="4"/>
      <c r="AEJ146" s="4"/>
      <c r="AEK146" s="4"/>
      <c r="AEL146" s="4"/>
      <c r="AEM146" s="4"/>
      <c r="AEN146" s="4"/>
      <c r="AEO146" s="4"/>
      <c r="AEP146" s="4"/>
      <c r="AEQ146" s="4"/>
      <c r="AER146" s="4"/>
      <c r="AES146" s="4"/>
      <c r="AET146" s="4"/>
      <c r="AEU146" s="4"/>
      <c r="AEV146" s="4"/>
      <c r="AEW146" s="4"/>
      <c r="AEX146" s="4"/>
      <c r="AEY146" s="4"/>
      <c r="AEZ146" s="4"/>
      <c r="AFA146" s="4"/>
      <c r="AFB146" s="4"/>
      <c r="AFC146" s="4"/>
      <c r="AFD146" s="4"/>
      <c r="AFE146" s="4"/>
      <c r="AFF146" s="4"/>
      <c r="AFG146" s="4"/>
      <c r="AFH146" s="4"/>
      <c r="AFI146" s="4"/>
      <c r="AFJ146" s="4"/>
      <c r="AFK146" s="4"/>
      <c r="AFL146" s="4"/>
      <c r="AFM146" s="4"/>
      <c r="AFN146" s="4"/>
      <c r="AFO146" s="4"/>
      <c r="AFP146" s="4"/>
      <c r="AFQ146" s="4"/>
      <c r="AFR146" s="4"/>
      <c r="AFS146" s="4"/>
      <c r="AFT146" s="4"/>
      <c r="AFU146" s="4"/>
      <c r="AFV146" s="4"/>
      <c r="AFW146" s="4"/>
      <c r="AFX146" s="4"/>
      <c r="AFY146" s="4"/>
      <c r="AFZ146" s="4"/>
      <c r="AGA146" s="4"/>
      <c r="AGB146" s="4"/>
      <c r="AGC146" s="4"/>
      <c r="AGD146" s="4"/>
      <c r="AGE146" s="4"/>
      <c r="AGF146" s="4"/>
      <c r="AGG146" s="4"/>
      <c r="AGH146" s="4"/>
      <c r="AGI146" s="4"/>
      <c r="AGJ146" s="4"/>
      <c r="AGK146" s="4"/>
      <c r="AGL146" s="4"/>
      <c r="AGM146" s="4"/>
      <c r="AGN146" s="4"/>
      <c r="AGO146" s="4"/>
      <c r="AGP146" s="4"/>
      <c r="AGQ146" s="4"/>
      <c r="AGR146" s="4"/>
      <c r="AGS146" s="4"/>
      <c r="AGT146" s="4"/>
      <c r="AGU146" s="4"/>
      <c r="AGV146" s="4"/>
      <c r="AGW146" s="4"/>
      <c r="AGX146" s="4"/>
      <c r="AGY146" s="4"/>
      <c r="AGZ146" s="4"/>
      <c r="AHA146" s="4"/>
      <c r="AHB146" s="4"/>
      <c r="AHC146" s="4"/>
      <c r="AHD146" s="4"/>
      <c r="AHE146" s="4"/>
      <c r="AHF146" s="4"/>
      <c r="AHG146" s="4"/>
      <c r="AHH146" s="4"/>
      <c r="AHI146" s="4"/>
      <c r="AHJ146" s="4"/>
      <c r="AHK146" s="4"/>
      <c r="AHL146" s="4"/>
      <c r="AHM146" s="4"/>
      <c r="AHN146" s="4"/>
      <c r="AHO146" s="4"/>
      <c r="AHP146" s="4"/>
      <c r="AHQ146" s="4"/>
      <c r="AHR146" s="4"/>
      <c r="AHS146" s="4"/>
      <c r="AHT146" s="4"/>
      <c r="AHU146" s="4"/>
      <c r="AHV146" s="4"/>
      <c r="AHW146" s="4"/>
      <c r="AHX146" s="4"/>
      <c r="AHY146" s="4"/>
      <c r="AHZ146" s="4"/>
      <c r="AIA146" s="4"/>
      <c r="AIB146" s="4"/>
      <c r="AIC146" s="4"/>
      <c r="AID146" s="4"/>
      <c r="AIE146" s="4"/>
      <c r="AIF146" s="4"/>
      <c r="AIG146" s="4"/>
      <c r="AIH146" s="4"/>
      <c r="AII146" s="4"/>
      <c r="AIJ146" s="4"/>
      <c r="AIK146" s="4"/>
      <c r="AIL146" s="4"/>
      <c r="AIM146" s="4"/>
      <c r="AIN146" s="4"/>
      <c r="AIO146" s="4"/>
      <c r="AIP146" s="4"/>
      <c r="AIQ146" s="4"/>
      <c r="AIR146" s="4"/>
      <c r="AIS146" s="4"/>
      <c r="AIT146" s="4"/>
      <c r="AIU146" s="4"/>
      <c r="AIV146" s="4"/>
      <c r="AIW146" s="4"/>
      <c r="AIX146" s="4"/>
      <c r="AIY146" s="4"/>
      <c r="AIZ146" s="4"/>
      <c r="AJA146" s="4"/>
      <c r="AJB146" s="4"/>
      <c r="AJC146" s="4"/>
      <c r="AJD146" s="4"/>
      <c r="AJE146" s="4"/>
      <c r="AJF146" s="4"/>
      <c r="AJG146" s="4"/>
      <c r="AJH146" s="4"/>
      <c r="AJI146" s="4"/>
      <c r="AJJ146" s="4"/>
      <c r="AJK146" s="4"/>
      <c r="AJL146" s="4"/>
      <c r="AJM146" s="4"/>
      <c r="AJN146" s="4"/>
      <c r="AJO146" s="4"/>
      <c r="AJP146" s="4"/>
      <c r="AJQ146" s="4"/>
      <c r="AJR146" s="4"/>
      <c r="AJS146" s="4"/>
      <c r="AJT146" s="4"/>
      <c r="AJU146" s="4"/>
      <c r="AJV146" s="4"/>
      <c r="AJW146" s="4"/>
      <c r="AJX146" s="4"/>
      <c r="AJY146" s="4"/>
      <c r="AJZ146" s="4"/>
      <c r="AKA146" s="4"/>
      <c r="AKB146" s="4"/>
      <c r="AKC146" s="4"/>
      <c r="AKD146" s="4"/>
      <c r="AKE146" s="4"/>
      <c r="AKF146" s="4"/>
      <c r="AKG146" s="4"/>
      <c r="AKH146" s="4"/>
      <c r="AKI146" s="4"/>
      <c r="AKJ146" s="4"/>
      <c r="AKK146" s="4"/>
      <c r="AKL146" s="4"/>
      <c r="AKM146" s="4"/>
      <c r="AKN146" s="4"/>
      <c r="AKO146" s="4"/>
      <c r="AKP146" s="4"/>
      <c r="AKQ146" s="4"/>
      <c r="AKR146" s="4"/>
      <c r="AKS146" s="4"/>
      <c r="AKT146" s="4"/>
      <c r="AKU146" s="4"/>
      <c r="AKV146" s="4"/>
      <c r="AKW146" s="4"/>
      <c r="AKX146" s="4"/>
      <c r="AKY146" s="4"/>
      <c r="AKZ146" s="4"/>
      <c r="ALA146" s="4"/>
      <c r="ALB146" s="4"/>
      <c r="ALC146" s="4"/>
      <c r="ALD146" s="4"/>
      <c r="ALE146" s="4"/>
      <c r="ALF146" s="4"/>
      <c r="ALG146" s="4"/>
      <c r="ALH146" s="4"/>
      <c r="ALI146" s="4"/>
      <c r="ALJ146" s="4"/>
      <c r="ALK146" s="4"/>
      <c r="ALL146" s="4"/>
      <c r="ALM146" s="4"/>
      <c r="ALN146" s="4"/>
      <c r="ALO146" s="4"/>
      <c r="ALP146" s="4"/>
      <c r="ALQ146" s="4"/>
      <c r="ALR146" s="4"/>
      <c r="ALS146" s="4"/>
      <c r="ALT146" s="4"/>
      <c r="ALU146" s="4"/>
      <c r="ALV146" s="4"/>
      <c r="ALW146" s="4"/>
      <c r="ALX146" s="4"/>
      <c r="ALY146" s="4"/>
      <c r="ALZ146" s="4"/>
      <c r="AMA146" s="4"/>
      <c r="AMB146" s="4"/>
      <c r="AMC146" s="4"/>
      <c r="AMD146" s="4"/>
      <c r="AME146" s="4"/>
      <c r="AMF146" s="4"/>
      <c r="AMG146" s="4"/>
      <c r="AMH146" s="4"/>
      <c r="AMI146" s="4"/>
      <c r="AMJ146" s="4"/>
      <c r="AMK146" s="4"/>
      <c r="AML146" s="4"/>
      <c r="AMM146" s="4"/>
      <c r="AMN146" s="4"/>
      <c r="AMO146" s="4"/>
      <c r="AMP146" s="4"/>
      <c r="AMQ146" s="4"/>
      <c r="AMR146" s="4"/>
      <c r="AMS146" s="4"/>
      <c r="AMT146" s="4"/>
      <c r="AMU146" s="4"/>
      <c r="AMV146" s="4"/>
      <c r="AMW146" s="4"/>
      <c r="AMX146" s="4"/>
      <c r="AMY146" s="4"/>
      <c r="AMZ146" s="4"/>
      <c r="ANA146" s="4"/>
      <c r="ANB146" s="4"/>
      <c r="ANC146" s="4"/>
      <c r="AND146" s="4"/>
      <c r="ANE146" s="4"/>
      <c r="ANF146" s="4"/>
      <c r="ANG146" s="4"/>
      <c r="ANH146" s="4"/>
      <c r="ANI146" s="4"/>
      <c r="ANJ146" s="4"/>
      <c r="ANK146" s="4"/>
      <c r="ANL146" s="4"/>
      <c r="ANM146" s="4"/>
      <c r="ANN146" s="4"/>
      <c r="ANO146" s="4"/>
      <c r="ANP146" s="4"/>
      <c r="ANQ146" s="4"/>
      <c r="ANR146" s="4"/>
      <c r="ANS146" s="4"/>
      <c r="ANT146" s="4"/>
      <c r="ANU146" s="4"/>
      <c r="ANV146" s="4"/>
      <c r="ANW146" s="4"/>
      <c r="ANX146" s="4"/>
      <c r="ANY146" s="4"/>
      <c r="ANZ146" s="4"/>
      <c r="AOA146" s="4"/>
      <c r="AOB146" s="4"/>
      <c r="AOC146" s="4"/>
      <c r="AOD146" s="4"/>
      <c r="AOE146" s="4"/>
      <c r="AOF146" s="4"/>
      <c r="AOG146" s="4"/>
      <c r="AOH146" s="4"/>
      <c r="AOI146" s="4"/>
      <c r="AOJ146" s="4"/>
      <c r="AOK146" s="4"/>
      <c r="AOL146" s="4"/>
    </row>
    <row r="147" ht="14.25">
      <c r="A147" s="4"/>
      <c r="B147" s="8"/>
      <c r="C147" s="8"/>
      <c r="D147" s="9"/>
      <c r="E147" s="8"/>
      <c r="F147" s="10"/>
      <c r="G147" s="10"/>
      <c r="H147" s="10"/>
      <c r="I147" s="10"/>
      <c r="J147" s="10"/>
      <c r="K147" s="11"/>
      <c r="L147" s="11"/>
      <c r="M147" s="11"/>
      <c r="N147" s="12"/>
      <c r="O147" s="12"/>
      <c r="P147" s="5"/>
      <c r="Q147" s="5"/>
      <c r="R147" s="5"/>
      <c r="S147" s="13"/>
      <c r="T147" s="13"/>
      <c r="U147" s="1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c r="JL147" s="4"/>
      <c r="JM147" s="4"/>
      <c r="JN147" s="4"/>
      <c r="JO147" s="4"/>
      <c r="JP147" s="4"/>
      <c r="JQ147" s="4"/>
      <c r="JR147" s="4"/>
      <c r="JS147" s="4"/>
      <c r="JT147" s="4"/>
      <c r="JU147" s="4"/>
      <c r="JV147" s="4"/>
      <c r="JW147" s="4"/>
      <c r="JX147" s="4"/>
      <c r="JY147" s="4"/>
      <c r="JZ147" s="4"/>
      <c r="KA147" s="4"/>
      <c r="KB147" s="4"/>
      <c r="KC147" s="4"/>
      <c r="KD147" s="4"/>
      <c r="KE147" s="4"/>
      <c r="KF147" s="4"/>
      <c r="KG147" s="4"/>
      <c r="KH147" s="4"/>
      <c r="KI147" s="4"/>
      <c r="KJ147" s="4"/>
      <c r="KK147" s="4"/>
      <c r="KL147" s="4"/>
      <c r="KM147" s="4"/>
      <c r="KN147" s="4"/>
      <c r="KO147" s="4"/>
      <c r="KP147" s="4"/>
      <c r="KQ147" s="4"/>
      <c r="KR147" s="4"/>
      <c r="KS147" s="4"/>
      <c r="KT147" s="4"/>
      <c r="KU147" s="4"/>
      <c r="KV147" s="4"/>
      <c r="KW147" s="4"/>
      <c r="KX147" s="4"/>
      <c r="KY147" s="4"/>
      <c r="KZ147" s="4"/>
      <c r="LA147" s="4"/>
      <c r="LB147" s="4"/>
      <c r="LC147" s="4"/>
      <c r="LD147" s="4"/>
      <c r="LE147" s="4"/>
      <c r="LF147" s="4"/>
      <c r="LG147" s="4"/>
      <c r="LH147" s="4"/>
      <c r="LI147" s="4"/>
      <c r="LJ147" s="4"/>
      <c r="LK147" s="4"/>
      <c r="LL147" s="4"/>
      <c r="LM147" s="4"/>
      <c r="LN147" s="4"/>
      <c r="LO147" s="4"/>
      <c r="LP147" s="4"/>
      <c r="LQ147" s="4"/>
      <c r="LR147" s="4"/>
      <c r="LS147" s="4"/>
      <c r="LT147" s="4"/>
      <c r="LU147" s="4"/>
      <c r="LV147" s="4"/>
      <c r="LW147" s="4"/>
      <c r="LX147" s="4"/>
      <c r="LY147" s="4"/>
      <c r="LZ147" s="4"/>
      <c r="MA147" s="4"/>
      <c r="MB147" s="4"/>
      <c r="MC147" s="4"/>
      <c r="MD147" s="4"/>
      <c r="ME147" s="4"/>
      <c r="MF147" s="4"/>
      <c r="MG147" s="4"/>
      <c r="MH147" s="4"/>
      <c r="MI147" s="4"/>
      <c r="MJ147" s="4"/>
      <c r="MK147" s="4"/>
      <c r="ML147" s="4"/>
      <c r="MM147" s="4"/>
      <c r="MN147" s="4"/>
      <c r="MO147" s="4"/>
      <c r="MP147" s="4"/>
      <c r="MQ147" s="4"/>
      <c r="MR147" s="4"/>
      <c r="MS147" s="4"/>
      <c r="MT147" s="4"/>
      <c r="MU147" s="4"/>
      <c r="MV147" s="4"/>
      <c r="MW147" s="4"/>
      <c r="MX147" s="4"/>
      <c r="MY147" s="4"/>
      <c r="MZ147" s="4"/>
      <c r="NA147" s="4"/>
      <c r="NB147" s="4"/>
      <c r="NC147" s="4"/>
      <c r="ND147" s="4"/>
      <c r="NE147" s="4"/>
      <c r="NF147" s="4"/>
      <c r="NG147" s="4"/>
      <c r="NH147" s="4"/>
      <c r="NI147" s="4"/>
      <c r="NJ147" s="4"/>
      <c r="NK147" s="4"/>
      <c r="NL147" s="4"/>
      <c r="NM147" s="4"/>
      <c r="NN147" s="4"/>
      <c r="NO147" s="4"/>
      <c r="NP147" s="4"/>
      <c r="NQ147" s="4"/>
      <c r="NR147" s="4"/>
      <c r="NS147" s="4"/>
      <c r="NT147" s="4"/>
      <c r="NU147" s="4"/>
      <c r="NV147" s="4"/>
      <c r="NW147" s="4"/>
      <c r="NX147" s="4"/>
      <c r="NY147" s="4"/>
      <c r="NZ147" s="4"/>
      <c r="OA147" s="4"/>
      <c r="OB147" s="4"/>
      <c r="OC147" s="4"/>
      <c r="OD147" s="4"/>
      <c r="OE147" s="4"/>
      <c r="OF147" s="4"/>
      <c r="OG147" s="4"/>
      <c r="OH147" s="4"/>
      <c r="OI147" s="4"/>
      <c r="OJ147" s="4"/>
      <c r="OK147" s="4"/>
      <c r="OL147" s="4"/>
      <c r="OM147" s="4"/>
      <c r="ON147" s="4"/>
      <c r="OO147" s="4"/>
      <c r="OP147" s="4"/>
      <c r="OQ147" s="4"/>
      <c r="OR147" s="4"/>
      <c r="OS147" s="4"/>
      <c r="OT147" s="4"/>
      <c r="OU147" s="4"/>
      <c r="OV147" s="4"/>
      <c r="OW147" s="4"/>
      <c r="OX147" s="4"/>
      <c r="OY147" s="4"/>
      <c r="OZ147" s="4"/>
      <c r="PA147" s="4"/>
      <c r="PB147" s="4"/>
      <c r="PC147" s="4"/>
      <c r="PD147" s="4"/>
      <c r="PE147" s="4"/>
      <c r="PF147" s="4"/>
      <c r="PG147" s="4"/>
      <c r="PH147" s="4"/>
      <c r="PI147" s="4"/>
      <c r="PJ147" s="4"/>
      <c r="PK147" s="4"/>
      <c r="PL147" s="4"/>
      <c r="PM147" s="4"/>
      <c r="PN147" s="4"/>
      <c r="PO147" s="4"/>
      <c r="PP147" s="4"/>
      <c r="PQ147" s="4"/>
      <c r="PR147" s="4"/>
      <c r="PS147" s="4"/>
      <c r="PT147" s="4"/>
      <c r="PU147" s="4"/>
      <c r="PV147" s="4"/>
      <c r="PW147" s="4"/>
      <c r="PX147" s="4"/>
      <c r="PY147" s="4"/>
      <c r="PZ147" s="4"/>
      <c r="QA147" s="4"/>
      <c r="QB147" s="4"/>
      <c r="QC147" s="4"/>
      <c r="QD147" s="4"/>
      <c r="QE147" s="4"/>
      <c r="QF147" s="4"/>
      <c r="QG147" s="4"/>
      <c r="QH147" s="4"/>
      <c r="QI147" s="4"/>
      <c r="QJ147" s="4"/>
      <c r="QK147" s="4"/>
      <c r="QL147" s="4"/>
      <c r="QM147" s="4"/>
      <c r="QN147" s="4"/>
      <c r="QO147" s="4"/>
      <c r="QP147" s="4"/>
      <c r="QQ147" s="4"/>
      <c r="QR147" s="4"/>
      <c r="QS147" s="4"/>
      <c r="QT147" s="4"/>
      <c r="QU147" s="4"/>
      <c r="QV147" s="4"/>
      <c r="QW147" s="4"/>
      <c r="QX147" s="4"/>
      <c r="QY147" s="4"/>
      <c r="QZ147" s="4"/>
      <c r="RA147" s="4"/>
      <c r="RB147" s="4"/>
      <c r="RC147" s="4"/>
      <c r="RD147" s="4"/>
      <c r="RE147" s="4"/>
      <c r="RF147" s="4"/>
      <c r="RG147" s="4"/>
      <c r="RH147" s="4"/>
      <c r="RI147" s="4"/>
      <c r="RJ147" s="4"/>
      <c r="RK147" s="4"/>
      <c r="RL147" s="4"/>
      <c r="RM147" s="4"/>
      <c r="RN147" s="4"/>
      <c r="RO147" s="4"/>
      <c r="RP147" s="4"/>
      <c r="RQ147" s="4"/>
      <c r="RR147" s="4"/>
      <c r="RS147" s="4"/>
      <c r="RT147" s="4"/>
      <c r="RU147" s="4"/>
      <c r="RV147" s="4"/>
      <c r="RW147" s="4"/>
      <c r="RX147" s="4"/>
      <c r="RY147" s="4"/>
      <c r="RZ147" s="4"/>
      <c r="SA147" s="4"/>
      <c r="SB147" s="4"/>
      <c r="SC147" s="4"/>
      <c r="SD147" s="4"/>
      <c r="SE147" s="4"/>
      <c r="SF147" s="4"/>
      <c r="SG147" s="4"/>
      <c r="SH147" s="4"/>
      <c r="SI147" s="4"/>
      <c r="SJ147" s="4"/>
      <c r="SK147" s="4"/>
      <c r="SL147" s="4"/>
      <c r="SM147" s="4"/>
      <c r="SN147" s="4"/>
      <c r="SO147" s="4"/>
      <c r="SP147" s="4"/>
      <c r="SQ147" s="4"/>
      <c r="SR147" s="4"/>
      <c r="SS147" s="4"/>
      <c r="ST147" s="4"/>
      <c r="SU147" s="4"/>
      <c r="SV147" s="4"/>
      <c r="SW147" s="4"/>
      <c r="SX147" s="4"/>
      <c r="SY147" s="4"/>
      <c r="SZ147" s="4"/>
      <c r="TA147" s="4"/>
      <c r="TB147" s="4"/>
      <c r="TC147" s="4"/>
      <c r="TD147" s="4"/>
      <c r="TE147" s="4"/>
      <c r="TF147" s="4"/>
      <c r="TG147" s="4"/>
      <c r="TH147" s="4"/>
      <c r="TI147" s="4"/>
      <c r="TJ147" s="4"/>
      <c r="TK147" s="4"/>
      <c r="TL147" s="4"/>
      <c r="TM147" s="4"/>
      <c r="TN147" s="4"/>
      <c r="TO147" s="4"/>
      <c r="TP147" s="4"/>
      <c r="TQ147" s="4"/>
      <c r="TR147" s="4"/>
      <c r="TS147" s="4"/>
      <c r="TT147" s="4"/>
      <c r="TU147" s="4"/>
      <c r="TV147" s="4"/>
      <c r="TW147" s="4"/>
      <c r="TX147" s="4"/>
      <c r="TY147" s="4"/>
      <c r="TZ147" s="4"/>
      <c r="UA147" s="4"/>
      <c r="UB147" s="4"/>
      <c r="UC147" s="4"/>
      <c r="UD147" s="4"/>
      <c r="UE147" s="4"/>
      <c r="UF147" s="4"/>
      <c r="UG147" s="4"/>
      <c r="UH147" s="4"/>
      <c r="UI147" s="4"/>
      <c r="UJ147" s="4"/>
      <c r="UK147" s="4"/>
      <c r="UL147" s="4"/>
      <c r="UM147" s="4"/>
      <c r="UN147" s="4"/>
      <c r="UO147" s="4"/>
      <c r="UP147" s="4"/>
      <c r="UQ147" s="4"/>
      <c r="UR147" s="4"/>
      <c r="US147" s="4"/>
      <c r="UT147" s="4"/>
      <c r="UU147" s="4"/>
      <c r="UV147" s="4"/>
      <c r="UW147" s="4"/>
      <c r="UX147" s="4"/>
      <c r="UY147" s="4"/>
      <c r="UZ147" s="4"/>
      <c r="VA147" s="4"/>
      <c r="VB147" s="4"/>
      <c r="VC147" s="4"/>
      <c r="VD147" s="4"/>
      <c r="VE147" s="4"/>
      <c r="VF147" s="4"/>
      <c r="VG147" s="4"/>
      <c r="VH147" s="4"/>
      <c r="VI147" s="4"/>
      <c r="VJ147" s="4"/>
      <c r="VK147" s="4"/>
      <c r="VL147" s="4"/>
      <c r="VM147" s="4"/>
      <c r="VN147" s="4"/>
      <c r="VO147" s="4"/>
      <c r="VP147" s="4"/>
      <c r="VQ147" s="4"/>
      <c r="VR147" s="4"/>
      <c r="VS147" s="4"/>
      <c r="VT147" s="4"/>
      <c r="VU147" s="4"/>
      <c r="VV147" s="4"/>
      <c r="VW147" s="4"/>
      <c r="VX147" s="4"/>
      <c r="VY147" s="4"/>
      <c r="VZ147" s="4"/>
      <c r="WA147" s="4"/>
      <c r="WB147" s="4"/>
      <c r="WC147" s="4"/>
      <c r="WD147" s="4"/>
      <c r="WE147" s="4"/>
      <c r="WF147" s="4"/>
      <c r="WG147" s="4"/>
      <c r="WH147" s="4"/>
      <c r="WI147" s="4"/>
      <c r="WJ147" s="4"/>
      <c r="WK147" s="4"/>
      <c r="WL147" s="4"/>
      <c r="WM147" s="4"/>
      <c r="WN147" s="4"/>
      <c r="WO147" s="4"/>
      <c r="WP147" s="4"/>
      <c r="WQ147" s="4"/>
      <c r="WR147" s="4"/>
      <c r="WS147" s="4"/>
      <c r="WT147" s="4"/>
      <c r="WU147" s="4"/>
      <c r="WV147" s="4"/>
      <c r="WW147" s="4"/>
      <c r="WX147" s="4"/>
      <c r="WY147" s="4"/>
      <c r="WZ147" s="4"/>
      <c r="XA147" s="4"/>
      <c r="XB147" s="4"/>
      <c r="XC147" s="4"/>
      <c r="XD147" s="4"/>
      <c r="XE147" s="4"/>
      <c r="XF147" s="4"/>
      <c r="XG147" s="4"/>
      <c r="XH147" s="4"/>
      <c r="XI147" s="4"/>
      <c r="XJ147" s="4"/>
      <c r="XK147" s="4"/>
      <c r="XL147" s="4"/>
      <c r="XM147" s="4"/>
      <c r="XN147" s="4"/>
      <c r="XO147" s="4"/>
      <c r="XP147" s="4"/>
      <c r="XQ147" s="4"/>
      <c r="XR147" s="4"/>
      <c r="XS147" s="4"/>
      <c r="XT147" s="4"/>
      <c r="XU147" s="4"/>
      <c r="XV147" s="4"/>
      <c r="XW147" s="4"/>
      <c r="XX147" s="4"/>
      <c r="XY147" s="4"/>
      <c r="XZ147" s="4"/>
      <c r="YA147" s="4"/>
      <c r="YB147" s="4"/>
      <c r="YC147" s="4"/>
      <c r="YD147" s="4"/>
      <c r="YE147" s="4"/>
      <c r="YF147" s="4"/>
      <c r="YG147" s="4"/>
      <c r="YH147" s="4"/>
      <c r="YI147" s="4"/>
      <c r="YJ147" s="4"/>
      <c r="YK147" s="4"/>
      <c r="YL147" s="4"/>
      <c r="YM147" s="4"/>
      <c r="YN147" s="4"/>
      <c r="YO147" s="4"/>
      <c r="YP147" s="4"/>
      <c r="YQ147" s="4"/>
      <c r="YR147" s="4"/>
      <c r="YS147" s="4"/>
      <c r="YT147" s="4"/>
      <c r="YU147" s="4"/>
      <c r="YV147" s="4"/>
      <c r="YW147" s="4"/>
      <c r="YX147" s="4"/>
      <c r="YY147" s="4"/>
      <c r="YZ147" s="4"/>
      <c r="ZA147" s="4"/>
      <c r="ZB147" s="4"/>
      <c r="ZC147" s="4"/>
      <c r="ZD147" s="4"/>
      <c r="ZE147" s="4"/>
      <c r="ZF147" s="4"/>
      <c r="ZG147" s="4"/>
      <c r="ZH147" s="4"/>
      <c r="ZI147" s="4"/>
      <c r="ZJ147" s="4"/>
      <c r="ZK147" s="4"/>
      <c r="ZL147" s="4"/>
      <c r="ZM147" s="4"/>
      <c r="ZN147" s="4"/>
      <c r="ZO147" s="4"/>
      <c r="ZP147" s="4"/>
      <c r="ZQ147" s="4"/>
      <c r="ZR147" s="4"/>
      <c r="ZS147" s="4"/>
      <c r="ZT147" s="4"/>
      <c r="ZU147" s="4"/>
      <c r="ZV147" s="4"/>
      <c r="ZW147" s="4"/>
      <c r="ZX147" s="4"/>
      <c r="ZY147" s="4"/>
      <c r="ZZ147" s="4"/>
      <c r="AAA147" s="4"/>
      <c r="AAB147" s="4"/>
      <c r="AAC147" s="4"/>
      <c r="AAD147" s="4"/>
      <c r="AAE147" s="4"/>
      <c r="AAF147" s="4"/>
      <c r="AAG147" s="4"/>
      <c r="AAH147" s="4"/>
      <c r="AAI147" s="4"/>
      <c r="AAJ147" s="4"/>
      <c r="AAK147" s="4"/>
      <c r="AAL147" s="4"/>
      <c r="AAM147" s="4"/>
      <c r="AAN147" s="4"/>
      <c r="AAO147" s="4"/>
      <c r="AAP147" s="4"/>
      <c r="AAQ147" s="4"/>
      <c r="AAR147" s="4"/>
      <c r="AAS147" s="4"/>
      <c r="AAT147" s="4"/>
      <c r="AAU147" s="4"/>
      <c r="AAV147" s="4"/>
      <c r="AAW147" s="4"/>
      <c r="AAX147" s="4"/>
      <c r="AAY147" s="4"/>
      <c r="AAZ147" s="4"/>
      <c r="ABA147" s="4"/>
      <c r="ABB147" s="4"/>
      <c r="ABC147" s="4"/>
      <c r="ABD147" s="4"/>
      <c r="ABE147" s="4"/>
      <c r="ABF147" s="4"/>
      <c r="ABG147" s="4"/>
      <c r="ABH147" s="4"/>
      <c r="ABI147" s="4"/>
      <c r="ABJ147" s="4"/>
      <c r="ABK147" s="4"/>
      <c r="ABL147" s="4"/>
      <c r="ABM147" s="4"/>
      <c r="ABN147" s="4"/>
      <c r="ABO147" s="4"/>
      <c r="ABP147" s="4"/>
      <c r="ABQ147" s="4"/>
      <c r="ABR147" s="4"/>
      <c r="ABS147" s="4"/>
      <c r="ABT147" s="4"/>
      <c r="ABU147" s="4"/>
      <c r="ABV147" s="4"/>
      <c r="ABW147" s="4"/>
      <c r="ABX147" s="4"/>
      <c r="ABY147" s="4"/>
      <c r="ABZ147" s="4"/>
      <c r="ACA147" s="4"/>
      <c r="ACB147" s="4"/>
      <c r="ACC147" s="4"/>
      <c r="ACD147" s="4"/>
      <c r="ACE147" s="4"/>
      <c r="ACF147" s="4"/>
      <c r="ACG147" s="4"/>
      <c r="ACH147" s="4"/>
      <c r="ACI147" s="4"/>
      <c r="ACJ147" s="4"/>
      <c r="ACK147" s="4"/>
      <c r="ACL147" s="4"/>
      <c r="ACM147" s="4"/>
      <c r="ACN147" s="4"/>
      <c r="ACO147" s="4"/>
      <c r="ACP147" s="4"/>
      <c r="ACQ147" s="4"/>
      <c r="ACR147" s="4"/>
      <c r="ACS147" s="4"/>
      <c r="ACT147" s="4"/>
      <c r="ACU147" s="4"/>
      <c r="ACV147" s="4"/>
      <c r="ACW147" s="4"/>
      <c r="ACX147" s="4"/>
      <c r="ACY147" s="4"/>
      <c r="ACZ147" s="4"/>
      <c r="ADA147" s="4"/>
      <c r="ADB147" s="4"/>
      <c r="ADC147" s="4"/>
      <c r="ADD147" s="4"/>
      <c r="ADE147" s="4"/>
      <c r="ADF147" s="4"/>
      <c r="ADG147" s="4"/>
      <c r="ADH147" s="4"/>
      <c r="ADI147" s="4"/>
      <c r="ADJ147" s="4"/>
      <c r="ADK147" s="4"/>
      <c r="ADL147" s="4"/>
      <c r="ADM147" s="4"/>
      <c r="ADN147" s="4"/>
      <c r="ADO147" s="4"/>
      <c r="ADP147" s="4"/>
      <c r="ADQ147" s="4"/>
      <c r="ADR147" s="4"/>
      <c r="ADS147" s="4"/>
      <c r="ADT147" s="4"/>
      <c r="ADU147" s="4"/>
      <c r="ADV147" s="4"/>
      <c r="ADW147" s="4"/>
      <c r="ADX147" s="4"/>
      <c r="ADY147" s="4"/>
      <c r="ADZ147" s="4"/>
      <c r="AEA147" s="4"/>
      <c r="AEB147" s="4"/>
      <c r="AEC147" s="4"/>
      <c r="AED147" s="4"/>
      <c r="AEE147" s="4"/>
      <c r="AEF147" s="4"/>
      <c r="AEG147" s="4"/>
      <c r="AEH147" s="4"/>
      <c r="AEI147" s="4"/>
      <c r="AEJ147" s="4"/>
      <c r="AEK147" s="4"/>
      <c r="AEL147" s="4"/>
      <c r="AEM147" s="4"/>
      <c r="AEN147" s="4"/>
      <c r="AEO147" s="4"/>
      <c r="AEP147" s="4"/>
      <c r="AEQ147" s="4"/>
      <c r="AER147" s="4"/>
      <c r="AES147" s="4"/>
      <c r="AET147" s="4"/>
      <c r="AEU147" s="4"/>
      <c r="AEV147" s="4"/>
      <c r="AEW147" s="4"/>
      <c r="AEX147" s="4"/>
      <c r="AEY147" s="4"/>
      <c r="AEZ147" s="4"/>
      <c r="AFA147" s="4"/>
      <c r="AFB147" s="4"/>
      <c r="AFC147" s="4"/>
      <c r="AFD147" s="4"/>
      <c r="AFE147" s="4"/>
      <c r="AFF147" s="4"/>
      <c r="AFG147" s="4"/>
      <c r="AFH147" s="4"/>
      <c r="AFI147" s="4"/>
      <c r="AFJ147" s="4"/>
      <c r="AFK147" s="4"/>
      <c r="AFL147" s="4"/>
      <c r="AFM147" s="4"/>
      <c r="AFN147" s="4"/>
      <c r="AFO147" s="4"/>
      <c r="AFP147" s="4"/>
      <c r="AFQ147" s="4"/>
      <c r="AFR147" s="4"/>
      <c r="AFS147" s="4"/>
      <c r="AFT147" s="4"/>
      <c r="AFU147" s="4"/>
      <c r="AFV147" s="4"/>
      <c r="AFW147" s="4"/>
      <c r="AFX147" s="4"/>
      <c r="AFY147" s="4"/>
      <c r="AFZ147" s="4"/>
      <c r="AGA147" s="4"/>
      <c r="AGB147" s="4"/>
      <c r="AGC147" s="4"/>
      <c r="AGD147" s="4"/>
      <c r="AGE147" s="4"/>
      <c r="AGF147" s="4"/>
      <c r="AGG147" s="4"/>
      <c r="AGH147" s="4"/>
      <c r="AGI147" s="4"/>
      <c r="AGJ147" s="4"/>
      <c r="AGK147" s="4"/>
      <c r="AGL147" s="4"/>
      <c r="AGM147" s="4"/>
      <c r="AGN147" s="4"/>
      <c r="AGO147" s="4"/>
      <c r="AGP147" s="4"/>
      <c r="AGQ147" s="4"/>
      <c r="AGR147" s="4"/>
      <c r="AGS147" s="4"/>
      <c r="AGT147" s="4"/>
      <c r="AGU147" s="4"/>
      <c r="AGV147" s="4"/>
      <c r="AGW147" s="4"/>
      <c r="AGX147" s="4"/>
      <c r="AGY147" s="4"/>
      <c r="AGZ147" s="4"/>
      <c r="AHA147" s="4"/>
      <c r="AHB147" s="4"/>
      <c r="AHC147" s="4"/>
      <c r="AHD147" s="4"/>
      <c r="AHE147" s="4"/>
      <c r="AHF147" s="4"/>
      <c r="AHG147" s="4"/>
      <c r="AHH147" s="4"/>
      <c r="AHI147" s="4"/>
      <c r="AHJ147" s="4"/>
      <c r="AHK147" s="4"/>
      <c r="AHL147" s="4"/>
      <c r="AHM147" s="4"/>
      <c r="AHN147" s="4"/>
      <c r="AHO147" s="4"/>
      <c r="AHP147" s="4"/>
      <c r="AHQ147" s="4"/>
      <c r="AHR147" s="4"/>
      <c r="AHS147" s="4"/>
      <c r="AHT147" s="4"/>
      <c r="AHU147" s="4"/>
      <c r="AHV147" s="4"/>
      <c r="AHW147" s="4"/>
      <c r="AHX147" s="4"/>
      <c r="AHY147" s="4"/>
      <c r="AHZ147" s="4"/>
      <c r="AIA147" s="4"/>
      <c r="AIB147" s="4"/>
      <c r="AIC147" s="4"/>
      <c r="AID147" s="4"/>
      <c r="AIE147" s="4"/>
      <c r="AIF147" s="4"/>
      <c r="AIG147" s="4"/>
      <c r="AIH147" s="4"/>
      <c r="AII147" s="4"/>
      <c r="AIJ147" s="4"/>
      <c r="AIK147" s="4"/>
      <c r="AIL147" s="4"/>
      <c r="AIM147" s="4"/>
      <c r="AIN147" s="4"/>
      <c r="AIO147" s="4"/>
      <c r="AIP147" s="4"/>
      <c r="AIQ147" s="4"/>
      <c r="AIR147" s="4"/>
      <c r="AIS147" s="4"/>
      <c r="AIT147" s="4"/>
      <c r="AIU147" s="4"/>
      <c r="AIV147" s="4"/>
      <c r="AIW147" s="4"/>
      <c r="AIX147" s="4"/>
      <c r="AIY147" s="4"/>
      <c r="AIZ147" s="4"/>
      <c r="AJA147" s="4"/>
      <c r="AJB147" s="4"/>
      <c r="AJC147" s="4"/>
      <c r="AJD147" s="4"/>
      <c r="AJE147" s="4"/>
      <c r="AJF147" s="4"/>
      <c r="AJG147" s="4"/>
      <c r="AJH147" s="4"/>
      <c r="AJI147" s="4"/>
      <c r="AJJ147" s="4"/>
      <c r="AJK147" s="4"/>
      <c r="AJL147" s="4"/>
      <c r="AJM147" s="4"/>
      <c r="AJN147" s="4"/>
      <c r="AJO147" s="4"/>
      <c r="AJP147" s="4"/>
      <c r="AJQ147" s="4"/>
      <c r="AJR147" s="4"/>
      <c r="AJS147" s="4"/>
      <c r="AJT147" s="4"/>
      <c r="AJU147" s="4"/>
      <c r="AJV147" s="4"/>
      <c r="AJW147" s="4"/>
      <c r="AJX147" s="4"/>
      <c r="AJY147" s="4"/>
      <c r="AJZ147" s="4"/>
      <c r="AKA147" s="4"/>
      <c r="AKB147" s="4"/>
      <c r="AKC147" s="4"/>
      <c r="AKD147" s="4"/>
      <c r="AKE147" s="4"/>
      <c r="AKF147" s="4"/>
      <c r="AKG147" s="4"/>
      <c r="AKH147" s="4"/>
      <c r="AKI147" s="4"/>
      <c r="AKJ147" s="4"/>
      <c r="AKK147" s="4"/>
      <c r="AKL147" s="4"/>
      <c r="AKM147" s="4"/>
      <c r="AKN147" s="4"/>
      <c r="AKO147" s="4"/>
      <c r="AKP147" s="4"/>
      <c r="AKQ147" s="4"/>
      <c r="AKR147" s="4"/>
      <c r="AKS147" s="4"/>
      <c r="AKT147" s="4"/>
      <c r="AKU147" s="4"/>
      <c r="AKV147" s="4"/>
      <c r="AKW147" s="4"/>
      <c r="AKX147" s="4"/>
      <c r="AKY147" s="4"/>
      <c r="AKZ147" s="4"/>
      <c r="ALA147" s="4"/>
      <c r="ALB147" s="4"/>
      <c r="ALC147" s="4"/>
      <c r="ALD147" s="4"/>
      <c r="ALE147" s="4"/>
      <c r="ALF147" s="4"/>
      <c r="ALG147" s="4"/>
      <c r="ALH147" s="4"/>
      <c r="ALI147" s="4"/>
      <c r="ALJ147" s="4"/>
      <c r="ALK147" s="4"/>
      <c r="ALL147" s="4"/>
      <c r="ALM147" s="4"/>
      <c r="ALN147" s="4"/>
      <c r="ALO147" s="4"/>
      <c r="ALP147" s="4"/>
      <c r="ALQ147" s="4"/>
      <c r="ALR147" s="4"/>
      <c r="ALS147" s="4"/>
      <c r="ALT147" s="4"/>
      <c r="ALU147" s="4"/>
      <c r="ALV147" s="4"/>
      <c r="ALW147" s="4"/>
      <c r="ALX147" s="4"/>
      <c r="ALY147" s="4"/>
      <c r="ALZ147" s="4"/>
      <c r="AMA147" s="4"/>
      <c r="AMB147" s="4"/>
      <c r="AMC147" s="4"/>
      <c r="AMD147" s="4"/>
      <c r="AME147" s="4"/>
      <c r="AMF147" s="4"/>
      <c r="AMG147" s="4"/>
      <c r="AMH147" s="4"/>
      <c r="AMI147" s="4"/>
      <c r="AMJ147" s="4"/>
      <c r="AMK147" s="4"/>
      <c r="AML147" s="4"/>
      <c r="AMM147" s="4"/>
      <c r="AMN147" s="4"/>
      <c r="AMO147" s="4"/>
      <c r="AMP147" s="4"/>
      <c r="AMQ147" s="4"/>
      <c r="AMR147" s="4"/>
      <c r="AMS147" s="4"/>
      <c r="AMT147" s="4"/>
      <c r="AMU147" s="4"/>
      <c r="AMV147" s="4"/>
      <c r="AMW147" s="4"/>
      <c r="AMX147" s="4"/>
      <c r="AMY147" s="4"/>
      <c r="AMZ147" s="4"/>
      <c r="ANA147" s="4"/>
      <c r="ANB147" s="4"/>
      <c r="ANC147" s="4"/>
      <c r="AND147" s="4"/>
      <c r="ANE147" s="4"/>
      <c r="ANF147" s="4"/>
      <c r="ANG147" s="4"/>
      <c r="ANH147" s="4"/>
      <c r="ANI147" s="4"/>
      <c r="ANJ147" s="4"/>
      <c r="ANK147" s="4"/>
      <c r="ANL147" s="4"/>
      <c r="ANM147" s="4"/>
      <c r="ANN147" s="4"/>
      <c r="ANO147" s="4"/>
      <c r="ANP147" s="4"/>
      <c r="ANQ147" s="4"/>
      <c r="ANR147" s="4"/>
      <c r="ANS147" s="4"/>
      <c r="ANT147" s="4"/>
      <c r="ANU147" s="4"/>
      <c r="ANV147" s="4"/>
      <c r="ANW147" s="4"/>
      <c r="ANX147" s="4"/>
      <c r="ANY147" s="4"/>
      <c r="ANZ147" s="4"/>
      <c r="AOA147" s="4"/>
      <c r="AOB147" s="4"/>
      <c r="AOC147" s="4"/>
      <c r="AOD147" s="4"/>
      <c r="AOE147" s="4"/>
      <c r="AOF147" s="4"/>
      <c r="AOG147" s="4"/>
      <c r="AOH147" s="4"/>
      <c r="AOI147" s="4"/>
      <c r="AOJ147" s="4"/>
      <c r="AOK147" s="4"/>
      <c r="AOL147" s="4"/>
    </row>
    <row r="148" ht="14.25">
      <c r="A148" s="4"/>
      <c r="B148" s="8"/>
      <c r="C148" s="8"/>
      <c r="D148" s="9"/>
      <c r="E148" s="8"/>
      <c r="F148" s="10"/>
      <c r="G148" s="10"/>
      <c r="H148" s="10"/>
      <c r="I148" s="10"/>
      <c r="J148" s="10"/>
      <c r="K148" s="11"/>
      <c r="L148" s="11"/>
      <c r="M148" s="11"/>
      <c r="N148" s="12"/>
      <c r="O148" s="12"/>
      <c r="P148" s="5"/>
      <c r="Q148" s="5"/>
      <c r="R148" s="5"/>
      <c r="S148" s="13"/>
      <c r="T148" s="13"/>
      <c r="U148" s="1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c r="JL148" s="4"/>
      <c r="JM148" s="4"/>
      <c r="JN148" s="4"/>
      <c r="JO148" s="4"/>
      <c r="JP148" s="4"/>
      <c r="JQ148" s="4"/>
      <c r="JR148" s="4"/>
      <c r="JS148" s="4"/>
      <c r="JT148" s="4"/>
      <c r="JU148" s="4"/>
      <c r="JV148" s="4"/>
      <c r="JW148" s="4"/>
      <c r="JX148" s="4"/>
      <c r="JY148" s="4"/>
      <c r="JZ148" s="4"/>
      <c r="KA148" s="4"/>
      <c r="KB148" s="4"/>
      <c r="KC148" s="4"/>
      <c r="KD148" s="4"/>
      <c r="KE148" s="4"/>
      <c r="KF148" s="4"/>
      <c r="KG148" s="4"/>
      <c r="KH148" s="4"/>
      <c r="KI148" s="4"/>
      <c r="KJ148" s="4"/>
      <c r="KK148" s="4"/>
      <c r="KL148" s="4"/>
      <c r="KM148" s="4"/>
      <c r="KN148" s="4"/>
      <c r="KO148" s="4"/>
      <c r="KP148" s="4"/>
      <c r="KQ148" s="4"/>
      <c r="KR148" s="4"/>
      <c r="KS148" s="4"/>
      <c r="KT148" s="4"/>
      <c r="KU148" s="4"/>
      <c r="KV148" s="4"/>
      <c r="KW148" s="4"/>
      <c r="KX148" s="4"/>
      <c r="KY148" s="4"/>
      <c r="KZ148" s="4"/>
      <c r="LA148" s="4"/>
      <c r="LB148" s="4"/>
      <c r="LC148" s="4"/>
      <c r="LD148" s="4"/>
      <c r="LE148" s="4"/>
      <c r="LF148" s="4"/>
      <c r="LG148" s="4"/>
      <c r="LH148" s="4"/>
      <c r="LI148" s="4"/>
      <c r="LJ148" s="4"/>
      <c r="LK148" s="4"/>
      <c r="LL148" s="4"/>
      <c r="LM148" s="4"/>
      <c r="LN148" s="4"/>
      <c r="LO148" s="4"/>
      <c r="LP148" s="4"/>
      <c r="LQ148" s="4"/>
      <c r="LR148" s="4"/>
      <c r="LS148" s="4"/>
      <c r="LT148" s="4"/>
      <c r="LU148" s="4"/>
      <c r="LV148" s="4"/>
      <c r="LW148" s="4"/>
      <c r="LX148" s="4"/>
      <c r="LY148" s="4"/>
      <c r="LZ148" s="4"/>
      <c r="MA148" s="4"/>
      <c r="MB148" s="4"/>
      <c r="MC148" s="4"/>
      <c r="MD148" s="4"/>
      <c r="ME148" s="4"/>
      <c r="MF148" s="4"/>
      <c r="MG148" s="4"/>
      <c r="MH148" s="4"/>
      <c r="MI148" s="4"/>
      <c r="MJ148" s="4"/>
      <c r="MK148" s="4"/>
      <c r="ML148" s="4"/>
      <c r="MM148" s="4"/>
      <c r="MN148" s="4"/>
      <c r="MO148" s="4"/>
      <c r="MP148" s="4"/>
      <c r="MQ148" s="4"/>
      <c r="MR148" s="4"/>
      <c r="MS148" s="4"/>
      <c r="MT148" s="4"/>
      <c r="MU148" s="4"/>
      <c r="MV148" s="4"/>
      <c r="MW148" s="4"/>
      <c r="MX148" s="4"/>
      <c r="MY148" s="4"/>
      <c r="MZ148" s="4"/>
      <c r="NA148" s="4"/>
      <c r="NB148" s="4"/>
      <c r="NC148" s="4"/>
      <c r="ND148" s="4"/>
      <c r="NE148" s="4"/>
      <c r="NF148" s="4"/>
      <c r="NG148" s="4"/>
      <c r="NH148" s="4"/>
      <c r="NI148" s="4"/>
      <c r="NJ148" s="4"/>
      <c r="NK148" s="4"/>
      <c r="NL148" s="4"/>
      <c r="NM148" s="4"/>
      <c r="NN148" s="4"/>
      <c r="NO148" s="4"/>
      <c r="NP148" s="4"/>
      <c r="NQ148" s="4"/>
      <c r="NR148" s="4"/>
      <c r="NS148" s="4"/>
      <c r="NT148" s="4"/>
      <c r="NU148" s="4"/>
      <c r="NV148" s="4"/>
      <c r="NW148" s="4"/>
      <c r="NX148" s="4"/>
      <c r="NY148" s="4"/>
      <c r="NZ148" s="4"/>
      <c r="OA148" s="4"/>
      <c r="OB148" s="4"/>
      <c r="OC148" s="4"/>
      <c r="OD148" s="4"/>
      <c r="OE148" s="4"/>
      <c r="OF148" s="4"/>
      <c r="OG148" s="4"/>
      <c r="OH148" s="4"/>
      <c r="OI148" s="4"/>
      <c r="OJ148" s="4"/>
      <c r="OK148" s="4"/>
      <c r="OL148" s="4"/>
      <c r="OM148" s="4"/>
      <c r="ON148" s="4"/>
      <c r="OO148" s="4"/>
      <c r="OP148" s="4"/>
      <c r="OQ148" s="4"/>
      <c r="OR148" s="4"/>
      <c r="OS148" s="4"/>
      <c r="OT148" s="4"/>
      <c r="OU148" s="4"/>
      <c r="OV148" s="4"/>
      <c r="OW148" s="4"/>
      <c r="OX148" s="4"/>
      <c r="OY148" s="4"/>
      <c r="OZ148" s="4"/>
      <c r="PA148" s="4"/>
      <c r="PB148" s="4"/>
      <c r="PC148" s="4"/>
      <c r="PD148" s="4"/>
      <c r="PE148" s="4"/>
      <c r="PF148" s="4"/>
      <c r="PG148" s="4"/>
      <c r="PH148" s="4"/>
      <c r="PI148" s="4"/>
      <c r="PJ148" s="4"/>
      <c r="PK148" s="4"/>
      <c r="PL148" s="4"/>
      <c r="PM148" s="4"/>
      <c r="PN148" s="4"/>
      <c r="PO148" s="4"/>
      <c r="PP148" s="4"/>
      <c r="PQ148" s="4"/>
      <c r="PR148" s="4"/>
      <c r="PS148" s="4"/>
      <c r="PT148" s="4"/>
      <c r="PU148" s="4"/>
      <c r="PV148" s="4"/>
      <c r="PW148" s="4"/>
      <c r="PX148" s="4"/>
      <c r="PY148" s="4"/>
      <c r="PZ148" s="4"/>
      <c r="QA148" s="4"/>
      <c r="QB148" s="4"/>
      <c r="QC148" s="4"/>
      <c r="QD148" s="4"/>
      <c r="QE148" s="4"/>
      <c r="QF148" s="4"/>
      <c r="QG148" s="4"/>
      <c r="QH148" s="4"/>
      <c r="QI148" s="4"/>
      <c r="QJ148" s="4"/>
      <c r="QK148" s="4"/>
      <c r="QL148" s="4"/>
      <c r="QM148" s="4"/>
      <c r="QN148" s="4"/>
      <c r="QO148" s="4"/>
      <c r="QP148" s="4"/>
      <c r="QQ148" s="4"/>
      <c r="QR148" s="4"/>
      <c r="QS148" s="4"/>
      <c r="QT148" s="4"/>
      <c r="QU148" s="4"/>
      <c r="QV148" s="4"/>
      <c r="QW148" s="4"/>
      <c r="QX148" s="4"/>
      <c r="QY148" s="4"/>
      <c r="QZ148" s="4"/>
      <c r="RA148" s="4"/>
      <c r="RB148" s="4"/>
      <c r="RC148" s="4"/>
      <c r="RD148" s="4"/>
      <c r="RE148" s="4"/>
      <c r="RF148" s="4"/>
      <c r="RG148" s="4"/>
      <c r="RH148" s="4"/>
      <c r="RI148" s="4"/>
      <c r="RJ148" s="4"/>
      <c r="RK148" s="4"/>
      <c r="RL148" s="4"/>
      <c r="RM148" s="4"/>
      <c r="RN148" s="4"/>
      <c r="RO148" s="4"/>
      <c r="RP148" s="4"/>
      <c r="RQ148" s="4"/>
      <c r="RR148" s="4"/>
      <c r="RS148" s="4"/>
      <c r="RT148" s="4"/>
      <c r="RU148" s="4"/>
      <c r="RV148" s="4"/>
      <c r="RW148" s="4"/>
      <c r="RX148" s="4"/>
      <c r="RY148" s="4"/>
      <c r="RZ148" s="4"/>
      <c r="SA148" s="4"/>
      <c r="SB148" s="4"/>
      <c r="SC148" s="4"/>
      <c r="SD148" s="4"/>
      <c r="SE148" s="4"/>
      <c r="SF148" s="4"/>
      <c r="SG148" s="4"/>
      <c r="SH148" s="4"/>
      <c r="SI148" s="4"/>
      <c r="SJ148" s="4"/>
      <c r="SK148" s="4"/>
      <c r="SL148" s="4"/>
      <c r="SM148" s="4"/>
      <c r="SN148" s="4"/>
      <c r="SO148" s="4"/>
      <c r="SP148" s="4"/>
      <c r="SQ148" s="4"/>
      <c r="SR148" s="4"/>
      <c r="SS148" s="4"/>
      <c r="ST148" s="4"/>
      <c r="SU148" s="4"/>
      <c r="SV148" s="4"/>
      <c r="SW148" s="4"/>
      <c r="SX148" s="4"/>
      <c r="SY148" s="4"/>
      <c r="SZ148" s="4"/>
      <c r="TA148" s="4"/>
      <c r="TB148" s="4"/>
      <c r="TC148" s="4"/>
      <c r="TD148" s="4"/>
      <c r="TE148" s="4"/>
      <c r="TF148" s="4"/>
      <c r="TG148" s="4"/>
      <c r="TH148" s="4"/>
      <c r="TI148" s="4"/>
      <c r="TJ148" s="4"/>
      <c r="TK148" s="4"/>
      <c r="TL148" s="4"/>
      <c r="TM148" s="4"/>
      <c r="TN148" s="4"/>
      <c r="TO148" s="4"/>
      <c r="TP148" s="4"/>
      <c r="TQ148" s="4"/>
      <c r="TR148" s="4"/>
      <c r="TS148" s="4"/>
      <c r="TT148" s="4"/>
      <c r="TU148" s="4"/>
      <c r="TV148" s="4"/>
      <c r="TW148" s="4"/>
      <c r="TX148" s="4"/>
      <c r="TY148" s="4"/>
      <c r="TZ148" s="4"/>
      <c r="UA148" s="4"/>
      <c r="UB148" s="4"/>
      <c r="UC148" s="4"/>
      <c r="UD148" s="4"/>
      <c r="UE148" s="4"/>
      <c r="UF148" s="4"/>
      <c r="UG148" s="4"/>
      <c r="UH148" s="4"/>
      <c r="UI148" s="4"/>
      <c r="UJ148" s="4"/>
      <c r="UK148" s="4"/>
      <c r="UL148" s="4"/>
      <c r="UM148" s="4"/>
      <c r="UN148" s="4"/>
      <c r="UO148" s="4"/>
      <c r="UP148" s="4"/>
      <c r="UQ148" s="4"/>
      <c r="UR148" s="4"/>
      <c r="US148" s="4"/>
      <c r="UT148" s="4"/>
      <c r="UU148" s="4"/>
      <c r="UV148" s="4"/>
      <c r="UW148" s="4"/>
      <c r="UX148" s="4"/>
      <c r="UY148" s="4"/>
      <c r="UZ148" s="4"/>
      <c r="VA148" s="4"/>
      <c r="VB148" s="4"/>
      <c r="VC148" s="4"/>
      <c r="VD148" s="4"/>
      <c r="VE148" s="4"/>
      <c r="VF148" s="4"/>
      <c r="VG148" s="4"/>
      <c r="VH148" s="4"/>
      <c r="VI148" s="4"/>
      <c r="VJ148" s="4"/>
      <c r="VK148" s="4"/>
      <c r="VL148" s="4"/>
      <c r="VM148" s="4"/>
      <c r="VN148" s="4"/>
      <c r="VO148" s="4"/>
      <c r="VP148" s="4"/>
      <c r="VQ148" s="4"/>
      <c r="VR148" s="4"/>
      <c r="VS148" s="4"/>
      <c r="VT148" s="4"/>
      <c r="VU148" s="4"/>
      <c r="VV148" s="4"/>
      <c r="VW148" s="4"/>
      <c r="VX148" s="4"/>
      <c r="VY148" s="4"/>
      <c r="VZ148" s="4"/>
      <c r="WA148" s="4"/>
      <c r="WB148" s="4"/>
      <c r="WC148" s="4"/>
      <c r="WD148" s="4"/>
      <c r="WE148" s="4"/>
      <c r="WF148" s="4"/>
      <c r="WG148" s="4"/>
      <c r="WH148" s="4"/>
      <c r="WI148" s="4"/>
      <c r="WJ148" s="4"/>
      <c r="WK148" s="4"/>
      <c r="WL148" s="4"/>
      <c r="WM148" s="4"/>
      <c r="WN148" s="4"/>
      <c r="WO148" s="4"/>
      <c r="WP148" s="4"/>
      <c r="WQ148" s="4"/>
      <c r="WR148" s="4"/>
      <c r="WS148" s="4"/>
      <c r="WT148" s="4"/>
      <c r="WU148" s="4"/>
      <c r="WV148" s="4"/>
      <c r="WW148" s="4"/>
      <c r="WX148" s="4"/>
      <c r="WY148" s="4"/>
      <c r="WZ148" s="4"/>
      <c r="XA148" s="4"/>
      <c r="XB148" s="4"/>
      <c r="XC148" s="4"/>
      <c r="XD148" s="4"/>
      <c r="XE148" s="4"/>
      <c r="XF148" s="4"/>
      <c r="XG148" s="4"/>
      <c r="XH148" s="4"/>
      <c r="XI148" s="4"/>
      <c r="XJ148" s="4"/>
      <c r="XK148" s="4"/>
      <c r="XL148" s="4"/>
      <c r="XM148" s="4"/>
      <c r="XN148" s="4"/>
      <c r="XO148" s="4"/>
      <c r="XP148" s="4"/>
      <c r="XQ148" s="4"/>
      <c r="XR148" s="4"/>
      <c r="XS148" s="4"/>
      <c r="XT148" s="4"/>
      <c r="XU148" s="4"/>
      <c r="XV148" s="4"/>
      <c r="XW148" s="4"/>
      <c r="XX148" s="4"/>
      <c r="XY148" s="4"/>
      <c r="XZ148" s="4"/>
      <c r="YA148" s="4"/>
      <c r="YB148" s="4"/>
      <c r="YC148" s="4"/>
      <c r="YD148" s="4"/>
      <c r="YE148" s="4"/>
      <c r="YF148" s="4"/>
      <c r="YG148" s="4"/>
      <c r="YH148" s="4"/>
      <c r="YI148" s="4"/>
      <c r="YJ148" s="4"/>
      <c r="YK148" s="4"/>
      <c r="YL148" s="4"/>
      <c r="YM148" s="4"/>
      <c r="YN148" s="4"/>
      <c r="YO148" s="4"/>
      <c r="YP148" s="4"/>
      <c r="YQ148" s="4"/>
      <c r="YR148" s="4"/>
      <c r="YS148" s="4"/>
      <c r="YT148" s="4"/>
      <c r="YU148" s="4"/>
      <c r="YV148" s="4"/>
      <c r="YW148" s="4"/>
      <c r="YX148" s="4"/>
      <c r="YY148" s="4"/>
      <c r="YZ148" s="4"/>
      <c r="ZA148" s="4"/>
      <c r="ZB148" s="4"/>
      <c r="ZC148" s="4"/>
      <c r="ZD148" s="4"/>
      <c r="ZE148" s="4"/>
      <c r="ZF148" s="4"/>
      <c r="ZG148" s="4"/>
      <c r="ZH148" s="4"/>
      <c r="ZI148" s="4"/>
      <c r="ZJ148" s="4"/>
      <c r="ZK148" s="4"/>
      <c r="ZL148" s="4"/>
      <c r="ZM148" s="4"/>
      <c r="ZN148" s="4"/>
      <c r="ZO148" s="4"/>
      <c r="ZP148" s="4"/>
      <c r="ZQ148" s="4"/>
      <c r="ZR148" s="4"/>
      <c r="ZS148" s="4"/>
      <c r="ZT148" s="4"/>
      <c r="ZU148" s="4"/>
      <c r="ZV148" s="4"/>
      <c r="ZW148" s="4"/>
      <c r="ZX148" s="4"/>
      <c r="ZY148" s="4"/>
      <c r="ZZ148" s="4"/>
      <c r="AAA148" s="4"/>
      <c r="AAB148" s="4"/>
      <c r="AAC148" s="4"/>
      <c r="AAD148" s="4"/>
      <c r="AAE148" s="4"/>
      <c r="AAF148" s="4"/>
      <c r="AAG148" s="4"/>
      <c r="AAH148" s="4"/>
      <c r="AAI148" s="4"/>
      <c r="AAJ148" s="4"/>
      <c r="AAK148" s="4"/>
      <c r="AAL148" s="4"/>
      <c r="AAM148" s="4"/>
      <c r="AAN148" s="4"/>
      <c r="AAO148" s="4"/>
      <c r="AAP148" s="4"/>
      <c r="AAQ148" s="4"/>
      <c r="AAR148" s="4"/>
      <c r="AAS148" s="4"/>
      <c r="AAT148" s="4"/>
      <c r="AAU148" s="4"/>
      <c r="AAV148" s="4"/>
      <c r="AAW148" s="4"/>
      <c r="AAX148" s="4"/>
      <c r="AAY148" s="4"/>
      <c r="AAZ148" s="4"/>
      <c r="ABA148" s="4"/>
      <c r="ABB148" s="4"/>
      <c r="ABC148" s="4"/>
      <c r="ABD148" s="4"/>
      <c r="ABE148" s="4"/>
      <c r="ABF148" s="4"/>
      <c r="ABG148" s="4"/>
      <c r="ABH148" s="4"/>
      <c r="ABI148" s="4"/>
      <c r="ABJ148" s="4"/>
      <c r="ABK148" s="4"/>
      <c r="ABL148" s="4"/>
      <c r="ABM148" s="4"/>
      <c r="ABN148" s="4"/>
      <c r="ABO148" s="4"/>
      <c r="ABP148" s="4"/>
      <c r="ABQ148" s="4"/>
      <c r="ABR148" s="4"/>
      <c r="ABS148" s="4"/>
      <c r="ABT148" s="4"/>
      <c r="ABU148" s="4"/>
      <c r="ABV148" s="4"/>
      <c r="ABW148" s="4"/>
      <c r="ABX148" s="4"/>
      <c r="ABY148" s="4"/>
      <c r="ABZ148" s="4"/>
      <c r="ACA148" s="4"/>
      <c r="ACB148" s="4"/>
      <c r="ACC148" s="4"/>
      <c r="ACD148" s="4"/>
      <c r="ACE148" s="4"/>
      <c r="ACF148" s="4"/>
      <c r="ACG148" s="4"/>
      <c r="ACH148" s="4"/>
      <c r="ACI148" s="4"/>
      <c r="ACJ148" s="4"/>
      <c r="ACK148" s="4"/>
      <c r="ACL148" s="4"/>
      <c r="ACM148" s="4"/>
      <c r="ACN148" s="4"/>
      <c r="ACO148" s="4"/>
      <c r="ACP148" s="4"/>
      <c r="ACQ148" s="4"/>
      <c r="ACR148" s="4"/>
      <c r="ACS148" s="4"/>
      <c r="ACT148" s="4"/>
      <c r="ACU148" s="4"/>
      <c r="ACV148" s="4"/>
      <c r="ACW148" s="4"/>
      <c r="ACX148" s="4"/>
      <c r="ACY148" s="4"/>
      <c r="ACZ148" s="4"/>
      <c r="ADA148" s="4"/>
      <c r="ADB148" s="4"/>
      <c r="ADC148" s="4"/>
      <c r="ADD148" s="4"/>
      <c r="ADE148" s="4"/>
      <c r="ADF148" s="4"/>
      <c r="ADG148" s="4"/>
      <c r="ADH148" s="4"/>
      <c r="ADI148" s="4"/>
      <c r="ADJ148" s="4"/>
      <c r="ADK148" s="4"/>
      <c r="ADL148" s="4"/>
      <c r="ADM148" s="4"/>
      <c r="ADN148" s="4"/>
      <c r="ADO148" s="4"/>
      <c r="ADP148" s="4"/>
      <c r="ADQ148" s="4"/>
      <c r="ADR148" s="4"/>
      <c r="ADS148" s="4"/>
      <c r="ADT148" s="4"/>
      <c r="ADU148" s="4"/>
      <c r="ADV148" s="4"/>
      <c r="ADW148" s="4"/>
      <c r="ADX148" s="4"/>
      <c r="ADY148" s="4"/>
      <c r="ADZ148" s="4"/>
      <c r="AEA148" s="4"/>
      <c r="AEB148" s="4"/>
      <c r="AEC148" s="4"/>
      <c r="AED148" s="4"/>
      <c r="AEE148" s="4"/>
      <c r="AEF148" s="4"/>
      <c r="AEG148" s="4"/>
      <c r="AEH148" s="4"/>
      <c r="AEI148" s="4"/>
      <c r="AEJ148" s="4"/>
      <c r="AEK148" s="4"/>
      <c r="AEL148" s="4"/>
      <c r="AEM148" s="4"/>
      <c r="AEN148" s="4"/>
      <c r="AEO148" s="4"/>
      <c r="AEP148" s="4"/>
      <c r="AEQ148" s="4"/>
      <c r="AER148" s="4"/>
      <c r="AES148" s="4"/>
      <c r="AET148" s="4"/>
      <c r="AEU148" s="4"/>
      <c r="AEV148" s="4"/>
      <c r="AEW148" s="4"/>
      <c r="AEX148" s="4"/>
      <c r="AEY148" s="4"/>
      <c r="AEZ148" s="4"/>
      <c r="AFA148" s="4"/>
      <c r="AFB148" s="4"/>
      <c r="AFC148" s="4"/>
      <c r="AFD148" s="4"/>
      <c r="AFE148" s="4"/>
      <c r="AFF148" s="4"/>
      <c r="AFG148" s="4"/>
      <c r="AFH148" s="4"/>
      <c r="AFI148" s="4"/>
      <c r="AFJ148" s="4"/>
      <c r="AFK148" s="4"/>
      <c r="AFL148" s="4"/>
      <c r="AFM148" s="4"/>
      <c r="AFN148" s="4"/>
      <c r="AFO148" s="4"/>
      <c r="AFP148" s="4"/>
      <c r="AFQ148" s="4"/>
      <c r="AFR148" s="4"/>
      <c r="AFS148" s="4"/>
      <c r="AFT148" s="4"/>
      <c r="AFU148" s="4"/>
      <c r="AFV148" s="4"/>
      <c r="AFW148" s="4"/>
      <c r="AFX148" s="4"/>
      <c r="AFY148" s="4"/>
      <c r="AFZ148" s="4"/>
      <c r="AGA148" s="4"/>
      <c r="AGB148" s="4"/>
      <c r="AGC148" s="4"/>
      <c r="AGD148" s="4"/>
      <c r="AGE148" s="4"/>
      <c r="AGF148" s="4"/>
      <c r="AGG148" s="4"/>
      <c r="AGH148" s="4"/>
      <c r="AGI148" s="4"/>
      <c r="AGJ148" s="4"/>
      <c r="AGK148" s="4"/>
      <c r="AGL148" s="4"/>
      <c r="AGM148" s="4"/>
      <c r="AGN148" s="4"/>
      <c r="AGO148" s="4"/>
      <c r="AGP148" s="4"/>
      <c r="AGQ148" s="4"/>
      <c r="AGR148" s="4"/>
      <c r="AGS148" s="4"/>
      <c r="AGT148" s="4"/>
      <c r="AGU148" s="4"/>
      <c r="AGV148" s="4"/>
      <c r="AGW148" s="4"/>
      <c r="AGX148" s="4"/>
      <c r="AGY148" s="4"/>
      <c r="AGZ148" s="4"/>
      <c r="AHA148" s="4"/>
      <c r="AHB148" s="4"/>
      <c r="AHC148" s="4"/>
      <c r="AHD148" s="4"/>
      <c r="AHE148" s="4"/>
      <c r="AHF148" s="4"/>
      <c r="AHG148" s="4"/>
      <c r="AHH148" s="4"/>
      <c r="AHI148" s="4"/>
      <c r="AHJ148" s="4"/>
      <c r="AHK148" s="4"/>
      <c r="AHL148" s="4"/>
      <c r="AHM148" s="4"/>
      <c r="AHN148" s="4"/>
      <c r="AHO148" s="4"/>
      <c r="AHP148" s="4"/>
      <c r="AHQ148" s="4"/>
      <c r="AHR148" s="4"/>
      <c r="AHS148" s="4"/>
      <c r="AHT148" s="4"/>
      <c r="AHU148" s="4"/>
      <c r="AHV148" s="4"/>
      <c r="AHW148" s="4"/>
      <c r="AHX148" s="4"/>
      <c r="AHY148" s="4"/>
      <c r="AHZ148" s="4"/>
      <c r="AIA148" s="4"/>
      <c r="AIB148" s="4"/>
      <c r="AIC148" s="4"/>
      <c r="AID148" s="4"/>
      <c r="AIE148" s="4"/>
      <c r="AIF148" s="4"/>
      <c r="AIG148" s="4"/>
      <c r="AIH148" s="4"/>
      <c r="AII148" s="4"/>
      <c r="AIJ148" s="4"/>
      <c r="AIK148" s="4"/>
      <c r="AIL148" s="4"/>
      <c r="AIM148" s="4"/>
      <c r="AIN148" s="4"/>
      <c r="AIO148" s="4"/>
      <c r="AIP148" s="4"/>
      <c r="AIQ148" s="4"/>
      <c r="AIR148" s="4"/>
      <c r="AIS148" s="4"/>
      <c r="AIT148" s="4"/>
      <c r="AIU148" s="4"/>
      <c r="AIV148" s="4"/>
      <c r="AIW148" s="4"/>
      <c r="AIX148" s="4"/>
      <c r="AIY148" s="4"/>
      <c r="AIZ148" s="4"/>
      <c r="AJA148" s="4"/>
      <c r="AJB148" s="4"/>
      <c r="AJC148" s="4"/>
      <c r="AJD148" s="4"/>
      <c r="AJE148" s="4"/>
      <c r="AJF148" s="4"/>
      <c r="AJG148" s="4"/>
      <c r="AJH148" s="4"/>
      <c r="AJI148" s="4"/>
      <c r="AJJ148" s="4"/>
      <c r="AJK148" s="4"/>
      <c r="AJL148" s="4"/>
      <c r="AJM148" s="4"/>
      <c r="AJN148" s="4"/>
      <c r="AJO148" s="4"/>
      <c r="AJP148" s="4"/>
      <c r="AJQ148" s="4"/>
      <c r="AJR148" s="4"/>
      <c r="AJS148" s="4"/>
      <c r="AJT148" s="4"/>
      <c r="AJU148" s="4"/>
      <c r="AJV148" s="4"/>
      <c r="AJW148" s="4"/>
      <c r="AJX148" s="4"/>
      <c r="AJY148" s="4"/>
      <c r="AJZ148" s="4"/>
      <c r="AKA148" s="4"/>
      <c r="AKB148" s="4"/>
      <c r="AKC148" s="4"/>
      <c r="AKD148" s="4"/>
      <c r="AKE148" s="4"/>
      <c r="AKF148" s="4"/>
      <c r="AKG148" s="4"/>
      <c r="AKH148" s="4"/>
      <c r="AKI148" s="4"/>
      <c r="AKJ148" s="4"/>
      <c r="AKK148" s="4"/>
      <c r="AKL148" s="4"/>
      <c r="AKM148" s="4"/>
      <c r="AKN148" s="4"/>
      <c r="AKO148" s="4"/>
      <c r="AKP148" s="4"/>
      <c r="AKQ148" s="4"/>
      <c r="AKR148" s="4"/>
      <c r="AKS148" s="4"/>
      <c r="AKT148" s="4"/>
      <c r="AKU148" s="4"/>
      <c r="AKV148" s="4"/>
      <c r="AKW148" s="4"/>
      <c r="AKX148" s="4"/>
      <c r="AKY148" s="4"/>
      <c r="AKZ148" s="4"/>
      <c r="ALA148" s="4"/>
      <c r="ALB148" s="4"/>
      <c r="ALC148" s="4"/>
      <c r="ALD148" s="4"/>
      <c r="ALE148" s="4"/>
      <c r="ALF148" s="4"/>
      <c r="ALG148" s="4"/>
      <c r="ALH148" s="4"/>
      <c r="ALI148" s="4"/>
      <c r="ALJ148" s="4"/>
      <c r="ALK148" s="4"/>
      <c r="ALL148" s="4"/>
      <c r="ALM148" s="4"/>
      <c r="ALN148" s="4"/>
      <c r="ALO148" s="4"/>
      <c r="ALP148" s="4"/>
      <c r="ALQ148" s="4"/>
      <c r="ALR148" s="4"/>
      <c r="ALS148" s="4"/>
      <c r="ALT148" s="4"/>
      <c r="ALU148" s="4"/>
      <c r="ALV148" s="4"/>
      <c r="ALW148" s="4"/>
      <c r="ALX148" s="4"/>
      <c r="ALY148" s="4"/>
      <c r="ALZ148" s="4"/>
      <c r="AMA148" s="4"/>
      <c r="AMB148" s="4"/>
      <c r="AMC148" s="4"/>
      <c r="AMD148" s="4"/>
      <c r="AME148" s="4"/>
      <c r="AMF148" s="4"/>
      <c r="AMG148" s="4"/>
      <c r="AMH148" s="4"/>
      <c r="AMI148" s="4"/>
      <c r="AMJ148" s="4"/>
      <c r="AMK148" s="4"/>
      <c r="AML148" s="4"/>
      <c r="AMM148" s="4"/>
      <c r="AMN148" s="4"/>
      <c r="AMO148" s="4"/>
      <c r="AMP148" s="4"/>
      <c r="AMQ148" s="4"/>
      <c r="AMR148" s="4"/>
      <c r="AMS148" s="4"/>
      <c r="AMT148" s="4"/>
      <c r="AMU148" s="4"/>
      <c r="AMV148" s="4"/>
      <c r="AMW148" s="4"/>
      <c r="AMX148" s="4"/>
      <c r="AMY148" s="4"/>
      <c r="AMZ148" s="4"/>
      <c r="ANA148" s="4"/>
      <c r="ANB148" s="4"/>
      <c r="ANC148" s="4"/>
      <c r="AND148" s="4"/>
      <c r="ANE148" s="4"/>
      <c r="ANF148" s="4"/>
      <c r="ANG148" s="4"/>
      <c r="ANH148" s="4"/>
      <c r="ANI148" s="4"/>
      <c r="ANJ148" s="4"/>
      <c r="ANK148" s="4"/>
      <c r="ANL148" s="4"/>
      <c r="ANM148" s="4"/>
      <c r="ANN148" s="4"/>
      <c r="ANO148" s="4"/>
      <c r="ANP148" s="4"/>
      <c r="ANQ148" s="4"/>
      <c r="ANR148" s="4"/>
      <c r="ANS148" s="4"/>
      <c r="ANT148" s="4"/>
      <c r="ANU148" s="4"/>
      <c r="ANV148" s="4"/>
      <c r="ANW148" s="4"/>
      <c r="ANX148" s="4"/>
      <c r="ANY148" s="4"/>
      <c r="ANZ148" s="4"/>
      <c r="AOA148" s="4"/>
      <c r="AOB148" s="4"/>
      <c r="AOC148" s="4"/>
      <c r="AOD148" s="4"/>
      <c r="AOE148" s="4"/>
      <c r="AOF148" s="4"/>
      <c r="AOG148" s="4"/>
      <c r="AOH148" s="4"/>
      <c r="AOI148" s="4"/>
      <c r="AOJ148" s="4"/>
      <c r="AOK148" s="4"/>
      <c r="AOL148" s="4"/>
    </row>
    <row r="149" ht="14.25">
      <c r="A149" s="4"/>
      <c r="B149" s="8"/>
      <c r="C149" s="8"/>
      <c r="D149" s="9"/>
      <c r="E149" s="8"/>
      <c r="F149" s="10"/>
      <c r="G149" s="10"/>
      <c r="H149" s="10"/>
      <c r="I149" s="10"/>
      <c r="J149" s="10"/>
      <c r="K149" s="11"/>
      <c r="L149" s="11"/>
      <c r="M149" s="11"/>
      <c r="N149" s="12"/>
      <c r="O149" s="12"/>
      <c r="P149" s="5"/>
      <c r="Q149" s="5"/>
      <c r="R149" s="5"/>
      <c r="S149" s="13"/>
      <c r="T149" s="13"/>
      <c r="U149" s="1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c r="JL149" s="4"/>
      <c r="JM149" s="4"/>
      <c r="JN149" s="4"/>
      <c r="JO149" s="4"/>
      <c r="JP149" s="4"/>
      <c r="JQ149" s="4"/>
      <c r="JR149" s="4"/>
      <c r="JS149" s="4"/>
      <c r="JT149" s="4"/>
      <c r="JU149" s="4"/>
      <c r="JV149" s="4"/>
      <c r="JW149" s="4"/>
      <c r="JX149" s="4"/>
      <c r="JY149" s="4"/>
      <c r="JZ149" s="4"/>
      <c r="KA149" s="4"/>
      <c r="KB149" s="4"/>
      <c r="KC149" s="4"/>
      <c r="KD149" s="4"/>
      <c r="KE149" s="4"/>
      <c r="KF149" s="4"/>
      <c r="KG149" s="4"/>
      <c r="KH149" s="4"/>
      <c r="KI149" s="4"/>
      <c r="KJ149" s="4"/>
      <c r="KK149" s="4"/>
      <c r="KL149" s="4"/>
      <c r="KM149" s="4"/>
      <c r="KN149" s="4"/>
      <c r="KO149" s="4"/>
      <c r="KP149" s="4"/>
      <c r="KQ149" s="4"/>
      <c r="KR149" s="4"/>
      <c r="KS149" s="4"/>
      <c r="KT149" s="4"/>
      <c r="KU149" s="4"/>
      <c r="KV149" s="4"/>
      <c r="KW149" s="4"/>
      <c r="KX149" s="4"/>
      <c r="KY149" s="4"/>
      <c r="KZ149" s="4"/>
      <c r="LA149" s="4"/>
      <c r="LB149" s="4"/>
      <c r="LC149" s="4"/>
      <c r="LD149" s="4"/>
      <c r="LE149" s="4"/>
      <c r="LF149" s="4"/>
      <c r="LG149" s="4"/>
      <c r="LH149" s="4"/>
      <c r="LI149" s="4"/>
      <c r="LJ149" s="4"/>
      <c r="LK149" s="4"/>
      <c r="LL149" s="4"/>
      <c r="LM149" s="4"/>
      <c r="LN149" s="4"/>
      <c r="LO149" s="4"/>
      <c r="LP149" s="4"/>
      <c r="LQ149" s="4"/>
      <c r="LR149" s="4"/>
      <c r="LS149" s="4"/>
      <c r="LT149" s="4"/>
      <c r="LU149" s="4"/>
      <c r="LV149" s="4"/>
      <c r="LW149" s="4"/>
      <c r="LX149" s="4"/>
      <c r="LY149" s="4"/>
      <c r="LZ149" s="4"/>
      <c r="MA149" s="4"/>
      <c r="MB149" s="4"/>
      <c r="MC149" s="4"/>
      <c r="MD149" s="4"/>
      <c r="ME149" s="4"/>
      <c r="MF149" s="4"/>
      <c r="MG149" s="4"/>
      <c r="MH149" s="4"/>
      <c r="MI149" s="4"/>
      <c r="MJ149" s="4"/>
      <c r="MK149" s="4"/>
      <c r="ML149" s="4"/>
      <c r="MM149" s="4"/>
      <c r="MN149" s="4"/>
      <c r="MO149" s="4"/>
      <c r="MP149" s="4"/>
      <c r="MQ149" s="4"/>
      <c r="MR149" s="4"/>
      <c r="MS149" s="4"/>
      <c r="MT149" s="4"/>
      <c r="MU149" s="4"/>
      <c r="MV149" s="4"/>
      <c r="MW149" s="4"/>
      <c r="MX149" s="4"/>
      <c r="MY149" s="4"/>
      <c r="MZ149" s="4"/>
      <c r="NA149" s="4"/>
      <c r="NB149" s="4"/>
      <c r="NC149" s="4"/>
      <c r="ND149" s="4"/>
      <c r="NE149" s="4"/>
      <c r="NF149" s="4"/>
      <c r="NG149" s="4"/>
      <c r="NH149" s="4"/>
      <c r="NI149" s="4"/>
      <c r="NJ149" s="4"/>
      <c r="NK149" s="4"/>
      <c r="NL149" s="4"/>
      <c r="NM149" s="4"/>
      <c r="NN149" s="4"/>
      <c r="NO149" s="4"/>
      <c r="NP149" s="4"/>
      <c r="NQ149" s="4"/>
      <c r="NR149" s="4"/>
      <c r="NS149" s="4"/>
      <c r="NT149" s="4"/>
      <c r="NU149" s="4"/>
      <c r="NV149" s="4"/>
      <c r="NW149" s="4"/>
      <c r="NX149" s="4"/>
      <c r="NY149" s="4"/>
      <c r="NZ149" s="4"/>
      <c r="OA149" s="4"/>
      <c r="OB149" s="4"/>
      <c r="OC149" s="4"/>
      <c r="OD149" s="4"/>
      <c r="OE149" s="4"/>
      <c r="OF149" s="4"/>
      <c r="OG149" s="4"/>
      <c r="OH149" s="4"/>
      <c r="OI149" s="4"/>
      <c r="OJ149" s="4"/>
      <c r="OK149" s="4"/>
      <c r="OL149" s="4"/>
      <c r="OM149" s="4"/>
      <c r="ON149" s="4"/>
      <c r="OO149" s="4"/>
      <c r="OP149" s="4"/>
      <c r="OQ149" s="4"/>
      <c r="OR149" s="4"/>
      <c r="OS149" s="4"/>
      <c r="OT149" s="4"/>
      <c r="OU149" s="4"/>
      <c r="OV149" s="4"/>
      <c r="OW149" s="4"/>
      <c r="OX149" s="4"/>
      <c r="OY149" s="4"/>
      <c r="OZ149" s="4"/>
      <c r="PA149" s="4"/>
      <c r="PB149" s="4"/>
      <c r="PC149" s="4"/>
      <c r="PD149" s="4"/>
      <c r="PE149" s="4"/>
      <c r="PF149" s="4"/>
      <c r="PG149" s="4"/>
      <c r="PH149" s="4"/>
      <c r="PI149" s="4"/>
      <c r="PJ149" s="4"/>
      <c r="PK149" s="4"/>
      <c r="PL149" s="4"/>
      <c r="PM149" s="4"/>
      <c r="PN149" s="4"/>
      <c r="PO149" s="4"/>
      <c r="PP149" s="4"/>
      <c r="PQ149" s="4"/>
      <c r="PR149" s="4"/>
      <c r="PS149" s="4"/>
      <c r="PT149" s="4"/>
      <c r="PU149" s="4"/>
      <c r="PV149" s="4"/>
      <c r="PW149" s="4"/>
      <c r="PX149" s="4"/>
      <c r="PY149" s="4"/>
      <c r="PZ149" s="4"/>
      <c r="QA149" s="4"/>
      <c r="QB149" s="4"/>
      <c r="QC149" s="4"/>
      <c r="QD149" s="4"/>
      <c r="QE149" s="4"/>
      <c r="QF149" s="4"/>
      <c r="QG149" s="4"/>
      <c r="QH149" s="4"/>
      <c r="QI149" s="4"/>
      <c r="QJ149" s="4"/>
      <c r="QK149" s="4"/>
      <c r="QL149" s="4"/>
      <c r="QM149" s="4"/>
      <c r="QN149" s="4"/>
      <c r="QO149" s="4"/>
      <c r="QP149" s="4"/>
      <c r="QQ149" s="4"/>
      <c r="QR149" s="4"/>
      <c r="QS149" s="4"/>
      <c r="QT149" s="4"/>
      <c r="QU149" s="4"/>
      <c r="QV149" s="4"/>
      <c r="QW149" s="4"/>
      <c r="QX149" s="4"/>
      <c r="QY149" s="4"/>
      <c r="QZ149" s="4"/>
      <c r="RA149" s="4"/>
      <c r="RB149" s="4"/>
      <c r="RC149" s="4"/>
      <c r="RD149" s="4"/>
      <c r="RE149" s="4"/>
      <c r="RF149" s="4"/>
      <c r="RG149" s="4"/>
      <c r="RH149" s="4"/>
      <c r="RI149" s="4"/>
      <c r="RJ149" s="4"/>
      <c r="RK149" s="4"/>
      <c r="RL149" s="4"/>
      <c r="RM149" s="4"/>
      <c r="RN149" s="4"/>
      <c r="RO149" s="4"/>
      <c r="RP149" s="4"/>
      <c r="RQ149" s="4"/>
      <c r="RR149" s="4"/>
      <c r="RS149" s="4"/>
      <c r="RT149" s="4"/>
      <c r="RU149" s="4"/>
      <c r="RV149" s="4"/>
      <c r="RW149" s="4"/>
      <c r="RX149" s="4"/>
      <c r="RY149" s="4"/>
      <c r="RZ149" s="4"/>
      <c r="SA149" s="4"/>
      <c r="SB149" s="4"/>
      <c r="SC149" s="4"/>
      <c r="SD149" s="4"/>
      <c r="SE149" s="4"/>
      <c r="SF149" s="4"/>
      <c r="SG149" s="4"/>
      <c r="SH149" s="4"/>
      <c r="SI149" s="4"/>
      <c r="SJ149" s="4"/>
      <c r="SK149" s="4"/>
      <c r="SL149" s="4"/>
      <c r="SM149" s="4"/>
      <c r="SN149" s="4"/>
      <c r="SO149" s="4"/>
      <c r="SP149" s="4"/>
      <c r="SQ149" s="4"/>
      <c r="SR149" s="4"/>
      <c r="SS149" s="4"/>
      <c r="ST149" s="4"/>
      <c r="SU149" s="4"/>
      <c r="SV149" s="4"/>
      <c r="SW149" s="4"/>
      <c r="SX149" s="4"/>
      <c r="SY149" s="4"/>
      <c r="SZ149" s="4"/>
      <c r="TA149" s="4"/>
      <c r="TB149" s="4"/>
      <c r="TC149" s="4"/>
      <c r="TD149" s="4"/>
      <c r="TE149" s="4"/>
      <c r="TF149" s="4"/>
      <c r="TG149" s="4"/>
      <c r="TH149" s="4"/>
      <c r="TI149" s="4"/>
      <c r="TJ149" s="4"/>
      <c r="TK149" s="4"/>
      <c r="TL149" s="4"/>
      <c r="TM149" s="4"/>
      <c r="TN149" s="4"/>
      <c r="TO149" s="4"/>
      <c r="TP149" s="4"/>
      <c r="TQ149" s="4"/>
      <c r="TR149" s="4"/>
      <c r="TS149" s="4"/>
      <c r="TT149" s="4"/>
      <c r="TU149" s="4"/>
      <c r="TV149" s="4"/>
      <c r="TW149" s="4"/>
      <c r="TX149" s="4"/>
      <c r="TY149" s="4"/>
      <c r="TZ149" s="4"/>
      <c r="UA149" s="4"/>
      <c r="UB149" s="4"/>
      <c r="UC149" s="4"/>
      <c r="UD149" s="4"/>
      <c r="UE149" s="4"/>
      <c r="UF149" s="4"/>
      <c r="UG149" s="4"/>
      <c r="UH149" s="4"/>
      <c r="UI149" s="4"/>
      <c r="UJ149" s="4"/>
      <c r="UK149" s="4"/>
      <c r="UL149" s="4"/>
      <c r="UM149" s="4"/>
      <c r="UN149" s="4"/>
      <c r="UO149" s="4"/>
      <c r="UP149" s="4"/>
      <c r="UQ149" s="4"/>
      <c r="UR149" s="4"/>
      <c r="US149" s="4"/>
      <c r="UT149" s="4"/>
      <c r="UU149" s="4"/>
      <c r="UV149" s="4"/>
      <c r="UW149" s="4"/>
      <c r="UX149" s="4"/>
      <c r="UY149" s="4"/>
      <c r="UZ149" s="4"/>
      <c r="VA149" s="4"/>
      <c r="VB149" s="4"/>
      <c r="VC149" s="4"/>
      <c r="VD149" s="4"/>
      <c r="VE149" s="4"/>
      <c r="VF149" s="4"/>
      <c r="VG149" s="4"/>
      <c r="VH149" s="4"/>
      <c r="VI149" s="4"/>
      <c r="VJ149" s="4"/>
      <c r="VK149" s="4"/>
      <c r="VL149" s="4"/>
      <c r="VM149" s="4"/>
      <c r="VN149" s="4"/>
      <c r="VO149" s="4"/>
      <c r="VP149" s="4"/>
      <c r="VQ149" s="4"/>
      <c r="VR149" s="4"/>
      <c r="VS149" s="4"/>
      <c r="VT149" s="4"/>
      <c r="VU149" s="4"/>
      <c r="VV149" s="4"/>
      <c r="VW149" s="4"/>
      <c r="VX149" s="4"/>
      <c r="VY149" s="4"/>
      <c r="VZ149" s="4"/>
      <c r="WA149" s="4"/>
      <c r="WB149" s="4"/>
      <c r="WC149" s="4"/>
      <c r="WD149" s="4"/>
      <c r="WE149" s="4"/>
      <c r="WF149" s="4"/>
      <c r="WG149" s="4"/>
      <c r="WH149" s="4"/>
      <c r="WI149" s="4"/>
      <c r="WJ149" s="4"/>
      <c r="WK149" s="4"/>
      <c r="WL149" s="4"/>
      <c r="WM149" s="4"/>
      <c r="WN149" s="4"/>
      <c r="WO149" s="4"/>
      <c r="WP149" s="4"/>
      <c r="WQ149" s="4"/>
      <c r="WR149" s="4"/>
      <c r="WS149" s="4"/>
      <c r="WT149" s="4"/>
      <c r="WU149" s="4"/>
      <c r="WV149" s="4"/>
      <c r="WW149" s="4"/>
      <c r="WX149" s="4"/>
      <c r="WY149" s="4"/>
      <c r="WZ149" s="4"/>
      <c r="XA149" s="4"/>
      <c r="XB149" s="4"/>
      <c r="XC149" s="4"/>
      <c r="XD149" s="4"/>
      <c r="XE149" s="4"/>
      <c r="XF149" s="4"/>
      <c r="XG149" s="4"/>
      <c r="XH149" s="4"/>
      <c r="XI149" s="4"/>
      <c r="XJ149" s="4"/>
      <c r="XK149" s="4"/>
      <c r="XL149" s="4"/>
      <c r="XM149" s="4"/>
      <c r="XN149" s="4"/>
      <c r="XO149" s="4"/>
      <c r="XP149" s="4"/>
      <c r="XQ149" s="4"/>
      <c r="XR149" s="4"/>
      <c r="XS149" s="4"/>
      <c r="XT149" s="4"/>
      <c r="XU149" s="4"/>
      <c r="XV149" s="4"/>
      <c r="XW149" s="4"/>
      <c r="XX149" s="4"/>
      <c r="XY149" s="4"/>
      <c r="XZ149" s="4"/>
      <c r="YA149" s="4"/>
      <c r="YB149" s="4"/>
      <c r="YC149" s="4"/>
      <c r="YD149" s="4"/>
      <c r="YE149" s="4"/>
      <c r="YF149" s="4"/>
      <c r="YG149" s="4"/>
      <c r="YH149" s="4"/>
      <c r="YI149" s="4"/>
      <c r="YJ149" s="4"/>
      <c r="YK149" s="4"/>
      <c r="YL149" s="4"/>
      <c r="YM149" s="4"/>
      <c r="YN149" s="4"/>
      <c r="YO149" s="4"/>
      <c r="YP149" s="4"/>
      <c r="YQ149" s="4"/>
      <c r="YR149" s="4"/>
      <c r="YS149" s="4"/>
      <c r="YT149" s="4"/>
      <c r="YU149" s="4"/>
      <c r="YV149" s="4"/>
      <c r="YW149" s="4"/>
      <c r="YX149" s="4"/>
      <c r="YY149" s="4"/>
      <c r="YZ149" s="4"/>
      <c r="ZA149" s="4"/>
      <c r="ZB149" s="4"/>
      <c r="ZC149" s="4"/>
      <c r="ZD149" s="4"/>
      <c r="ZE149" s="4"/>
      <c r="ZF149" s="4"/>
      <c r="ZG149" s="4"/>
      <c r="ZH149" s="4"/>
      <c r="ZI149" s="4"/>
      <c r="ZJ149" s="4"/>
      <c r="ZK149" s="4"/>
      <c r="ZL149" s="4"/>
      <c r="ZM149" s="4"/>
      <c r="ZN149" s="4"/>
      <c r="ZO149" s="4"/>
      <c r="ZP149" s="4"/>
      <c r="ZQ149" s="4"/>
      <c r="ZR149" s="4"/>
      <c r="ZS149" s="4"/>
      <c r="ZT149" s="4"/>
      <c r="ZU149" s="4"/>
      <c r="ZV149" s="4"/>
      <c r="ZW149" s="4"/>
      <c r="ZX149" s="4"/>
      <c r="ZY149" s="4"/>
      <c r="ZZ149" s="4"/>
      <c r="AAA149" s="4"/>
      <c r="AAB149" s="4"/>
      <c r="AAC149" s="4"/>
      <c r="AAD149" s="4"/>
      <c r="AAE149" s="4"/>
      <c r="AAF149" s="4"/>
      <c r="AAG149" s="4"/>
      <c r="AAH149" s="4"/>
      <c r="AAI149" s="4"/>
      <c r="AAJ149" s="4"/>
      <c r="AAK149" s="4"/>
      <c r="AAL149" s="4"/>
      <c r="AAM149" s="4"/>
      <c r="AAN149" s="4"/>
      <c r="AAO149" s="4"/>
      <c r="AAP149" s="4"/>
      <c r="AAQ149" s="4"/>
      <c r="AAR149" s="4"/>
      <c r="AAS149" s="4"/>
      <c r="AAT149" s="4"/>
      <c r="AAU149" s="4"/>
      <c r="AAV149" s="4"/>
      <c r="AAW149" s="4"/>
      <c r="AAX149" s="4"/>
      <c r="AAY149" s="4"/>
      <c r="AAZ149" s="4"/>
      <c r="ABA149" s="4"/>
      <c r="ABB149" s="4"/>
      <c r="ABC149" s="4"/>
      <c r="ABD149" s="4"/>
      <c r="ABE149" s="4"/>
      <c r="ABF149" s="4"/>
      <c r="ABG149" s="4"/>
      <c r="ABH149" s="4"/>
      <c r="ABI149" s="4"/>
      <c r="ABJ149" s="4"/>
      <c r="ABK149" s="4"/>
      <c r="ABL149" s="4"/>
      <c r="ABM149" s="4"/>
      <c r="ABN149" s="4"/>
      <c r="ABO149" s="4"/>
      <c r="ABP149" s="4"/>
      <c r="ABQ149" s="4"/>
      <c r="ABR149" s="4"/>
      <c r="ABS149" s="4"/>
      <c r="ABT149" s="4"/>
      <c r="ABU149" s="4"/>
      <c r="ABV149" s="4"/>
      <c r="ABW149" s="4"/>
      <c r="ABX149" s="4"/>
      <c r="ABY149" s="4"/>
      <c r="ABZ149" s="4"/>
      <c r="ACA149" s="4"/>
      <c r="ACB149" s="4"/>
      <c r="ACC149" s="4"/>
      <c r="ACD149" s="4"/>
      <c r="ACE149" s="4"/>
      <c r="ACF149" s="4"/>
      <c r="ACG149" s="4"/>
      <c r="ACH149" s="4"/>
      <c r="ACI149" s="4"/>
      <c r="ACJ149" s="4"/>
      <c r="ACK149" s="4"/>
      <c r="ACL149" s="4"/>
      <c r="ACM149" s="4"/>
      <c r="ACN149" s="4"/>
      <c r="ACO149" s="4"/>
      <c r="ACP149" s="4"/>
      <c r="ACQ149" s="4"/>
      <c r="ACR149" s="4"/>
      <c r="ACS149" s="4"/>
      <c r="ACT149" s="4"/>
      <c r="ACU149" s="4"/>
      <c r="ACV149" s="4"/>
      <c r="ACW149" s="4"/>
      <c r="ACX149" s="4"/>
      <c r="ACY149" s="4"/>
      <c r="ACZ149" s="4"/>
      <c r="ADA149" s="4"/>
      <c r="ADB149" s="4"/>
      <c r="ADC149" s="4"/>
      <c r="ADD149" s="4"/>
      <c r="ADE149" s="4"/>
      <c r="ADF149" s="4"/>
      <c r="ADG149" s="4"/>
      <c r="ADH149" s="4"/>
      <c r="ADI149" s="4"/>
      <c r="ADJ149" s="4"/>
      <c r="ADK149" s="4"/>
      <c r="ADL149" s="4"/>
      <c r="ADM149" s="4"/>
      <c r="ADN149" s="4"/>
      <c r="ADO149" s="4"/>
      <c r="ADP149" s="4"/>
      <c r="ADQ149" s="4"/>
      <c r="ADR149" s="4"/>
      <c r="ADS149" s="4"/>
      <c r="ADT149" s="4"/>
      <c r="ADU149" s="4"/>
      <c r="ADV149" s="4"/>
      <c r="ADW149" s="4"/>
      <c r="ADX149" s="4"/>
      <c r="ADY149" s="4"/>
      <c r="ADZ149" s="4"/>
      <c r="AEA149" s="4"/>
      <c r="AEB149" s="4"/>
      <c r="AEC149" s="4"/>
      <c r="AED149" s="4"/>
      <c r="AEE149" s="4"/>
      <c r="AEF149" s="4"/>
      <c r="AEG149" s="4"/>
      <c r="AEH149" s="4"/>
      <c r="AEI149" s="4"/>
      <c r="AEJ149" s="4"/>
      <c r="AEK149" s="4"/>
      <c r="AEL149" s="4"/>
      <c r="AEM149" s="4"/>
      <c r="AEN149" s="4"/>
      <c r="AEO149" s="4"/>
      <c r="AEP149" s="4"/>
      <c r="AEQ149" s="4"/>
      <c r="AER149" s="4"/>
      <c r="AES149" s="4"/>
      <c r="AET149" s="4"/>
      <c r="AEU149" s="4"/>
      <c r="AEV149" s="4"/>
      <c r="AEW149" s="4"/>
      <c r="AEX149" s="4"/>
      <c r="AEY149" s="4"/>
      <c r="AEZ149" s="4"/>
      <c r="AFA149" s="4"/>
      <c r="AFB149" s="4"/>
      <c r="AFC149" s="4"/>
      <c r="AFD149" s="4"/>
      <c r="AFE149" s="4"/>
      <c r="AFF149" s="4"/>
      <c r="AFG149" s="4"/>
      <c r="AFH149" s="4"/>
      <c r="AFI149" s="4"/>
      <c r="AFJ149" s="4"/>
      <c r="AFK149" s="4"/>
      <c r="AFL149" s="4"/>
      <c r="AFM149" s="4"/>
      <c r="AFN149" s="4"/>
      <c r="AFO149" s="4"/>
      <c r="AFP149" s="4"/>
      <c r="AFQ149" s="4"/>
      <c r="AFR149" s="4"/>
      <c r="AFS149" s="4"/>
      <c r="AFT149" s="4"/>
      <c r="AFU149" s="4"/>
      <c r="AFV149" s="4"/>
      <c r="AFW149" s="4"/>
      <c r="AFX149" s="4"/>
      <c r="AFY149" s="4"/>
      <c r="AFZ149" s="4"/>
      <c r="AGA149" s="4"/>
      <c r="AGB149" s="4"/>
      <c r="AGC149" s="4"/>
      <c r="AGD149" s="4"/>
      <c r="AGE149" s="4"/>
      <c r="AGF149" s="4"/>
      <c r="AGG149" s="4"/>
      <c r="AGH149" s="4"/>
      <c r="AGI149" s="4"/>
      <c r="AGJ149" s="4"/>
      <c r="AGK149" s="4"/>
      <c r="AGL149" s="4"/>
      <c r="AGM149" s="4"/>
      <c r="AGN149" s="4"/>
      <c r="AGO149" s="4"/>
      <c r="AGP149" s="4"/>
      <c r="AGQ149" s="4"/>
      <c r="AGR149" s="4"/>
      <c r="AGS149" s="4"/>
      <c r="AGT149" s="4"/>
      <c r="AGU149" s="4"/>
      <c r="AGV149" s="4"/>
      <c r="AGW149" s="4"/>
      <c r="AGX149" s="4"/>
      <c r="AGY149" s="4"/>
      <c r="AGZ149" s="4"/>
      <c r="AHA149" s="4"/>
      <c r="AHB149" s="4"/>
      <c r="AHC149" s="4"/>
      <c r="AHD149" s="4"/>
      <c r="AHE149" s="4"/>
      <c r="AHF149" s="4"/>
      <c r="AHG149" s="4"/>
      <c r="AHH149" s="4"/>
      <c r="AHI149" s="4"/>
      <c r="AHJ149" s="4"/>
      <c r="AHK149" s="4"/>
      <c r="AHL149" s="4"/>
      <c r="AHM149" s="4"/>
      <c r="AHN149" s="4"/>
      <c r="AHO149" s="4"/>
      <c r="AHP149" s="4"/>
      <c r="AHQ149" s="4"/>
      <c r="AHR149" s="4"/>
      <c r="AHS149" s="4"/>
      <c r="AHT149" s="4"/>
      <c r="AHU149" s="4"/>
      <c r="AHV149" s="4"/>
      <c r="AHW149" s="4"/>
      <c r="AHX149" s="4"/>
      <c r="AHY149" s="4"/>
      <c r="AHZ149" s="4"/>
      <c r="AIA149" s="4"/>
      <c r="AIB149" s="4"/>
      <c r="AIC149" s="4"/>
      <c r="AID149" s="4"/>
      <c r="AIE149" s="4"/>
      <c r="AIF149" s="4"/>
      <c r="AIG149" s="4"/>
      <c r="AIH149" s="4"/>
      <c r="AII149" s="4"/>
      <c r="AIJ149" s="4"/>
      <c r="AIK149" s="4"/>
      <c r="AIL149" s="4"/>
      <c r="AIM149" s="4"/>
      <c r="AIN149" s="4"/>
      <c r="AIO149" s="4"/>
      <c r="AIP149" s="4"/>
      <c r="AIQ149" s="4"/>
      <c r="AIR149" s="4"/>
      <c r="AIS149" s="4"/>
      <c r="AIT149" s="4"/>
      <c r="AIU149" s="4"/>
      <c r="AIV149" s="4"/>
      <c r="AIW149" s="4"/>
      <c r="AIX149" s="4"/>
      <c r="AIY149" s="4"/>
      <c r="AIZ149" s="4"/>
      <c r="AJA149" s="4"/>
      <c r="AJB149" s="4"/>
      <c r="AJC149" s="4"/>
      <c r="AJD149" s="4"/>
      <c r="AJE149" s="4"/>
      <c r="AJF149" s="4"/>
      <c r="AJG149" s="4"/>
      <c r="AJH149" s="4"/>
      <c r="AJI149" s="4"/>
      <c r="AJJ149" s="4"/>
      <c r="AJK149" s="4"/>
      <c r="AJL149" s="4"/>
      <c r="AJM149" s="4"/>
      <c r="AJN149" s="4"/>
      <c r="AJO149" s="4"/>
      <c r="AJP149" s="4"/>
      <c r="AJQ149" s="4"/>
      <c r="AJR149" s="4"/>
      <c r="AJS149" s="4"/>
      <c r="AJT149" s="4"/>
      <c r="AJU149" s="4"/>
      <c r="AJV149" s="4"/>
      <c r="AJW149" s="4"/>
      <c r="AJX149" s="4"/>
      <c r="AJY149" s="4"/>
      <c r="AJZ149" s="4"/>
      <c r="AKA149" s="4"/>
      <c r="AKB149" s="4"/>
      <c r="AKC149" s="4"/>
      <c r="AKD149" s="4"/>
      <c r="AKE149" s="4"/>
      <c r="AKF149" s="4"/>
      <c r="AKG149" s="4"/>
      <c r="AKH149" s="4"/>
      <c r="AKI149" s="4"/>
      <c r="AKJ149" s="4"/>
      <c r="AKK149" s="4"/>
      <c r="AKL149" s="4"/>
      <c r="AKM149" s="4"/>
      <c r="AKN149" s="4"/>
      <c r="AKO149" s="4"/>
      <c r="AKP149" s="4"/>
      <c r="AKQ149" s="4"/>
      <c r="AKR149" s="4"/>
      <c r="AKS149" s="4"/>
      <c r="AKT149" s="4"/>
      <c r="AKU149" s="4"/>
      <c r="AKV149" s="4"/>
      <c r="AKW149" s="4"/>
      <c r="AKX149" s="4"/>
      <c r="AKY149" s="4"/>
      <c r="AKZ149" s="4"/>
      <c r="ALA149" s="4"/>
      <c r="ALB149" s="4"/>
      <c r="ALC149" s="4"/>
      <c r="ALD149" s="4"/>
      <c r="ALE149" s="4"/>
      <c r="ALF149" s="4"/>
      <c r="ALG149" s="4"/>
      <c r="ALH149" s="4"/>
      <c r="ALI149" s="4"/>
      <c r="ALJ149" s="4"/>
      <c r="ALK149" s="4"/>
      <c r="ALL149" s="4"/>
      <c r="ALM149" s="4"/>
      <c r="ALN149" s="4"/>
      <c r="ALO149" s="4"/>
      <c r="ALP149" s="4"/>
      <c r="ALQ149" s="4"/>
      <c r="ALR149" s="4"/>
      <c r="ALS149" s="4"/>
      <c r="ALT149" s="4"/>
      <c r="ALU149" s="4"/>
      <c r="ALV149" s="4"/>
      <c r="ALW149" s="4"/>
      <c r="ALX149" s="4"/>
      <c r="ALY149" s="4"/>
      <c r="ALZ149" s="4"/>
      <c r="AMA149" s="4"/>
      <c r="AMB149" s="4"/>
      <c r="AMC149" s="4"/>
      <c r="AMD149" s="4"/>
      <c r="AME149" s="4"/>
      <c r="AMF149" s="4"/>
      <c r="AMG149" s="4"/>
      <c r="AMH149" s="4"/>
      <c r="AMI149" s="4"/>
      <c r="AMJ149" s="4"/>
      <c r="AMK149" s="4"/>
      <c r="AML149" s="4"/>
      <c r="AMM149" s="4"/>
      <c r="AMN149" s="4"/>
      <c r="AMO149" s="4"/>
      <c r="AMP149" s="4"/>
      <c r="AMQ149" s="4"/>
      <c r="AMR149" s="4"/>
      <c r="AMS149" s="4"/>
      <c r="AMT149" s="4"/>
      <c r="AMU149" s="4"/>
      <c r="AMV149" s="4"/>
      <c r="AMW149" s="4"/>
      <c r="AMX149" s="4"/>
      <c r="AMY149" s="4"/>
      <c r="AMZ149" s="4"/>
      <c r="ANA149" s="4"/>
      <c r="ANB149" s="4"/>
      <c r="ANC149" s="4"/>
      <c r="AND149" s="4"/>
      <c r="ANE149" s="4"/>
      <c r="ANF149" s="4"/>
      <c r="ANG149" s="4"/>
      <c r="ANH149" s="4"/>
      <c r="ANI149" s="4"/>
      <c r="ANJ149" s="4"/>
      <c r="ANK149" s="4"/>
      <c r="ANL149" s="4"/>
      <c r="ANM149" s="4"/>
      <c r="ANN149" s="4"/>
      <c r="ANO149" s="4"/>
      <c r="ANP149" s="4"/>
      <c r="ANQ149" s="4"/>
      <c r="ANR149" s="4"/>
      <c r="ANS149" s="4"/>
      <c r="ANT149" s="4"/>
      <c r="ANU149" s="4"/>
      <c r="ANV149" s="4"/>
      <c r="ANW149" s="4"/>
      <c r="ANX149" s="4"/>
      <c r="ANY149" s="4"/>
      <c r="ANZ149" s="4"/>
      <c r="AOA149" s="4"/>
      <c r="AOB149" s="4"/>
      <c r="AOC149" s="4"/>
      <c r="AOD149" s="4"/>
      <c r="AOE149" s="4"/>
      <c r="AOF149" s="4"/>
      <c r="AOG149" s="4"/>
      <c r="AOH149" s="4"/>
      <c r="AOI149" s="4"/>
      <c r="AOJ149" s="4"/>
      <c r="AOK149" s="4"/>
      <c r="AOL149" s="4"/>
    </row>
    <row r="150" ht="14.25">
      <c r="A150" s="4"/>
      <c r="B150" s="8"/>
      <c r="C150" s="8"/>
      <c r="D150" s="9"/>
      <c r="E150" s="8"/>
      <c r="F150" s="10"/>
      <c r="G150" s="10"/>
      <c r="H150" s="10"/>
      <c r="I150" s="10"/>
      <c r="J150" s="10"/>
      <c r="K150" s="11"/>
      <c r="L150" s="11"/>
      <c r="M150" s="11"/>
      <c r="N150" s="12"/>
      <c r="O150" s="12"/>
      <c r="P150" s="5"/>
      <c r="Q150" s="5"/>
      <c r="R150" s="5"/>
      <c r="S150" s="13"/>
      <c r="T150" s="13"/>
      <c r="U150" s="1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c r="JG150" s="4"/>
      <c r="JH150" s="4"/>
      <c r="JI150" s="4"/>
      <c r="JJ150" s="4"/>
      <c r="JK150" s="4"/>
      <c r="JL150" s="4"/>
      <c r="JM150" s="4"/>
      <c r="JN150" s="4"/>
      <c r="JO150" s="4"/>
      <c r="JP150" s="4"/>
      <c r="JQ150" s="4"/>
      <c r="JR150" s="4"/>
      <c r="JS150" s="4"/>
      <c r="JT150" s="4"/>
      <c r="JU150" s="4"/>
      <c r="JV150" s="4"/>
      <c r="JW150" s="4"/>
      <c r="JX150" s="4"/>
      <c r="JY150" s="4"/>
      <c r="JZ150" s="4"/>
      <c r="KA150" s="4"/>
      <c r="KB150" s="4"/>
      <c r="KC150" s="4"/>
      <c r="KD150" s="4"/>
      <c r="KE150" s="4"/>
      <c r="KF150" s="4"/>
      <c r="KG150" s="4"/>
      <c r="KH150" s="4"/>
      <c r="KI150" s="4"/>
      <c r="KJ150" s="4"/>
      <c r="KK150" s="4"/>
      <c r="KL150" s="4"/>
      <c r="KM150" s="4"/>
      <c r="KN150" s="4"/>
      <c r="KO150" s="4"/>
      <c r="KP150" s="4"/>
      <c r="KQ150" s="4"/>
      <c r="KR150" s="4"/>
      <c r="KS150" s="4"/>
      <c r="KT150" s="4"/>
      <c r="KU150" s="4"/>
      <c r="KV150" s="4"/>
      <c r="KW150" s="4"/>
      <c r="KX150" s="4"/>
      <c r="KY150" s="4"/>
      <c r="KZ150" s="4"/>
      <c r="LA150" s="4"/>
      <c r="LB150" s="4"/>
      <c r="LC150" s="4"/>
      <c r="LD150" s="4"/>
      <c r="LE150" s="4"/>
      <c r="LF150" s="4"/>
      <c r="LG150" s="4"/>
      <c r="LH150" s="4"/>
      <c r="LI150" s="4"/>
      <c r="LJ150" s="4"/>
      <c r="LK150" s="4"/>
      <c r="LL150" s="4"/>
      <c r="LM150" s="4"/>
      <c r="LN150" s="4"/>
      <c r="LO150" s="4"/>
      <c r="LP150" s="4"/>
      <c r="LQ150" s="4"/>
      <c r="LR150" s="4"/>
      <c r="LS150" s="4"/>
      <c r="LT150" s="4"/>
      <c r="LU150" s="4"/>
      <c r="LV150" s="4"/>
      <c r="LW150" s="4"/>
      <c r="LX150" s="4"/>
      <c r="LY150" s="4"/>
      <c r="LZ150" s="4"/>
      <c r="MA150" s="4"/>
      <c r="MB150" s="4"/>
      <c r="MC150" s="4"/>
      <c r="MD150" s="4"/>
      <c r="ME150" s="4"/>
      <c r="MF150" s="4"/>
      <c r="MG150" s="4"/>
      <c r="MH150" s="4"/>
      <c r="MI150" s="4"/>
      <c r="MJ150" s="4"/>
      <c r="MK150" s="4"/>
      <c r="ML150" s="4"/>
      <c r="MM150" s="4"/>
      <c r="MN150" s="4"/>
      <c r="MO150" s="4"/>
      <c r="MP150" s="4"/>
      <c r="MQ150" s="4"/>
      <c r="MR150" s="4"/>
      <c r="MS150" s="4"/>
      <c r="MT150" s="4"/>
      <c r="MU150" s="4"/>
      <c r="MV150" s="4"/>
      <c r="MW150" s="4"/>
      <c r="MX150" s="4"/>
      <c r="MY150" s="4"/>
      <c r="MZ150" s="4"/>
      <c r="NA150" s="4"/>
      <c r="NB150" s="4"/>
      <c r="NC150" s="4"/>
      <c r="ND150" s="4"/>
      <c r="NE150" s="4"/>
      <c r="NF150" s="4"/>
      <c r="NG150" s="4"/>
      <c r="NH150" s="4"/>
      <c r="NI150" s="4"/>
      <c r="NJ150" s="4"/>
      <c r="NK150" s="4"/>
      <c r="NL150" s="4"/>
      <c r="NM150" s="4"/>
      <c r="NN150" s="4"/>
      <c r="NO150" s="4"/>
      <c r="NP150" s="4"/>
      <c r="NQ150" s="4"/>
      <c r="NR150" s="4"/>
      <c r="NS150" s="4"/>
      <c r="NT150" s="4"/>
      <c r="NU150" s="4"/>
      <c r="NV150" s="4"/>
      <c r="NW150" s="4"/>
      <c r="NX150" s="4"/>
      <c r="NY150" s="4"/>
      <c r="NZ150" s="4"/>
      <c r="OA150" s="4"/>
      <c r="OB150" s="4"/>
      <c r="OC150" s="4"/>
      <c r="OD150" s="4"/>
      <c r="OE150" s="4"/>
      <c r="OF150" s="4"/>
      <c r="OG150" s="4"/>
      <c r="OH150" s="4"/>
      <c r="OI150" s="4"/>
      <c r="OJ150" s="4"/>
      <c r="OK150" s="4"/>
      <c r="OL150" s="4"/>
      <c r="OM150" s="4"/>
      <c r="ON150" s="4"/>
      <c r="OO150" s="4"/>
      <c r="OP150" s="4"/>
      <c r="OQ150" s="4"/>
      <c r="OR150" s="4"/>
      <c r="OS150" s="4"/>
      <c r="OT150" s="4"/>
      <c r="OU150" s="4"/>
      <c r="OV150" s="4"/>
      <c r="OW150" s="4"/>
      <c r="OX150" s="4"/>
      <c r="OY150" s="4"/>
      <c r="OZ150" s="4"/>
      <c r="PA150" s="4"/>
      <c r="PB150" s="4"/>
      <c r="PC150" s="4"/>
      <c r="PD150" s="4"/>
      <c r="PE150" s="4"/>
      <c r="PF150" s="4"/>
      <c r="PG150" s="4"/>
      <c r="PH150" s="4"/>
      <c r="PI150" s="4"/>
      <c r="PJ150" s="4"/>
      <c r="PK150" s="4"/>
      <c r="PL150" s="4"/>
      <c r="PM150" s="4"/>
      <c r="PN150" s="4"/>
      <c r="PO150" s="4"/>
      <c r="PP150" s="4"/>
      <c r="PQ150" s="4"/>
      <c r="PR150" s="4"/>
      <c r="PS150" s="4"/>
      <c r="PT150" s="4"/>
      <c r="PU150" s="4"/>
      <c r="PV150" s="4"/>
      <c r="PW150" s="4"/>
      <c r="PX150" s="4"/>
      <c r="PY150" s="4"/>
      <c r="PZ150" s="4"/>
      <c r="QA150" s="4"/>
      <c r="QB150" s="4"/>
      <c r="QC150" s="4"/>
      <c r="QD150" s="4"/>
      <c r="QE150" s="4"/>
      <c r="QF150" s="4"/>
      <c r="QG150" s="4"/>
      <c r="QH150" s="4"/>
      <c r="QI150" s="4"/>
      <c r="QJ150" s="4"/>
      <c r="QK150" s="4"/>
      <c r="QL150" s="4"/>
      <c r="QM150" s="4"/>
      <c r="QN150" s="4"/>
      <c r="QO150" s="4"/>
      <c r="QP150" s="4"/>
      <c r="QQ150" s="4"/>
      <c r="QR150" s="4"/>
      <c r="QS150" s="4"/>
      <c r="QT150" s="4"/>
      <c r="QU150" s="4"/>
      <c r="QV150" s="4"/>
      <c r="QW150" s="4"/>
      <c r="QX150" s="4"/>
      <c r="QY150" s="4"/>
      <c r="QZ150" s="4"/>
      <c r="RA150" s="4"/>
      <c r="RB150" s="4"/>
      <c r="RC150" s="4"/>
      <c r="RD150" s="4"/>
      <c r="RE150" s="4"/>
      <c r="RF150" s="4"/>
      <c r="RG150" s="4"/>
      <c r="RH150" s="4"/>
      <c r="RI150" s="4"/>
      <c r="RJ150" s="4"/>
      <c r="RK150" s="4"/>
      <c r="RL150" s="4"/>
      <c r="RM150" s="4"/>
      <c r="RN150" s="4"/>
      <c r="RO150" s="4"/>
      <c r="RP150" s="4"/>
      <c r="RQ150" s="4"/>
      <c r="RR150" s="4"/>
      <c r="RS150" s="4"/>
      <c r="RT150" s="4"/>
      <c r="RU150" s="4"/>
      <c r="RV150" s="4"/>
      <c r="RW150" s="4"/>
      <c r="RX150" s="4"/>
      <c r="RY150" s="4"/>
      <c r="RZ150" s="4"/>
      <c r="SA150" s="4"/>
      <c r="SB150" s="4"/>
      <c r="SC150" s="4"/>
      <c r="SD150" s="4"/>
      <c r="SE150" s="4"/>
      <c r="SF150" s="4"/>
      <c r="SG150" s="4"/>
      <c r="SH150" s="4"/>
      <c r="SI150" s="4"/>
      <c r="SJ150" s="4"/>
      <c r="SK150" s="4"/>
      <c r="SL150" s="4"/>
      <c r="SM150" s="4"/>
      <c r="SN150" s="4"/>
      <c r="SO150" s="4"/>
      <c r="SP150" s="4"/>
      <c r="SQ150" s="4"/>
      <c r="SR150" s="4"/>
      <c r="SS150" s="4"/>
      <c r="ST150" s="4"/>
      <c r="SU150" s="4"/>
      <c r="SV150" s="4"/>
      <c r="SW150" s="4"/>
      <c r="SX150" s="4"/>
      <c r="SY150" s="4"/>
      <c r="SZ150" s="4"/>
      <c r="TA150" s="4"/>
      <c r="TB150" s="4"/>
      <c r="TC150" s="4"/>
      <c r="TD150" s="4"/>
      <c r="TE150" s="4"/>
      <c r="TF150" s="4"/>
      <c r="TG150" s="4"/>
      <c r="TH150" s="4"/>
      <c r="TI150" s="4"/>
      <c r="TJ150" s="4"/>
      <c r="TK150" s="4"/>
      <c r="TL150" s="4"/>
      <c r="TM150" s="4"/>
      <c r="TN150" s="4"/>
      <c r="TO150" s="4"/>
      <c r="TP150" s="4"/>
      <c r="TQ150" s="4"/>
      <c r="TR150" s="4"/>
      <c r="TS150" s="4"/>
      <c r="TT150" s="4"/>
      <c r="TU150" s="4"/>
      <c r="TV150" s="4"/>
      <c r="TW150" s="4"/>
      <c r="TX150" s="4"/>
      <c r="TY150" s="4"/>
      <c r="TZ150" s="4"/>
      <c r="UA150" s="4"/>
      <c r="UB150" s="4"/>
      <c r="UC150" s="4"/>
      <c r="UD150" s="4"/>
      <c r="UE150" s="4"/>
      <c r="UF150" s="4"/>
      <c r="UG150" s="4"/>
      <c r="UH150" s="4"/>
      <c r="UI150" s="4"/>
      <c r="UJ150" s="4"/>
      <c r="UK150" s="4"/>
      <c r="UL150" s="4"/>
      <c r="UM150" s="4"/>
      <c r="UN150" s="4"/>
      <c r="UO150" s="4"/>
      <c r="UP150" s="4"/>
      <c r="UQ150" s="4"/>
      <c r="UR150" s="4"/>
      <c r="US150" s="4"/>
      <c r="UT150" s="4"/>
      <c r="UU150" s="4"/>
      <c r="UV150" s="4"/>
      <c r="UW150" s="4"/>
      <c r="UX150" s="4"/>
      <c r="UY150" s="4"/>
      <c r="UZ150" s="4"/>
      <c r="VA150" s="4"/>
      <c r="VB150" s="4"/>
      <c r="VC150" s="4"/>
      <c r="VD150" s="4"/>
      <c r="VE150" s="4"/>
      <c r="VF150" s="4"/>
      <c r="VG150" s="4"/>
      <c r="VH150" s="4"/>
      <c r="VI150" s="4"/>
      <c r="VJ150" s="4"/>
      <c r="VK150" s="4"/>
      <c r="VL150" s="4"/>
      <c r="VM150" s="4"/>
      <c r="VN150" s="4"/>
      <c r="VO150" s="4"/>
      <c r="VP150" s="4"/>
      <c r="VQ150" s="4"/>
      <c r="VR150" s="4"/>
      <c r="VS150" s="4"/>
      <c r="VT150" s="4"/>
      <c r="VU150" s="4"/>
      <c r="VV150" s="4"/>
      <c r="VW150" s="4"/>
      <c r="VX150" s="4"/>
      <c r="VY150" s="4"/>
      <c r="VZ150" s="4"/>
      <c r="WA150" s="4"/>
      <c r="WB150" s="4"/>
      <c r="WC150" s="4"/>
      <c r="WD150" s="4"/>
      <c r="WE150" s="4"/>
      <c r="WF150" s="4"/>
      <c r="WG150" s="4"/>
      <c r="WH150" s="4"/>
      <c r="WI150" s="4"/>
      <c r="WJ150" s="4"/>
      <c r="WK150" s="4"/>
      <c r="WL150" s="4"/>
      <c r="WM150" s="4"/>
      <c r="WN150" s="4"/>
      <c r="WO150" s="4"/>
      <c r="WP150" s="4"/>
      <c r="WQ150" s="4"/>
      <c r="WR150" s="4"/>
      <c r="WS150" s="4"/>
      <c r="WT150" s="4"/>
      <c r="WU150" s="4"/>
      <c r="WV150" s="4"/>
      <c r="WW150" s="4"/>
      <c r="WX150" s="4"/>
      <c r="WY150" s="4"/>
      <c r="WZ150" s="4"/>
      <c r="XA150" s="4"/>
      <c r="XB150" s="4"/>
      <c r="XC150" s="4"/>
      <c r="XD150" s="4"/>
      <c r="XE150" s="4"/>
      <c r="XF150" s="4"/>
      <c r="XG150" s="4"/>
      <c r="XH150" s="4"/>
      <c r="XI150" s="4"/>
      <c r="XJ150" s="4"/>
      <c r="XK150" s="4"/>
      <c r="XL150" s="4"/>
      <c r="XM150" s="4"/>
      <c r="XN150" s="4"/>
      <c r="XO150" s="4"/>
      <c r="XP150" s="4"/>
      <c r="XQ150" s="4"/>
      <c r="XR150" s="4"/>
      <c r="XS150" s="4"/>
      <c r="XT150" s="4"/>
      <c r="XU150" s="4"/>
      <c r="XV150" s="4"/>
      <c r="XW150" s="4"/>
      <c r="XX150" s="4"/>
      <c r="XY150" s="4"/>
      <c r="XZ150" s="4"/>
      <c r="YA150" s="4"/>
      <c r="YB150" s="4"/>
      <c r="YC150" s="4"/>
      <c r="YD150" s="4"/>
      <c r="YE150" s="4"/>
      <c r="YF150" s="4"/>
      <c r="YG150" s="4"/>
      <c r="YH150" s="4"/>
      <c r="YI150" s="4"/>
      <c r="YJ150" s="4"/>
      <c r="YK150" s="4"/>
      <c r="YL150" s="4"/>
      <c r="YM150" s="4"/>
      <c r="YN150" s="4"/>
      <c r="YO150" s="4"/>
      <c r="YP150" s="4"/>
      <c r="YQ150" s="4"/>
      <c r="YR150" s="4"/>
      <c r="YS150" s="4"/>
      <c r="YT150" s="4"/>
      <c r="YU150" s="4"/>
      <c r="YV150" s="4"/>
      <c r="YW150" s="4"/>
      <c r="YX150" s="4"/>
      <c r="YY150" s="4"/>
      <c r="YZ150" s="4"/>
      <c r="ZA150" s="4"/>
      <c r="ZB150" s="4"/>
      <c r="ZC150" s="4"/>
      <c r="ZD150" s="4"/>
      <c r="ZE150" s="4"/>
      <c r="ZF150" s="4"/>
      <c r="ZG150" s="4"/>
      <c r="ZH150" s="4"/>
      <c r="ZI150" s="4"/>
      <c r="ZJ150" s="4"/>
      <c r="ZK150" s="4"/>
      <c r="ZL150" s="4"/>
      <c r="ZM150" s="4"/>
      <c r="ZN150" s="4"/>
      <c r="ZO150" s="4"/>
      <c r="ZP150" s="4"/>
      <c r="ZQ150" s="4"/>
      <c r="ZR150" s="4"/>
      <c r="ZS150" s="4"/>
      <c r="ZT150" s="4"/>
      <c r="ZU150" s="4"/>
      <c r="ZV150" s="4"/>
      <c r="ZW150" s="4"/>
      <c r="ZX150" s="4"/>
      <c r="ZY150" s="4"/>
      <c r="ZZ150" s="4"/>
      <c r="AAA150" s="4"/>
      <c r="AAB150" s="4"/>
      <c r="AAC150" s="4"/>
      <c r="AAD150" s="4"/>
      <c r="AAE150" s="4"/>
      <c r="AAF150" s="4"/>
      <c r="AAG150" s="4"/>
      <c r="AAH150" s="4"/>
      <c r="AAI150" s="4"/>
      <c r="AAJ150" s="4"/>
      <c r="AAK150" s="4"/>
      <c r="AAL150" s="4"/>
      <c r="AAM150" s="4"/>
      <c r="AAN150" s="4"/>
      <c r="AAO150" s="4"/>
      <c r="AAP150" s="4"/>
      <c r="AAQ150" s="4"/>
      <c r="AAR150" s="4"/>
      <c r="AAS150" s="4"/>
      <c r="AAT150" s="4"/>
      <c r="AAU150" s="4"/>
      <c r="AAV150" s="4"/>
      <c r="AAW150" s="4"/>
      <c r="AAX150" s="4"/>
      <c r="AAY150" s="4"/>
      <c r="AAZ150" s="4"/>
      <c r="ABA150" s="4"/>
      <c r="ABB150" s="4"/>
      <c r="ABC150" s="4"/>
      <c r="ABD150" s="4"/>
      <c r="ABE150" s="4"/>
      <c r="ABF150" s="4"/>
      <c r="ABG150" s="4"/>
      <c r="ABH150" s="4"/>
      <c r="ABI150" s="4"/>
      <c r="ABJ150" s="4"/>
      <c r="ABK150" s="4"/>
      <c r="ABL150" s="4"/>
      <c r="ABM150" s="4"/>
      <c r="ABN150" s="4"/>
      <c r="ABO150" s="4"/>
      <c r="ABP150" s="4"/>
      <c r="ABQ150" s="4"/>
      <c r="ABR150" s="4"/>
      <c r="ABS150" s="4"/>
      <c r="ABT150" s="4"/>
      <c r="ABU150" s="4"/>
      <c r="ABV150" s="4"/>
      <c r="ABW150" s="4"/>
      <c r="ABX150" s="4"/>
      <c r="ABY150" s="4"/>
      <c r="ABZ150" s="4"/>
      <c r="ACA150" s="4"/>
      <c r="ACB150" s="4"/>
      <c r="ACC150" s="4"/>
      <c r="ACD150" s="4"/>
      <c r="ACE150" s="4"/>
      <c r="ACF150" s="4"/>
      <c r="ACG150" s="4"/>
      <c r="ACH150" s="4"/>
      <c r="ACI150" s="4"/>
      <c r="ACJ150" s="4"/>
      <c r="ACK150" s="4"/>
      <c r="ACL150" s="4"/>
      <c r="ACM150" s="4"/>
      <c r="ACN150" s="4"/>
      <c r="ACO150" s="4"/>
      <c r="ACP150" s="4"/>
      <c r="ACQ150" s="4"/>
      <c r="ACR150" s="4"/>
      <c r="ACS150" s="4"/>
      <c r="ACT150" s="4"/>
      <c r="ACU150" s="4"/>
      <c r="ACV150" s="4"/>
      <c r="ACW150" s="4"/>
      <c r="ACX150" s="4"/>
      <c r="ACY150" s="4"/>
      <c r="ACZ150" s="4"/>
      <c r="ADA150" s="4"/>
      <c r="ADB150" s="4"/>
      <c r="ADC150" s="4"/>
      <c r="ADD150" s="4"/>
      <c r="ADE150" s="4"/>
      <c r="ADF150" s="4"/>
      <c r="ADG150" s="4"/>
      <c r="ADH150" s="4"/>
      <c r="ADI150" s="4"/>
      <c r="ADJ150" s="4"/>
      <c r="ADK150" s="4"/>
      <c r="ADL150" s="4"/>
      <c r="ADM150" s="4"/>
      <c r="ADN150" s="4"/>
      <c r="ADO150" s="4"/>
      <c r="ADP150" s="4"/>
      <c r="ADQ150" s="4"/>
      <c r="ADR150" s="4"/>
      <c r="ADS150" s="4"/>
      <c r="ADT150" s="4"/>
      <c r="ADU150" s="4"/>
      <c r="ADV150" s="4"/>
      <c r="ADW150" s="4"/>
      <c r="ADX150" s="4"/>
      <c r="ADY150" s="4"/>
      <c r="ADZ150" s="4"/>
      <c r="AEA150" s="4"/>
      <c r="AEB150" s="4"/>
      <c r="AEC150" s="4"/>
      <c r="AED150" s="4"/>
      <c r="AEE150" s="4"/>
      <c r="AEF150" s="4"/>
      <c r="AEG150" s="4"/>
      <c r="AEH150" s="4"/>
      <c r="AEI150" s="4"/>
      <c r="AEJ150" s="4"/>
      <c r="AEK150" s="4"/>
      <c r="AEL150" s="4"/>
      <c r="AEM150" s="4"/>
      <c r="AEN150" s="4"/>
      <c r="AEO150" s="4"/>
      <c r="AEP150" s="4"/>
      <c r="AEQ150" s="4"/>
      <c r="AER150" s="4"/>
      <c r="AES150" s="4"/>
      <c r="AET150" s="4"/>
      <c r="AEU150" s="4"/>
      <c r="AEV150" s="4"/>
      <c r="AEW150" s="4"/>
      <c r="AEX150" s="4"/>
      <c r="AEY150" s="4"/>
      <c r="AEZ150" s="4"/>
      <c r="AFA150" s="4"/>
      <c r="AFB150" s="4"/>
      <c r="AFC150" s="4"/>
      <c r="AFD150" s="4"/>
      <c r="AFE150" s="4"/>
      <c r="AFF150" s="4"/>
      <c r="AFG150" s="4"/>
      <c r="AFH150" s="4"/>
      <c r="AFI150" s="4"/>
      <c r="AFJ150" s="4"/>
      <c r="AFK150" s="4"/>
      <c r="AFL150" s="4"/>
      <c r="AFM150" s="4"/>
      <c r="AFN150" s="4"/>
      <c r="AFO150" s="4"/>
      <c r="AFP150" s="4"/>
      <c r="AFQ150" s="4"/>
      <c r="AFR150" s="4"/>
      <c r="AFS150" s="4"/>
      <c r="AFT150" s="4"/>
      <c r="AFU150" s="4"/>
      <c r="AFV150" s="4"/>
      <c r="AFW150" s="4"/>
      <c r="AFX150" s="4"/>
      <c r="AFY150" s="4"/>
      <c r="AFZ150" s="4"/>
      <c r="AGA150" s="4"/>
      <c r="AGB150" s="4"/>
      <c r="AGC150" s="4"/>
      <c r="AGD150" s="4"/>
      <c r="AGE150" s="4"/>
      <c r="AGF150" s="4"/>
      <c r="AGG150" s="4"/>
      <c r="AGH150" s="4"/>
      <c r="AGI150" s="4"/>
      <c r="AGJ150" s="4"/>
      <c r="AGK150" s="4"/>
      <c r="AGL150" s="4"/>
      <c r="AGM150" s="4"/>
      <c r="AGN150" s="4"/>
      <c r="AGO150" s="4"/>
      <c r="AGP150" s="4"/>
      <c r="AGQ150" s="4"/>
      <c r="AGR150" s="4"/>
      <c r="AGS150" s="4"/>
      <c r="AGT150" s="4"/>
      <c r="AGU150" s="4"/>
      <c r="AGV150" s="4"/>
      <c r="AGW150" s="4"/>
      <c r="AGX150" s="4"/>
      <c r="AGY150" s="4"/>
      <c r="AGZ150" s="4"/>
      <c r="AHA150" s="4"/>
      <c r="AHB150" s="4"/>
      <c r="AHC150" s="4"/>
      <c r="AHD150" s="4"/>
      <c r="AHE150" s="4"/>
      <c r="AHF150" s="4"/>
      <c r="AHG150" s="4"/>
      <c r="AHH150" s="4"/>
      <c r="AHI150" s="4"/>
      <c r="AHJ150" s="4"/>
      <c r="AHK150" s="4"/>
      <c r="AHL150" s="4"/>
      <c r="AHM150" s="4"/>
      <c r="AHN150" s="4"/>
      <c r="AHO150" s="4"/>
      <c r="AHP150" s="4"/>
      <c r="AHQ150" s="4"/>
      <c r="AHR150" s="4"/>
      <c r="AHS150" s="4"/>
      <c r="AHT150" s="4"/>
      <c r="AHU150" s="4"/>
      <c r="AHV150" s="4"/>
      <c r="AHW150" s="4"/>
      <c r="AHX150" s="4"/>
      <c r="AHY150" s="4"/>
      <c r="AHZ150" s="4"/>
      <c r="AIA150" s="4"/>
      <c r="AIB150" s="4"/>
      <c r="AIC150" s="4"/>
      <c r="AID150" s="4"/>
      <c r="AIE150" s="4"/>
      <c r="AIF150" s="4"/>
      <c r="AIG150" s="4"/>
      <c r="AIH150" s="4"/>
      <c r="AII150" s="4"/>
      <c r="AIJ150" s="4"/>
      <c r="AIK150" s="4"/>
      <c r="AIL150" s="4"/>
      <c r="AIM150" s="4"/>
      <c r="AIN150" s="4"/>
      <c r="AIO150" s="4"/>
      <c r="AIP150" s="4"/>
      <c r="AIQ150" s="4"/>
      <c r="AIR150" s="4"/>
      <c r="AIS150" s="4"/>
      <c r="AIT150" s="4"/>
      <c r="AIU150" s="4"/>
      <c r="AIV150" s="4"/>
      <c r="AIW150" s="4"/>
      <c r="AIX150" s="4"/>
      <c r="AIY150" s="4"/>
      <c r="AIZ150" s="4"/>
      <c r="AJA150" s="4"/>
      <c r="AJB150" s="4"/>
      <c r="AJC150" s="4"/>
      <c r="AJD150" s="4"/>
      <c r="AJE150" s="4"/>
      <c r="AJF150" s="4"/>
      <c r="AJG150" s="4"/>
      <c r="AJH150" s="4"/>
      <c r="AJI150" s="4"/>
      <c r="AJJ150" s="4"/>
      <c r="AJK150" s="4"/>
      <c r="AJL150" s="4"/>
      <c r="AJM150" s="4"/>
      <c r="AJN150" s="4"/>
      <c r="AJO150" s="4"/>
      <c r="AJP150" s="4"/>
      <c r="AJQ150" s="4"/>
      <c r="AJR150" s="4"/>
      <c r="AJS150" s="4"/>
      <c r="AJT150" s="4"/>
      <c r="AJU150" s="4"/>
      <c r="AJV150" s="4"/>
      <c r="AJW150" s="4"/>
      <c r="AJX150" s="4"/>
      <c r="AJY150" s="4"/>
      <c r="AJZ150" s="4"/>
      <c r="AKA150" s="4"/>
      <c r="AKB150" s="4"/>
      <c r="AKC150" s="4"/>
      <c r="AKD150" s="4"/>
      <c r="AKE150" s="4"/>
      <c r="AKF150" s="4"/>
      <c r="AKG150" s="4"/>
      <c r="AKH150" s="4"/>
      <c r="AKI150" s="4"/>
      <c r="AKJ150" s="4"/>
      <c r="AKK150" s="4"/>
      <c r="AKL150" s="4"/>
      <c r="AKM150" s="4"/>
      <c r="AKN150" s="4"/>
      <c r="AKO150" s="4"/>
      <c r="AKP150" s="4"/>
      <c r="AKQ150" s="4"/>
      <c r="AKR150" s="4"/>
      <c r="AKS150" s="4"/>
      <c r="AKT150" s="4"/>
      <c r="AKU150" s="4"/>
      <c r="AKV150" s="4"/>
      <c r="AKW150" s="4"/>
      <c r="AKX150" s="4"/>
      <c r="AKY150" s="4"/>
      <c r="AKZ150" s="4"/>
      <c r="ALA150" s="4"/>
      <c r="ALB150" s="4"/>
      <c r="ALC150" s="4"/>
      <c r="ALD150" s="4"/>
      <c r="ALE150" s="4"/>
      <c r="ALF150" s="4"/>
      <c r="ALG150" s="4"/>
      <c r="ALH150" s="4"/>
      <c r="ALI150" s="4"/>
      <c r="ALJ150" s="4"/>
      <c r="ALK150" s="4"/>
      <c r="ALL150" s="4"/>
      <c r="ALM150" s="4"/>
      <c r="ALN150" s="4"/>
      <c r="ALO150" s="4"/>
      <c r="ALP150" s="4"/>
      <c r="ALQ150" s="4"/>
      <c r="ALR150" s="4"/>
      <c r="ALS150" s="4"/>
      <c r="ALT150" s="4"/>
      <c r="ALU150" s="4"/>
      <c r="ALV150" s="4"/>
      <c r="ALW150" s="4"/>
      <c r="ALX150" s="4"/>
      <c r="ALY150" s="4"/>
      <c r="ALZ150" s="4"/>
      <c r="AMA150" s="4"/>
      <c r="AMB150" s="4"/>
      <c r="AMC150" s="4"/>
      <c r="AMD150" s="4"/>
      <c r="AME150" s="4"/>
      <c r="AMF150" s="4"/>
      <c r="AMG150" s="4"/>
      <c r="AMH150" s="4"/>
      <c r="AMI150" s="4"/>
      <c r="AMJ150" s="4"/>
      <c r="AMK150" s="4"/>
      <c r="AML150" s="4"/>
      <c r="AMM150" s="4"/>
      <c r="AMN150" s="4"/>
      <c r="AMO150" s="4"/>
      <c r="AMP150" s="4"/>
      <c r="AMQ150" s="4"/>
      <c r="AMR150" s="4"/>
      <c r="AMS150" s="4"/>
      <c r="AMT150" s="4"/>
      <c r="AMU150" s="4"/>
      <c r="AMV150" s="4"/>
      <c r="AMW150" s="4"/>
      <c r="AMX150" s="4"/>
      <c r="AMY150" s="4"/>
      <c r="AMZ150" s="4"/>
      <c r="ANA150" s="4"/>
      <c r="ANB150" s="4"/>
      <c r="ANC150" s="4"/>
      <c r="AND150" s="4"/>
      <c r="ANE150" s="4"/>
      <c r="ANF150" s="4"/>
      <c r="ANG150" s="4"/>
      <c r="ANH150" s="4"/>
      <c r="ANI150" s="4"/>
      <c r="ANJ150" s="4"/>
      <c r="ANK150" s="4"/>
      <c r="ANL150" s="4"/>
      <c r="ANM150" s="4"/>
      <c r="ANN150" s="4"/>
      <c r="ANO150" s="4"/>
      <c r="ANP150" s="4"/>
      <c r="ANQ150" s="4"/>
      <c r="ANR150" s="4"/>
      <c r="ANS150" s="4"/>
      <c r="ANT150" s="4"/>
      <c r="ANU150" s="4"/>
      <c r="ANV150" s="4"/>
      <c r="ANW150" s="4"/>
      <c r="ANX150" s="4"/>
      <c r="ANY150" s="4"/>
      <c r="ANZ150" s="4"/>
      <c r="AOA150" s="4"/>
      <c r="AOB150" s="4"/>
      <c r="AOC150" s="4"/>
      <c r="AOD150" s="4"/>
      <c r="AOE150" s="4"/>
      <c r="AOF150" s="4"/>
      <c r="AOG150" s="4"/>
      <c r="AOH150" s="4"/>
      <c r="AOI150" s="4"/>
      <c r="AOJ150" s="4"/>
      <c r="AOK150" s="4"/>
      <c r="AOL150" s="4"/>
    </row>
    <row r="151" ht="14.25">
      <c r="A151" s="4"/>
      <c r="B151" s="8"/>
      <c r="C151" s="8"/>
      <c r="D151" s="9"/>
      <c r="E151" s="8"/>
      <c r="F151" s="10"/>
      <c r="G151" s="10"/>
      <c r="H151" s="10"/>
      <c r="I151" s="10"/>
      <c r="J151" s="10"/>
      <c r="K151" s="11"/>
      <c r="L151" s="11"/>
      <c r="M151" s="11"/>
      <c r="N151" s="12"/>
      <c r="O151" s="12"/>
      <c r="P151" s="5"/>
      <c r="Q151" s="5"/>
      <c r="R151" s="5"/>
      <c r="S151" s="13"/>
      <c r="T151" s="13"/>
      <c r="U151" s="1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c r="JG151" s="4"/>
      <c r="JH151" s="4"/>
      <c r="JI151" s="4"/>
      <c r="JJ151" s="4"/>
      <c r="JK151" s="4"/>
      <c r="JL151" s="4"/>
      <c r="JM151" s="4"/>
      <c r="JN151" s="4"/>
      <c r="JO151" s="4"/>
      <c r="JP151" s="4"/>
      <c r="JQ151" s="4"/>
      <c r="JR151" s="4"/>
      <c r="JS151" s="4"/>
      <c r="JT151" s="4"/>
      <c r="JU151" s="4"/>
      <c r="JV151" s="4"/>
      <c r="JW151" s="4"/>
      <c r="JX151" s="4"/>
      <c r="JY151" s="4"/>
      <c r="JZ151" s="4"/>
      <c r="KA151" s="4"/>
      <c r="KB151" s="4"/>
      <c r="KC151" s="4"/>
      <c r="KD151" s="4"/>
      <c r="KE151" s="4"/>
      <c r="KF151" s="4"/>
      <c r="KG151" s="4"/>
      <c r="KH151" s="4"/>
      <c r="KI151" s="4"/>
      <c r="KJ151" s="4"/>
      <c r="KK151" s="4"/>
      <c r="KL151" s="4"/>
      <c r="KM151" s="4"/>
      <c r="KN151" s="4"/>
      <c r="KO151" s="4"/>
      <c r="KP151" s="4"/>
      <c r="KQ151" s="4"/>
      <c r="KR151" s="4"/>
      <c r="KS151" s="4"/>
      <c r="KT151" s="4"/>
      <c r="KU151" s="4"/>
      <c r="KV151" s="4"/>
      <c r="KW151" s="4"/>
      <c r="KX151" s="4"/>
      <c r="KY151" s="4"/>
      <c r="KZ151" s="4"/>
      <c r="LA151" s="4"/>
      <c r="LB151" s="4"/>
      <c r="LC151" s="4"/>
      <c r="LD151" s="4"/>
      <c r="LE151" s="4"/>
      <c r="LF151" s="4"/>
      <c r="LG151" s="4"/>
      <c r="LH151" s="4"/>
      <c r="LI151" s="4"/>
      <c r="LJ151" s="4"/>
      <c r="LK151" s="4"/>
      <c r="LL151" s="4"/>
      <c r="LM151" s="4"/>
      <c r="LN151" s="4"/>
      <c r="LO151" s="4"/>
      <c r="LP151" s="4"/>
      <c r="LQ151" s="4"/>
      <c r="LR151" s="4"/>
      <c r="LS151" s="4"/>
      <c r="LT151" s="4"/>
      <c r="LU151" s="4"/>
      <c r="LV151" s="4"/>
      <c r="LW151" s="4"/>
      <c r="LX151" s="4"/>
      <c r="LY151" s="4"/>
      <c r="LZ151" s="4"/>
      <c r="MA151" s="4"/>
      <c r="MB151" s="4"/>
      <c r="MC151" s="4"/>
      <c r="MD151" s="4"/>
      <c r="ME151" s="4"/>
      <c r="MF151" s="4"/>
      <c r="MG151" s="4"/>
      <c r="MH151" s="4"/>
      <c r="MI151" s="4"/>
      <c r="MJ151" s="4"/>
      <c r="MK151" s="4"/>
      <c r="ML151" s="4"/>
      <c r="MM151" s="4"/>
      <c r="MN151" s="4"/>
      <c r="MO151" s="4"/>
      <c r="MP151" s="4"/>
      <c r="MQ151" s="4"/>
      <c r="MR151" s="4"/>
      <c r="MS151" s="4"/>
      <c r="MT151" s="4"/>
      <c r="MU151" s="4"/>
      <c r="MV151" s="4"/>
      <c r="MW151" s="4"/>
      <c r="MX151" s="4"/>
      <c r="MY151" s="4"/>
      <c r="MZ151" s="4"/>
      <c r="NA151" s="4"/>
      <c r="NB151" s="4"/>
      <c r="NC151" s="4"/>
      <c r="ND151" s="4"/>
      <c r="NE151" s="4"/>
      <c r="NF151" s="4"/>
      <c r="NG151" s="4"/>
      <c r="NH151" s="4"/>
      <c r="NI151" s="4"/>
      <c r="NJ151" s="4"/>
      <c r="NK151" s="4"/>
      <c r="NL151" s="4"/>
      <c r="NM151" s="4"/>
      <c r="NN151" s="4"/>
      <c r="NO151" s="4"/>
      <c r="NP151" s="4"/>
      <c r="NQ151" s="4"/>
      <c r="NR151" s="4"/>
      <c r="NS151" s="4"/>
      <c r="NT151" s="4"/>
      <c r="NU151" s="4"/>
      <c r="NV151" s="4"/>
      <c r="NW151" s="4"/>
      <c r="NX151" s="4"/>
      <c r="NY151" s="4"/>
      <c r="NZ151" s="4"/>
      <c r="OA151" s="4"/>
      <c r="OB151" s="4"/>
      <c r="OC151" s="4"/>
      <c r="OD151" s="4"/>
      <c r="OE151" s="4"/>
      <c r="OF151" s="4"/>
      <c r="OG151" s="4"/>
      <c r="OH151" s="4"/>
      <c r="OI151" s="4"/>
      <c r="OJ151" s="4"/>
      <c r="OK151" s="4"/>
      <c r="OL151" s="4"/>
      <c r="OM151" s="4"/>
      <c r="ON151" s="4"/>
      <c r="OO151" s="4"/>
      <c r="OP151" s="4"/>
      <c r="OQ151" s="4"/>
      <c r="OR151" s="4"/>
      <c r="OS151" s="4"/>
      <c r="OT151" s="4"/>
      <c r="OU151" s="4"/>
      <c r="OV151" s="4"/>
      <c r="OW151" s="4"/>
      <c r="OX151" s="4"/>
      <c r="OY151" s="4"/>
      <c r="OZ151" s="4"/>
      <c r="PA151" s="4"/>
      <c r="PB151" s="4"/>
      <c r="PC151" s="4"/>
      <c r="PD151" s="4"/>
      <c r="PE151" s="4"/>
      <c r="PF151" s="4"/>
      <c r="PG151" s="4"/>
      <c r="PH151" s="4"/>
      <c r="PI151" s="4"/>
      <c r="PJ151" s="4"/>
      <c r="PK151" s="4"/>
      <c r="PL151" s="4"/>
      <c r="PM151" s="4"/>
      <c r="PN151" s="4"/>
      <c r="PO151" s="4"/>
      <c r="PP151" s="4"/>
      <c r="PQ151" s="4"/>
      <c r="PR151" s="4"/>
      <c r="PS151" s="4"/>
      <c r="PT151" s="4"/>
      <c r="PU151" s="4"/>
      <c r="PV151" s="4"/>
      <c r="PW151" s="4"/>
      <c r="PX151" s="4"/>
      <c r="PY151" s="4"/>
      <c r="PZ151" s="4"/>
      <c r="QA151" s="4"/>
      <c r="QB151" s="4"/>
      <c r="QC151" s="4"/>
      <c r="QD151" s="4"/>
      <c r="QE151" s="4"/>
      <c r="QF151" s="4"/>
      <c r="QG151" s="4"/>
      <c r="QH151" s="4"/>
      <c r="QI151" s="4"/>
      <c r="QJ151" s="4"/>
      <c r="QK151" s="4"/>
      <c r="QL151" s="4"/>
      <c r="QM151" s="4"/>
      <c r="QN151" s="4"/>
      <c r="QO151" s="4"/>
      <c r="QP151" s="4"/>
      <c r="QQ151" s="4"/>
      <c r="QR151" s="4"/>
      <c r="QS151" s="4"/>
      <c r="QT151" s="4"/>
      <c r="QU151" s="4"/>
      <c r="QV151" s="4"/>
      <c r="QW151" s="4"/>
      <c r="QX151" s="4"/>
      <c r="QY151" s="4"/>
      <c r="QZ151" s="4"/>
      <c r="RA151" s="4"/>
      <c r="RB151" s="4"/>
      <c r="RC151" s="4"/>
      <c r="RD151" s="4"/>
      <c r="RE151" s="4"/>
      <c r="RF151" s="4"/>
      <c r="RG151" s="4"/>
      <c r="RH151" s="4"/>
      <c r="RI151" s="4"/>
      <c r="RJ151" s="4"/>
      <c r="RK151" s="4"/>
      <c r="RL151" s="4"/>
      <c r="RM151" s="4"/>
      <c r="RN151" s="4"/>
      <c r="RO151" s="4"/>
      <c r="RP151" s="4"/>
      <c r="RQ151" s="4"/>
      <c r="RR151" s="4"/>
      <c r="RS151" s="4"/>
      <c r="RT151" s="4"/>
      <c r="RU151" s="4"/>
      <c r="RV151" s="4"/>
      <c r="RW151" s="4"/>
      <c r="RX151" s="4"/>
      <c r="RY151" s="4"/>
      <c r="RZ151" s="4"/>
      <c r="SA151" s="4"/>
      <c r="SB151" s="4"/>
      <c r="SC151" s="4"/>
      <c r="SD151" s="4"/>
      <c r="SE151" s="4"/>
      <c r="SF151" s="4"/>
      <c r="SG151" s="4"/>
      <c r="SH151" s="4"/>
      <c r="SI151" s="4"/>
      <c r="SJ151" s="4"/>
      <c r="SK151" s="4"/>
      <c r="SL151" s="4"/>
      <c r="SM151" s="4"/>
      <c r="SN151" s="4"/>
      <c r="SO151" s="4"/>
      <c r="SP151" s="4"/>
      <c r="SQ151" s="4"/>
      <c r="SR151" s="4"/>
      <c r="SS151" s="4"/>
      <c r="ST151" s="4"/>
      <c r="SU151" s="4"/>
      <c r="SV151" s="4"/>
      <c r="SW151" s="4"/>
      <c r="SX151" s="4"/>
      <c r="SY151" s="4"/>
      <c r="SZ151" s="4"/>
      <c r="TA151" s="4"/>
      <c r="TB151" s="4"/>
      <c r="TC151" s="4"/>
      <c r="TD151" s="4"/>
      <c r="TE151" s="4"/>
      <c r="TF151" s="4"/>
      <c r="TG151" s="4"/>
      <c r="TH151" s="4"/>
      <c r="TI151" s="4"/>
      <c r="TJ151" s="4"/>
      <c r="TK151" s="4"/>
      <c r="TL151" s="4"/>
      <c r="TM151" s="4"/>
      <c r="TN151" s="4"/>
      <c r="TO151" s="4"/>
      <c r="TP151" s="4"/>
      <c r="TQ151" s="4"/>
      <c r="TR151" s="4"/>
      <c r="TS151" s="4"/>
      <c r="TT151" s="4"/>
      <c r="TU151" s="4"/>
      <c r="TV151" s="4"/>
      <c r="TW151" s="4"/>
      <c r="TX151" s="4"/>
      <c r="TY151" s="4"/>
      <c r="TZ151" s="4"/>
      <c r="UA151" s="4"/>
      <c r="UB151" s="4"/>
      <c r="UC151" s="4"/>
      <c r="UD151" s="4"/>
      <c r="UE151" s="4"/>
      <c r="UF151" s="4"/>
      <c r="UG151" s="4"/>
      <c r="UH151" s="4"/>
      <c r="UI151" s="4"/>
      <c r="UJ151" s="4"/>
      <c r="UK151" s="4"/>
      <c r="UL151" s="4"/>
      <c r="UM151" s="4"/>
      <c r="UN151" s="4"/>
      <c r="UO151" s="4"/>
      <c r="UP151" s="4"/>
      <c r="UQ151" s="4"/>
      <c r="UR151" s="4"/>
      <c r="US151" s="4"/>
      <c r="UT151" s="4"/>
      <c r="UU151" s="4"/>
      <c r="UV151" s="4"/>
      <c r="UW151" s="4"/>
      <c r="UX151" s="4"/>
      <c r="UY151" s="4"/>
      <c r="UZ151" s="4"/>
      <c r="VA151" s="4"/>
      <c r="VB151" s="4"/>
      <c r="VC151" s="4"/>
      <c r="VD151" s="4"/>
      <c r="VE151" s="4"/>
      <c r="VF151" s="4"/>
      <c r="VG151" s="4"/>
      <c r="VH151" s="4"/>
      <c r="VI151" s="4"/>
      <c r="VJ151" s="4"/>
      <c r="VK151" s="4"/>
      <c r="VL151" s="4"/>
      <c r="VM151" s="4"/>
      <c r="VN151" s="4"/>
      <c r="VO151" s="4"/>
      <c r="VP151" s="4"/>
      <c r="VQ151" s="4"/>
      <c r="VR151" s="4"/>
      <c r="VS151" s="4"/>
      <c r="VT151" s="4"/>
      <c r="VU151" s="4"/>
      <c r="VV151" s="4"/>
      <c r="VW151" s="4"/>
      <c r="VX151" s="4"/>
      <c r="VY151" s="4"/>
      <c r="VZ151" s="4"/>
      <c r="WA151" s="4"/>
      <c r="WB151" s="4"/>
      <c r="WC151" s="4"/>
      <c r="WD151" s="4"/>
      <c r="WE151" s="4"/>
      <c r="WF151" s="4"/>
      <c r="WG151" s="4"/>
      <c r="WH151" s="4"/>
      <c r="WI151" s="4"/>
      <c r="WJ151" s="4"/>
      <c r="WK151" s="4"/>
      <c r="WL151" s="4"/>
      <c r="WM151" s="4"/>
      <c r="WN151" s="4"/>
      <c r="WO151" s="4"/>
      <c r="WP151" s="4"/>
      <c r="WQ151" s="4"/>
      <c r="WR151" s="4"/>
      <c r="WS151" s="4"/>
      <c r="WT151" s="4"/>
      <c r="WU151" s="4"/>
      <c r="WV151" s="4"/>
      <c r="WW151" s="4"/>
      <c r="WX151" s="4"/>
      <c r="WY151" s="4"/>
      <c r="WZ151" s="4"/>
      <c r="XA151" s="4"/>
      <c r="XB151" s="4"/>
      <c r="XC151" s="4"/>
      <c r="XD151" s="4"/>
      <c r="XE151" s="4"/>
      <c r="XF151" s="4"/>
      <c r="XG151" s="4"/>
      <c r="XH151" s="4"/>
      <c r="XI151" s="4"/>
      <c r="XJ151" s="4"/>
      <c r="XK151" s="4"/>
      <c r="XL151" s="4"/>
      <c r="XM151" s="4"/>
      <c r="XN151" s="4"/>
      <c r="XO151" s="4"/>
      <c r="XP151" s="4"/>
      <c r="XQ151" s="4"/>
      <c r="XR151" s="4"/>
      <c r="XS151" s="4"/>
      <c r="XT151" s="4"/>
      <c r="XU151" s="4"/>
      <c r="XV151" s="4"/>
      <c r="XW151" s="4"/>
      <c r="XX151" s="4"/>
      <c r="XY151" s="4"/>
      <c r="XZ151" s="4"/>
      <c r="YA151" s="4"/>
      <c r="YB151" s="4"/>
      <c r="YC151" s="4"/>
      <c r="YD151" s="4"/>
      <c r="YE151" s="4"/>
      <c r="YF151" s="4"/>
      <c r="YG151" s="4"/>
      <c r="YH151" s="4"/>
      <c r="YI151" s="4"/>
      <c r="YJ151" s="4"/>
      <c r="YK151" s="4"/>
      <c r="YL151" s="4"/>
      <c r="YM151" s="4"/>
      <c r="YN151" s="4"/>
      <c r="YO151" s="4"/>
      <c r="YP151" s="4"/>
      <c r="YQ151" s="4"/>
      <c r="YR151" s="4"/>
      <c r="YS151" s="4"/>
      <c r="YT151" s="4"/>
      <c r="YU151" s="4"/>
      <c r="YV151" s="4"/>
      <c r="YW151" s="4"/>
      <c r="YX151" s="4"/>
      <c r="YY151" s="4"/>
      <c r="YZ151" s="4"/>
      <c r="ZA151" s="4"/>
      <c r="ZB151" s="4"/>
      <c r="ZC151" s="4"/>
      <c r="ZD151" s="4"/>
      <c r="ZE151" s="4"/>
      <c r="ZF151" s="4"/>
      <c r="ZG151" s="4"/>
      <c r="ZH151" s="4"/>
      <c r="ZI151" s="4"/>
      <c r="ZJ151" s="4"/>
      <c r="ZK151" s="4"/>
      <c r="ZL151" s="4"/>
      <c r="ZM151" s="4"/>
      <c r="ZN151" s="4"/>
      <c r="ZO151" s="4"/>
      <c r="ZP151" s="4"/>
      <c r="ZQ151" s="4"/>
      <c r="ZR151" s="4"/>
      <c r="ZS151" s="4"/>
      <c r="ZT151" s="4"/>
      <c r="ZU151" s="4"/>
      <c r="ZV151" s="4"/>
      <c r="ZW151" s="4"/>
      <c r="ZX151" s="4"/>
      <c r="ZY151" s="4"/>
      <c r="ZZ151" s="4"/>
      <c r="AAA151" s="4"/>
      <c r="AAB151" s="4"/>
      <c r="AAC151" s="4"/>
      <c r="AAD151" s="4"/>
      <c r="AAE151" s="4"/>
      <c r="AAF151" s="4"/>
      <c r="AAG151" s="4"/>
      <c r="AAH151" s="4"/>
      <c r="AAI151" s="4"/>
      <c r="AAJ151" s="4"/>
      <c r="AAK151" s="4"/>
      <c r="AAL151" s="4"/>
      <c r="AAM151" s="4"/>
      <c r="AAN151" s="4"/>
      <c r="AAO151" s="4"/>
      <c r="AAP151" s="4"/>
      <c r="AAQ151" s="4"/>
      <c r="AAR151" s="4"/>
      <c r="AAS151" s="4"/>
      <c r="AAT151" s="4"/>
      <c r="AAU151" s="4"/>
      <c r="AAV151" s="4"/>
      <c r="AAW151" s="4"/>
      <c r="AAX151" s="4"/>
      <c r="AAY151" s="4"/>
      <c r="AAZ151" s="4"/>
      <c r="ABA151" s="4"/>
      <c r="ABB151" s="4"/>
      <c r="ABC151" s="4"/>
      <c r="ABD151" s="4"/>
      <c r="ABE151" s="4"/>
      <c r="ABF151" s="4"/>
      <c r="ABG151" s="4"/>
      <c r="ABH151" s="4"/>
      <c r="ABI151" s="4"/>
      <c r="ABJ151" s="4"/>
      <c r="ABK151" s="4"/>
      <c r="ABL151" s="4"/>
      <c r="ABM151" s="4"/>
      <c r="ABN151" s="4"/>
      <c r="ABO151" s="4"/>
      <c r="ABP151" s="4"/>
      <c r="ABQ151" s="4"/>
      <c r="ABR151" s="4"/>
      <c r="ABS151" s="4"/>
      <c r="ABT151" s="4"/>
      <c r="ABU151" s="4"/>
      <c r="ABV151" s="4"/>
      <c r="ABW151" s="4"/>
      <c r="ABX151" s="4"/>
      <c r="ABY151" s="4"/>
      <c r="ABZ151" s="4"/>
      <c r="ACA151" s="4"/>
      <c r="ACB151" s="4"/>
      <c r="ACC151" s="4"/>
      <c r="ACD151" s="4"/>
      <c r="ACE151" s="4"/>
      <c r="ACF151" s="4"/>
      <c r="ACG151" s="4"/>
      <c r="ACH151" s="4"/>
      <c r="ACI151" s="4"/>
      <c r="ACJ151" s="4"/>
      <c r="ACK151" s="4"/>
      <c r="ACL151" s="4"/>
      <c r="ACM151" s="4"/>
      <c r="ACN151" s="4"/>
      <c r="ACO151" s="4"/>
      <c r="ACP151" s="4"/>
      <c r="ACQ151" s="4"/>
      <c r="ACR151" s="4"/>
      <c r="ACS151" s="4"/>
      <c r="ACT151" s="4"/>
      <c r="ACU151" s="4"/>
      <c r="ACV151" s="4"/>
      <c r="ACW151" s="4"/>
      <c r="ACX151" s="4"/>
      <c r="ACY151" s="4"/>
      <c r="ACZ151" s="4"/>
      <c r="ADA151" s="4"/>
      <c r="ADB151" s="4"/>
      <c r="ADC151" s="4"/>
      <c r="ADD151" s="4"/>
      <c r="ADE151" s="4"/>
      <c r="ADF151" s="4"/>
      <c r="ADG151" s="4"/>
      <c r="ADH151" s="4"/>
      <c r="ADI151" s="4"/>
      <c r="ADJ151" s="4"/>
      <c r="ADK151" s="4"/>
      <c r="ADL151" s="4"/>
      <c r="ADM151" s="4"/>
      <c r="ADN151" s="4"/>
      <c r="ADO151" s="4"/>
      <c r="ADP151" s="4"/>
      <c r="ADQ151" s="4"/>
      <c r="ADR151" s="4"/>
      <c r="ADS151" s="4"/>
      <c r="ADT151" s="4"/>
      <c r="ADU151" s="4"/>
      <c r="ADV151" s="4"/>
      <c r="ADW151" s="4"/>
      <c r="ADX151" s="4"/>
      <c r="ADY151" s="4"/>
      <c r="ADZ151" s="4"/>
      <c r="AEA151" s="4"/>
      <c r="AEB151" s="4"/>
      <c r="AEC151" s="4"/>
      <c r="AED151" s="4"/>
      <c r="AEE151" s="4"/>
      <c r="AEF151" s="4"/>
      <c r="AEG151" s="4"/>
      <c r="AEH151" s="4"/>
      <c r="AEI151" s="4"/>
      <c r="AEJ151" s="4"/>
      <c r="AEK151" s="4"/>
      <c r="AEL151" s="4"/>
      <c r="AEM151" s="4"/>
      <c r="AEN151" s="4"/>
      <c r="AEO151" s="4"/>
      <c r="AEP151" s="4"/>
      <c r="AEQ151" s="4"/>
      <c r="AER151" s="4"/>
      <c r="AES151" s="4"/>
      <c r="AET151" s="4"/>
      <c r="AEU151" s="4"/>
      <c r="AEV151" s="4"/>
      <c r="AEW151" s="4"/>
      <c r="AEX151" s="4"/>
      <c r="AEY151" s="4"/>
      <c r="AEZ151" s="4"/>
      <c r="AFA151" s="4"/>
      <c r="AFB151" s="4"/>
      <c r="AFC151" s="4"/>
      <c r="AFD151" s="4"/>
      <c r="AFE151" s="4"/>
      <c r="AFF151" s="4"/>
      <c r="AFG151" s="4"/>
      <c r="AFH151" s="4"/>
      <c r="AFI151" s="4"/>
      <c r="AFJ151" s="4"/>
      <c r="AFK151" s="4"/>
      <c r="AFL151" s="4"/>
      <c r="AFM151" s="4"/>
      <c r="AFN151" s="4"/>
      <c r="AFO151" s="4"/>
      <c r="AFP151" s="4"/>
      <c r="AFQ151" s="4"/>
      <c r="AFR151" s="4"/>
      <c r="AFS151" s="4"/>
      <c r="AFT151" s="4"/>
      <c r="AFU151" s="4"/>
      <c r="AFV151" s="4"/>
      <c r="AFW151" s="4"/>
      <c r="AFX151" s="4"/>
      <c r="AFY151" s="4"/>
      <c r="AFZ151" s="4"/>
      <c r="AGA151" s="4"/>
      <c r="AGB151" s="4"/>
      <c r="AGC151" s="4"/>
      <c r="AGD151" s="4"/>
      <c r="AGE151" s="4"/>
      <c r="AGF151" s="4"/>
      <c r="AGG151" s="4"/>
      <c r="AGH151" s="4"/>
      <c r="AGI151" s="4"/>
      <c r="AGJ151" s="4"/>
      <c r="AGK151" s="4"/>
      <c r="AGL151" s="4"/>
      <c r="AGM151" s="4"/>
      <c r="AGN151" s="4"/>
      <c r="AGO151" s="4"/>
      <c r="AGP151" s="4"/>
      <c r="AGQ151" s="4"/>
      <c r="AGR151" s="4"/>
      <c r="AGS151" s="4"/>
      <c r="AGT151" s="4"/>
      <c r="AGU151" s="4"/>
      <c r="AGV151" s="4"/>
      <c r="AGW151" s="4"/>
      <c r="AGX151" s="4"/>
      <c r="AGY151" s="4"/>
      <c r="AGZ151" s="4"/>
      <c r="AHA151" s="4"/>
      <c r="AHB151" s="4"/>
      <c r="AHC151" s="4"/>
      <c r="AHD151" s="4"/>
      <c r="AHE151" s="4"/>
      <c r="AHF151" s="4"/>
      <c r="AHG151" s="4"/>
      <c r="AHH151" s="4"/>
      <c r="AHI151" s="4"/>
      <c r="AHJ151" s="4"/>
      <c r="AHK151" s="4"/>
      <c r="AHL151" s="4"/>
      <c r="AHM151" s="4"/>
      <c r="AHN151" s="4"/>
      <c r="AHO151" s="4"/>
      <c r="AHP151" s="4"/>
      <c r="AHQ151" s="4"/>
      <c r="AHR151" s="4"/>
      <c r="AHS151" s="4"/>
      <c r="AHT151" s="4"/>
      <c r="AHU151" s="4"/>
      <c r="AHV151" s="4"/>
      <c r="AHW151" s="4"/>
      <c r="AHX151" s="4"/>
      <c r="AHY151" s="4"/>
      <c r="AHZ151" s="4"/>
      <c r="AIA151" s="4"/>
      <c r="AIB151" s="4"/>
      <c r="AIC151" s="4"/>
      <c r="AID151" s="4"/>
      <c r="AIE151" s="4"/>
      <c r="AIF151" s="4"/>
      <c r="AIG151" s="4"/>
      <c r="AIH151" s="4"/>
      <c r="AII151" s="4"/>
      <c r="AIJ151" s="4"/>
      <c r="AIK151" s="4"/>
      <c r="AIL151" s="4"/>
      <c r="AIM151" s="4"/>
      <c r="AIN151" s="4"/>
      <c r="AIO151" s="4"/>
      <c r="AIP151" s="4"/>
      <c r="AIQ151" s="4"/>
      <c r="AIR151" s="4"/>
      <c r="AIS151" s="4"/>
      <c r="AIT151" s="4"/>
      <c r="AIU151" s="4"/>
      <c r="AIV151" s="4"/>
      <c r="AIW151" s="4"/>
      <c r="AIX151" s="4"/>
      <c r="AIY151" s="4"/>
      <c r="AIZ151" s="4"/>
      <c r="AJA151" s="4"/>
      <c r="AJB151" s="4"/>
      <c r="AJC151" s="4"/>
      <c r="AJD151" s="4"/>
      <c r="AJE151" s="4"/>
      <c r="AJF151" s="4"/>
      <c r="AJG151" s="4"/>
      <c r="AJH151" s="4"/>
      <c r="AJI151" s="4"/>
      <c r="AJJ151" s="4"/>
      <c r="AJK151" s="4"/>
      <c r="AJL151" s="4"/>
      <c r="AJM151" s="4"/>
      <c r="AJN151" s="4"/>
      <c r="AJO151" s="4"/>
      <c r="AJP151" s="4"/>
      <c r="AJQ151" s="4"/>
      <c r="AJR151" s="4"/>
      <c r="AJS151" s="4"/>
      <c r="AJT151" s="4"/>
      <c r="AJU151" s="4"/>
      <c r="AJV151" s="4"/>
      <c r="AJW151" s="4"/>
      <c r="AJX151" s="4"/>
      <c r="AJY151" s="4"/>
      <c r="AJZ151" s="4"/>
      <c r="AKA151" s="4"/>
      <c r="AKB151" s="4"/>
      <c r="AKC151" s="4"/>
      <c r="AKD151" s="4"/>
      <c r="AKE151" s="4"/>
      <c r="AKF151" s="4"/>
      <c r="AKG151" s="4"/>
      <c r="AKH151" s="4"/>
      <c r="AKI151" s="4"/>
      <c r="AKJ151" s="4"/>
      <c r="AKK151" s="4"/>
      <c r="AKL151" s="4"/>
      <c r="AKM151" s="4"/>
      <c r="AKN151" s="4"/>
      <c r="AKO151" s="4"/>
      <c r="AKP151" s="4"/>
      <c r="AKQ151" s="4"/>
      <c r="AKR151" s="4"/>
      <c r="AKS151" s="4"/>
      <c r="AKT151" s="4"/>
      <c r="AKU151" s="4"/>
      <c r="AKV151" s="4"/>
      <c r="AKW151" s="4"/>
      <c r="AKX151" s="4"/>
      <c r="AKY151" s="4"/>
      <c r="AKZ151" s="4"/>
      <c r="ALA151" s="4"/>
      <c r="ALB151" s="4"/>
      <c r="ALC151" s="4"/>
      <c r="ALD151" s="4"/>
      <c r="ALE151" s="4"/>
      <c r="ALF151" s="4"/>
      <c r="ALG151" s="4"/>
      <c r="ALH151" s="4"/>
      <c r="ALI151" s="4"/>
      <c r="ALJ151" s="4"/>
      <c r="ALK151" s="4"/>
      <c r="ALL151" s="4"/>
      <c r="ALM151" s="4"/>
      <c r="ALN151" s="4"/>
      <c r="ALO151" s="4"/>
      <c r="ALP151" s="4"/>
      <c r="ALQ151" s="4"/>
      <c r="ALR151" s="4"/>
      <c r="ALS151" s="4"/>
      <c r="ALT151" s="4"/>
      <c r="ALU151" s="4"/>
      <c r="ALV151" s="4"/>
      <c r="ALW151" s="4"/>
      <c r="ALX151" s="4"/>
      <c r="ALY151" s="4"/>
      <c r="ALZ151" s="4"/>
      <c r="AMA151" s="4"/>
      <c r="AMB151" s="4"/>
      <c r="AMC151" s="4"/>
      <c r="AMD151" s="4"/>
      <c r="AME151" s="4"/>
      <c r="AMF151" s="4"/>
      <c r="AMG151" s="4"/>
      <c r="AMH151" s="4"/>
      <c r="AMI151" s="4"/>
      <c r="AMJ151" s="4"/>
      <c r="AMK151" s="4"/>
      <c r="AML151" s="4"/>
      <c r="AMM151" s="4"/>
      <c r="AMN151" s="4"/>
      <c r="AMO151" s="4"/>
      <c r="AMP151" s="4"/>
      <c r="AMQ151" s="4"/>
      <c r="AMR151" s="4"/>
      <c r="AMS151" s="4"/>
      <c r="AMT151" s="4"/>
      <c r="AMU151" s="4"/>
      <c r="AMV151" s="4"/>
      <c r="AMW151" s="4"/>
      <c r="AMX151" s="4"/>
      <c r="AMY151" s="4"/>
      <c r="AMZ151" s="4"/>
      <c r="ANA151" s="4"/>
      <c r="ANB151" s="4"/>
      <c r="ANC151" s="4"/>
      <c r="AND151" s="4"/>
      <c r="ANE151" s="4"/>
      <c r="ANF151" s="4"/>
      <c r="ANG151" s="4"/>
      <c r="ANH151" s="4"/>
      <c r="ANI151" s="4"/>
      <c r="ANJ151" s="4"/>
      <c r="ANK151" s="4"/>
      <c r="ANL151" s="4"/>
      <c r="ANM151" s="4"/>
      <c r="ANN151" s="4"/>
      <c r="ANO151" s="4"/>
      <c r="ANP151" s="4"/>
      <c r="ANQ151" s="4"/>
      <c r="ANR151" s="4"/>
      <c r="ANS151" s="4"/>
      <c r="ANT151" s="4"/>
      <c r="ANU151" s="4"/>
      <c r="ANV151" s="4"/>
      <c r="ANW151" s="4"/>
      <c r="ANX151" s="4"/>
      <c r="ANY151" s="4"/>
      <c r="ANZ151" s="4"/>
      <c r="AOA151" s="4"/>
      <c r="AOB151" s="4"/>
      <c r="AOC151" s="4"/>
      <c r="AOD151" s="4"/>
      <c r="AOE151" s="4"/>
      <c r="AOF151" s="4"/>
      <c r="AOG151" s="4"/>
      <c r="AOH151" s="4"/>
      <c r="AOI151" s="4"/>
      <c r="AOJ151" s="4"/>
      <c r="AOK151" s="4"/>
      <c r="AOL151" s="4"/>
    </row>
    <row r="152" ht="14.25">
      <c r="A152" s="4"/>
      <c r="B152" s="8"/>
      <c r="C152" s="8"/>
      <c r="D152" s="9"/>
      <c r="E152" s="8"/>
      <c r="F152" s="10"/>
      <c r="G152" s="10"/>
      <c r="H152" s="10"/>
      <c r="I152" s="10"/>
      <c r="J152" s="10"/>
      <c r="K152" s="11"/>
      <c r="L152" s="11"/>
      <c r="M152" s="11"/>
      <c r="N152" s="12"/>
      <c r="O152" s="12"/>
      <c r="P152" s="5"/>
      <c r="Q152" s="5"/>
      <c r="R152" s="5"/>
      <c r="S152" s="13"/>
      <c r="T152" s="13"/>
      <c r="U152" s="1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c r="JG152" s="4"/>
      <c r="JH152" s="4"/>
      <c r="JI152" s="4"/>
      <c r="JJ152" s="4"/>
      <c r="JK152" s="4"/>
      <c r="JL152" s="4"/>
      <c r="JM152" s="4"/>
      <c r="JN152" s="4"/>
      <c r="JO152" s="4"/>
      <c r="JP152" s="4"/>
      <c r="JQ152" s="4"/>
      <c r="JR152" s="4"/>
      <c r="JS152" s="4"/>
      <c r="JT152" s="4"/>
      <c r="JU152" s="4"/>
      <c r="JV152" s="4"/>
      <c r="JW152" s="4"/>
      <c r="JX152" s="4"/>
      <c r="JY152" s="4"/>
      <c r="JZ152" s="4"/>
      <c r="KA152" s="4"/>
      <c r="KB152" s="4"/>
      <c r="KC152" s="4"/>
      <c r="KD152" s="4"/>
      <c r="KE152" s="4"/>
      <c r="KF152" s="4"/>
      <c r="KG152" s="4"/>
      <c r="KH152" s="4"/>
      <c r="KI152" s="4"/>
      <c r="KJ152" s="4"/>
      <c r="KK152" s="4"/>
      <c r="KL152" s="4"/>
      <c r="KM152" s="4"/>
      <c r="KN152" s="4"/>
      <c r="KO152" s="4"/>
      <c r="KP152" s="4"/>
      <c r="KQ152" s="4"/>
      <c r="KR152" s="4"/>
      <c r="KS152" s="4"/>
      <c r="KT152" s="4"/>
      <c r="KU152" s="4"/>
      <c r="KV152" s="4"/>
      <c r="KW152" s="4"/>
      <c r="KX152" s="4"/>
      <c r="KY152" s="4"/>
      <c r="KZ152" s="4"/>
      <c r="LA152" s="4"/>
      <c r="LB152" s="4"/>
      <c r="LC152" s="4"/>
      <c r="LD152" s="4"/>
      <c r="LE152" s="4"/>
      <c r="LF152" s="4"/>
      <c r="LG152" s="4"/>
      <c r="LH152" s="4"/>
      <c r="LI152" s="4"/>
      <c r="LJ152" s="4"/>
      <c r="LK152" s="4"/>
      <c r="LL152" s="4"/>
      <c r="LM152" s="4"/>
      <c r="LN152" s="4"/>
      <c r="LO152" s="4"/>
      <c r="LP152" s="4"/>
      <c r="LQ152" s="4"/>
      <c r="LR152" s="4"/>
      <c r="LS152" s="4"/>
      <c r="LT152" s="4"/>
      <c r="LU152" s="4"/>
      <c r="LV152" s="4"/>
      <c r="LW152" s="4"/>
      <c r="LX152" s="4"/>
      <c r="LY152" s="4"/>
      <c r="LZ152" s="4"/>
      <c r="MA152" s="4"/>
      <c r="MB152" s="4"/>
      <c r="MC152" s="4"/>
      <c r="MD152" s="4"/>
      <c r="ME152" s="4"/>
      <c r="MF152" s="4"/>
      <c r="MG152" s="4"/>
      <c r="MH152" s="4"/>
      <c r="MI152" s="4"/>
      <c r="MJ152" s="4"/>
      <c r="MK152" s="4"/>
      <c r="ML152" s="4"/>
      <c r="MM152" s="4"/>
      <c r="MN152" s="4"/>
      <c r="MO152" s="4"/>
      <c r="MP152" s="4"/>
      <c r="MQ152" s="4"/>
      <c r="MR152" s="4"/>
      <c r="MS152" s="4"/>
      <c r="MT152" s="4"/>
      <c r="MU152" s="4"/>
      <c r="MV152" s="4"/>
      <c r="MW152" s="4"/>
      <c r="MX152" s="4"/>
      <c r="MY152" s="4"/>
      <c r="MZ152" s="4"/>
      <c r="NA152" s="4"/>
      <c r="NB152" s="4"/>
      <c r="NC152" s="4"/>
      <c r="ND152" s="4"/>
      <c r="NE152" s="4"/>
      <c r="NF152" s="4"/>
      <c r="NG152" s="4"/>
      <c r="NH152" s="4"/>
      <c r="NI152" s="4"/>
      <c r="NJ152" s="4"/>
      <c r="NK152" s="4"/>
      <c r="NL152" s="4"/>
      <c r="NM152" s="4"/>
      <c r="NN152" s="4"/>
      <c r="NO152" s="4"/>
      <c r="NP152" s="4"/>
      <c r="NQ152" s="4"/>
      <c r="NR152" s="4"/>
      <c r="NS152" s="4"/>
      <c r="NT152" s="4"/>
      <c r="NU152" s="4"/>
      <c r="NV152" s="4"/>
      <c r="NW152" s="4"/>
      <c r="NX152" s="4"/>
      <c r="NY152" s="4"/>
      <c r="NZ152" s="4"/>
      <c r="OA152" s="4"/>
      <c r="OB152" s="4"/>
      <c r="OC152" s="4"/>
      <c r="OD152" s="4"/>
      <c r="OE152" s="4"/>
      <c r="OF152" s="4"/>
      <c r="OG152" s="4"/>
      <c r="OH152" s="4"/>
      <c r="OI152" s="4"/>
      <c r="OJ152" s="4"/>
      <c r="OK152" s="4"/>
      <c r="OL152" s="4"/>
      <c r="OM152" s="4"/>
      <c r="ON152" s="4"/>
      <c r="OO152" s="4"/>
      <c r="OP152" s="4"/>
      <c r="OQ152" s="4"/>
      <c r="OR152" s="4"/>
      <c r="OS152" s="4"/>
      <c r="OT152" s="4"/>
      <c r="OU152" s="4"/>
      <c r="OV152" s="4"/>
      <c r="OW152" s="4"/>
      <c r="OX152" s="4"/>
      <c r="OY152" s="4"/>
      <c r="OZ152" s="4"/>
      <c r="PA152" s="4"/>
      <c r="PB152" s="4"/>
      <c r="PC152" s="4"/>
      <c r="PD152" s="4"/>
      <c r="PE152" s="4"/>
      <c r="PF152" s="4"/>
      <c r="PG152" s="4"/>
      <c r="PH152" s="4"/>
      <c r="PI152" s="4"/>
      <c r="PJ152" s="4"/>
      <c r="PK152" s="4"/>
      <c r="PL152" s="4"/>
      <c r="PM152" s="4"/>
      <c r="PN152" s="4"/>
      <c r="PO152" s="4"/>
      <c r="PP152" s="4"/>
      <c r="PQ152" s="4"/>
      <c r="PR152" s="4"/>
      <c r="PS152" s="4"/>
      <c r="PT152" s="4"/>
      <c r="PU152" s="4"/>
      <c r="PV152" s="4"/>
      <c r="PW152" s="4"/>
      <c r="PX152" s="4"/>
      <c r="PY152" s="4"/>
      <c r="PZ152" s="4"/>
      <c r="QA152" s="4"/>
      <c r="QB152" s="4"/>
      <c r="QC152" s="4"/>
      <c r="QD152" s="4"/>
      <c r="QE152" s="4"/>
      <c r="QF152" s="4"/>
      <c r="QG152" s="4"/>
      <c r="QH152" s="4"/>
      <c r="QI152" s="4"/>
      <c r="QJ152" s="4"/>
      <c r="QK152" s="4"/>
      <c r="QL152" s="4"/>
      <c r="QM152" s="4"/>
      <c r="QN152" s="4"/>
      <c r="QO152" s="4"/>
      <c r="QP152" s="4"/>
      <c r="QQ152" s="4"/>
      <c r="QR152" s="4"/>
      <c r="QS152" s="4"/>
      <c r="QT152" s="4"/>
      <c r="QU152" s="4"/>
      <c r="QV152" s="4"/>
      <c r="QW152" s="4"/>
      <c r="QX152" s="4"/>
      <c r="QY152" s="4"/>
      <c r="QZ152" s="4"/>
      <c r="RA152" s="4"/>
      <c r="RB152" s="4"/>
      <c r="RC152" s="4"/>
      <c r="RD152" s="4"/>
      <c r="RE152" s="4"/>
      <c r="RF152" s="4"/>
      <c r="RG152" s="4"/>
      <c r="RH152" s="4"/>
      <c r="RI152" s="4"/>
      <c r="RJ152" s="4"/>
      <c r="RK152" s="4"/>
      <c r="RL152" s="4"/>
      <c r="RM152" s="4"/>
      <c r="RN152" s="4"/>
      <c r="RO152" s="4"/>
      <c r="RP152" s="4"/>
      <c r="RQ152" s="4"/>
      <c r="RR152" s="4"/>
      <c r="RS152" s="4"/>
      <c r="RT152" s="4"/>
      <c r="RU152" s="4"/>
      <c r="RV152" s="4"/>
      <c r="RW152" s="4"/>
      <c r="RX152" s="4"/>
      <c r="RY152" s="4"/>
      <c r="RZ152" s="4"/>
      <c r="SA152" s="4"/>
      <c r="SB152" s="4"/>
      <c r="SC152" s="4"/>
      <c r="SD152" s="4"/>
      <c r="SE152" s="4"/>
      <c r="SF152" s="4"/>
      <c r="SG152" s="4"/>
      <c r="SH152" s="4"/>
      <c r="SI152" s="4"/>
      <c r="SJ152" s="4"/>
      <c r="SK152" s="4"/>
      <c r="SL152" s="4"/>
      <c r="SM152" s="4"/>
      <c r="SN152" s="4"/>
      <c r="SO152" s="4"/>
      <c r="SP152" s="4"/>
      <c r="SQ152" s="4"/>
      <c r="SR152" s="4"/>
      <c r="SS152" s="4"/>
      <c r="ST152" s="4"/>
      <c r="SU152" s="4"/>
      <c r="SV152" s="4"/>
      <c r="SW152" s="4"/>
      <c r="SX152" s="4"/>
      <c r="SY152" s="4"/>
      <c r="SZ152" s="4"/>
      <c r="TA152" s="4"/>
      <c r="TB152" s="4"/>
      <c r="TC152" s="4"/>
      <c r="TD152" s="4"/>
      <c r="TE152" s="4"/>
      <c r="TF152" s="4"/>
      <c r="TG152" s="4"/>
      <c r="TH152" s="4"/>
      <c r="TI152" s="4"/>
      <c r="TJ152" s="4"/>
      <c r="TK152" s="4"/>
      <c r="TL152" s="4"/>
      <c r="TM152" s="4"/>
      <c r="TN152" s="4"/>
      <c r="TO152" s="4"/>
      <c r="TP152" s="4"/>
      <c r="TQ152" s="4"/>
      <c r="TR152" s="4"/>
      <c r="TS152" s="4"/>
      <c r="TT152" s="4"/>
      <c r="TU152" s="4"/>
      <c r="TV152" s="4"/>
      <c r="TW152" s="4"/>
      <c r="TX152" s="4"/>
      <c r="TY152" s="4"/>
      <c r="TZ152" s="4"/>
      <c r="UA152" s="4"/>
      <c r="UB152" s="4"/>
      <c r="UC152" s="4"/>
      <c r="UD152" s="4"/>
      <c r="UE152" s="4"/>
      <c r="UF152" s="4"/>
      <c r="UG152" s="4"/>
      <c r="UH152" s="4"/>
      <c r="UI152" s="4"/>
      <c r="UJ152" s="4"/>
      <c r="UK152" s="4"/>
      <c r="UL152" s="4"/>
      <c r="UM152" s="4"/>
      <c r="UN152" s="4"/>
      <c r="UO152" s="4"/>
      <c r="UP152" s="4"/>
      <c r="UQ152" s="4"/>
      <c r="UR152" s="4"/>
      <c r="US152" s="4"/>
      <c r="UT152" s="4"/>
      <c r="UU152" s="4"/>
      <c r="UV152" s="4"/>
      <c r="UW152" s="4"/>
      <c r="UX152" s="4"/>
      <c r="UY152" s="4"/>
      <c r="UZ152" s="4"/>
      <c r="VA152" s="4"/>
      <c r="VB152" s="4"/>
      <c r="VC152" s="4"/>
      <c r="VD152" s="4"/>
      <c r="VE152" s="4"/>
      <c r="VF152" s="4"/>
      <c r="VG152" s="4"/>
      <c r="VH152" s="4"/>
      <c r="VI152" s="4"/>
      <c r="VJ152" s="4"/>
      <c r="VK152" s="4"/>
      <c r="VL152" s="4"/>
      <c r="VM152" s="4"/>
      <c r="VN152" s="4"/>
      <c r="VO152" s="4"/>
      <c r="VP152" s="4"/>
      <c r="VQ152" s="4"/>
      <c r="VR152" s="4"/>
      <c r="VS152" s="4"/>
      <c r="VT152" s="4"/>
      <c r="VU152" s="4"/>
      <c r="VV152" s="4"/>
      <c r="VW152" s="4"/>
      <c r="VX152" s="4"/>
      <c r="VY152" s="4"/>
      <c r="VZ152" s="4"/>
      <c r="WA152" s="4"/>
      <c r="WB152" s="4"/>
      <c r="WC152" s="4"/>
      <c r="WD152" s="4"/>
      <c r="WE152" s="4"/>
      <c r="WF152" s="4"/>
      <c r="WG152" s="4"/>
      <c r="WH152" s="4"/>
      <c r="WI152" s="4"/>
      <c r="WJ152" s="4"/>
      <c r="WK152" s="4"/>
      <c r="WL152" s="4"/>
      <c r="WM152" s="4"/>
      <c r="WN152" s="4"/>
      <c r="WO152" s="4"/>
      <c r="WP152" s="4"/>
      <c r="WQ152" s="4"/>
      <c r="WR152" s="4"/>
      <c r="WS152" s="4"/>
      <c r="WT152" s="4"/>
      <c r="WU152" s="4"/>
      <c r="WV152" s="4"/>
      <c r="WW152" s="4"/>
      <c r="WX152" s="4"/>
      <c r="WY152" s="4"/>
      <c r="WZ152" s="4"/>
      <c r="XA152" s="4"/>
      <c r="XB152" s="4"/>
      <c r="XC152" s="4"/>
      <c r="XD152" s="4"/>
      <c r="XE152" s="4"/>
      <c r="XF152" s="4"/>
      <c r="XG152" s="4"/>
      <c r="XH152" s="4"/>
      <c r="XI152" s="4"/>
      <c r="XJ152" s="4"/>
      <c r="XK152" s="4"/>
      <c r="XL152" s="4"/>
      <c r="XM152" s="4"/>
      <c r="XN152" s="4"/>
      <c r="XO152" s="4"/>
      <c r="XP152" s="4"/>
      <c r="XQ152" s="4"/>
      <c r="XR152" s="4"/>
      <c r="XS152" s="4"/>
      <c r="XT152" s="4"/>
      <c r="XU152" s="4"/>
      <c r="XV152" s="4"/>
      <c r="XW152" s="4"/>
      <c r="XX152" s="4"/>
      <c r="XY152" s="4"/>
      <c r="XZ152" s="4"/>
      <c r="YA152" s="4"/>
      <c r="YB152" s="4"/>
      <c r="YC152" s="4"/>
      <c r="YD152" s="4"/>
      <c r="YE152" s="4"/>
      <c r="YF152" s="4"/>
      <c r="YG152" s="4"/>
      <c r="YH152" s="4"/>
      <c r="YI152" s="4"/>
      <c r="YJ152" s="4"/>
      <c r="YK152" s="4"/>
      <c r="YL152" s="4"/>
      <c r="YM152" s="4"/>
      <c r="YN152" s="4"/>
      <c r="YO152" s="4"/>
      <c r="YP152" s="4"/>
      <c r="YQ152" s="4"/>
      <c r="YR152" s="4"/>
      <c r="YS152" s="4"/>
      <c r="YT152" s="4"/>
      <c r="YU152" s="4"/>
      <c r="YV152" s="4"/>
      <c r="YW152" s="4"/>
      <c r="YX152" s="4"/>
      <c r="YY152" s="4"/>
      <c r="YZ152" s="4"/>
      <c r="ZA152" s="4"/>
      <c r="ZB152" s="4"/>
      <c r="ZC152" s="4"/>
      <c r="ZD152" s="4"/>
      <c r="ZE152" s="4"/>
      <c r="ZF152" s="4"/>
      <c r="ZG152" s="4"/>
      <c r="ZH152" s="4"/>
      <c r="ZI152" s="4"/>
      <c r="ZJ152" s="4"/>
      <c r="ZK152" s="4"/>
      <c r="ZL152" s="4"/>
      <c r="ZM152" s="4"/>
      <c r="ZN152" s="4"/>
      <c r="ZO152" s="4"/>
      <c r="ZP152" s="4"/>
      <c r="ZQ152" s="4"/>
      <c r="ZR152" s="4"/>
      <c r="ZS152" s="4"/>
      <c r="ZT152" s="4"/>
      <c r="ZU152" s="4"/>
      <c r="ZV152" s="4"/>
      <c r="ZW152" s="4"/>
      <c r="ZX152" s="4"/>
      <c r="ZY152" s="4"/>
      <c r="ZZ152" s="4"/>
      <c r="AAA152" s="4"/>
      <c r="AAB152" s="4"/>
      <c r="AAC152" s="4"/>
      <c r="AAD152" s="4"/>
      <c r="AAE152" s="4"/>
      <c r="AAF152" s="4"/>
      <c r="AAG152" s="4"/>
      <c r="AAH152" s="4"/>
      <c r="AAI152" s="4"/>
      <c r="AAJ152" s="4"/>
      <c r="AAK152" s="4"/>
      <c r="AAL152" s="4"/>
      <c r="AAM152" s="4"/>
      <c r="AAN152" s="4"/>
      <c r="AAO152" s="4"/>
      <c r="AAP152" s="4"/>
      <c r="AAQ152" s="4"/>
      <c r="AAR152" s="4"/>
      <c r="AAS152" s="4"/>
      <c r="AAT152" s="4"/>
      <c r="AAU152" s="4"/>
      <c r="AAV152" s="4"/>
      <c r="AAW152" s="4"/>
      <c r="AAX152" s="4"/>
      <c r="AAY152" s="4"/>
      <c r="AAZ152" s="4"/>
      <c r="ABA152" s="4"/>
      <c r="ABB152" s="4"/>
      <c r="ABC152" s="4"/>
      <c r="ABD152" s="4"/>
      <c r="ABE152" s="4"/>
      <c r="ABF152" s="4"/>
      <c r="ABG152" s="4"/>
      <c r="ABH152" s="4"/>
      <c r="ABI152" s="4"/>
      <c r="ABJ152" s="4"/>
      <c r="ABK152" s="4"/>
      <c r="ABL152" s="4"/>
      <c r="ABM152" s="4"/>
      <c r="ABN152" s="4"/>
      <c r="ABO152" s="4"/>
      <c r="ABP152" s="4"/>
      <c r="ABQ152" s="4"/>
      <c r="ABR152" s="4"/>
      <c r="ABS152" s="4"/>
      <c r="ABT152" s="4"/>
      <c r="ABU152" s="4"/>
      <c r="ABV152" s="4"/>
      <c r="ABW152" s="4"/>
      <c r="ABX152" s="4"/>
      <c r="ABY152" s="4"/>
      <c r="ABZ152" s="4"/>
      <c r="ACA152" s="4"/>
      <c r="ACB152" s="4"/>
      <c r="ACC152" s="4"/>
      <c r="ACD152" s="4"/>
      <c r="ACE152" s="4"/>
      <c r="ACF152" s="4"/>
      <c r="ACG152" s="4"/>
      <c r="ACH152" s="4"/>
      <c r="ACI152" s="4"/>
      <c r="ACJ152" s="4"/>
      <c r="ACK152" s="4"/>
      <c r="ACL152" s="4"/>
      <c r="ACM152" s="4"/>
      <c r="ACN152" s="4"/>
      <c r="ACO152" s="4"/>
      <c r="ACP152" s="4"/>
      <c r="ACQ152" s="4"/>
      <c r="ACR152" s="4"/>
      <c r="ACS152" s="4"/>
      <c r="ACT152" s="4"/>
      <c r="ACU152" s="4"/>
      <c r="ACV152" s="4"/>
      <c r="ACW152" s="4"/>
      <c r="ACX152" s="4"/>
      <c r="ACY152" s="4"/>
      <c r="ACZ152" s="4"/>
      <c r="ADA152" s="4"/>
      <c r="ADB152" s="4"/>
      <c r="ADC152" s="4"/>
      <c r="ADD152" s="4"/>
      <c r="ADE152" s="4"/>
      <c r="ADF152" s="4"/>
      <c r="ADG152" s="4"/>
      <c r="ADH152" s="4"/>
      <c r="ADI152" s="4"/>
      <c r="ADJ152" s="4"/>
      <c r="ADK152" s="4"/>
      <c r="ADL152" s="4"/>
      <c r="ADM152" s="4"/>
      <c r="ADN152" s="4"/>
      <c r="ADO152" s="4"/>
      <c r="ADP152" s="4"/>
      <c r="ADQ152" s="4"/>
      <c r="ADR152" s="4"/>
      <c r="ADS152" s="4"/>
      <c r="ADT152" s="4"/>
      <c r="ADU152" s="4"/>
      <c r="ADV152" s="4"/>
      <c r="ADW152" s="4"/>
      <c r="ADX152" s="4"/>
      <c r="ADY152" s="4"/>
      <c r="ADZ152" s="4"/>
      <c r="AEA152" s="4"/>
      <c r="AEB152" s="4"/>
      <c r="AEC152" s="4"/>
      <c r="AED152" s="4"/>
      <c r="AEE152" s="4"/>
      <c r="AEF152" s="4"/>
      <c r="AEG152" s="4"/>
      <c r="AEH152" s="4"/>
      <c r="AEI152" s="4"/>
      <c r="AEJ152" s="4"/>
      <c r="AEK152" s="4"/>
      <c r="AEL152" s="4"/>
      <c r="AEM152" s="4"/>
      <c r="AEN152" s="4"/>
      <c r="AEO152" s="4"/>
      <c r="AEP152" s="4"/>
      <c r="AEQ152" s="4"/>
      <c r="AER152" s="4"/>
      <c r="AES152" s="4"/>
      <c r="AET152" s="4"/>
      <c r="AEU152" s="4"/>
      <c r="AEV152" s="4"/>
      <c r="AEW152" s="4"/>
      <c r="AEX152" s="4"/>
      <c r="AEY152" s="4"/>
      <c r="AEZ152" s="4"/>
      <c r="AFA152" s="4"/>
      <c r="AFB152" s="4"/>
      <c r="AFC152" s="4"/>
      <c r="AFD152" s="4"/>
      <c r="AFE152" s="4"/>
      <c r="AFF152" s="4"/>
      <c r="AFG152" s="4"/>
      <c r="AFH152" s="4"/>
      <c r="AFI152" s="4"/>
      <c r="AFJ152" s="4"/>
      <c r="AFK152" s="4"/>
      <c r="AFL152" s="4"/>
      <c r="AFM152" s="4"/>
      <c r="AFN152" s="4"/>
      <c r="AFO152" s="4"/>
      <c r="AFP152" s="4"/>
      <c r="AFQ152" s="4"/>
      <c r="AFR152" s="4"/>
      <c r="AFS152" s="4"/>
      <c r="AFT152" s="4"/>
      <c r="AFU152" s="4"/>
      <c r="AFV152" s="4"/>
      <c r="AFW152" s="4"/>
      <c r="AFX152" s="4"/>
      <c r="AFY152" s="4"/>
      <c r="AFZ152" s="4"/>
      <c r="AGA152" s="4"/>
      <c r="AGB152" s="4"/>
      <c r="AGC152" s="4"/>
      <c r="AGD152" s="4"/>
      <c r="AGE152" s="4"/>
      <c r="AGF152" s="4"/>
      <c r="AGG152" s="4"/>
      <c r="AGH152" s="4"/>
      <c r="AGI152" s="4"/>
      <c r="AGJ152" s="4"/>
      <c r="AGK152" s="4"/>
      <c r="AGL152" s="4"/>
      <c r="AGM152" s="4"/>
      <c r="AGN152" s="4"/>
      <c r="AGO152" s="4"/>
      <c r="AGP152" s="4"/>
      <c r="AGQ152" s="4"/>
      <c r="AGR152" s="4"/>
      <c r="AGS152" s="4"/>
      <c r="AGT152" s="4"/>
      <c r="AGU152" s="4"/>
      <c r="AGV152" s="4"/>
      <c r="AGW152" s="4"/>
      <c r="AGX152" s="4"/>
      <c r="AGY152" s="4"/>
      <c r="AGZ152" s="4"/>
      <c r="AHA152" s="4"/>
      <c r="AHB152" s="4"/>
      <c r="AHC152" s="4"/>
      <c r="AHD152" s="4"/>
      <c r="AHE152" s="4"/>
      <c r="AHF152" s="4"/>
      <c r="AHG152" s="4"/>
      <c r="AHH152" s="4"/>
      <c r="AHI152" s="4"/>
      <c r="AHJ152" s="4"/>
      <c r="AHK152" s="4"/>
      <c r="AHL152" s="4"/>
      <c r="AHM152" s="4"/>
      <c r="AHN152" s="4"/>
      <c r="AHO152" s="4"/>
      <c r="AHP152" s="4"/>
      <c r="AHQ152" s="4"/>
      <c r="AHR152" s="4"/>
      <c r="AHS152" s="4"/>
      <c r="AHT152" s="4"/>
      <c r="AHU152" s="4"/>
      <c r="AHV152" s="4"/>
      <c r="AHW152" s="4"/>
      <c r="AHX152" s="4"/>
      <c r="AHY152" s="4"/>
      <c r="AHZ152" s="4"/>
      <c r="AIA152" s="4"/>
      <c r="AIB152" s="4"/>
      <c r="AIC152" s="4"/>
      <c r="AID152" s="4"/>
      <c r="AIE152" s="4"/>
      <c r="AIF152" s="4"/>
      <c r="AIG152" s="4"/>
      <c r="AIH152" s="4"/>
      <c r="AII152" s="4"/>
      <c r="AIJ152" s="4"/>
      <c r="AIK152" s="4"/>
      <c r="AIL152" s="4"/>
      <c r="AIM152" s="4"/>
      <c r="AIN152" s="4"/>
      <c r="AIO152" s="4"/>
      <c r="AIP152" s="4"/>
      <c r="AIQ152" s="4"/>
      <c r="AIR152" s="4"/>
      <c r="AIS152" s="4"/>
      <c r="AIT152" s="4"/>
      <c r="AIU152" s="4"/>
      <c r="AIV152" s="4"/>
      <c r="AIW152" s="4"/>
      <c r="AIX152" s="4"/>
      <c r="AIY152" s="4"/>
      <c r="AIZ152" s="4"/>
      <c r="AJA152" s="4"/>
      <c r="AJB152" s="4"/>
      <c r="AJC152" s="4"/>
      <c r="AJD152" s="4"/>
      <c r="AJE152" s="4"/>
      <c r="AJF152" s="4"/>
      <c r="AJG152" s="4"/>
      <c r="AJH152" s="4"/>
      <c r="AJI152" s="4"/>
      <c r="AJJ152" s="4"/>
      <c r="AJK152" s="4"/>
      <c r="AJL152" s="4"/>
      <c r="AJM152" s="4"/>
      <c r="AJN152" s="4"/>
      <c r="AJO152" s="4"/>
      <c r="AJP152" s="4"/>
      <c r="AJQ152" s="4"/>
      <c r="AJR152" s="4"/>
      <c r="AJS152" s="4"/>
      <c r="AJT152" s="4"/>
      <c r="AJU152" s="4"/>
      <c r="AJV152" s="4"/>
      <c r="AJW152" s="4"/>
      <c r="AJX152" s="4"/>
      <c r="AJY152" s="4"/>
      <c r="AJZ152" s="4"/>
      <c r="AKA152" s="4"/>
      <c r="AKB152" s="4"/>
      <c r="AKC152" s="4"/>
      <c r="AKD152" s="4"/>
      <c r="AKE152" s="4"/>
      <c r="AKF152" s="4"/>
      <c r="AKG152" s="4"/>
      <c r="AKH152" s="4"/>
      <c r="AKI152" s="4"/>
      <c r="AKJ152" s="4"/>
      <c r="AKK152" s="4"/>
      <c r="AKL152" s="4"/>
      <c r="AKM152" s="4"/>
      <c r="AKN152" s="4"/>
      <c r="AKO152" s="4"/>
      <c r="AKP152" s="4"/>
      <c r="AKQ152" s="4"/>
      <c r="AKR152" s="4"/>
      <c r="AKS152" s="4"/>
      <c r="AKT152" s="4"/>
      <c r="AKU152" s="4"/>
      <c r="AKV152" s="4"/>
      <c r="AKW152" s="4"/>
      <c r="AKX152" s="4"/>
      <c r="AKY152" s="4"/>
      <c r="AKZ152" s="4"/>
      <c r="ALA152" s="4"/>
      <c r="ALB152" s="4"/>
      <c r="ALC152" s="4"/>
      <c r="ALD152" s="4"/>
      <c r="ALE152" s="4"/>
      <c r="ALF152" s="4"/>
      <c r="ALG152" s="4"/>
      <c r="ALH152" s="4"/>
      <c r="ALI152" s="4"/>
      <c r="ALJ152" s="4"/>
      <c r="ALK152" s="4"/>
      <c r="ALL152" s="4"/>
      <c r="ALM152" s="4"/>
      <c r="ALN152" s="4"/>
      <c r="ALO152" s="4"/>
      <c r="ALP152" s="4"/>
      <c r="ALQ152" s="4"/>
      <c r="ALR152" s="4"/>
      <c r="ALS152" s="4"/>
      <c r="ALT152" s="4"/>
      <c r="ALU152" s="4"/>
      <c r="ALV152" s="4"/>
      <c r="ALW152" s="4"/>
      <c r="ALX152" s="4"/>
      <c r="ALY152" s="4"/>
      <c r="ALZ152" s="4"/>
      <c r="AMA152" s="4"/>
      <c r="AMB152" s="4"/>
      <c r="AMC152" s="4"/>
      <c r="AMD152" s="4"/>
      <c r="AME152" s="4"/>
      <c r="AMF152" s="4"/>
      <c r="AMG152" s="4"/>
      <c r="AMH152" s="4"/>
      <c r="AMI152" s="4"/>
      <c r="AMJ152" s="4"/>
      <c r="AMK152" s="4"/>
      <c r="AML152" s="4"/>
      <c r="AMM152" s="4"/>
      <c r="AMN152" s="4"/>
      <c r="AMO152" s="4"/>
      <c r="AMP152" s="4"/>
      <c r="AMQ152" s="4"/>
      <c r="AMR152" s="4"/>
      <c r="AMS152" s="4"/>
      <c r="AMT152" s="4"/>
      <c r="AMU152" s="4"/>
      <c r="AMV152" s="4"/>
      <c r="AMW152" s="4"/>
      <c r="AMX152" s="4"/>
      <c r="AMY152" s="4"/>
      <c r="AMZ152" s="4"/>
      <c r="ANA152" s="4"/>
      <c r="ANB152" s="4"/>
      <c r="ANC152" s="4"/>
      <c r="AND152" s="4"/>
      <c r="ANE152" s="4"/>
      <c r="ANF152" s="4"/>
      <c r="ANG152" s="4"/>
      <c r="ANH152" s="4"/>
      <c r="ANI152" s="4"/>
      <c r="ANJ152" s="4"/>
      <c r="ANK152" s="4"/>
      <c r="ANL152" s="4"/>
      <c r="ANM152" s="4"/>
      <c r="ANN152" s="4"/>
      <c r="ANO152" s="4"/>
      <c r="ANP152" s="4"/>
      <c r="ANQ152" s="4"/>
      <c r="ANR152" s="4"/>
      <c r="ANS152" s="4"/>
      <c r="ANT152" s="4"/>
      <c r="ANU152" s="4"/>
      <c r="ANV152" s="4"/>
      <c r="ANW152" s="4"/>
      <c r="ANX152" s="4"/>
      <c r="ANY152" s="4"/>
      <c r="ANZ152" s="4"/>
      <c r="AOA152" s="4"/>
      <c r="AOB152" s="4"/>
      <c r="AOC152" s="4"/>
      <c r="AOD152" s="4"/>
      <c r="AOE152" s="4"/>
      <c r="AOF152" s="4"/>
      <c r="AOG152" s="4"/>
      <c r="AOH152" s="4"/>
      <c r="AOI152" s="4"/>
      <c r="AOJ152" s="4"/>
      <c r="AOK152" s="4"/>
      <c r="AOL152" s="4"/>
    </row>
    <row r="153" ht="14.25">
      <c r="A153" s="4"/>
      <c r="B153" s="8"/>
      <c r="C153" s="8"/>
      <c r="D153" s="9"/>
      <c r="E153" s="8"/>
      <c r="F153" s="10"/>
      <c r="G153" s="10"/>
      <c r="H153" s="10"/>
      <c r="I153" s="10"/>
      <c r="J153" s="10"/>
      <c r="K153" s="11"/>
      <c r="L153" s="11"/>
      <c r="M153" s="11"/>
      <c r="N153" s="12"/>
      <c r="O153" s="12"/>
      <c r="P153" s="5"/>
      <c r="Q153" s="5"/>
      <c r="R153" s="5"/>
      <c r="S153" s="13"/>
      <c r="T153" s="13"/>
      <c r="U153" s="1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c r="JG153" s="4"/>
      <c r="JH153" s="4"/>
      <c r="JI153" s="4"/>
      <c r="JJ153" s="4"/>
      <c r="JK153" s="4"/>
      <c r="JL153" s="4"/>
      <c r="JM153" s="4"/>
      <c r="JN153" s="4"/>
      <c r="JO153" s="4"/>
      <c r="JP153" s="4"/>
      <c r="JQ153" s="4"/>
      <c r="JR153" s="4"/>
      <c r="JS153" s="4"/>
      <c r="JT153" s="4"/>
      <c r="JU153" s="4"/>
      <c r="JV153" s="4"/>
      <c r="JW153" s="4"/>
      <c r="JX153" s="4"/>
      <c r="JY153" s="4"/>
      <c r="JZ153" s="4"/>
      <c r="KA153" s="4"/>
      <c r="KB153" s="4"/>
      <c r="KC153" s="4"/>
      <c r="KD153" s="4"/>
      <c r="KE153" s="4"/>
      <c r="KF153" s="4"/>
      <c r="KG153" s="4"/>
      <c r="KH153" s="4"/>
      <c r="KI153" s="4"/>
      <c r="KJ153" s="4"/>
      <c r="KK153" s="4"/>
      <c r="KL153" s="4"/>
      <c r="KM153" s="4"/>
      <c r="KN153" s="4"/>
      <c r="KO153" s="4"/>
      <c r="KP153" s="4"/>
      <c r="KQ153" s="4"/>
      <c r="KR153" s="4"/>
      <c r="KS153" s="4"/>
      <c r="KT153" s="4"/>
      <c r="KU153" s="4"/>
      <c r="KV153" s="4"/>
      <c r="KW153" s="4"/>
      <c r="KX153" s="4"/>
      <c r="KY153" s="4"/>
      <c r="KZ153" s="4"/>
      <c r="LA153" s="4"/>
      <c r="LB153" s="4"/>
      <c r="LC153" s="4"/>
      <c r="LD153" s="4"/>
      <c r="LE153" s="4"/>
      <c r="LF153" s="4"/>
      <c r="LG153" s="4"/>
      <c r="LH153" s="4"/>
      <c r="LI153" s="4"/>
      <c r="LJ153" s="4"/>
      <c r="LK153" s="4"/>
      <c r="LL153" s="4"/>
      <c r="LM153" s="4"/>
      <c r="LN153" s="4"/>
      <c r="LO153" s="4"/>
      <c r="LP153" s="4"/>
      <c r="LQ153" s="4"/>
      <c r="LR153" s="4"/>
      <c r="LS153" s="4"/>
      <c r="LT153" s="4"/>
      <c r="LU153" s="4"/>
      <c r="LV153" s="4"/>
      <c r="LW153" s="4"/>
      <c r="LX153" s="4"/>
      <c r="LY153" s="4"/>
      <c r="LZ153" s="4"/>
      <c r="MA153" s="4"/>
      <c r="MB153" s="4"/>
      <c r="MC153" s="4"/>
      <c r="MD153" s="4"/>
      <c r="ME153" s="4"/>
      <c r="MF153" s="4"/>
      <c r="MG153" s="4"/>
      <c r="MH153" s="4"/>
      <c r="MI153" s="4"/>
      <c r="MJ153" s="4"/>
      <c r="MK153" s="4"/>
      <c r="ML153" s="4"/>
      <c r="MM153" s="4"/>
      <c r="MN153" s="4"/>
      <c r="MO153" s="4"/>
      <c r="MP153" s="4"/>
      <c r="MQ153" s="4"/>
      <c r="MR153" s="4"/>
      <c r="MS153" s="4"/>
      <c r="MT153" s="4"/>
      <c r="MU153" s="4"/>
      <c r="MV153" s="4"/>
      <c r="MW153" s="4"/>
      <c r="MX153" s="4"/>
      <c r="MY153" s="4"/>
      <c r="MZ153" s="4"/>
      <c r="NA153" s="4"/>
      <c r="NB153" s="4"/>
      <c r="NC153" s="4"/>
      <c r="ND153" s="4"/>
      <c r="NE153" s="4"/>
      <c r="NF153" s="4"/>
      <c r="NG153" s="4"/>
      <c r="NH153" s="4"/>
      <c r="NI153" s="4"/>
      <c r="NJ153" s="4"/>
      <c r="NK153" s="4"/>
      <c r="NL153" s="4"/>
      <c r="NM153" s="4"/>
      <c r="NN153" s="4"/>
      <c r="NO153" s="4"/>
      <c r="NP153" s="4"/>
      <c r="NQ153" s="4"/>
      <c r="NR153" s="4"/>
      <c r="NS153" s="4"/>
      <c r="NT153" s="4"/>
      <c r="NU153" s="4"/>
      <c r="NV153" s="4"/>
      <c r="NW153" s="4"/>
      <c r="NX153" s="4"/>
      <c r="NY153" s="4"/>
      <c r="NZ153" s="4"/>
      <c r="OA153" s="4"/>
      <c r="OB153" s="4"/>
      <c r="OC153" s="4"/>
      <c r="OD153" s="4"/>
      <c r="OE153" s="4"/>
      <c r="OF153" s="4"/>
      <c r="OG153" s="4"/>
      <c r="OH153" s="4"/>
      <c r="OI153" s="4"/>
      <c r="OJ153" s="4"/>
      <c r="OK153" s="4"/>
      <c r="OL153" s="4"/>
      <c r="OM153" s="4"/>
      <c r="ON153" s="4"/>
      <c r="OO153" s="4"/>
      <c r="OP153" s="4"/>
      <c r="OQ153" s="4"/>
      <c r="OR153" s="4"/>
      <c r="OS153" s="4"/>
      <c r="OT153" s="4"/>
      <c r="OU153" s="4"/>
      <c r="OV153" s="4"/>
      <c r="OW153" s="4"/>
      <c r="OX153" s="4"/>
      <c r="OY153" s="4"/>
      <c r="OZ153" s="4"/>
      <c r="PA153" s="4"/>
      <c r="PB153" s="4"/>
      <c r="PC153" s="4"/>
      <c r="PD153" s="4"/>
      <c r="PE153" s="4"/>
      <c r="PF153" s="4"/>
      <c r="PG153" s="4"/>
      <c r="PH153" s="4"/>
      <c r="PI153" s="4"/>
      <c r="PJ153" s="4"/>
      <c r="PK153" s="4"/>
      <c r="PL153" s="4"/>
      <c r="PM153" s="4"/>
      <c r="PN153" s="4"/>
      <c r="PO153" s="4"/>
      <c r="PP153" s="4"/>
      <c r="PQ153" s="4"/>
      <c r="PR153" s="4"/>
      <c r="PS153" s="4"/>
      <c r="PT153" s="4"/>
      <c r="PU153" s="4"/>
      <c r="PV153" s="4"/>
      <c r="PW153" s="4"/>
      <c r="PX153" s="4"/>
      <c r="PY153" s="4"/>
      <c r="PZ153" s="4"/>
      <c r="QA153" s="4"/>
      <c r="QB153" s="4"/>
      <c r="QC153" s="4"/>
      <c r="QD153" s="4"/>
      <c r="QE153" s="4"/>
      <c r="QF153" s="4"/>
      <c r="QG153" s="4"/>
      <c r="QH153" s="4"/>
      <c r="QI153" s="4"/>
      <c r="QJ153" s="4"/>
      <c r="QK153" s="4"/>
      <c r="QL153" s="4"/>
      <c r="QM153" s="4"/>
      <c r="QN153" s="4"/>
      <c r="QO153" s="4"/>
      <c r="QP153" s="4"/>
      <c r="QQ153" s="4"/>
      <c r="QR153" s="4"/>
      <c r="QS153" s="4"/>
      <c r="QT153" s="4"/>
      <c r="QU153" s="4"/>
      <c r="QV153" s="4"/>
      <c r="QW153" s="4"/>
      <c r="QX153" s="4"/>
      <c r="QY153" s="4"/>
      <c r="QZ153" s="4"/>
      <c r="RA153" s="4"/>
      <c r="RB153" s="4"/>
      <c r="RC153" s="4"/>
      <c r="RD153" s="4"/>
      <c r="RE153" s="4"/>
      <c r="RF153" s="4"/>
      <c r="RG153" s="4"/>
      <c r="RH153" s="4"/>
      <c r="RI153" s="4"/>
      <c r="RJ153" s="4"/>
      <c r="RK153" s="4"/>
      <c r="RL153" s="4"/>
      <c r="RM153" s="4"/>
      <c r="RN153" s="4"/>
      <c r="RO153" s="4"/>
      <c r="RP153" s="4"/>
      <c r="RQ153" s="4"/>
      <c r="RR153" s="4"/>
      <c r="RS153" s="4"/>
      <c r="RT153" s="4"/>
      <c r="RU153" s="4"/>
      <c r="RV153" s="4"/>
      <c r="RW153" s="4"/>
      <c r="RX153" s="4"/>
      <c r="RY153" s="4"/>
      <c r="RZ153" s="4"/>
      <c r="SA153" s="4"/>
      <c r="SB153" s="4"/>
      <c r="SC153" s="4"/>
      <c r="SD153" s="4"/>
      <c r="SE153" s="4"/>
      <c r="SF153" s="4"/>
      <c r="SG153" s="4"/>
      <c r="SH153" s="4"/>
      <c r="SI153" s="4"/>
      <c r="SJ153" s="4"/>
      <c r="SK153" s="4"/>
      <c r="SL153" s="4"/>
      <c r="SM153" s="4"/>
      <c r="SN153" s="4"/>
      <c r="SO153" s="4"/>
      <c r="SP153" s="4"/>
      <c r="SQ153" s="4"/>
      <c r="SR153" s="4"/>
      <c r="SS153" s="4"/>
      <c r="ST153" s="4"/>
      <c r="SU153" s="4"/>
      <c r="SV153" s="4"/>
      <c r="SW153" s="4"/>
      <c r="SX153" s="4"/>
      <c r="SY153" s="4"/>
      <c r="SZ153" s="4"/>
      <c r="TA153" s="4"/>
      <c r="TB153" s="4"/>
      <c r="TC153" s="4"/>
      <c r="TD153" s="4"/>
      <c r="TE153" s="4"/>
      <c r="TF153" s="4"/>
      <c r="TG153" s="4"/>
      <c r="TH153" s="4"/>
      <c r="TI153" s="4"/>
      <c r="TJ153" s="4"/>
      <c r="TK153" s="4"/>
      <c r="TL153" s="4"/>
      <c r="TM153" s="4"/>
      <c r="TN153" s="4"/>
      <c r="TO153" s="4"/>
      <c r="TP153" s="4"/>
      <c r="TQ153" s="4"/>
      <c r="TR153" s="4"/>
      <c r="TS153" s="4"/>
      <c r="TT153" s="4"/>
      <c r="TU153" s="4"/>
      <c r="TV153" s="4"/>
      <c r="TW153" s="4"/>
      <c r="TX153" s="4"/>
      <c r="TY153" s="4"/>
      <c r="TZ153" s="4"/>
      <c r="UA153" s="4"/>
      <c r="UB153" s="4"/>
      <c r="UC153" s="4"/>
      <c r="UD153" s="4"/>
      <c r="UE153" s="4"/>
      <c r="UF153" s="4"/>
      <c r="UG153" s="4"/>
      <c r="UH153" s="4"/>
      <c r="UI153" s="4"/>
      <c r="UJ153" s="4"/>
      <c r="UK153" s="4"/>
      <c r="UL153" s="4"/>
      <c r="UM153" s="4"/>
      <c r="UN153" s="4"/>
      <c r="UO153" s="4"/>
      <c r="UP153" s="4"/>
      <c r="UQ153" s="4"/>
      <c r="UR153" s="4"/>
      <c r="US153" s="4"/>
      <c r="UT153" s="4"/>
      <c r="UU153" s="4"/>
      <c r="UV153" s="4"/>
      <c r="UW153" s="4"/>
      <c r="UX153" s="4"/>
      <c r="UY153" s="4"/>
      <c r="UZ153" s="4"/>
      <c r="VA153" s="4"/>
      <c r="VB153" s="4"/>
      <c r="VC153" s="4"/>
      <c r="VD153" s="4"/>
      <c r="VE153" s="4"/>
      <c r="VF153" s="4"/>
      <c r="VG153" s="4"/>
      <c r="VH153" s="4"/>
      <c r="VI153" s="4"/>
      <c r="VJ153" s="4"/>
      <c r="VK153" s="4"/>
      <c r="VL153" s="4"/>
      <c r="VM153" s="4"/>
      <c r="VN153" s="4"/>
      <c r="VO153" s="4"/>
      <c r="VP153" s="4"/>
      <c r="VQ153" s="4"/>
      <c r="VR153" s="4"/>
      <c r="VS153" s="4"/>
      <c r="VT153" s="4"/>
      <c r="VU153" s="4"/>
      <c r="VV153" s="4"/>
      <c r="VW153" s="4"/>
      <c r="VX153" s="4"/>
      <c r="VY153" s="4"/>
      <c r="VZ153" s="4"/>
      <c r="WA153" s="4"/>
      <c r="WB153" s="4"/>
      <c r="WC153" s="4"/>
      <c r="WD153" s="4"/>
      <c r="WE153" s="4"/>
      <c r="WF153" s="4"/>
      <c r="WG153" s="4"/>
      <c r="WH153" s="4"/>
      <c r="WI153" s="4"/>
      <c r="WJ153" s="4"/>
      <c r="WK153" s="4"/>
      <c r="WL153" s="4"/>
      <c r="WM153" s="4"/>
      <c r="WN153" s="4"/>
      <c r="WO153" s="4"/>
      <c r="WP153" s="4"/>
      <c r="WQ153" s="4"/>
      <c r="WR153" s="4"/>
      <c r="WS153" s="4"/>
      <c r="WT153" s="4"/>
      <c r="WU153" s="4"/>
      <c r="WV153" s="4"/>
      <c r="WW153" s="4"/>
      <c r="WX153" s="4"/>
      <c r="WY153" s="4"/>
      <c r="WZ153" s="4"/>
      <c r="XA153" s="4"/>
      <c r="XB153" s="4"/>
      <c r="XC153" s="4"/>
      <c r="XD153" s="4"/>
      <c r="XE153" s="4"/>
      <c r="XF153" s="4"/>
      <c r="XG153" s="4"/>
      <c r="XH153" s="4"/>
      <c r="XI153" s="4"/>
      <c r="XJ153" s="4"/>
      <c r="XK153" s="4"/>
      <c r="XL153" s="4"/>
      <c r="XM153" s="4"/>
      <c r="XN153" s="4"/>
      <c r="XO153" s="4"/>
      <c r="XP153" s="4"/>
      <c r="XQ153" s="4"/>
      <c r="XR153" s="4"/>
      <c r="XS153" s="4"/>
      <c r="XT153" s="4"/>
      <c r="XU153" s="4"/>
      <c r="XV153" s="4"/>
      <c r="XW153" s="4"/>
      <c r="XX153" s="4"/>
      <c r="XY153" s="4"/>
      <c r="XZ153" s="4"/>
      <c r="YA153" s="4"/>
      <c r="YB153" s="4"/>
      <c r="YC153" s="4"/>
      <c r="YD153" s="4"/>
      <c r="YE153" s="4"/>
      <c r="YF153" s="4"/>
      <c r="YG153" s="4"/>
      <c r="YH153" s="4"/>
      <c r="YI153" s="4"/>
      <c r="YJ153" s="4"/>
      <c r="YK153" s="4"/>
      <c r="YL153" s="4"/>
      <c r="YM153" s="4"/>
      <c r="YN153" s="4"/>
      <c r="YO153" s="4"/>
      <c r="YP153" s="4"/>
      <c r="YQ153" s="4"/>
      <c r="YR153" s="4"/>
      <c r="YS153" s="4"/>
      <c r="YT153" s="4"/>
      <c r="YU153" s="4"/>
      <c r="YV153" s="4"/>
      <c r="YW153" s="4"/>
      <c r="YX153" s="4"/>
      <c r="YY153" s="4"/>
      <c r="YZ153" s="4"/>
      <c r="ZA153" s="4"/>
      <c r="ZB153" s="4"/>
      <c r="ZC153" s="4"/>
      <c r="ZD153" s="4"/>
      <c r="ZE153" s="4"/>
      <c r="ZF153" s="4"/>
      <c r="ZG153" s="4"/>
      <c r="ZH153" s="4"/>
      <c r="ZI153" s="4"/>
      <c r="ZJ153" s="4"/>
      <c r="ZK153" s="4"/>
      <c r="ZL153" s="4"/>
      <c r="ZM153" s="4"/>
      <c r="ZN153" s="4"/>
      <c r="ZO153" s="4"/>
      <c r="ZP153" s="4"/>
      <c r="ZQ153" s="4"/>
      <c r="ZR153" s="4"/>
      <c r="ZS153" s="4"/>
      <c r="ZT153" s="4"/>
      <c r="ZU153" s="4"/>
      <c r="ZV153" s="4"/>
      <c r="ZW153" s="4"/>
      <c r="ZX153" s="4"/>
      <c r="ZY153" s="4"/>
      <c r="ZZ153" s="4"/>
      <c r="AAA153" s="4"/>
      <c r="AAB153" s="4"/>
      <c r="AAC153" s="4"/>
      <c r="AAD153" s="4"/>
      <c r="AAE153" s="4"/>
      <c r="AAF153" s="4"/>
      <c r="AAG153" s="4"/>
      <c r="AAH153" s="4"/>
      <c r="AAI153" s="4"/>
      <c r="AAJ153" s="4"/>
      <c r="AAK153" s="4"/>
      <c r="AAL153" s="4"/>
      <c r="AAM153" s="4"/>
      <c r="AAN153" s="4"/>
      <c r="AAO153" s="4"/>
      <c r="AAP153" s="4"/>
      <c r="AAQ153" s="4"/>
      <c r="AAR153" s="4"/>
      <c r="AAS153" s="4"/>
      <c r="AAT153" s="4"/>
      <c r="AAU153" s="4"/>
      <c r="AAV153" s="4"/>
      <c r="AAW153" s="4"/>
      <c r="AAX153" s="4"/>
      <c r="AAY153" s="4"/>
      <c r="AAZ153" s="4"/>
      <c r="ABA153" s="4"/>
      <c r="ABB153" s="4"/>
      <c r="ABC153" s="4"/>
      <c r="ABD153" s="4"/>
      <c r="ABE153" s="4"/>
      <c r="ABF153" s="4"/>
      <c r="ABG153" s="4"/>
      <c r="ABH153" s="4"/>
      <c r="ABI153" s="4"/>
      <c r="ABJ153" s="4"/>
      <c r="ABK153" s="4"/>
      <c r="ABL153" s="4"/>
      <c r="ABM153" s="4"/>
      <c r="ABN153" s="4"/>
      <c r="ABO153" s="4"/>
      <c r="ABP153" s="4"/>
      <c r="ABQ153" s="4"/>
      <c r="ABR153" s="4"/>
      <c r="ABS153" s="4"/>
      <c r="ABT153" s="4"/>
      <c r="ABU153" s="4"/>
      <c r="ABV153" s="4"/>
      <c r="ABW153" s="4"/>
      <c r="ABX153" s="4"/>
      <c r="ABY153" s="4"/>
      <c r="ABZ153" s="4"/>
      <c r="ACA153" s="4"/>
      <c r="ACB153" s="4"/>
      <c r="ACC153" s="4"/>
      <c r="ACD153" s="4"/>
      <c r="ACE153" s="4"/>
      <c r="ACF153" s="4"/>
      <c r="ACG153" s="4"/>
      <c r="ACH153" s="4"/>
      <c r="ACI153" s="4"/>
      <c r="ACJ153" s="4"/>
      <c r="ACK153" s="4"/>
      <c r="ACL153" s="4"/>
      <c r="ACM153" s="4"/>
      <c r="ACN153" s="4"/>
      <c r="ACO153" s="4"/>
      <c r="ACP153" s="4"/>
      <c r="ACQ153" s="4"/>
      <c r="ACR153" s="4"/>
      <c r="ACS153" s="4"/>
      <c r="ACT153" s="4"/>
      <c r="ACU153" s="4"/>
      <c r="ACV153" s="4"/>
      <c r="ACW153" s="4"/>
      <c r="ACX153" s="4"/>
      <c r="ACY153" s="4"/>
      <c r="ACZ153" s="4"/>
      <c r="ADA153" s="4"/>
      <c r="ADB153" s="4"/>
      <c r="ADC153" s="4"/>
      <c r="ADD153" s="4"/>
      <c r="ADE153" s="4"/>
      <c r="ADF153" s="4"/>
      <c r="ADG153" s="4"/>
      <c r="ADH153" s="4"/>
      <c r="ADI153" s="4"/>
      <c r="ADJ153" s="4"/>
      <c r="ADK153" s="4"/>
      <c r="ADL153" s="4"/>
      <c r="ADM153" s="4"/>
      <c r="ADN153" s="4"/>
      <c r="ADO153" s="4"/>
      <c r="ADP153" s="4"/>
      <c r="ADQ153" s="4"/>
      <c r="ADR153" s="4"/>
      <c r="ADS153" s="4"/>
      <c r="ADT153" s="4"/>
      <c r="ADU153" s="4"/>
      <c r="ADV153" s="4"/>
      <c r="ADW153" s="4"/>
      <c r="ADX153" s="4"/>
      <c r="ADY153" s="4"/>
      <c r="ADZ153" s="4"/>
      <c r="AEA153" s="4"/>
      <c r="AEB153" s="4"/>
      <c r="AEC153" s="4"/>
      <c r="AED153" s="4"/>
      <c r="AEE153" s="4"/>
      <c r="AEF153" s="4"/>
      <c r="AEG153" s="4"/>
      <c r="AEH153" s="4"/>
      <c r="AEI153" s="4"/>
      <c r="AEJ153" s="4"/>
      <c r="AEK153" s="4"/>
      <c r="AEL153" s="4"/>
      <c r="AEM153" s="4"/>
      <c r="AEN153" s="4"/>
      <c r="AEO153" s="4"/>
      <c r="AEP153" s="4"/>
      <c r="AEQ153" s="4"/>
      <c r="AER153" s="4"/>
      <c r="AES153" s="4"/>
      <c r="AET153" s="4"/>
      <c r="AEU153" s="4"/>
      <c r="AEV153" s="4"/>
      <c r="AEW153" s="4"/>
      <c r="AEX153" s="4"/>
      <c r="AEY153" s="4"/>
      <c r="AEZ153" s="4"/>
      <c r="AFA153" s="4"/>
      <c r="AFB153" s="4"/>
      <c r="AFC153" s="4"/>
      <c r="AFD153" s="4"/>
      <c r="AFE153" s="4"/>
      <c r="AFF153" s="4"/>
      <c r="AFG153" s="4"/>
      <c r="AFH153" s="4"/>
      <c r="AFI153" s="4"/>
      <c r="AFJ153" s="4"/>
      <c r="AFK153" s="4"/>
      <c r="AFL153" s="4"/>
      <c r="AFM153" s="4"/>
      <c r="AFN153" s="4"/>
      <c r="AFO153" s="4"/>
      <c r="AFP153" s="4"/>
      <c r="AFQ153" s="4"/>
      <c r="AFR153" s="4"/>
      <c r="AFS153" s="4"/>
      <c r="AFT153" s="4"/>
      <c r="AFU153" s="4"/>
      <c r="AFV153" s="4"/>
      <c r="AFW153" s="4"/>
      <c r="AFX153" s="4"/>
      <c r="AFY153" s="4"/>
      <c r="AFZ153" s="4"/>
      <c r="AGA153" s="4"/>
      <c r="AGB153" s="4"/>
      <c r="AGC153" s="4"/>
      <c r="AGD153" s="4"/>
      <c r="AGE153" s="4"/>
      <c r="AGF153" s="4"/>
      <c r="AGG153" s="4"/>
      <c r="AGH153" s="4"/>
      <c r="AGI153" s="4"/>
      <c r="AGJ153" s="4"/>
      <c r="AGK153" s="4"/>
      <c r="AGL153" s="4"/>
      <c r="AGM153" s="4"/>
      <c r="AGN153" s="4"/>
      <c r="AGO153" s="4"/>
      <c r="AGP153" s="4"/>
      <c r="AGQ153" s="4"/>
      <c r="AGR153" s="4"/>
      <c r="AGS153" s="4"/>
      <c r="AGT153" s="4"/>
      <c r="AGU153" s="4"/>
      <c r="AGV153" s="4"/>
      <c r="AGW153" s="4"/>
      <c r="AGX153" s="4"/>
      <c r="AGY153" s="4"/>
      <c r="AGZ153" s="4"/>
      <c r="AHA153" s="4"/>
      <c r="AHB153" s="4"/>
      <c r="AHC153" s="4"/>
      <c r="AHD153" s="4"/>
      <c r="AHE153" s="4"/>
      <c r="AHF153" s="4"/>
      <c r="AHG153" s="4"/>
      <c r="AHH153" s="4"/>
      <c r="AHI153" s="4"/>
      <c r="AHJ153" s="4"/>
      <c r="AHK153" s="4"/>
      <c r="AHL153" s="4"/>
      <c r="AHM153" s="4"/>
      <c r="AHN153" s="4"/>
      <c r="AHO153" s="4"/>
      <c r="AHP153" s="4"/>
      <c r="AHQ153" s="4"/>
      <c r="AHR153" s="4"/>
      <c r="AHS153" s="4"/>
      <c r="AHT153" s="4"/>
      <c r="AHU153" s="4"/>
      <c r="AHV153" s="4"/>
      <c r="AHW153" s="4"/>
      <c r="AHX153" s="4"/>
      <c r="AHY153" s="4"/>
      <c r="AHZ153" s="4"/>
      <c r="AIA153" s="4"/>
      <c r="AIB153" s="4"/>
      <c r="AIC153" s="4"/>
      <c r="AID153" s="4"/>
      <c r="AIE153" s="4"/>
      <c r="AIF153" s="4"/>
      <c r="AIG153" s="4"/>
      <c r="AIH153" s="4"/>
      <c r="AII153" s="4"/>
      <c r="AIJ153" s="4"/>
      <c r="AIK153" s="4"/>
      <c r="AIL153" s="4"/>
      <c r="AIM153" s="4"/>
      <c r="AIN153" s="4"/>
      <c r="AIO153" s="4"/>
      <c r="AIP153" s="4"/>
      <c r="AIQ153" s="4"/>
      <c r="AIR153" s="4"/>
      <c r="AIS153" s="4"/>
      <c r="AIT153" s="4"/>
      <c r="AIU153" s="4"/>
      <c r="AIV153" s="4"/>
      <c r="AIW153" s="4"/>
      <c r="AIX153" s="4"/>
      <c r="AIY153" s="4"/>
      <c r="AIZ153" s="4"/>
      <c r="AJA153" s="4"/>
      <c r="AJB153" s="4"/>
      <c r="AJC153" s="4"/>
      <c r="AJD153" s="4"/>
      <c r="AJE153" s="4"/>
      <c r="AJF153" s="4"/>
      <c r="AJG153" s="4"/>
      <c r="AJH153" s="4"/>
      <c r="AJI153" s="4"/>
      <c r="AJJ153" s="4"/>
      <c r="AJK153" s="4"/>
      <c r="AJL153" s="4"/>
      <c r="AJM153" s="4"/>
      <c r="AJN153" s="4"/>
      <c r="AJO153" s="4"/>
      <c r="AJP153" s="4"/>
      <c r="AJQ153" s="4"/>
      <c r="AJR153" s="4"/>
      <c r="AJS153" s="4"/>
      <c r="AJT153" s="4"/>
      <c r="AJU153" s="4"/>
      <c r="AJV153" s="4"/>
      <c r="AJW153" s="4"/>
      <c r="AJX153" s="4"/>
      <c r="AJY153" s="4"/>
      <c r="AJZ153" s="4"/>
      <c r="AKA153" s="4"/>
      <c r="AKB153" s="4"/>
      <c r="AKC153" s="4"/>
      <c r="AKD153" s="4"/>
      <c r="AKE153" s="4"/>
      <c r="AKF153" s="4"/>
      <c r="AKG153" s="4"/>
      <c r="AKH153" s="4"/>
      <c r="AKI153" s="4"/>
      <c r="AKJ153" s="4"/>
      <c r="AKK153" s="4"/>
      <c r="AKL153" s="4"/>
      <c r="AKM153" s="4"/>
      <c r="AKN153" s="4"/>
      <c r="AKO153" s="4"/>
      <c r="AKP153" s="4"/>
      <c r="AKQ153" s="4"/>
      <c r="AKR153" s="4"/>
      <c r="AKS153" s="4"/>
      <c r="AKT153" s="4"/>
      <c r="AKU153" s="4"/>
      <c r="AKV153" s="4"/>
      <c r="AKW153" s="4"/>
      <c r="AKX153" s="4"/>
      <c r="AKY153" s="4"/>
      <c r="AKZ153" s="4"/>
      <c r="ALA153" s="4"/>
      <c r="ALB153" s="4"/>
      <c r="ALC153" s="4"/>
      <c r="ALD153" s="4"/>
      <c r="ALE153" s="4"/>
      <c r="ALF153" s="4"/>
      <c r="ALG153" s="4"/>
      <c r="ALH153" s="4"/>
      <c r="ALI153" s="4"/>
      <c r="ALJ153" s="4"/>
      <c r="ALK153" s="4"/>
      <c r="ALL153" s="4"/>
      <c r="ALM153" s="4"/>
      <c r="ALN153" s="4"/>
      <c r="ALO153" s="4"/>
      <c r="ALP153" s="4"/>
      <c r="ALQ153" s="4"/>
      <c r="ALR153" s="4"/>
      <c r="ALS153" s="4"/>
      <c r="ALT153" s="4"/>
      <c r="ALU153" s="4"/>
      <c r="ALV153" s="4"/>
      <c r="ALW153" s="4"/>
      <c r="ALX153" s="4"/>
      <c r="ALY153" s="4"/>
      <c r="ALZ153" s="4"/>
      <c r="AMA153" s="4"/>
      <c r="AMB153" s="4"/>
      <c r="AMC153" s="4"/>
      <c r="AMD153" s="4"/>
      <c r="AME153" s="4"/>
      <c r="AMF153" s="4"/>
      <c r="AMG153" s="4"/>
      <c r="AMH153" s="4"/>
      <c r="AMI153" s="4"/>
      <c r="AMJ153" s="4"/>
      <c r="AMK153" s="4"/>
      <c r="AML153" s="4"/>
      <c r="AMM153" s="4"/>
      <c r="AMN153" s="4"/>
      <c r="AMO153" s="4"/>
      <c r="AMP153" s="4"/>
      <c r="AMQ153" s="4"/>
      <c r="AMR153" s="4"/>
      <c r="AMS153" s="4"/>
      <c r="AMT153" s="4"/>
      <c r="AMU153" s="4"/>
      <c r="AMV153" s="4"/>
      <c r="AMW153" s="4"/>
      <c r="AMX153" s="4"/>
      <c r="AMY153" s="4"/>
      <c r="AMZ153" s="4"/>
      <c r="ANA153" s="4"/>
      <c r="ANB153" s="4"/>
      <c r="ANC153" s="4"/>
      <c r="AND153" s="4"/>
      <c r="ANE153" s="4"/>
      <c r="ANF153" s="4"/>
      <c r="ANG153" s="4"/>
      <c r="ANH153" s="4"/>
      <c r="ANI153" s="4"/>
      <c r="ANJ153" s="4"/>
      <c r="ANK153" s="4"/>
      <c r="ANL153" s="4"/>
      <c r="ANM153" s="4"/>
      <c r="ANN153" s="4"/>
      <c r="ANO153" s="4"/>
      <c r="ANP153" s="4"/>
      <c r="ANQ153" s="4"/>
      <c r="ANR153" s="4"/>
      <c r="ANS153" s="4"/>
      <c r="ANT153" s="4"/>
      <c r="ANU153" s="4"/>
      <c r="ANV153" s="4"/>
      <c r="ANW153" s="4"/>
      <c r="ANX153" s="4"/>
      <c r="ANY153" s="4"/>
      <c r="ANZ153" s="4"/>
      <c r="AOA153" s="4"/>
      <c r="AOB153" s="4"/>
      <c r="AOC153" s="4"/>
      <c r="AOD153" s="4"/>
      <c r="AOE153" s="4"/>
      <c r="AOF153" s="4"/>
      <c r="AOG153" s="4"/>
      <c r="AOH153" s="4"/>
      <c r="AOI153" s="4"/>
      <c r="AOJ153" s="4"/>
      <c r="AOK153" s="4"/>
      <c r="AOL153" s="4"/>
    </row>
    <row r="154" ht="14.25">
      <c r="A154" s="4"/>
      <c r="B154" s="8"/>
      <c r="C154" s="8"/>
      <c r="D154" s="9"/>
      <c r="E154" s="8"/>
      <c r="F154" s="10"/>
      <c r="G154" s="10"/>
      <c r="H154" s="10"/>
      <c r="I154" s="10"/>
      <c r="J154" s="10"/>
      <c r="K154" s="11"/>
      <c r="L154" s="11"/>
      <c r="M154" s="11"/>
      <c r="N154" s="12"/>
      <c r="O154" s="12"/>
      <c r="P154" s="5"/>
      <c r="Q154" s="5"/>
      <c r="R154" s="5"/>
      <c r="S154" s="13"/>
      <c r="T154" s="13"/>
      <c r="U154" s="1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c r="JG154" s="4"/>
      <c r="JH154" s="4"/>
      <c r="JI154" s="4"/>
      <c r="JJ154" s="4"/>
      <c r="JK154" s="4"/>
      <c r="JL154" s="4"/>
      <c r="JM154" s="4"/>
      <c r="JN154" s="4"/>
      <c r="JO154" s="4"/>
      <c r="JP154" s="4"/>
      <c r="JQ154" s="4"/>
      <c r="JR154" s="4"/>
      <c r="JS154" s="4"/>
      <c r="JT154" s="4"/>
      <c r="JU154" s="4"/>
      <c r="JV154" s="4"/>
      <c r="JW154" s="4"/>
      <c r="JX154" s="4"/>
      <c r="JY154" s="4"/>
      <c r="JZ154" s="4"/>
      <c r="KA154" s="4"/>
      <c r="KB154" s="4"/>
      <c r="KC154" s="4"/>
      <c r="KD154" s="4"/>
      <c r="KE154" s="4"/>
      <c r="KF154" s="4"/>
      <c r="KG154" s="4"/>
      <c r="KH154" s="4"/>
      <c r="KI154" s="4"/>
      <c r="KJ154" s="4"/>
      <c r="KK154" s="4"/>
      <c r="KL154" s="4"/>
      <c r="KM154" s="4"/>
      <c r="KN154" s="4"/>
      <c r="KO154" s="4"/>
      <c r="KP154" s="4"/>
      <c r="KQ154" s="4"/>
      <c r="KR154" s="4"/>
      <c r="KS154" s="4"/>
      <c r="KT154" s="4"/>
      <c r="KU154" s="4"/>
      <c r="KV154" s="4"/>
      <c r="KW154" s="4"/>
      <c r="KX154" s="4"/>
      <c r="KY154" s="4"/>
      <c r="KZ154" s="4"/>
      <c r="LA154" s="4"/>
      <c r="LB154" s="4"/>
      <c r="LC154" s="4"/>
      <c r="LD154" s="4"/>
      <c r="LE154" s="4"/>
      <c r="LF154" s="4"/>
      <c r="LG154" s="4"/>
      <c r="LH154" s="4"/>
      <c r="LI154" s="4"/>
      <c r="LJ154" s="4"/>
      <c r="LK154" s="4"/>
      <c r="LL154" s="4"/>
      <c r="LM154" s="4"/>
      <c r="LN154" s="4"/>
      <c r="LO154" s="4"/>
      <c r="LP154" s="4"/>
      <c r="LQ154" s="4"/>
      <c r="LR154" s="4"/>
      <c r="LS154" s="4"/>
      <c r="LT154" s="4"/>
      <c r="LU154" s="4"/>
      <c r="LV154" s="4"/>
      <c r="LW154" s="4"/>
      <c r="LX154" s="4"/>
      <c r="LY154" s="4"/>
      <c r="LZ154" s="4"/>
      <c r="MA154" s="4"/>
      <c r="MB154" s="4"/>
      <c r="MC154" s="4"/>
      <c r="MD154" s="4"/>
      <c r="ME154" s="4"/>
      <c r="MF154" s="4"/>
      <c r="MG154" s="4"/>
      <c r="MH154" s="4"/>
      <c r="MI154" s="4"/>
      <c r="MJ154" s="4"/>
      <c r="MK154" s="4"/>
      <c r="ML154" s="4"/>
      <c r="MM154" s="4"/>
      <c r="MN154" s="4"/>
      <c r="MO154" s="4"/>
      <c r="MP154" s="4"/>
      <c r="MQ154" s="4"/>
      <c r="MR154" s="4"/>
      <c r="MS154" s="4"/>
      <c r="MT154" s="4"/>
      <c r="MU154" s="4"/>
      <c r="MV154" s="4"/>
      <c r="MW154" s="4"/>
      <c r="MX154" s="4"/>
      <c r="MY154" s="4"/>
      <c r="MZ154" s="4"/>
      <c r="NA154" s="4"/>
      <c r="NB154" s="4"/>
      <c r="NC154" s="4"/>
      <c r="ND154" s="4"/>
      <c r="NE154" s="4"/>
      <c r="NF154" s="4"/>
      <c r="NG154" s="4"/>
      <c r="NH154" s="4"/>
      <c r="NI154" s="4"/>
      <c r="NJ154" s="4"/>
      <c r="NK154" s="4"/>
      <c r="NL154" s="4"/>
      <c r="NM154" s="4"/>
      <c r="NN154" s="4"/>
      <c r="NO154" s="4"/>
      <c r="NP154" s="4"/>
      <c r="NQ154" s="4"/>
      <c r="NR154" s="4"/>
      <c r="NS154" s="4"/>
      <c r="NT154" s="4"/>
      <c r="NU154" s="4"/>
      <c r="NV154" s="4"/>
      <c r="NW154" s="4"/>
      <c r="NX154" s="4"/>
      <c r="NY154" s="4"/>
      <c r="NZ154" s="4"/>
      <c r="OA154" s="4"/>
      <c r="OB154" s="4"/>
      <c r="OC154" s="4"/>
      <c r="OD154" s="4"/>
      <c r="OE154" s="4"/>
      <c r="OF154" s="4"/>
      <c r="OG154" s="4"/>
      <c r="OH154" s="4"/>
      <c r="OI154" s="4"/>
      <c r="OJ154" s="4"/>
      <c r="OK154" s="4"/>
      <c r="OL154" s="4"/>
      <c r="OM154" s="4"/>
      <c r="ON154" s="4"/>
      <c r="OO154" s="4"/>
      <c r="OP154" s="4"/>
      <c r="OQ154" s="4"/>
      <c r="OR154" s="4"/>
      <c r="OS154" s="4"/>
      <c r="OT154" s="4"/>
      <c r="OU154" s="4"/>
      <c r="OV154" s="4"/>
      <c r="OW154" s="4"/>
      <c r="OX154" s="4"/>
      <c r="OY154" s="4"/>
      <c r="OZ154" s="4"/>
      <c r="PA154" s="4"/>
      <c r="PB154" s="4"/>
      <c r="PC154" s="4"/>
      <c r="PD154" s="4"/>
      <c r="PE154" s="4"/>
      <c r="PF154" s="4"/>
      <c r="PG154" s="4"/>
      <c r="PH154" s="4"/>
      <c r="PI154" s="4"/>
      <c r="PJ154" s="4"/>
      <c r="PK154" s="4"/>
      <c r="PL154" s="4"/>
      <c r="PM154" s="4"/>
      <c r="PN154" s="4"/>
      <c r="PO154" s="4"/>
      <c r="PP154" s="4"/>
      <c r="PQ154" s="4"/>
      <c r="PR154" s="4"/>
      <c r="PS154" s="4"/>
      <c r="PT154" s="4"/>
      <c r="PU154" s="4"/>
      <c r="PV154" s="4"/>
      <c r="PW154" s="4"/>
      <c r="PX154" s="4"/>
      <c r="PY154" s="4"/>
      <c r="PZ154" s="4"/>
      <c r="QA154" s="4"/>
      <c r="QB154" s="4"/>
      <c r="QC154" s="4"/>
      <c r="QD154" s="4"/>
      <c r="QE154" s="4"/>
      <c r="QF154" s="4"/>
      <c r="QG154" s="4"/>
      <c r="QH154" s="4"/>
      <c r="QI154" s="4"/>
      <c r="QJ154" s="4"/>
      <c r="QK154" s="4"/>
      <c r="QL154" s="4"/>
      <c r="QM154" s="4"/>
      <c r="QN154" s="4"/>
      <c r="QO154" s="4"/>
      <c r="QP154" s="4"/>
      <c r="QQ154" s="4"/>
      <c r="QR154" s="4"/>
      <c r="QS154" s="4"/>
      <c r="QT154" s="4"/>
      <c r="QU154" s="4"/>
      <c r="QV154" s="4"/>
      <c r="QW154" s="4"/>
      <c r="QX154" s="4"/>
      <c r="QY154" s="4"/>
      <c r="QZ154" s="4"/>
      <c r="RA154" s="4"/>
      <c r="RB154" s="4"/>
      <c r="RC154" s="4"/>
      <c r="RD154" s="4"/>
      <c r="RE154" s="4"/>
      <c r="RF154" s="4"/>
      <c r="RG154" s="4"/>
      <c r="RH154" s="4"/>
      <c r="RI154" s="4"/>
      <c r="RJ154" s="4"/>
      <c r="RK154" s="4"/>
      <c r="RL154" s="4"/>
      <c r="RM154" s="4"/>
      <c r="RN154" s="4"/>
      <c r="RO154" s="4"/>
      <c r="RP154" s="4"/>
      <c r="RQ154" s="4"/>
      <c r="RR154" s="4"/>
      <c r="RS154" s="4"/>
      <c r="RT154" s="4"/>
      <c r="RU154" s="4"/>
      <c r="RV154" s="4"/>
      <c r="RW154" s="4"/>
      <c r="RX154" s="4"/>
      <c r="RY154" s="4"/>
      <c r="RZ154" s="4"/>
      <c r="SA154" s="4"/>
      <c r="SB154" s="4"/>
      <c r="SC154" s="4"/>
      <c r="SD154" s="4"/>
      <c r="SE154" s="4"/>
      <c r="SF154" s="4"/>
      <c r="SG154" s="4"/>
      <c r="SH154" s="4"/>
      <c r="SI154" s="4"/>
      <c r="SJ154" s="4"/>
      <c r="SK154" s="4"/>
      <c r="SL154" s="4"/>
      <c r="SM154" s="4"/>
      <c r="SN154" s="4"/>
      <c r="SO154" s="4"/>
      <c r="SP154" s="4"/>
      <c r="SQ154" s="4"/>
      <c r="SR154" s="4"/>
      <c r="SS154" s="4"/>
      <c r="ST154" s="4"/>
      <c r="SU154" s="4"/>
      <c r="SV154" s="4"/>
      <c r="SW154" s="4"/>
      <c r="SX154" s="4"/>
      <c r="SY154" s="4"/>
      <c r="SZ154" s="4"/>
      <c r="TA154" s="4"/>
      <c r="TB154" s="4"/>
      <c r="TC154" s="4"/>
      <c r="TD154" s="4"/>
      <c r="TE154" s="4"/>
      <c r="TF154" s="4"/>
      <c r="TG154" s="4"/>
      <c r="TH154" s="4"/>
      <c r="TI154" s="4"/>
      <c r="TJ154" s="4"/>
      <c r="TK154" s="4"/>
      <c r="TL154" s="4"/>
      <c r="TM154" s="4"/>
      <c r="TN154" s="4"/>
      <c r="TO154" s="4"/>
      <c r="TP154" s="4"/>
      <c r="TQ154" s="4"/>
      <c r="TR154" s="4"/>
      <c r="TS154" s="4"/>
      <c r="TT154" s="4"/>
      <c r="TU154" s="4"/>
      <c r="TV154" s="4"/>
      <c r="TW154" s="4"/>
      <c r="TX154" s="4"/>
      <c r="TY154" s="4"/>
      <c r="TZ154" s="4"/>
      <c r="UA154" s="4"/>
      <c r="UB154" s="4"/>
      <c r="UC154" s="4"/>
      <c r="UD154" s="4"/>
      <c r="UE154" s="4"/>
      <c r="UF154" s="4"/>
      <c r="UG154" s="4"/>
      <c r="UH154" s="4"/>
      <c r="UI154" s="4"/>
      <c r="UJ154" s="4"/>
      <c r="UK154" s="4"/>
      <c r="UL154" s="4"/>
      <c r="UM154" s="4"/>
      <c r="UN154" s="4"/>
      <c r="UO154" s="4"/>
      <c r="UP154" s="4"/>
      <c r="UQ154" s="4"/>
      <c r="UR154" s="4"/>
      <c r="US154" s="4"/>
      <c r="UT154" s="4"/>
      <c r="UU154" s="4"/>
      <c r="UV154" s="4"/>
      <c r="UW154" s="4"/>
      <c r="UX154" s="4"/>
      <c r="UY154" s="4"/>
      <c r="UZ154" s="4"/>
      <c r="VA154" s="4"/>
      <c r="VB154" s="4"/>
      <c r="VC154" s="4"/>
      <c r="VD154" s="4"/>
      <c r="VE154" s="4"/>
      <c r="VF154" s="4"/>
      <c r="VG154" s="4"/>
      <c r="VH154" s="4"/>
      <c r="VI154" s="4"/>
      <c r="VJ154" s="4"/>
      <c r="VK154" s="4"/>
      <c r="VL154" s="4"/>
      <c r="VM154" s="4"/>
      <c r="VN154" s="4"/>
      <c r="VO154" s="4"/>
      <c r="VP154" s="4"/>
      <c r="VQ154" s="4"/>
      <c r="VR154" s="4"/>
      <c r="VS154" s="4"/>
      <c r="VT154" s="4"/>
      <c r="VU154" s="4"/>
      <c r="VV154" s="4"/>
      <c r="VW154" s="4"/>
      <c r="VX154" s="4"/>
      <c r="VY154" s="4"/>
      <c r="VZ154" s="4"/>
      <c r="WA154" s="4"/>
      <c r="WB154" s="4"/>
      <c r="WC154" s="4"/>
      <c r="WD154" s="4"/>
      <c r="WE154" s="4"/>
      <c r="WF154" s="4"/>
      <c r="WG154" s="4"/>
      <c r="WH154" s="4"/>
      <c r="WI154" s="4"/>
      <c r="WJ154" s="4"/>
      <c r="WK154" s="4"/>
      <c r="WL154" s="4"/>
      <c r="WM154" s="4"/>
      <c r="WN154" s="4"/>
      <c r="WO154" s="4"/>
      <c r="WP154" s="4"/>
      <c r="WQ154" s="4"/>
      <c r="WR154" s="4"/>
      <c r="WS154" s="4"/>
      <c r="WT154" s="4"/>
      <c r="WU154" s="4"/>
      <c r="WV154" s="4"/>
      <c r="WW154" s="4"/>
      <c r="WX154" s="4"/>
      <c r="WY154" s="4"/>
      <c r="WZ154" s="4"/>
      <c r="XA154" s="4"/>
      <c r="XB154" s="4"/>
      <c r="XC154" s="4"/>
      <c r="XD154" s="4"/>
      <c r="XE154" s="4"/>
      <c r="XF154" s="4"/>
      <c r="XG154" s="4"/>
      <c r="XH154" s="4"/>
      <c r="XI154" s="4"/>
      <c r="XJ154" s="4"/>
      <c r="XK154" s="4"/>
      <c r="XL154" s="4"/>
      <c r="XM154" s="4"/>
      <c r="XN154" s="4"/>
      <c r="XO154" s="4"/>
      <c r="XP154" s="4"/>
      <c r="XQ154" s="4"/>
      <c r="XR154" s="4"/>
      <c r="XS154" s="4"/>
      <c r="XT154" s="4"/>
      <c r="XU154" s="4"/>
      <c r="XV154" s="4"/>
      <c r="XW154" s="4"/>
      <c r="XX154" s="4"/>
      <c r="XY154" s="4"/>
      <c r="XZ154" s="4"/>
      <c r="YA154" s="4"/>
      <c r="YB154" s="4"/>
      <c r="YC154" s="4"/>
      <c r="YD154" s="4"/>
      <c r="YE154" s="4"/>
      <c r="YF154" s="4"/>
      <c r="YG154" s="4"/>
      <c r="YH154" s="4"/>
      <c r="YI154" s="4"/>
      <c r="YJ154" s="4"/>
      <c r="YK154" s="4"/>
      <c r="YL154" s="4"/>
      <c r="YM154" s="4"/>
      <c r="YN154" s="4"/>
      <c r="YO154" s="4"/>
      <c r="YP154" s="4"/>
      <c r="YQ154" s="4"/>
      <c r="YR154" s="4"/>
      <c r="YS154" s="4"/>
      <c r="YT154" s="4"/>
      <c r="YU154" s="4"/>
      <c r="YV154" s="4"/>
      <c r="YW154" s="4"/>
      <c r="YX154" s="4"/>
      <c r="YY154" s="4"/>
      <c r="YZ154" s="4"/>
      <c r="ZA154" s="4"/>
      <c r="ZB154" s="4"/>
      <c r="ZC154" s="4"/>
      <c r="ZD154" s="4"/>
      <c r="ZE154" s="4"/>
      <c r="ZF154" s="4"/>
      <c r="ZG154" s="4"/>
      <c r="ZH154" s="4"/>
      <c r="ZI154" s="4"/>
      <c r="ZJ154" s="4"/>
      <c r="ZK154" s="4"/>
      <c r="ZL154" s="4"/>
      <c r="ZM154" s="4"/>
      <c r="ZN154" s="4"/>
      <c r="ZO154" s="4"/>
      <c r="ZP154" s="4"/>
      <c r="ZQ154" s="4"/>
      <c r="ZR154" s="4"/>
      <c r="ZS154" s="4"/>
      <c r="ZT154" s="4"/>
      <c r="ZU154" s="4"/>
      <c r="ZV154" s="4"/>
      <c r="ZW154" s="4"/>
      <c r="ZX154" s="4"/>
      <c r="ZY154" s="4"/>
      <c r="ZZ154" s="4"/>
      <c r="AAA154" s="4"/>
      <c r="AAB154" s="4"/>
      <c r="AAC154" s="4"/>
      <c r="AAD154" s="4"/>
      <c r="AAE154" s="4"/>
      <c r="AAF154" s="4"/>
      <c r="AAG154" s="4"/>
      <c r="AAH154" s="4"/>
      <c r="AAI154" s="4"/>
      <c r="AAJ154" s="4"/>
      <c r="AAK154" s="4"/>
      <c r="AAL154" s="4"/>
      <c r="AAM154" s="4"/>
      <c r="AAN154" s="4"/>
      <c r="AAO154" s="4"/>
      <c r="AAP154" s="4"/>
      <c r="AAQ154" s="4"/>
      <c r="AAR154" s="4"/>
      <c r="AAS154" s="4"/>
      <c r="AAT154" s="4"/>
      <c r="AAU154" s="4"/>
      <c r="AAV154" s="4"/>
      <c r="AAW154" s="4"/>
      <c r="AAX154" s="4"/>
      <c r="AAY154" s="4"/>
      <c r="AAZ154" s="4"/>
      <c r="ABA154" s="4"/>
      <c r="ABB154" s="4"/>
      <c r="ABC154" s="4"/>
      <c r="ABD154" s="4"/>
      <c r="ABE154" s="4"/>
      <c r="ABF154" s="4"/>
      <c r="ABG154" s="4"/>
      <c r="ABH154" s="4"/>
      <c r="ABI154" s="4"/>
      <c r="ABJ154" s="4"/>
      <c r="ABK154" s="4"/>
      <c r="ABL154" s="4"/>
      <c r="ABM154" s="4"/>
      <c r="ABN154" s="4"/>
      <c r="ABO154" s="4"/>
      <c r="ABP154" s="4"/>
      <c r="ABQ154" s="4"/>
      <c r="ABR154" s="4"/>
      <c r="ABS154" s="4"/>
      <c r="ABT154" s="4"/>
      <c r="ABU154" s="4"/>
      <c r="ABV154" s="4"/>
      <c r="ABW154" s="4"/>
      <c r="ABX154" s="4"/>
      <c r="ABY154" s="4"/>
      <c r="ABZ154" s="4"/>
      <c r="ACA154" s="4"/>
      <c r="ACB154" s="4"/>
      <c r="ACC154" s="4"/>
      <c r="ACD154" s="4"/>
      <c r="ACE154" s="4"/>
      <c r="ACF154" s="4"/>
      <c r="ACG154" s="4"/>
      <c r="ACH154" s="4"/>
      <c r="ACI154" s="4"/>
      <c r="ACJ154" s="4"/>
      <c r="ACK154" s="4"/>
      <c r="ACL154" s="4"/>
      <c r="ACM154" s="4"/>
      <c r="ACN154" s="4"/>
      <c r="ACO154" s="4"/>
      <c r="ACP154" s="4"/>
      <c r="ACQ154" s="4"/>
      <c r="ACR154" s="4"/>
      <c r="ACS154" s="4"/>
      <c r="ACT154" s="4"/>
      <c r="ACU154" s="4"/>
      <c r="ACV154" s="4"/>
      <c r="ACW154" s="4"/>
      <c r="ACX154" s="4"/>
      <c r="ACY154" s="4"/>
      <c r="ACZ154" s="4"/>
      <c r="ADA154" s="4"/>
      <c r="ADB154" s="4"/>
      <c r="ADC154" s="4"/>
      <c r="ADD154" s="4"/>
      <c r="ADE154" s="4"/>
      <c r="ADF154" s="4"/>
      <c r="ADG154" s="4"/>
      <c r="ADH154" s="4"/>
      <c r="ADI154" s="4"/>
      <c r="ADJ154" s="4"/>
      <c r="ADK154" s="4"/>
      <c r="ADL154" s="4"/>
      <c r="ADM154" s="4"/>
      <c r="ADN154" s="4"/>
      <c r="ADO154" s="4"/>
      <c r="ADP154" s="4"/>
      <c r="ADQ154" s="4"/>
      <c r="ADR154" s="4"/>
      <c r="ADS154" s="4"/>
      <c r="ADT154" s="4"/>
      <c r="ADU154" s="4"/>
      <c r="ADV154" s="4"/>
      <c r="ADW154" s="4"/>
      <c r="ADX154" s="4"/>
      <c r="ADY154" s="4"/>
      <c r="ADZ154" s="4"/>
      <c r="AEA154" s="4"/>
      <c r="AEB154" s="4"/>
      <c r="AEC154" s="4"/>
      <c r="AED154" s="4"/>
      <c r="AEE154" s="4"/>
      <c r="AEF154" s="4"/>
      <c r="AEG154" s="4"/>
      <c r="AEH154" s="4"/>
      <c r="AEI154" s="4"/>
      <c r="AEJ154" s="4"/>
      <c r="AEK154" s="4"/>
      <c r="AEL154" s="4"/>
      <c r="AEM154" s="4"/>
      <c r="AEN154" s="4"/>
      <c r="AEO154" s="4"/>
      <c r="AEP154" s="4"/>
      <c r="AEQ154" s="4"/>
      <c r="AER154" s="4"/>
      <c r="AES154" s="4"/>
      <c r="AET154" s="4"/>
      <c r="AEU154" s="4"/>
      <c r="AEV154" s="4"/>
      <c r="AEW154" s="4"/>
      <c r="AEX154" s="4"/>
      <c r="AEY154" s="4"/>
      <c r="AEZ154" s="4"/>
      <c r="AFA154" s="4"/>
      <c r="AFB154" s="4"/>
      <c r="AFC154" s="4"/>
      <c r="AFD154" s="4"/>
      <c r="AFE154" s="4"/>
      <c r="AFF154" s="4"/>
      <c r="AFG154" s="4"/>
      <c r="AFH154" s="4"/>
      <c r="AFI154" s="4"/>
      <c r="AFJ154" s="4"/>
      <c r="AFK154" s="4"/>
      <c r="AFL154" s="4"/>
      <c r="AFM154" s="4"/>
      <c r="AFN154" s="4"/>
      <c r="AFO154" s="4"/>
      <c r="AFP154" s="4"/>
      <c r="AFQ154" s="4"/>
      <c r="AFR154" s="4"/>
      <c r="AFS154" s="4"/>
      <c r="AFT154" s="4"/>
      <c r="AFU154" s="4"/>
      <c r="AFV154" s="4"/>
      <c r="AFW154" s="4"/>
      <c r="AFX154" s="4"/>
      <c r="AFY154" s="4"/>
      <c r="AFZ154" s="4"/>
      <c r="AGA154" s="4"/>
      <c r="AGB154" s="4"/>
      <c r="AGC154" s="4"/>
      <c r="AGD154" s="4"/>
      <c r="AGE154" s="4"/>
      <c r="AGF154" s="4"/>
      <c r="AGG154" s="4"/>
      <c r="AGH154" s="4"/>
      <c r="AGI154" s="4"/>
      <c r="AGJ154" s="4"/>
      <c r="AGK154" s="4"/>
      <c r="AGL154" s="4"/>
      <c r="AGM154" s="4"/>
      <c r="AGN154" s="4"/>
      <c r="AGO154" s="4"/>
      <c r="AGP154" s="4"/>
      <c r="AGQ154" s="4"/>
      <c r="AGR154" s="4"/>
      <c r="AGS154" s="4"/>
      <c r="AGT154" s="4"/>
      <c r="AGU154" s="4"/>
      <c r="AGV154" s="4"/>
      <c r="AGW154" s="4"/>
      <c r="AGX154" s="4"/>
      <c r="AGY154" s="4"/>
      <c r="AGZ154" s="4"/>
      <c r="AHA154" s="4"/>
      <c r="AHB154" s="4"/>
      <c r="AHC154" s="4"/>
      <c r="AHD154" s="4"/>
      <c r="AHE154" s="4"/>
      <c r="AHF154" s="4"/>
      <c r="AHG154" s="4"/>
      <c r="AHH154" s="4"/>
      <c r="AHI154" s="4"/>
      <c r="AHJ154" s="4"/>
      <c r="AHK154" s="4"/>
      <c r="AHL154" s="4"/>
      <c r="AHM154" s="4"/>
      <c r="AHN154" s="4"/>
      <c r="AHO154" s="4"/>
      <c r="AHP154" s="4"/>
      <c r="AHQ154" s="4"/>
      <c r="AHR154" s="4"/>
      <c r="AHS154" s="4"/>
      <c r="AHT154" s="4"/>
      <c r="AHU154" s="4"/>
      <c r="AHV154" s="4"/>
      <c r="AHW154" s="4"/>
      <c r="AHX154" s="4"/>
      <c r="AHY154" s="4"/>
      <c r="AHZ154" s="4"/>
      <c r="AIA154" s="4"/>
      <c r="AIB154" s="4"/>
      <c r="AIC154" s="4"/>
      <c r="AID154" s="4"/>
      <c r="AIE154" s="4"/>
      <c r="AIF154" s="4"/>
      <c r="AIG154" s="4"/>
      <c r="AIH154" s="4"/>
      <c r="AII154" s="4"/>
      <c r="AIJ154" s="4"/>
      <c r="AIK154" s="4"/>
      <c r="AIL154" s="4"/>
      <c r="AIM154" s="4"/>
      <c r="AIN154" s="4"/>
      <c r="AIO154" s="4"/>
      <c r="AIP154" s="4"/>
      <c r="AIQ154" s="4"/>
      <c r="AIR154" s="4"/>
      <c r="AIS154" s="4"/>
      <c r="AIT154" s="4"/>
      <c r="AIU154" s="4"/>
      <c r="AIV154" s="4"/>
      <c r="AIW154" s="4"/>
      <c r="AIX154" s="4"/>
      <c r="AIY154" s="4"/>
      <c r="AIZ154" s="4"/>
      <c r="AJA154" s="4"/>
      <c r="AJB154" s="4"/>
      <c r="AJC154" s="4"/>
      <c r="AJD154" s="4"/>
      <c r="AJE154" s="4"/>
      <c r="AJF154" s="4"/>
      <c r="AJG154" s="4"/>
      <c r="AJH154" s="4"/>
      <c r="AJI154" s="4"/>
      <c r="AJJ154" s="4"/>
      <c r="AJK154" s="4"/>
      <c r="AJL154" s="4"/>
      <c r="AJM154" s="4"/>
      <c r="AJN154" s="4"/>
      <c r="AJO154" s="4"/>
      <c r="AJP154" s="4"/>
      <c r="AJQ154" s="4"/>
      <c r="AJR154" s="4"/>
      <c r="AJS154" s="4"/>
      <c r="AJT154" s="4"/>
      <c r="AJU154" s="4"/>
      <c r="AJV154" s="4"/>
      <c r="AJW154" s="4"/>
      <c r="AJX154" s="4"/>
      <c r="AJY154" s="4"/>
      <c r="AJZ154" s="4"/>
      <c r="AKA154" s="4"/>
      <c r="AKB154" s="4"/>
      <c r="AKC154" s="4"/>
      <c r="AKD154" s="4"/>
      <c r="AKE154" s="4"/>
      <c r="AKF154" s="4"/>
      <c r="AKG154" s="4"/>
      <c r="AKH154" s="4"/>
      <c r="AKI154" s="4"/>
      <c r="AKJ154" s="4"/>
      <c r="AKK154" s="4"/>
      <c r="AKL154" s="4"/>
      <c r="AKM154" s="4"/>
      <c r="AKN154" s="4"/>
      <c r="AKO154" s="4"/>
      <c r="AKP154" s="4"/>
      <c r="AKQ154" s="4"/>
      <c r="AKR154" s="4"/>
      <c r="AKS154" s="4"/>
      <c r="AKT154" s="4"/>
      <c r="AKU154" s="4"/>
      <c r="AKV154" s="4"/>
      <c r="AKW154" s="4"/>
      <c r="AKX154" s="4"/>
      <c r="AKY154" s="4"/>
      <c r="AKZ154" s="4"/>
      <c r="ALA154" s="4"/>
      <c r="ALB154" s="4"/>
      <c r="ALC154" s="4"/>
      <c r="ALD154" s="4"/>
      <c r="ALE154" s="4"/>
      <c r="ALF154" s="4"/>
      <c r="ALG154" s="4"/>
      <c r="ALH154" s="4"/>
      <c r="ALI154" s="4"/>
      <c r="ALJ154" s="4"/>
      <c r="ALK154" s="4"/>
      <c r="ALL154" s="4"/>
      <c r="ALM154" s="4"/>
      <c r="ALN154" s="4"/>
      <c r="ALO154" s="4"/>
      <c r="ALP154" s="4"/>
      <c r="ALQ154" s="4"/>
      <c r="ALR154" s="4"/>
      <c r="ALS154" s="4"/>
      <c r="ALT154" s="4"/>
      <c r="ALU154" s="4"/>
      <c r="ALV154" s="4"/>
      <c r="ALW154" s="4"/>
      <c r="ALX154" s="4"/>
      <c r="ALY154" s="4"/>
      <c r="ALZ154" s="4"/>
      <c r="AMA154" s="4"/>
      <c r="AMB154" s="4"/>
      <c r="AMC154" s="4"/>
      <c r="AMD154" s="4"/>
      <c r="AME154" s="4"/>
      <c r="AMF154" s="4"/>
      <c r="AMG154" s="4"/>
      <c r="AMH154" s="4"/>
      <c r="AMI154" s="4"/>
      <c r="AMJ154" s="4"/>
      <c r="AMK154" s="4"/>
      <c r="AML154" s="4"/>
      <c r="AMM154" s="4"/>
      <c r="AMN154" s="4"/>
      <c r="AMO154" s="4"/>
      <c r="AMP154" s="4"/>
      <c r="AMQ154" s="4"/>
      <c r="AMR154" s="4"/>
      <c r="AMS154" s="4"/>
      <c r="AMT154" s="4"/>
      <c r="AMU154" s="4"/>
      <c r="AMV154" s="4"/>
      <c r="AMW154" s="4"/>
      <c r="AMX154" s="4"/>
      <c r="AMY154" s="4"/>
      <c r="AMZ154" s="4"/>
      <c r="ANA154" s="4"/>
      <c r="ANB154" s="4"/>
      <c r="ANC154" s="4"/>
      <c r="AND154" s="4"/>
      <c r="ANE154" s="4"/>
      <c r="ANF154" s="4"/>
      <c r="ANG154" s="4"/>
      <c r="ANH154" s="4"/>
      <c r="ANI154" s="4"/>
      <c r="ANJ154" s="4"/>
      <c r="ANK154" s="4"/>
      <c r="ANL154" s="4"/>
      <c r="ANM154" s="4"/>
      <c r="ANN154" s="4"/>
      <c r="ANO154" s="4"/>
      <c r="ANP154" s="4"/>
      <c r="ANQ154" s="4"/>
      <c r="ANR154" s="4"/>
      <c r="ANS154" s="4"/>
      <c r="ANT154" s="4"/>
      <c r="ANU154" s="4"/>
      <c r="ANV154" s="4"/>
      <c r="ANW154" s="4"/>
      <c r="ANX154" s="4"/>
      <c r="ANY154" s="4"/>
      <c r="ANZ154" s="4"/>
      <c r="AOA154" s="4"/>
      <c r="AOB154" s="4"/>
      <c r="AOC154" s="4"/>
      <c r="AOD154" s="4"/>
      <c r="AOE154" s="4"/>
      <c r="AOF154" s="4"/>
      <c r="AOG154" s="4"/>
      <c r="AOH154" s="4"/>
      <c r="AOI154" s="4"/>
      <c r="AOJ154" s="4"/>
      <c r="AOK154" s="4"/>
      <c r="AOL154" s="4"/>
    </row>
    <row r="155" ht="14.25">
      <c r="A155" s="4"/>
      <c r="B155" s="8"/>
      <c r="C155" s="8"/>
      <c r="D155" s="9"/>
      <c r="E155" s="8"/>
      <c r="F155" s="10"/>
      <c r="G155" s="10"/>
      <c r="H155" s="10"/>
      <c r="I155" s="10"/>
      <c r="J155" s="10"/>
      <c r="K155" s="11"/>
      <c r="L155" s="11"/>
      <c r="M155" s="11"/>
      <c r="N155" s="12"/>
      <c r="O155" s="12"/>
      <c r="P155" s="5"/>
      <c r="Q155" s="5"/>
      <c r="R155" s="5"/>
      <c r="S155" s="13"/>
      <c r="T155" s="13"/>
      <c r="U155" s="1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c r="JL155" s="4"/>
      <c r="JM155" s="4"/>
      <c r="JN155" s="4"/>
      <c r="JO155" s="4"/>
      <c r="JP155" s="4"/>
      <c r="JQ155" s="4"/>
      <c r="JR155" s="4"/>
      <c r="JS155" s="4"/>
      <c r="JT155" s="4"/>
      <c r="JU155" s="4"/>
      <c r="JV155" s="4"/>
      <c r="JW155" s="4"/>
      <c r="JX155" s="4"/>
      <c r="JY155" s="4"/>
      <c r="JZ155" s="4"/>
      <c r="KA155" s="4"/>
      <c r="KB155" s="4"/>
      <c r="KC155" s="4"/>
      <c r="KD155" s="4"/>
      <c r="KE155" s="4"/>
      <c r="KF155" s="4"/>
      <c r="KG155" s="4"/>
      <c r="KH155" s="4"/>
      <c r="KI155" s="4"/>
      <c r="KJ155" s="4"/>
      <c r="KK155" s="4"/>
      <c r="KL155" s="4"/>
      <c r="KM155" s="4"/>
      <c r="KN155" s="4"/>
      <c r="KO155" s="4"/>
      <c r="KP155" s="4"/>
      <c r="KQ155" s="4"/>
      <c r="KR155" s="4"/>
      <c r="KS155" s="4"/>
      <c r="KT155" s="4"/>
      <c r="KU155" s="4"/>
      <c r="KV155" s="4"/>
      <c r="KW155" s="4"/>
      <c r="KX155" s="4"/>
      <c r="KY155" s="4"/>
      <c r="KZ155" s="4"/>
      <c r="LA155" s="4"/>
      <c r="LB155" s="4"/>
      <c r="LC155" s="4"/>
      <c r="LD155" s="4"/>
      <c r="LE155" s="4"/>
      <c r="LF155" s="4"/>
      <c r="LG155" s="4"/>
      <c r="LH155" s="4"/>
      <c r="LI155" s="4"/>
      <c r="LJ155" s="4"/>
      <c r="LK155" s="4"/>
      <c r="LL155" s="4"/>
      <c r="LM155" s="4"/>
      <c r="LN155" s="4"/>
      <c r="LO155" s="4"/>
      <c r="LP155" s="4"/>
      <c r="LQ155" s="4"/>
      <c r="LR155" s="4"/>
      <c r="LS155" s="4"/>
      <c r="LT155" s="4"/>
      <c r="LU155" s="4"/>
      <c r="LV155" s="4"/>
      <c r="LW155" s="4"/>
      <c r="LX155" s="4"/>
      <c r="LY155" s="4"/>
      <c r="LZ155" s="4"/>
      <c r="MA155" s="4"/>
      <c r="MB155" s="4"/>
      <c r="MC155" s="4"/>
      <c r="MD155" s="4"/>
      <c r="ME155" s="4"/>
      <c r="MF155" s="4"/>
      <c r="MG155" s="4"/>
      <c r="MH155" s="4"/>
      <c r="MI155" s="4"/>
      <c r="MJ155" s="4"/>
      <c r="MK155" s="4"/>
      <c r="ML155" s="4"/>
      <c r="MM155" s="4"/>
      <c r="MN155" s="4"/>
      <c r="MO155" s="4"/>
      <c r="MP155" s="4"/>
      <c r="MQ155" s="4"/>
      <c r="MR155" s="4"/>
      <c r="MS155" s="4"/>
      <c r="MT155" s="4"/>
      <c r="MU155" s="4"/>
      <c r="MV155" s="4"/>
      <c r="MW155" s="4"/>
      <c r="MX155" s="4"/>
      <c r="MY155" s="4"/>
      <c r="MZ155" s="4"/>
      <c r="NA155" s="4"/>
      <c r="NB155" s="4"/>
      <c r="NC155" s="4"/>
      <c r="ND155" s="4"/>
      <c r="NE155" s="4"/>
      <c r="NF155" s="4"/>
      <c r="NG155" s="4"/>
      <c r="NH155" s="4"/>
      <c r="NI155" s="4"/>
      <c r="NJ155" s="4"/>
      <c r="NK155" s="4"/>
      <c r="NL155" s="4"/>
      <c r="NM155" s="4"/>
      <c r="NN155" s="4"/>
      <c r="NO155" s="4"/>
      <c r="NP155" s="4"/>
      <c r="NQ155" s="4"/>
      <c r="NR155" s="4"/>
      <c r="NS155" s="4"/>
      <c r="NT155" s="4"/>
      <c r="NU155" s="4"/>
      <c r="NV155" s="4"/>
      <c r="NW155" s="4"/>
      <c r="NX155" s="4"/>
      <c r="NY155" s="4"/>
      <c r="NZ155" s="4"/>
      <c r="OA155" s="4"/>
      <c r="OB155" s="4"/>
      <c r="OC155" s="4"/>
      <c r="OD155" s="4"/>
      <c r="OE155" s="4"/>
      <c r="OF155" s="4"/>
      <c r="OG155" s="4"/>
      <c r="OH155" s="4"/>
      <c r="OI155" s="4"/>
      <c r="OJ155" s="4"/>
      <c r="OK155" s="4"/>
      <c r="OL155" s="4"/>
      <c r="OM155" s="4"/>
      <c r="ON155" s="4"/>
      <c r="OO155" s="4"/>
      <c r="OP155" s="4"/>
      <c r="OQ155" s="4"/>
      <c r="OR155" s="4"/>
      <c r="OS155" s="4"/>
      <c r="OT155" s="4"/>
      <c r="OU155" s="4"/>
      <c r="OV155" s="4"/>
      <c r="OW155" s="4"/>
      <c r="OX155" s="4"/>
      <c r="OY155" s="4"/>
      <c r="OZ155" s="4"/>
      <c r="PA155" s="4"/>
      <c r="PB155" s="4"/>
      <c r="PC155" s="4"/>
      <c r="PD155" s="4"/>
      <c r="PE155" s="4"/>
      <c r="PF155" s="4"/>
      <c r="PG155" s="4"/>
      <c r="PH155" s="4"/>
      <c r="PI155" s="4"/>
      <c r="PJ155" s="4"/>
      <c r="PK155" s="4"/>
      <c r="PL155" s="4"/>
      <c r="PM155" s="4"/>
      <c r="PN155" s="4"/>
      <c r="PO155" s="4"/>
      <c r="PP155" s="4"/>
      <c r="PQ155" s="4"/>
      <c r="PR155" s="4"/>
      <c r="PS155" s="4"/>
      <c r="PT155" s="4"/>
      <c r="PU155" s="4"/>
      <c r="PV155" s="4"/>
      <c r="PW155" s="4"/>
      <c r="PX155" s="4"/>
      <c r="PY155" s="4"/>
      <c r="PZ155" s="4"/>
      <c r="QA155" s="4"/>
      <c r="QB155" s="4"/>
      <c r="QC155" s="4"/>
      <c r="QD155" s="4"/>
      <c r="QE155" s="4"/>
      <c r="QF155" s="4"/>
      <c r="QG155" s="4"/>
      <c r="QH155" s="4"/>
      <c r="QI155" s="4"/>
      <c r="QJ155" s="4"/>
      <c r="QK155" s="4"/>
      <c r="QL155" s="4"/>
      <c r="QM155" s="4"/>
      <c r="QN155" s="4"/>
      <c r="QO155" s="4"/>
      <c r="QP155" s="4"/>
      <c r="QQ155" s="4"/>
      <c r="QR155" s="4"/>
      <c r="QS155" s="4"/>
      <c r="QT155" s="4"/>
      <c r="QU155" s="4"/>
      <c r="QV155" s="4"/>
      <c r="QW155" s="4"/>
      <c r="QX155" s="4"/>
      <c r="QY155" s="4"/>
      <c r="QZ155" s="4"/>
      <c r="RA155" s="4"/>
      <c r="RB155" s="4"/>
      <c r="RC155" s="4"/>
      <c r="RD155" s="4"/>
      <c r="RE155" s="4"/>
      <c r="RF155" s="4"/>
      <c r="RG155" s="4"/>
      <c r="RH155" s="4"/>
      <c r="RI155" s="4"/>
      <c r="RJ155" s="4"/>
      <c r="RK155" s="4"/>
      <c r="RL155" s="4"/>
      <c r="RM155" s="4"/>
      <c r="RN155" s="4"/>
      <c r="RO155" s="4"/>
      <c r="RP155" s="4"/>
      <c r="RQ155" s="4"/>
      <c r="RR155" s="4"/>
      <c r="RS155" s="4"/>
      <c r="RT155" s="4"/>
      <c r="RU155" s="4"/>
      <c r="RV155" s="4"/>
      <c r="RW155" s="4"/>
      <c r="RX155" s="4"/>
      <c r="RY155" s="4"/>
      <c r="RZ155" s="4"/>
      <c r="SA155" s="4"/>
      <c r="SB155" s="4"/>
      <c r="SC155" s="4"/>
      <c r="SD155" s="4"/>
      <c r="SE155" s="4"/>
      <c r="SF155" s="4"/>
      <c r="SG155" s="4"/>
      <c r="SH155" s="4"/>
      <c r="SI155" s="4"/>
      <c r="SJ155" s="4"/>
      <c r="SK155" s="4"/>
      <c r="SL155" s="4"/>
      <c r="SM155" s="4"/>
      <c r="SN155" s="4"/>
      <c r="SO155" s="4"/>
      <c r="SP155" s="4"/>
      <c r="SQ155" s="4"/>
      <c r="SR155" s="4"/>
      <c r="SS155" s="4"/>
      <c r="ST155" s="4"/>
      <c r="SU155" s="4"/>
      <c r="SV155" s="4"/>
      <c r="SW155" s="4"/>
      <c r="SX155" s="4"/>
      <c r="SY155" s="4"/>
      <c r="SZ155" s="4"/>
      <c r="TA155" s="4"/>
      <c r="TB155" s="4"/>
      <c r="TC155" s="4"/>
      <c r="TD155" s="4"/>
      <c r="TE155" s="4"/>
      <c r="TF155" s="4"/>
      <c r="TG155" s="4"/>
      <c r="TH155" s="4"/>
      <c r="TI155" s="4"/>
      <c r="TJ155" s="4"/>
      <c r="TK155" s="4"/>
      <c r="TL155" s="4"/>
      <c r="TM155" s="4"/>
      <c r="TN155" s="4"/>
      <c r="TO155" s="4"/>
      <c r="TP155" s="4"/>
      <c r="TQ155" s="4"/>
      <c r="TR155" s="4"/>
      <c r="TS155" s="4"/>
      <c r="TT155" s="4"/>
      <c r="TU155" s="4"/>
      <c r="TV155" s="4"/>
      <c r="TW155" s="4"/>
      <c r="TX155" s="4"/>
      <c r="TY155" s="4"/>
      <c r="TZ155" s="4"/>
      <c r="UA155" s="4"/>
      <c r="UB155" s="4"/>
      <c r="UC155" s="4"/>
      <c r="UD155" s="4"/>
      <c r="UE155" s="4"/>
      <c r="UF155" s="4"/>
      <c r="UG155" s="4"/>
      <c r="UH155" s="4"/>
      <c r="UI155" s="4"/>
      <c r="UJ155" s="4"/>
      <c r="UK155" s="4"/>
      <c r="UL155" s="4"/>
      <c r="UM155" s="4"/>
      <c r="UN155" s="4"/>
      <c r="UO155" s="4"/>
      <c r="UP155" s="4"/>
      <c r="UQ155" s="4"/>
      <c r="UR155" s="4"/>
      <c r="US155" s="4"/>
      <c r="UT155" s="4"/>
      <c r="UU155" s="4"/>
      <c r="UV155" s="4"/>
      <c r="UW155" s="4"/>
      <c r="UX155" s="4"/>
      <c r="UY155" s="4"/>
      <c r="UZ155" s="4"/>
      <c r="VA155" s="4"/>
      <c r="VB155" s="4"/>
      <c r="VC155" s="4"/>
      <c r="VD155" s="4"/>
      <c r="VE155" s="4"/>
      <c r="VF155" s="4"/>
      <c r="VG155" s="4"/>
      <c r="VH155" s="4"/>
      <c r="VI155" s="4"/>
      <c r="VJ155" s="4"/>
      <c r="VK155" s="4"/>
      <c r="VL155" s="4"/>
      <c r="VM155" s="4"/>
      <c r="VN155" s="4"/>
      <c r="VO155" s="4"/>
      <c r="VP155" s="4"/>
      <c r="VQ155" s="4"/>
      <c r="VR155" s="4"/>
      <c r="VS155" s="4"/>
      <c r="VT155" s="4"/>
      <c r="VU155" s="4"/>
      <c r="VV155" s="4"/>
      <c r="VW155" s="4"/>
      <c r="VX155" s="4"/>
      <c r="VY155" s="4"/>
      <c r="VZ155" s="4"/>
      <c r="WA155" s="4"/>
      <c r="WB155" s="4"/>
      <c r="WC155" s="4"/>
      <c r="WD155" s="4"/>
      <c r="WE155" s="4"/>
      <c r="WF155" s="4"/>
      <c r="WG155" s="4"/>
      <c r="WH155" s="4"/>
      <c r="WI155" s="4"/>
      <c r="WJ155" s="4"/>
      <c r="WK155" s="4"/>
      <c r="WL155" s="4"/>
      <c r="WM155" s="4"/>
      <c r="WN155" s="4"/>
      <c r="WO155" s="4"/>
      <c r="WP155" s="4"/>
      <c r="WQ155" s="4"/>
      <c r="WR155" s="4"/>
      <c r="WS155" s="4"/>
      <c r="WT155" s="4"/>
      <c r="WU155" s="4"/>
      <c r="WV155" s="4"/>
      <c r="WW155" s="4"/>
      <c r="WX155" s="4"/>
      <c r="WY155" s="4"/>
      <c r="WZ155" s="4"/>
      <c r="XA155" s="4"/>
      <c r="XB155" s="4"/>
      <c r="XC155" s="4"/>
      <c r="XD155" s="4"/>
      <c r="XE155" s="4"/>
      <c r="XF155" s="4"/>
      <c r="XG155" s="4"/>
      <c r="XH155" s="4"/>
      <c r="XI155" s="4"/>
      <c r="XJ155" s="4"/>
      <c r="XK155" s="4"/>
      <c r="XL155" s="4"/>
      <c r="XM155" s="4"/>
      <c r="XN155" s="4"/>
      <c r="XO155" s="4"/>
      <c r="XP155" s="4"/>
      <c r="XQ155" s="4"/>
      <c r="XR155" s="4"/>
      <c r="XS155" s="4"/>
      <c r="XT155" s="4"/>
      <c r="XU155" s="4"/>
      <c r="XV155" s="4"/>
      <c r="XW155" s="4"/>
      <c r="XX155" s="4"/>
      <c r="XY155" s="4"/>
      <c r="XZ155" s="4"/>
      <c r="YA155" s="4"/>
      <c r="YB155" s="4"/>
      <c r="YC155" s="4"/>
      <c r="YD155" s="4"/>
      <c r="YE155" s="4"/>
      <c r="YF155" s="4"/>
      <c r="YG155" s="4"/>
      <c r="YH155" s="4"/>
      <c r="YI155" s="4"/>
      <c r="YJ155" s="4"/>
      <c r="YK155" s="4"/>
      <c r="YL155" s="4"/>
      <c r="YM155" s="4"/>
      <c r="YN155" s="4"/>
      <c r="YO155" s="4"/>
      <c r="YP155" s="4"/>
      <c r="YQ155" s="4"/>
      <c r="YR155" s="4"/>
      <c r="YS155" s="4"/>
      <c r="YT155" s="4"/>
      <c r="YU155" s="4"/>
      <c r="YV155" s="4"/>
      <c r="YW155" s="4"/>
      <c r="YX155" s="4"/>
      <c r="YY155" s="4"/>
      <c r="YZ155" s="4"/>
      <c r="ZA155" s="4"/>
      <c r="ZB155" s="4"/>
      <c r="ZC155" s="4"/>
      <c r="ZD155" s="4"/>
      <c r="ZE155" s="4"/>
      <c r="ZF155" s="4"/>
      <c r="ZG155" s="4"/>
      <c r="ZH155" s="4"/>
      <c r="ZI155" s="4"/>
      <c r="ZJ155" s="4"/>
      <c r="ZK155" s="4"/>
      <c r="ZL155" s="4"/>
      <c r="ZM155" s="4"/>
      <c r="ZN155" s="4"/>
      <c r="ZO155" s="4"/>
      <c r="ZP155" s="4"/>
      <c r="ZQ155" s="4"/>
      <c r="ZR155" s="4"/>
      <c r="ZS155" s="4"/>
      <c r="ZT155" s="4"/>
      <c r="ZU155" s="4"/>
      <c r="ZV155" s="4"/>
      <c r="ZW155" s="4"/>
      <c r="ZX155" s="4"/>
      <c r="ZY155" s="4"/>
      <c r="ZZ155" s="4"/>
      <c r="AAA155" s="4"/>
      <c r="AAB155" s="4"/>
      <c r="AAC155" s="4"/>
      <c r="AAD155" s="4"/>
      <c r="AAE155" s="4"/>
      <c r="AAF155" s="4"/>
      <c r="AAG155" s="4"/>
      <c r="AAH155" s="4"/>
      <c r="AAI155" s="4"/>
      <c r="AAJ155" s="4"/>
      <c r="AAK155" s="4"/>
      <c r="AAL155" s="4"/>
      <c r="AAM155" s="4"/>
      <c r="AAN155" s="4"/>
      <c r="AAO155" s="4"/>
      <c r="AAP155" s="4"/>
      <c r="AAQ155" s="4"/>
      <c r="AAR155" s="4"/>
      <c r="AAS155" s="4"/>
      <c r="AAT155" s="4"/>
      <c r="AAU155" s="4"/>
      <c r="AAV155" s="4"/>
      <c r="AAW155" s="4"/>
      <c r="AAX155" s="4"/>
      <c r="AAY155" s="4"/>
      <c r="AAZ155" s="4"/>
      <c r="ABA155" s="4"/>
      <c r="ABB155" s="4"/>
      <c r="ABC155" s="4"/>
      <c r="ABD155" s="4"/>
      <c r="ABE155" s="4"/>
      <c r="ABF155" s="4"/>
      <c r="ABG155" s="4"/>
      <c r="ABH155" s="4"/>
      <c r="ABI155" s="4"/>
      <c r="ABJ155" s="4"/>
      <c r="ABK155" s="4"/>
      <c r="ABL155" s="4"/>
      <c r="ABM155" s="4"/>
      <c r="ABN155" s="4"/>
      <c r="ABO155" s="4"/>
      <c r="ABP155" s="4"/>
      <c r="ABQ155" s="4"/>
      <c r="ABR155" s="4"/>
      <c r="ABS155" s="4"/>
      <c r="ABT155" s="4"/>
      <c r="ABU155" s="4"/>
      <c r="ABV155" s="4"/>
      <c r="ABW155" s="4"/>
      <c r="ABX155" s="4"/>
      <c r="ABY155" s="4"/>
      <c r="ABZ155" s="4"/>
      <c r="ACA155" s="4"/>
      <c r="ACB155" s="4"/>
      <c r="ACC155" s="4"/>
      <c r="ACD155" s="4"/>
      <c r="ACE155" s="4"/>
      <c r="ACF155" s="4"/>
      <c r="ACG155" s="4"/>
      <c r="ACH155" s="4"/>
      <c r="ACI155" s="4"/>
      <c r="ACJ155" s="4"/>
      <c r="ACK155" s="4"/>
      <c r="ACL155" s="4"/>
      <c r="ACM155" s="4"/>
      <c r="ACN155" s="4"/>
      <c r="ACO155" s="4"/>
      <c r="ACP155" s="4"/>
      <c r="ACQ155" s="4"/>
      <c r="ACR155" s="4"/>
      <c r="ACS155" s="4"/>
      <c r="ACT155" s="4"/>
      <c r="ACU155" s="4"/>
      <c r="ACV155" s="4"/>
      <c r="ACW155" s="4"/>
      <c r="ACX155" s="4"/>
      <c r="ACY155" s="4"/>
      <c r="ACZ155" s="4"/>
      <c r="ADA155" s="4"/>
      <c r="ADB155" s="4"/>
      <c r="ADC155" s="4"/>
      <c r="ADD155" s="4"/>
      <c r="ADE155" s="4"/>
      <c r="ADF155" s="4"/>
      <c r="ADG155" s="4"/>
      <c r="ADH155" s="4"/>
      <c r="ADI155" s="4"/>
      <c r="ADJ155" s="4"/>
      <c r="ADK155" s="4"/>
      <c r="ADL155" s="4"/>
      <c r="ADM155" s="4"/>
      <c r="ADN155" s="4"/>
      <c r="ADO155" s="4"/>
      <c r="ADP155" s="4"/>
      <c r="ADQ155" s="4"/>
      <c r="ADR155" s="4"/>
      <c r="ADS155" s="4"/>
      <c r="ADT155" s="4"/>
      <c r="ADU155" s="4"/>
      <c r="ADV155" s="4"/>
      <c r="ADW155" s="4"/>
      <c r="ADX155" s="4"/>
      <c r="ADY155" s="4"/>
      <c r="ADZ155" s="4"/>
      <c r="AEA155" s="4"/>
      <c r="AEB155" s="4"/>
      <c r="AEC155" s="4"/>
      <c r="AED155" s="4"/>
      <c r="AEE155" s="4"/>
      <c r="AEF155" s="4"/>
      <c r="AEG155" s="4"/>
      <c r="AEH155" s="4"/>
      <c r="AEI155" s="4"/>
      <c r="AEJ155" s="4"/>
      <c r="AEK155" s="4"/>
      <c r="AEL155" s="4"/>
      <c r="AEM155" s="4"/>
      <c r="AEN155" s="4"/>
      <c r="AEO155" s="4"/>
      <c r="AEP155" s="4"/>
      <c r="AEQ155" s="4"/>
      <c r="AER155" s="4"/>
      <c r="AES155" s="4"/>
      <c r="AET155" s="4"/>
      <c r="AEU155" s="4"/>
      <c r="AEV155" s="4"/>
      <c r="AEW155" s="4"/>
      <c r="AEX155" s="4"/>
      <c r="AEY155" s="4"/>
      <c r="AEZ155" s="4"/>
      <c r="AFA155" s="4"/>
      <c r="AFB155" s="4"/>
      <c r="AFC155" s="4"/>
      <c r="AFD155" s="4"/>
      <c r="AFE155" s="4"/>
      <c r="AFF155" s="4"/>
      <c r="AFG155" s="4"/>
      <c r="AFH155" s="4"/>
      <c r="AFI155" s="4"/>
      <c r="AFJ155" s="4"/>
      <c r="AFK155" s="4"/>
      <c r="AFL155" s="4"/>
      <c r="AFM155" s="4"/>
      <c r="AFN155" s="4"/>
      <c r="AFO155" s="4"/>
      <c r="AFP155" s="4"/>
      <c r="AFQ155" s="4"/>
      <c r="AFR155" s="4"/>
      <c r="AFS155" s="4"/>
      <c r="AFT155" s="4"/>
      <c r="AFU155" s="4"/>
      <c r="AFV155" s="4"/>
      <c r="AFW155" s="4"/>
      <c r="AFX155" s="4"/>
      <c r="AFY155" s="4"/>
      <c r="AFZ155" s="4"/>
      <c r="AGA155" s="4"/>
      <c r="AGB155" s="4"/>
      <c r="AGC155" s="4"/>
      <c r="AGD155" s="4"/>
      <c r="AGE155" s="4"/>
      <c r="AGF155" s="4"/>
      <c r="AGG155" s="4"/>
      <c r="AGH155" s="4"/>
      <c r="AGI155" s="4"/>
      <c r="AGJ155" s="4"/>
      <c r="AGK155" s="4"/>
      <c r="AGL155" s="4"/>
      <c r="AGM155" s="4"/>
      <c r="AGN155" s="4"/>
      <c r="AGO155" s="4"/>
      <c r="AGP155" s="4"/>
      <c r="AGQ155" s="4"/>
      <c r="AGR155" s="4"/>
      <c r="AGS155" s="4"/>
      <c r="AGT155" s="4"/>
      <c r="AGU155" s="4"/>
      <c r="AGV155" s="4"/>
      <c r="AGW155" s="4"/>
      <c r="AGX155" s="4"/>
      <c r="AGY155" s="4"/>
      <c r="AGZ155" s="4"/>
      <c r="AHA155" s="4"/>
      <c r="AHB155" s="4"/>
      <c r="AHC155" s="4"/>
      <c r="AHD155" s="4"/>
      <c r="AHE155" s="4"/>
      <c r="AHF155" s="4"/>
      <c r="AHG155" s="4"/>
      <c r="AHH155" s="4"/>
      <c r="AHI155" s="4"/>
      <c r="AHJ155" s="4"/>
      <c r="AHK155" s="4"/>
      <c r="AHL155" s="4"/>
      <c r="AHM155" s="4"/>
      <c r="AHN155" s="4"/>
      <c r="AHO155" s="4"/>
      <c r="AHP155" s="4"/>
      <c r="AHQ155" s="4"/>
      <c r="AHR155" s="4"/>
      <c r="AHS155" s="4"/>
      <c r="AHT155" s="4"/>
      <c r="AHU155" s="4"/>
      <c r="AHV155" s="4"/>
      <c r="AHW155" s="4"/>
      <c r="AHX155" s="4"/>
      <c r="AHY155" s="4"/>
      <c r="AHZ155" s="4"/>
      <c r="AIA155" s="4"/>
      <c r="AIB155" s="4"/>
      <c r="AIC155" s="4"/>
      <c r="AID155" s="4"/>
      <c r="AIE155" s="4"/>
      <c r="AIF155" s="4"/>
      <c r="AIG155" s="4"/>
      <c r="AIH155" s="4"/>
      <c r="AII155" s="4"/>
      <c r="AIJ155" s="4"/>
      <c r="AIK155" s="4"/>
      <c r="AIL155" s="4"/>
      <c r="AIM155" s="4"/>
      <c r="AIN155" s="4"/>
      <c r="AIO155" s="4"/>
      <c r="AIP155" s="4"/>
      <c r="AIQ155" s="4"/>
      <c r="AIR155" s="4"/>
      <c r="AIS155" s="4"/>
      <c r="AIT155" s="4"/>
      <c r="AIU155" s="4"/>
      <c r="AIV155" s="4"/>
      <c r="AIW155" s="4"/>
      <c r="AIX155" s="4"/>
      <c r="AIY155" s="4"/>
      <c r="AIZ155" s="4"/>
      <c r="AJA155" s="4"/>
      <c r="AJB155" s="4"/>
      <c r="AJC155" s="4"/>
      <c r="AJD155" s="4"/>
      <c r="AJE155" s="4"/>
      <c r="AJF155" s="4"/>
      <c r="AJG155" s="4"/>
      <c r="AJH155" s="4"/>
      <c r="AJI155" s="4"/>
      <c r="AJJ155" s="4"/>
      <c r="AJK155" s="4"/>
      <c r="AJL155" s="4"/>
      <c r="AJM155" s="4"/>
      <c r="AJN155" s="4"/>
      <c r="AJO155" s="4"/>
      <c r="AJP155" s="4"/>
      <c r="AJQ155" s="4"/>
      <c r="AJR155" s="4"/>
      <c r="AJS155" s="4"/>
      <c r="AJT155" s="4"/>
      <c r="AJU155" s="4"/>
      <c r="AJV155" s="4"/>
      <c r="AJW155" s="4"/>
      <c r="AJX155" s="4"/>
      <c r="AJY155" s="4"/>
      <c r="AJZ155" s="4"/>
      <c r="AKA155" s="4"/>
      <c r="AKB155" s="4"/>
      <c r="AKC155" s="4"/>
      <c r="AKD155" s="4"/>
      <c r="AKE155" s="4"/>
      <c r="AKF155" s="4"/>
      <c r="AKG155" s="4"/>
      <c r="AKH155" s="4"/>
      <c r="AKI155" s="4"/>
      <c r="AKJ155" s="4"/>
      <c r="AKK155" s="4"/>
      <c r="AKL155" s="4"/>
      <c r="AKM155" s="4"/>
      <c r="AKN155" s="4"/>
      <c r="AKO155" s="4"/>
      <c r="AKP155" s="4"/>
      <c r="AKQ155" s="4"/>
      <c r="AKR155" s="4"/>
      <c r="AKS155" s="4"/>
      <c r="AKT155" s="4"/>
      <c r="AKU155" s="4"/>
      <c r="AKV155" s="4"/>
      <c r="AKW155" s="4"/>
      <c r="AKX155" s="4"/>
      <c r="AKY155" s="4"/>
      <c r="AKZ155" s="4"/>
      <c r="ALA155" s="4"/>
      <c r="ALB155" s="4"/>
      <c r="ALC155" s="4"/>
      <c r="ALD155" s="4"/>
      <c r="ALE155" s="4"/>
      <c r="ALF155" s="4"/>
      <c r="ALG155" s="4"/>
      <c r="ALH155" s="4"/>
      <c r="ALI155" s="4"/>
      <c r="ALJ155" s="4"/>
      <c r="ALK155" s="4"/>
      <c r="ALL155" s="4"/>
      <c r="ALM155" s="4"/>
      <c r="ALN155" s="4"/>
      <c r="ALO155" s="4"/>
      <c r="ALP155" s="4"/>
      <c r="ALQ155" s="4"/>
      <c r="ALR155" s="4"/>
      <c r="ALS155" s="4"/>
      <c r="ALT155" s="4"/>
      <c r="ALU155" s="4"/>
      <c r="ALV155" s="4"/>
      <c r="ALW155" s="4"/>
      <c r="ALX155" s="4"/>
      <c r="ALY155" s="4"/>
      <c r="ALZ155" s="4"/>
      <c r="AMA155" s="4"/>
      <c r="AMB155" s="4"/>
      <c r="AMC155" s="4"/>
      <c r="AMD155" s="4"/>
      <c r="AME155" s="4"/>
      <c r="AMF155" s="4"/>
      <c r="AMG155" s="4"/>
      <c r="AMH155" s="4"/>
      <c r="AMI155" s="4"/>
      <c r="AMJ155" s="4"/>
      <c r="AMK155" s="4"/>
      <c r="AML155" s="4"/>
      <c r="AMM155" s="4"/>
      <c r="AMN155" s="4"/>
      <c r="AMO155" s="4"/>
      <c r="AMP155" s="4"/>
      <c r="AMQ155" s="4"/>
      <c r="AMR155" s="4"/>
      <c r="AMS155" s="4"/>
      <c r="AMT155" s="4"/>
      <c r="AMU155" s="4"/>
      <c r="AMV155" s="4"/>
      <c r="AMW155" s="4"/>
      <c r="AMX155" s="4"/>
      <c r="AMY155" s="4"/>
      <c r="AMZ155" s="4"/>
      <c r="ANA155" s="4"/>
      <c r="ANB155" s="4"/>
      <c r="ANC155" s="4"/>
      <c r="AND155" s="4"/>
      <c r="ANE155" s="4"/>
      <c r="ANF155" s="4"/>
      <c r="ANG155" s="4"/>
      <c r="ANH155" s="4"/>
      <c r="ANI155" s="4"/>
      <c r="ANJ155" s="4"/>
      <c r="ANK155" s="4"/>
      <c r="ANL155" s="4"/>
      <c r="ANM155" s="4"/>
      <c r="ANN155" s="4"/>
      <c r="ANO155" s="4"/>
      <c r="ANP155" s="4"/>
      <c r="ANQ155" s="4"/>
      <c r="ANR155" s="4"/>
      <c r="ANS155" s="4"/>
      <c r="ANT155" s="4"/>
      <c r="ANU155" s="4"/>
      <c r="ANV155" s="4"/>
      <c r="ANW155" s="4"/>
      <c r="ANX155" s="4"/>
      <c r="ANY155" s="4"/>
      <c r="ANZ155" s="4"/>
      <c r="AOA155" s="4"/>
      <c r="AOB155" s="4"/>
      <c r="AOC155" s="4"/>
      <c r="AOD155" s="4"/>
      <c r="AOE155" s="4"/>
      <c r="AOF155" s="4"/>
      <c r="AOG155" s="4"/>
      <c r="AOH155" s="4"/>
      <c r="AOI155" s="4"/>
      <c r="AOJ155" s="4"/>
      <c r="AOK155" s="4"/>
      <c r="AOL155" s="4"/>
    </row>
    <row r="156" ht="14.25">
      <c r="A156" s="4"/>
      <c r="B156" s="8"/>
      <c r="C156" s="8"/>
      <c r="D156" s="9"/>
      <c r="E156" s="8"/>
      <c r="F156" s="10"/>
      <c r="G156" s="10"/>
      <c r="H156" s="10"/>
      <c r="I156" s="10"/>
      <c r="J156" s="10"/>
      <c r="K156" s="11"/>
      <c r="L156" s="11"/>
      <c r="M156" s="11"/>
      <c r="N156" s="12"/>
      <c r="O156" s="12"/>
      <c r="P156" s="5"/>
      <c r="Q156" s="5"/>
      <c r="R156" s="5"/>
      <c r="S156" s="13"/>
      <c r="T156" s="13"/>
      <c r="U156" s="1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4"/>
      <c r="JW156" s="4"/>
      <c r="JX156" s="4"/>
      <c r="JY156" s="4"/>
      <c r="JZ156" s="4"/>
      <c r="KA156" s="4"/>
      <c r="KB156" s="4"/>
      <c r="KC156" s="4"/>
      <c r="KD156" s="4"/>
      <c r="KE156" s="4"/>
      <c r="KF156" s="4"/>
      <c r="KG156" s="4"/>
      <c r="KH156" s="4"/>
      <c r="KI156" s="4"/>
      <c r="KJ156" s="4"/>
      <c r="KK156" s="4"/>
      <c r="KL156" s="4"/>
      <c r="KM156" s="4"/>
      <c r="KN156" s="4"/>
      <c r="KO156" s="4"/>
      <c r="KP156" s="4"/>
      <c r="KQ156" s="4"/>
      <c r="KR156" s="4"/>
      <c r="KS156" s="4"/>
      <c r="KT156" s="4"/>
      <c r="KU156" s="4"/>
      <c r="KV156" s="4"/>
      <c r="KW156" s="4"/>
      <c r="KX156" s="4"/>
      <c r="KY156" s="4"/>
      <c r="KZ156" s="4"/>
      <c r="LA156" s="4"/>
      <c r="LB156" s="4"/>
      <c r="LC156" s="4"/>
      <c r="LD156" s="4"/>
      <c r="LE156" s="4"/>
      <c r="LF156" s="4"/>
      <c r="LG156" s="4"/>
      <c r="LH156" s="4"/>
      <c r="LI156" s="4"/>
      <c r="LJ156" s="4"/>
      <c r="LK156" s="4"/>
      <c r="LL156" s="4"/>
      <c r="LM156" s="4"/>
      <c r="LN156" s="4"/>
      <c r="LO156" s="4"/>
      <c r="LP156" s="4"/>
      <c r="LQ156" s="4"/>
      <c r="LR156" s="4"/>
      <c r="LS156" s="4"/>
      <c r="LT156" s="4"/>
      <c r="LU156" s="4"/>
      <c r="LV156" s="4"/>
      <c r="LW156" s="4"/>
      <c r="LX156" s="4"/>
      <c r="LY156" s="4"/>
      <c r="LZ156" s="4"/>
      <c r="MA156" s="4"/>
      <c r="MB156" s="4"/>
      <c r="MC156" s="4"/>
      <c r="MD156" s="4"/>
      <c r="ME156" s="4"/>
      <c r="MF156" s="4"/>
      <c r="MG156" s="4"/>
      <c r="MH156" s="4"/>
      <c r="MI156" s="4"/>
      <c r="MJ156" s="4"/>
      <c r="MK156" s="4"/>
      <c r="ML156" s="4"/>
      <c r="MM156" s="4"/>
      <c r="MN156" s="4"/>
      <c r="MO156" s="4"/>
      <c r="MP156" s="4"/>
      <c r="MQ156" s="4"/>
      <c r="MR156" s="4"/>
      <c r="MS156" s="4"/>
      <c r="MT156" s="4"/>
      <c r="MU156" s="4"/>
      <c r="MV156" s="4"/>
      <c r="MW156" s="4"/>
      <c r="MX156" s="4"/>
      <c r="MY156" s="4"/>
      <c r="MZ156" s="4"/>
      <c r="NA156" s="4"/>
      <c r="NB156" s="4"/>
      <c r="NC156" s="4"/>
      <c r="ND156" s="4"/>
      <c r="NE156" s="4"/>
      <c r="NF156" s="4"/>
      <c r="NG156" s="4"/>
      <c r="NH156" s="4"/>
      <c r="NI156" s="4"/>
      <c r="NJ156" s="4"/>
      <c r="NK156" s="4"/>
      <c r="NL156" s="4"/>
      <c r="NM156" s="4"/>
      <c r="NN156" s="4"/>
      <c r="NO156" s="4"/>
      <c r="NP156" s="4"/>
      <c r="NQ156" s="4"/>
      <c r="NR156" s="4"/>
      <c r="NS156" s="4"/>
      <c r="NT156" s="4"/>
      <c r="NU156" s="4"/>
      <c r="NV156" s="4"/>
      <c r="NW156" s="4"/>
      <c r="NX156" s="4"/>
      <c r="NY156" s="4"/>
      <c r="NZ156" s="4"/>
      <c r="OA156" s="4"/>
      <c r="OB156" s="4"/>
      <c r="OC156" s="4"/>
      <c r="OD156" s="4"/>
      <c r="OE156" s="4"/>
      <c r="OF156" s="4"/>
      <c r="OG156" s="4"/>
      <c r="OH156" s="4"/>
      <c r="OI156" s="4"/>
      <c r="OJ156" s="4"/>
      <c r="OK156" s="4"/>
      <c r="OL156" s="4"/>
      <c r="OM156" s="4"/>
      <c r="ON156" s="4"/>
      <c r="OO156" s="4"/>
      <c r="OP156" s="4"/>
      <c r="OQ156" s="4"/>
      <c r="OR156" s="4"/>
      <c r="OS156" s="4"/>
      <c r="OT156" s="4"/>
      <c r="OU156" s="4"/>
      <c r="OV156" s="4"/>
      <c r="OW156" s="4"/>
      <c r="OX156" s="4"/>
      <c r="OY156" s="4"/>
      <c r="OZ156" s="4"/>
      <c r="PA156" s="4"/>
      <c r="PB156" s="4"/>
      <c r="PC156" s="4"/>
      <c r="PD156" s="4"/>
      <c r="PE156" s="4"/>
      <c r="PF156" s="4"/>
      <c r="PG156" s="4"/>
      <c r="PH156" s="4"/>
      <c r="PI156" s="4"/>
      <c r="PJ156" s="4"/>
      <c r="PK156" s="4"/>
      <c r="PL156" s="4"/>
      <c r="PM156" s="4"/>
      <c r="PN156" s="4"/>
      <c r="PO156" s="4"/>
      <c r="PP156" s="4"/>
      <c r="PQ156" s="4"/>
      <c r="PR156" s="4"/>
      <c r="PS156" s="4"/>
      <c r="PT156" s="4"/>
      <c r="PU156" s="4"/>
      <c r="PV156" s="4"/>
      <c r="PW156" s="4"/>
      <c r="PX156" s="4"/>
      <c r="PY156" s="4"/>
      <c r="PZ156" s="4"/>
      <c r="QA156" s="4"/>
      <c r="QB156" s="4"/>
      <c r="QC156" s="4"/>
      <c r="QD156" s="4"/>
      <c r="QE156" s="4"/>
      <c r="QF156" s="4"/>
      <c r="QG156" s="4"/>
      <c r="QH156" s="4"/>
      <c r="QI156" s="4"/>
      <c r="QJ156" s="4"/>
      <c r="QK156" s="4"/>
      <c r="QL156" s="4"/>
      <c r="QM156" s="4"/>
      <c r="QN156" s="4"/>
      <c r="QO156" s="4"/>
      <c r="QP156" s="4"/>
      <c r="QQ156" s="4"/>
      <c r="QR156" s="4"/>
      <c r="QS156" s="4"/>
      <c r="QT156" s="4"/>
      <c r="QU156" s="4"/>
      <c r="QV156" s="4"/>
      <c r="QW156" s="4"/>
      <c r="QX156" s="4"/>
      <c r="QY156" s="4"/>
      <c r="QZ156" s="4"/>
      <c r="RA156" s="4"/>
      <c r="RB156" s="4"/>
      <c r="RC156" s="4"/>
      <c r="RD156" s="4"/>
      <c r="RE156" s="4"/>
      <c r="RF156" s="4"/>
      <c r="RG156" s="4"/>
      <c r="RH156" s="4"/>
      <c r="RI156" s="4"/>
      <c r="RJ156" s="4"/>
      <c r="RK156" s="4"/>
      <c r="RL156" s="4"/>
      <c r="RM156" s="4"/>
      <c r="RN156" s="4"/>
      <c r="RO156" s="4"/>
      <c r="RP156" s="4"/>
      <c r="RQ156" s="4"/>
      <c r="RR156" s="4"/>
      <c r="RS156" s="4"/>
      <c r="RT156" s="4"/>
      <c r="RU156" s="4"/>
      <c r="RV156" s="4"/>
      <c r="RW156" s="4"/>
      <c r="RX156" s="4"/>
      <c r="RY156" s="4"/>
      <c r="RZ156" s="4"/>
      <c r="SA156" s="4"/>
      <c r="SB156" s="4"/>
      <c r="SC156" s="4"/>
      <c r="SD156" s="4"/>
      <c r="SE156" s="4"/>
      <c r="SF156" s="4"/>
      <c r="SG156" s="4"/>
      <c r="SH156" s="4"/>
      <c r="SI156" s="4"/>
      <c r="SJ156" s="4"/>
      <c r="SK156" s="4"/>
      <c r="SL156" s="4"/>
      <c r="SM156" s="4"/>
      <c r="SN156" s="4"/>
      <c r="SO156" s="4"/>
      <c r="SP156" s="4"/>
      <c r="SQ156" s="4"/>
      <c r="SR156" s="4"/>
      <c r="SS156" s="4"/>
      <c r="ST156" s="4"/>
      <c r="SU156" s="4"/>
      <c r="SV156" s="4"/>
      <c r="SW156" s="4"/>
      <c r="SX156" s="4"/>
      <c r="SY156" s="4"/>
      <c r="SZ156" s="4"/>
      <c r="TA156" s="4"/>
      <c r="TB156" s="4"/>
      <c r="TC156" s="4"/>
      <c r="TD156" s="4"/>
      <c r="TE156" s="4"/>
      <c r="TF156" s="4"/>
      <c r="TG156" s="4"/>
      <c r="TH156" s="4"/>
      <c r="TI156" s="4"/>
      <c r="TJ156" s="4"/>
      <c r="TK156" s="4"/>
      <c r="TL156" s="4"/>
      <c r="TM156" s="4"/>
      <c r="TN156" s="4"/>
      <c r="TO156" s="4"/>
      <c r="TP156" s="4"/>
      <c r="TQ156" s="4"/>
      <c r="TR156" s="4"/>
      <c r="TS156" s="4"/>
      <c r="TT156" s="4"/>
      <c r="TU156" s="4"/>
      <c r="TV156" s="4"/>
      <c r="TW156" s="4"/>
      <c r="TX156" s="4"/>
      <c r="TY156" s="4"/>
      <c r="TZ156" s="4"/>
      <c r="UA156" s="4"/>
      <c r="UB156" s="4"/>
      <c r="UC156" s="4"/>
      <c r="UD156" s="4"/>
      <c r="UE156" s="4"/>
      <c r="UF156" s="4"/>
      <c r="UG156" s="4"/>
      <c r="UH156" s="4"/>
      <c r="UI156" s="4"/>
      <c r="UJ156" s="4"/>
      <c r="UK156" s="4"/>
      <c r="UL156" s="4"/>
      <c r="UM156" s="4"/>
      <c r="UN156" s="4"/>
      <c r="UO156" s="4"/>
      <c r="UP156" s="4"/>
      <c r="UQ156" s="4"/>
      <c r="UR156" s="4"/>
      <c r="US156" s="4"/>
      <c r="UT156" s="4"/>
      <c r="UU156" s="4"/>
      <c r="UV156" s="4"/>
      <c r="UW156" s="4"/>
      <c r="UX156" s="4"/>
      <c r="UY156" s="4"/>
      <c r="UZ156" s="4"/>
      <c r="VA156" s="4"/>
      <c r="VB156" s="4"/>
      <c r="VC156" s="4"/>
      <c r="VD156" s="4"/>
      <c r="VE156" s="4"/>
      <c r="VF156" s="4"/>
      <c r="VG156" s="4"/>
      <c r="VH156" s="4"/>
      <c r="VI156" s="4"/>
      <c r="VJ156" s="4"/>
      <c r="VK156" s="4"/>
      <c r="VL156" s="4"/>
      <c r="VM156" s="4"/>
      <c r="VN156" s="4"/>
      <c r="VO156" s="4"/>
      <c r="VP156" s="4"/>
      <c r="VQ156" s="4"/>
      <c r="VR156" s="4"/>
      <c r="VS156" s="4"/>
      <c r="VT156" s="4"/>
      <c r="VU156" s="4"/>
      <c r="VV156" s="4"/>
      <c r="VW156" s="4"/>
      <c r="VX156" s="4"/>
      <c r="VY156" s="4"/>
      <c r="VZ156" s="4"/>
      <c r="WA156" s="4"/>
      <c r="WB156" s="4"/>
      <c r="WC156" s="4"/>
      <c r="WD156" s="4"/>
      <c r="WE156" s="4"/>
      <c r="WF156" s="4"/>
      <c r="WG156" s="4"/>
      <c r="WH156" s="4"/>
      <c r="WI156" s="4"/>
      <c r="WJ156" s="4"/>
      <c r="WK156" s="4"/>
      <c r="WL156" s="4"/>
      <c r="WM156" s="4"/>
      <c r="WN156" s="4"/>
      <c r="WO156" s="4"/>
      <c r="WP156" s="4"/>
      <c r="WQ156" s="4"/>
      <c r="WR156" s="4"/>
      <c r="WS156" s="4"/>
      <c r="WT156" s="4"/>
      <c r="WU156" s="4"/>
      <c r="WV156" s="4"/>
      <c r="WW156" s="4"/>
      <c r="WX156" s="4"/>
      <c r="WY156" s="4"/>
      <c r="WZ156" s="4"/>
      <c r="XA156" s="4"/>
      <c r="XB156" s="4"/>
      <c r="XC156" s="4"/>
      <c r="XD156" s="4"/>
      <c r="XE156" s="4"/>
      <c r="XF156" s="4"/>
      <c r="XG156" s="4"/>
      <c r="XH156" s="4"/>
      <c r="XI156" s="4"/>
      <c r="XJ156" s="4"/>
      <c r="XK156" s="4"/>
      <c r="XL156" s="4"/>
      <c r="XM156" s="4"/>
      <c r="XN156" s="4"/>
      <c r="XO156" s="4"/>
      <c r="XP156" s="4"/>
      <c r="XQ156" s="4"/>
      <c r="XR156" s="4"/>
      <c r="XS156" s="4"/>
      <c r="XT156" s="4"/>
      <c r="XU156" s="4"/>
      <c r="XV156" s="4"/>
      <c r="XW156" s="4"/>
      <c r="XX156" s="4"/>
      <c r="XY156" s="4"/>
      <c r="XZ156" s="4"/>
      <c r="YA156" s="4"/>
      <c r="YB156" s="4"/>
      <c r="YC156" s="4"/>
      <c r="YD156" s="4"/>
      <c r="YE156" s="4"/>
      <c r="YF156" s="4"/>
      <c r="YG156" s="4"/>
      <c r="YH156" s="4"/>
      <c r="YI156" s="4"/>
      <c r="YJ156" s="4"/>
      <c r="YK156" s="4"/>
      <c r="YL156" s="4"/>
      <c r="YM156" s="4"/>
      <c r="YN156" s="4"/>
      <c r="YO156" s="4"/>
      <c r="YP156" s="4"/>
      <c r="YQ156" s="4"/>
      <c r="YR156" s="4"/>
      <c r="YS156" s="4"/>
      <c r="YT156" s="4"/>
      <c r="YU156" s="4"/>
      <c r="YV156" s="4"/>
      <c r="YW156" s="4"/>
      <c r="YX156" s="4"/>
      <c r="YY156" s="4"/>
      <c r="YZ156" s="4"/>
      <c r="ZA156" s="4"/>
      <c r="ZB156" s="4"/>
      <c r="ZC156" s="4"/>
      <c r="ZD156" s="4"/>
      <c r="ZE156" s="4"/>
      <c r="ZF156" s="4"/>
      <c r="ZG156" s="4"/>
      <c r="ZH156" s="4"/>
      <c r="ZI156" s="4"/>
      <c r="ZJ156" s="4"/>
      <c r="ZK156" s="4"/>
      <c r="ZL156" s="4"/>
      <c r="ZM156" s="4"/>
      <c r="ZN156" s="4"/>
      <c r="ZO156" s="4"/>
      <c r="ZP156" s="4"/>
      <c r="ZQ156" s="4"/>
      <c r="ZR156" s="4"/>
      <c r="ZS156" s="4"/>
      <c r="ZT156" s="4"/>
      <c r="ZU156" s="4"/>
      <c r="ZV156" s="4"/>
      <c r="ZW156" s="4"/>
      <c r="ZX156" s="4"/>
      <c r="ZY156" s="4"/>
      <c r="ZZ156" s="4"/>
      <c r="AAA156" s="4"/>
      <c r="AAB156" s="4"/>
      <c r="AAC156" s="4"/>
      <c r="AAD156" s="4"/>
      <c r="AAE156" s="4"/>
      <c r="AAF156" s="4"/>
      <c r="AAG156" s="4"/>
      <c r="AAH156" s="4"/>
      <c r="AAI156" s="4"/>
      <c r="AAJ156" s="4"/>
      <c r="AAK156" s="4"/>
      <c r="AAL156" s="4"/>
      <c r="AAM156" s="4"/>
      <c r="AAN156" s="4"/>
      <c r="AAO156" s="4"/>
      <c r="AAP156" s="4"/>
      <c r="AAQ156" s="4"/>
      <c r="AAR156" s="4"/>
      <c r="AAS156" s="4"/>
      <c r="AAT156" s="4"/>
      <c r="AAU156" s="4"/>
      <c r="AAV156" s="4"/>
      <c r="AAW156" s="4"/>
      <c r="AAX156" s="4"/>
      <c r="AAY156" s="4"/>
      <c r="AAZ156" s="4"/>
      <c r="ABA156" s="4"/>
      <c r="ABB156" s="4"/>
      <c r="ABC156" s="4"/>
      <c r="ABD156" s="4"/>
      <c r="ABE156" s="4"/>
      <c r="ABF156" s="4"/>
      <c r="ABG156" s="4"/>
      <c r="ABH156" s="4"/>
      <c r="ABI156" s="4"/>
      <c r="ABJ156" s="4"/>
      <c r="ABK156" s="4"/>
      <c r="ABL156" s="4"/>
      <c r="ABM156" s="4"/>
      <c r="ABN156" s="4"/>
      <c r="ABO156" s="4"/>
      <c r="ABP156" s="4"/>
      <c r="ABQ156" s="4"/>
      <c r="ABR156" s="4"/>
      <c r="ABS156" s="4"/>
      <c r="ABT156" s="4"/>
      <c r="ABU156" s="4"/>
      <c r="ABV156" s="4"/>
      <c r="ABW156" s="4"/>
      <c r="ABX156" s="4"/>
      <c r="ABY156" s="4"/>
      <c r="ABZ156" s="4"/>
      <c r="ACA156" s="4"/>
      <c r="ACB156" s="4"/>
      <c r="ACC156" s="4"/>
      <c r="ACD156" s="4"/>
      <c r="ACE156" s="4"/>
      <c r="ACF156" s="4"/>
      <c r="ACG156" s="4"/>
      <c r="ACH156" s="4"/>
      <c r="ACI156" s="4"/>
      <c r="ACJ156" s="4"/>
      <c r="ACK156" s="4"/>
      <c r="ACL156" s="4"/>
      <c r="ACM156" s="4"/>
      <c r="ACN156" s="4"/>
      <c r="ACO156" s="4"/>
      <c r="ACP156" s="4"/>
      <c r="ACQ156" s="4"/>
      <c r="ACR156" s="4"/>
      <c r="ACS156" s="4"/>
      <c r="ACT156" s="4"/>
      <c r="ACU156" s="4"/>
      <c r="ACV156" s="4"/>
      <c r="ACW156" s="4"/>
      <c r="ACX156" s="4"/>
      <c r="ACY156" s="4"/>
      <c r="ACZ156" s="4"/>
      <c r="ADA156" s="4"/>
      <c r="ADB156" s="4"/>
      <c r="ADC156" s="4"/>
      <c r="ADD156" s="4"/>
      <c r="ADE156" s="4"/>
      <c r="ADF156" s="4"/>
      <c r="ADG156" s="4"/>
      <c r="ADH156" s="4"/>
      <c r="ADI156" s="4"/>
      <c r="ADJ156" s="4"/>
      <c r="ADK156" s="4"/>
      <c r="ADL156" s="4"/>
      <c r="ADM156" s="4"/>
      <c r="ADN156" s="4"/>
      <c r="ADO156" s="4"/>
      <c r="ADP156" s="4"/>
      <c r="ADQ156" s="4"/>
      <c r="ADR156" s="4"/>
      <c r="ADS156" s="4"/>
      <c r="ADT156" s="4"/>
      <c r="ADU156" s="4"/>
      <c r="ADV156" s="4"/>
      <c r="ADW156" s="4"/>
      <c r="ADX156" s="4"/>
      <c r="ADY156" s="4"/>
      <c r="ADZ156" s="4"/>
      <c r="AEA156" s="4"/>
      <c r="AEB156" s="4"/>
      <c r="AEC156" s="4"/>
      <c r="AED156" s="4"/>
      <c r="AEE156" s="4"/>
      <c r="AEF156" s="4"/>
      <c r="AEG156" s="4"/>
      <c r="AEH156" s="4"/>
      <c r="AEI156" s="4"/>
      <c r="AEJ156" s="4"/>
      <c r="AEK156" s="4"/>
      <c r="AEL156" s="4"/>
      <c r="AEM156" s="4"/>
      <c r="AEN156" s="4"/>
      <c r="AEO156" s="4"/>
      <c r="AEP156" s="4"/>
      <c r="AEQ156" s="4"/>
      <c r="AER156" s="4"/>
      <c r="AES156" s="4"/>
      <c r="AET156" s="4"/>
      <c r="AEU156" s="4"/>
      <c r="AEV156" s="4"/>
      <c r="AEW156" s="4"/>
      <c r="AEX156" s="4"/>
      <c r="AEY156" s="4"/>
      <c r="AEZ156" s="4"/>
      <c r="AFA156" s="4"/>
      <c r="AFB156" s="4"/>
      <c r="AFC156" s="4"/>
      <c r="AFD156" s="4"/>
      <c r="AFE156" s="4"/>
      <c r="AFF156" s="4"/>
      <c r="AFG156" s="4"/>
      <c r="AFH156" s="4"/>
      <c r="AFI156" s="4"/>
      <c r="AFJ156" s="4"/>
      <c r="AFK156" s="4"/>
      <c r="AFL156" s="4"/>
      <c r="AFM156" s="4"/>
      <c r="AFN156" s="4"/>
      <c r="AFO156" s="4"/>
      <c r="AFP156" s="4"/>
      <c r="AFQ156" s="4"/>
      <c r="AFR156" s="4"/>
      <c r="AFS156" s="4"/>
      <c r="AFT156" s="4"/>
      <c r="AFU156" s="4"/>
      <c r="AFV156" s="4"/>
      <c r="AFW156" s="4"/>
      <c r="AFX156" s="4"/>
      <c r="AFY156" s="4"/>
      <c r="AFZ156" s="4"/>
      <c r="AGA156" s="4"/>
      <c r="AGB156" s="4"/>
      <c r="AGC156" s="4"/>
      <c r="AGD156" s="4"/>
      <c r="AGE156" s="4"/>
      <c r="AGF156" s="4"/>
      <c r="AGG156" s="4"/>
      <c r="AGH156" s="4"/>
      <c r="AGI156" s="4"/>
      <c r="AGJ156" s="4"/>
      <c r="AGK156" s="4"/>
      <c r="AGL156" s="4"/>
      <c r="AGM156" s="4"/>
      <c r="AGN156" s="4"/>
      <c r="AGO156" s="4"/>
      <c r="AGP156" s="4"/>
      <c r="AGQ156" s="4"/>
      <c r="AGR156" s="4"/>
      <c r="AGS156" s="4"/>
      <c r="AGT156" s="4"/>
      <c r="AGU156" s="4"/>
      <c r="AGV156" s="4"/>
      <c r="AGW156" s="4"/>
      <c r="AGX156" s="4"/>
      <c r="AGY156" s="4"/>
      <c r="AGZ156" s="4"/>
      <c r="AHA156" s="4"/>
      <c r="AHB156" s="4"/>
      <c r="AHC156" s="4"/>
      <c r="AHD156" s="4"/>
      <c r="AHE156" s="4"/>
      <c r="AHF156" s="4"/>
      <c r="AHG156" s="4"/>
      <c r="AHH156" s="4"/>
      <c r="AHI156" s="4"/>
      <c r="AHJ156" s="4"/>
      <c r="AHK156" s="4"/>
      <c r="AHL156" s="4"/>
      <c r="AHM156" s="4"/>
      <c r="AHN156" s="4"/>
      <c r="AHO156" s="4"/>
      <c r="AHP156" s="4"/>
      <c r="AHQ156" s="4"/>
      <c r="AHR156" s="4"/>
      <c r="AHS156" s="4"/>
      <c r="AHT156" s="4"/>
      <c r="AHU156" s="4"/>
      <c r="AHV156" s="4"/>
      <c r="AHW156" s="4"/>
      <c r="AHX156" s="4"/>
      <c r="AHY156" s="4"/>
      <c r="AHZ156" s="4"/>
      <c r="AIA156" s="4"/>
      <c r="AIB156" s="4"/>
      <c r="AIC156" s="4"/>
      <c r="AID156" s="4"/>
      <c r="AIE156" s="4"/>
      <c r="AIF156" s="4"/>
      <c r="AIG156" s="4"/>
      <c r="AIH156" s="4"/>
      <c r="AII156" s="4"/>
      <c r="AIJ156" s="4"/>
      <c r="AIK156" s="4"/>
      <c r="AIL156" s="4"/>
      <c r="AIM156" s="4"/>
      <c r="AIN156" s="4"/>
      <c r="AIO156" s="4"/>
      <c r="AIP156" s="4"/>
      <c r="AIQ156" s="4"/>
      <c r="AIR156" s="4"/>
      <c r="AIS156" s="4"/>
      <c r="AIT156" s="4"/>
      <c r="AIU156" s="4"/>
      <c r="AIV156" s="4"/>
      <c r="AIW156" s="4"/>
      <c r="AIX156" s="4"/>
      <c r="AIY156" s="4"/>
      <c r="AIZ156" s="4"/>
      <c r="AJA156" s="4"/>
      <c r="AJB156" s="4"/>
      <c r="AJC156" s="4"/>
      <c r="AJD156" s="4"/>
      <c r="AJE156" s="4"/>
      <c r="AJF156" s="4"/>
      <c r="AJG156" s="4"/>
      <c r="AJH156" s="4"/>
      <c r="AJI156" s="4"/>
      <c r="AJJ156" s="4"/>
      <c r="AJK156" s="4"/>
      <c r="AJL156" s="4"/>
      <c r="AJM156" s="4"/>
      <c r="AJN156" s="4"/>
      <c r="AJO156" s="4"/>
      <c r="AJP156" s="4"/>
      <c r="AJQ156" s="4"/>
      <c r="AJR156" s="4"/>
      <c r="AJS156" s="4"/>
      <c r="AJT156" s="4"/>
      <c r="AJU156" s="4"/>
      <c r="AJV156" s="4"/>
      <c r="AJW156" s="4"/>
      <c r="AJX156" s="4"/>
      <c r="AJY156" s="4"/>
      <c r="AJZ156" s="4"/>
      <c r="AKA156" s="4"/>
      <c r="AKB156" s="4"/>
      <c r="AKC156" s="4"/>
      <c r="AKD156" s="4"/>
      <c r="AKE156" s="4"/>
      <c r="AKF156" s="4"/>
      <c r="AKG156" s="4"/>
      <c r="AKH156" s="4"/>
      <c r="AKI156" s="4"/>
      <c r="AKJ156" s="4"/>
      <c r="AKK156" s="4"/>
      <c r="AKL156" s="4"/>
      <c r="AKM156" s="4"/>
      <c r="AKN156" s="4"/>
      <c r="AKO156" s="4"/>
      <c r="AKP156" s="4"/>
      <c r="AKQ156" s="4"/>
      <c r="AKR156" s="4"/>
      <c r="AKS156" s="4"/>
      <c r="AKT156" s="4"/>
      <c r="AKU156" s="4"/>
      <c r="AKV156" s="4"/>
      <c r="AKW156" s="4"/>
      <c r="AKX156" s="4"/>
      <c r="AKY156" s="4"/>
      <c r="AKZ156" s="4"/>
      <c r="ALA156" s="4"/>
      <c r="ALB156" s="4"/>
      <c r="ALC156" s="4"/>
      <c r="ALD156" s="4"/>
      <c r="ALE156" s="4"/>
      <c r="ALF156" s="4"/>
      <c r="ALG156" s="4"/>
      <c r="ALH156" s="4"/>
      <c r="ALI156" s="4"/>
      <c r="ALJ156" s="4"/>
      <c r="ALK156" s="4"/>
      <c r="ALL156" s="4"/>
      <c r="ALM156" s="4"/>
      <c r="ALN156" s="4"/>
      <c r="ALO156" s="4"/>
      <c r="ALP156" s="4"/>
      <c r="ALQ156" s="4"/>
      <c r="ALR156" s="4"/>
      <c r="ALS156" s="4"/>
      <c r="ALT156" s="4"/>
      <c r="ALU156" s="4"/>
      <c r="ALV156" s="4"/>
      <c r="ALW156" s="4"/>
      <c r="ALX156" s="4"/>
      <c r="ALY156" s="4"/>
      <c r="ALZ156" s="4"/>
      <c r="AMA156" s="4"/>
      <c r="AMB156" s="4"/>
      <c r="AMC156" s="4"/>
      <c r="AMD156" s="4"/>
      <c r="AME156" s="4"/>
      <c r="AMF156" s="4"/>
      <c r="AMG156" s="4"/>
      <c r="AMH156" s="4"/>
      <c r="AMI156" s="4"/>
      <c r="AMJ156" s="4"/>
      <c r="AMK156" s="4"/>
      <c r="AML156" s="4"/>
      <c r="AMM156" s="4"/>
      <c r="AMN156" s="4"/>
      <c r="AMO156" s="4"/>
      <c r="AMP156" s="4"/>
      <c r="AMQ156" s="4"/>
      <c r="AMR156" s="4"/>
      <c r="AMS156" s="4"/>
      <c r="AMT156" s="4"/>
      <c r="AMU156" s="4"/>
      <c r="AMV156" s="4"/>
      <c r="AMW156" s="4"/>
      <c r="AMX156" s="4"/>
      <c r="AMY156" s="4"/>
      <c r="AMZ156" s="4"/>
      <c r="ANA156" s="4"/>
      <c r="ANB156" s="4"/>
      <c r="ANC156" s="4"/>
      <c r="AND156" s="4"/>
      <c r="ANE156" s="4"/>
      <c r="ANF156" s="4"/>
      <c r="ANG156" s="4"/>
      <c r="ANH156" s="4"/>
      <c r="ANI156" s="4"/>
      <c r="ANJ156" s="4"/>
      <c r="ANK156" s="4"/>
      <c r="ANL156" s="4"/>
      <c r="ANM156" s="4"/>
      <c r="ANN156" s="4"/>
      <c r="ANO156" s="4"/>
      <c r="ANP156" s="4"/>
      <c r="ANQ156" s="4"/>
      <c r="ANR156" s="4"/>
      <c r="ANS156" s="4"/>
      <c r="ANT156" s="4"/>
      <c r="ANU156" s="4"/>
      <c r="ANV156" s="4"/>
      <c r="ANW156" s="4"/>
      <c r="ANX156" s="4"/>
      <c r="ANY156" s="4"/>
      <c r="ANZ156" s="4"/>
      <c r="AOA156" s="4"/>
      <c r="AOB156" s="4"/>
      <c r="AOC156" s="4"/>
      <c r="AOD156" s="4"/>
      <c r="AOE156" s="4"/>
      <c r="AOF156" s="4"/>
      <c r="AOG156" s="4"/>
      <c r="AOH156" s="4"/>
      <c r="AOI156" s="4"/>
      <c r="AOJ156" s="4"/>
      <c r="AOK156" s="4"/>
      <c r="AOL156" s="4"/>
    </row>
    <row r="157" ht="14.25">
      <c r="A157" s="4"/>
      <c r="B157" s="8"/>
      <c r="C157" s="8"/>
      <c r="D157" s="9"/>
      <c r="E157" s="8"/>
      <c r="F157" s="10"/>
      <c r="G157" s="10"/>
      <c r="H157" s="10"/>
      <c r="I157" s="10"/>
      <c r="J157" s="10"/>
      <c r="K157" s="11"/>
      <c r="L157" s="11"/>
      <c r="M157" s="11"/>
      <c r="N157" s="12"/>
      <c r="O157" s="12"/>
      <c r="P157" s="5"/>
      <c r="Q157" s="5"/>
      <c r="R157" s="5"/>
      <c r="S157" s="13"/>
      <c r="T157" s="13"/>
      <c r="U157" s="1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c r="JL157" s="4"/>
      <c r="JM157" s="4"/>
      <c r="JN157" s="4"/>
      <c r="JO157" s="4"/>
      <c r="JP157" s="4"/>
      <c r="JQ157" s="4"/>
      <c r="JR157" s="4"/>
      <c r="JS157" s="4"/>
      <c r="JT157" s="4"/>
      <c r="JU157" s="4"/>
      <c r="JV157" s="4"/>
      <c r="JW157" s="4"/>
      <c r="JX157" s="4"/>
      <c r="JY157" s="4"/>
      <c r="JZ157" s="4"/>
      <c r="KA157" s="4"/>
      <c r="KB157" s="4"/>
      <c r="KC157" s="4"/>
      <c r="KD157" s="4"/>
      <c r="KE157" s="4"/>
      <c r="KF157" s="4"/>
      <c r="KG157" s="4"/>
      <c r="KH157" s="4"/>
      <c r="KI157" s="4"/>
      <c r="KJ157" s="4"/>
      <c r="KK157" s="4"/>
      <c r="KL157" s="4"/>
      <c r="KM157" s="4"/>
      <c r="KN157" s="4"/>
      <c r="KO157" s="4"/>
      <c r="KP157" s="4"/>
      <c r="KQ157" s="4"/>
      <c r="KR157" s="4"/>
      <c r="KS157" s="4"/>
      <c r="KT157" s="4"/>
      <c r="KU157" s="4"/>
      <c r="KV157" s="4"/>
      <c r="KW157" s="4"/>
      <c r="KX157" s="4"/>
      <c r="KY157" s="4"/>
      <c r="KZ157" s="4"/>
      <c r="LA157" s="4"/>
      <c r="LB157" s="4"/>
      <c r="LC157" s="4"/>
      <c r="LD157" s="4"/>
      <c r="LE157" s="4"/>
      <c r="LF157" s="4"/>
      <c r="LG157" s="4"/>
      <c r="LH157" s="4"/>
      <c r="LI157" s="4"/>
      <c r="LJ157" s="4"/>
      <c r="LK157" s="4"/>
      <c r="LL157" s="4"/>
      <c r="LM157" s="4"/>
      <c r="LN157" s="4"/>
      <c r="LO157" s="4"/>
      <c r="LP157" s="4"/>
      <c r="LQ157" s="4"/>
      <c r="LR157" s="4"/>
      <c r="LS157" s="4"/>
      <c r="LT157" s="4"/>
      <c r="LU157" s="4"/>
      <c r="LV157" s="4"/>
      <c r="LW157" s="4"/>
      <c r="LX157" s="4"/>
      <c r="LY157" s="4"/>
      <c r="LZ157" s="4"/>
      <c r="MA157" s="4"/>
      <c r="MB157" s="4"/>
      <c r="MC157" s="4"/>
      <c r="MD157" s="4"/>
      <c r="ME157" s="4"/>
      <c r="MF157" s="4"/>
      <c r="MG157" s="4"/>
      <c r="MH157" s="4"/>
      <c r="MI157" s="4"/>
      <c r="MJ157" s="4"/>
      <c r="MK157" s="4"/>
      <c r="ML157" s="4"/>
      <c r="MM157" s="4"/>
      <c r="MN157" s="4"/>
      <c r="MO157" s="4"/>
      <c r="MP157" s="4"/>
      <c r="MQ157" s="4"/>
      <c r="MR157" s="4"/>
      <c r="MS157" s="4"/>
      <c r="MT157" s="4"/>
      <c r="MU157" s="4"/>
      <c r="MV157" s="4"/>
      <c r="MW157" s="4"/>
      <c r="MX157" s="4"/>
      <c r="MY157" s="4"/>
      <c r="MZ157" s="4"/>
      <c r="NA157" s="4"/>
      <c r="NB157" s="4"/>
      <c r="NC157" s="4"/>
      <c r="ND157" s="4"/>
      <c r="NE157" s="4"/>
      <c r="NF157" s="4"/>
      <c r="NG157" s="4"/>
      <c r="NH157" s="4"/>
      <c r="NI157" s="4"/>
      <c r="NJ157" s="4"/>
      <c r="NK157" s="4"/>
      <c r="NL157" s="4"/>
      <c r="NM157" s="4"/>
      <c r="NN157" s="4"/>
      <c r="NO157" s="4"/>
      <c r="NP157" s="4"/>
      <c r="NQ157" s="4"/>
      <c r="NR157" s="4"/>
      <c r="NS157" s="4"/>
      <c r="NT157" s="4"/>
      <c r="NU157" s="4"/>
      <c r="NV157" s="4"/>
      <c r="NW157" s="4"/>
      <c r="NX157" s="4"/>
      <c r="NY157" s="4"/>
      <c r="NZ157" s="4"/>
      <c r="OA157" s="4"/>
      <c r="OB157" s="4"/>
      <c r="OC157" s="4"/>
      <c r="OD157" s="4"/>
      <c r="OE157" s="4"/>
      <c r="OF157" s="4"/>
      <c r="OG157" s="4"/>
      <c r="OH157" s="4"/>
      <c r="OI157" s="4"/>
      <c r="OJ157" s="4"/>
      <c r="OK157" s="4"/>
      <c r="OL157" s="4"/>
      <c r="OM157" s="4"/>
      <c r="ON157" s="4"/>
      <c r="OO157" s="4"/>
      <c r="OP157" s="4"/>
      <c r="OQ157" s="4"/>
      <c r="OR157" s="4"/>
      <c r="OS157" s="4"/>
      <c r="OT157" s="4"/>
      <c r="OU157" s="4"/>
      <c r="OV157" s="4"/>
      <c r="OW157" s="4"/>
      <c r="OX157" s="4"/>
      <c r="OY157" s="4"/>
      <c r="OZ157" s="4"/>
      <c r="PA157" s="4"/>
      <c r="PB157" s="4"/>
      <c r="PC157" s="4"/>
      <c r="PD157" s="4"/>
      <c r="PE157" s="4"/>
      <c r="PF157" s="4"/>
      <c r="PG157" s="4"/>
      <c r="PH157" s="4"/>
      <c r="PI157" s="4"/>
      <c r="PJ157" s="4"/>
      <c r="PK157" s="4"/>
      <c r="PL157" s="4"/>
      <c r="PM157" s="4"/>
      <c r="PN157" s="4"/>
      <c r="PO157" s="4"/>
      <c r="PP157" s="4"/>
      <c r="PQ157" s="4"/>
      <c r="PR157" s="4"/>
      <c r="PS157" s="4"/>
      <c r="PT157" s="4"/>
      <c r="PU157" s="4"/>
      <c r="PV157" s="4"/>
      <c r="PW157" s="4"/>
      <c r="PX157" s="4"/>
      <c r="PY157" s="4"/>
      <c r="PZ157" s="4"/>
      <c r="QA157" s="4"/>
      <c r="QB157" s="4"/>
      <c r="QC157" s="4"/>
      <c r="QD157" s="4"/>
      <c r="QE157" s="4"/>
      <c r="QF157" s="4"/>
      <c r="QG157" s="4"/>
      <c r="QH157" s="4"/>
      <c r="QI157" s="4"/>
      <c r="QJ157" s="4"/>
      <c r="QK157" s="4"/>
      <c r="QL157" s="4"/>
      <c r="QM157" s="4"/>
      <c r="QN157" s="4"/>
      <c r="QO157" s="4"/>
      <c r="QP157" s="4"/>
      <c r="QQ157" s="4"/>
      <c r="QR157" s="4"/>
      <c r="QS157" s="4"/>
      <c r="QT157" s="4"/>
      <c r="QU157" s="4"/>
      <c r="QV157" s="4"/>
      <c r="QW157" s="4"/>
      <c r="QX157" s="4"/>
      <c r="QY157" s="4"/>
      <c r="QZ157" s="4"/>
      <c r="RA157" s="4"/>
      <c r="RB157" s="4"/>
      <c r="RC157" s="4"/>
      <c r="RD157" s="4"/>
      <c r="RE157" s="4"/>
      <c r="RF157" s="4"/>
      <c r="RG157" s="4"/>
      <c r="RH157" s="4"/>
      <c r="RI157" s="4"/>
      <c r="RJ157" s="4"/>
      <c r="RK157" s="4"/>
      <c r="RL157" s="4"/>
      <c r="RM157" s="4"/>
      <c r="RN157" s="4"/>
      <c r="RO157" s="4"/>
      <c r="RP157" s="4"/>
      <c r="RQ157" s="4"/>
      <c r="RR157" s="4"/>
      <c r="RS157" s="4"/>
      <c r="RT157" s="4"/>
      <c r="RU157" s="4"/>
      <c r="RV157" s="4"/>
      <c r="RW157" s="4"/>
      <c r="RX157" s="4"/>
      <c r="RY157" s="4"/>
      <c r="RZ157" s="4"/>
      <c r="SA157" s="4"/>
      <c r="SB157" s="4"/>
      <c r="SC157" s="4"/>
      <c r="SD157" s="4"/>
      <c r="SE157" s="4"/>
      <c r="SF157" s="4"/>
      <c r="SG157" s="4"/>
      <c r="SH157" s="4"/>
      <c r="SI157" s="4"/>
      <c r="SJ157" s="4"/>
      <c r="SK157" s="4"/>
      <c r="SL157" s="4"/>
      <c r="SM157" s="4"/>
      <c r="SN157" s="4"/>
      <c r="SO157" s="4"/>
      <c r="SP157" s="4"/>
      <c r="SQ157" s="4"/>
      <c r="SR157" s="4"/>
      <c r="SS157" s="4"/>
      <c r="ST157" s="4"/>
      <c r="SU157" s="4"/>
      <c r="SV157" s="4"/>
      <c r="SW157" s="4"/>
      <c r="SX157" s="4"/>
      <c r="SY157" s="4"/>
      <c r="SZ157" s="4"/>
      <c r="TA157" s="4"/>
      <c r="TB157" s="4"/>
      <c r="TC157" s="4"/>
      <c r="TD157" s="4"/>
      <c r="TE157" s="4"/>
      <c r="TF157" s="4"/>
      <c r="TG157" s="4"/>
      <c r="TH157" s="4"/>
      <c r="TI157" s="4"/>
      <c r="TJ157" s="4"/>
      <c r="TK157" s="4"/>
      <c r="TL157" s="4"/>
      <c r="TM157" s="4"/>
      <c r="TN157" s="4"/>
      <c r="TO157" s="4"/>
      <c r="TP157" s="4"/>
      <c r="TQ157" s="4"/>
      <c r="TR157" s="4"/>
      <c r="TS157" s="4"/>
      <c r="TT157" s="4"/>
      <c r="TU157" s="4"/>
      <c r="TV157" s="4"/>
      <c r="TW157" s="4"/>
      <c r="TX157" s="4"/>
      <c r="TY157" s="4"/>
      <c r="TZ157" s="4"/>
      <c r="UA157" s="4"/>
      <c r="UB157" s="4"/>
      <c r="UC157" s="4"/>
      <c r="UD157" s="4"/>
      <c r="UE157" s="4"/>
      <c r="UF157" s="4"/>
      <c r="UG157" s="4"/>
      <c r="UH157" s="4"/>
      <c r="UI157" s="4"/>
      <c r="UJ157" s="4"/>
      <c r="UK157" s="4"/>
      <c r="UL157" s="4"/>
      <c r="UM157" s="4"/>
      <c r="UN157" s="4"/>
      <c r="UO157" s="4"/>
      <c r="UP157" s="4"/>
      <c r="UQ157" s="4"/>
      <c r="UR157" s="4"/>
      <c r="US157" s="4"/>
      <c r="UT157" s="4"/>
      <c r="UU157" s="4"/>
      <c r="UV157" s="4"/>
      <c r="UW157" s="4"/>
      <c r="UX157" s="4"/>
      <c r="UY157" s="4"/>
      <c r="UZ157" s="4"/>
      <c r="VA157" s="4"/>
      <c r="VB157" s="4"/>
      <c r="VC157" s="4"/>
      <c r="VD157" s="4"/>
      <c r="VE157" s="4"/>
      <c r="VF157" s="4"/>
      <c r="VG157" s="4"/>
      <c r="VH157" s="4"/>
      <c r="VI157" s="4"/>
      <c r="VJ157" s="4"/>
      <c r="VK157" s="4"/>
      <c r="VL157" s="4"/>
      <c r="VM157" s="4"/>
      <c r="VN157" s="4"/>
      <c r="VO157" s="4"/>
      <c r="VP157" s="4"/>
      <c r="VQ157" s="4"/>
      <c r="VR157" s="4"/>
      <c r="VS157" s="4"/>
      <c r="VT157" s="4"/>
      <c r="VU157" s="4"/>
      <c r="VV157" s="4"/>
      <c r="VW157" s="4"/>
      <c r="VX157" s="4"/>
      <c r="VY157" s="4"/>
      <c r="VZ157" s="4"/>
      <c r="WA157" s="4"/>
      <c r="WB157" s="4"/>
      <c r="WC157" s="4"/>
      <c r="WD157" s="4"/>
      <c r="WE157" s="4"/>
      <c r="WF157" s="4"/>
      <c r="WG157" s="4"/>
      <c r="WH157" s="4"/>
      <c r="WI157" s="4"/>
      <c r="WJ157" s="4"/>
      <c r="WK157" s="4"/>
      <c r="WL157" s="4"/>
      <c r="WM157" s="4"/>
      <c r="WN157" s="4"/>
      <c r="WO157" s="4"/>
      <c r="WP157" s="4"/>
      <c r="WQ157" s="4"/>
      <c r="WR157" s="4"/>
      <c r="WS157" s="4"/>
      <c r="WT157" s="4"/>
      <c r="WU157" s="4"/>
      <c r="WV157" s="4"/>
      <c r="WW157" s="4"/>
      <c r="WX157" s="4"/>
      <c r="WY157" s="4"/>
      <c r="WZ157" s="4"/>
      <c r="XA157" s="4"/>
      <c r="XB157" s="4"/>
      <c r="XC157" s="4"/>
      <c r="XD157" s="4"/>
      <c r="XE157" s="4"/>
      <c r="XF157" s="4"/>
      <c r="XG157" s="4"/>
      <c r="XH157" s="4"/>
      <c r="XI157" s="4"/>
      <c r="XJ157" s="4"/>
      <c r="XK157" s="4"/>
      <c r="XL157" s="4"/>
      <c r="XM157" s="4"/>
      <c r="XN157" s="4"/>
      <c r="XO157" s="4"/>
      <c r="XP157" s="4"/>
      <c r="XQ157" s="4"/>
      <c r="XR157" s="4"/>
      <c r="XS157" s="4"/>
      <c r="XT157" s="4"/>
      <c r="XU157" s="4"/>
      <c r="XV157" s="4"/>
      <c r="XW157" s="4"/>
      <c r="XX157" s="4"/>
      <c r="XY157" s="4"/>
      <c r="XZ157" s="4"/>
      <c r="YA157" s="4"/>
      <c r="YB157" s="4"/>
      <c r="YC157" s="4"/>
      <c r="YD157" s="4"/>
      <c r="YE157" s="4"/>
      <c r="YF157" s="4"/>
      <c r="YG157" s="4"/>
      <c r="YH157" s="4"/>
      <c r="YI157" s="4"/>
      <c r="YJ157" s="4"/>
      <c r="YK157" s="4"/>
      <c r="YL157" s="4"/>
      <c r="YM157" s="4"/>
      <c r="YN157" s="4"/>
      <c r="YO157" s="4"/>
      <c r="YP157" s="4"/>
      <c r="YQ157" s="4"/>
      <c r="YR157" s="4"/>
      <c r="YS157" s="4"/>
      <c r="YT157" s="4"/>
      <c r="YU157" s="4"/>
      <c r="YV157" s="4"/>
      <c r="YW157" s="4"/>
      <c r="YX157" s="4"/>
      <c r="YY157" s="4"/>
      <c r="YZ157" s="4"/>
      <c r="ZA157" s="4"/>
      <c r="ZB157" s="4"/>
      <c r="ZC157" s="4"/>
      <c r="ZD157" s="4"/>
      <c r="ZE157" s="4"/>
      <c r="ZF157" s="4"/>
      <c r="ZG157" s="4"/>
      <c r="ZH157" s="4"/>
      <c r="ZI157" s="4"/>
      <c r="ZJ157" s="4"/>
      <c r="ZK157" s="4"/>
      <c r="ZL157" s="4"/>
      <c r="ZM157" s="4"/>
      <c r="ZN157" s="4"/>
      <c r="ZO157" s="4"/>
      <c r="ZP157" s="4"/>
      <c r="ZQ157" s="4"/>
      <c r="ZR157" s="4"/>
      <c r="ZS157" s="4"/>
      <c r="ZT157" s="4"/>
      <c r="ZU157" s="4"/>
      <c r="ZV157" s="4"/>
      <c r="ZW157" s="4"/>
      <c r="ZX157" s="4"/>
      <c r="ZY157" s="4"/>
      <c r="ZZ157" s="4"/>
      <c r="AAA157" s="4"/>
      <c r="AAB157" s="4"/>
      <c r="AAC157" s="4"/>
      <c r="AAD157" s="4"/>
      <c r="AAE157" s="4"/>
      <c r="AAF157" s="4"/>
      <c r="AAG157" s="4"/>
      <c r="AAH157" s="4"/>
      <c r="AAI157" s="4"/>
      <c r="AAJ157" s="4"/>
      <c r="AAK157" s="4"/>
      <c r="AAL157" s="4"/>
      <c r="AAM157" s="4"/>
      <c r="AAN157" s="4"/>
      <c r="AAO157" s="4"/>
      <c r="AAP157" s="4"/>
      <c r="AAQ157" s="4"/>
      <c r="AAR157" s="4"/>
      <c r="AAS157" s="4"/>
      <c r="AAT157" s="4"/>
      <c r="AAU157" s="4"/>
      <c r="AAV157" s="4"/>
      <c r="AAW157" s="4"/>
      <c r="AAX157" s="4"/>
      <c r="AAY157" s="4"/>
      <c r="AAZ157" s="4"/>
      <c r="ABA157" s="4"/>
      <c r="ABB157" s="4"/>
      <c r="ABC157" s="4"/>
      <c r="ABD157" s="4"/>
      <c r="ABE157" s="4"/>
      <c r="ABF157" s="4"/>
      <c r="ABG157" s="4"/>
      <c r="ABH157" s="4"/>
      <c r="ABI157" s="4"/>
      <c r="ABJ157" s="4"/>
      <c r="ABK157" s="4"/>
      <c r="ABL157" s="4"/>
      <c r="ABM157" s="4"/>
      <c r="ABN157" s="4"/>
      <c r="ABO157" s="4"/>
      <c r="ABP157" s="4"/>
      <c r="ABQ157" s="4"/>
      <c r="ABR157" s="4"/>
      <c r="ABS157" s="4"/>
      <c r="ABT157" s="4"/>
      <c r="ABU157" s="4"/>
      <c r="ABV157" s="4"/>
      <c r="ABW157" s="4"/>
      <c r="ABX157" s="4"/>
      <c r="ABY157" s="4"/>
      <c r="ABZ157" s="4"/>
      <c r="ACA157" s="4"/>
      <c r="ACB157" s="4"/>
      <c r="ACC157" s="4"/>
      <c r="ACD157" s="4"/>
      <c r="ACE157" s="4"/>
      <c r="ACF157" s="4"/>
      <c r="ACG157" s="4"/>
      <c r="ACH157" s="4"/>
      <c r="ACI157" s="4"/>
      <c r="ACJ157" s="4"/>
      <c r="ACK157" s="4"/>
      <c r="ACL157" s="4"/>
      <c r="ACM157" s="4"/>
      <c r="ACN157" s="4"/>
      <c r="ACO157" s="4"/>
      <c r="ACP157" s="4"/>
      <c r="ACQ157" s="4"/>
      <c r="ACR157" s="4"/>
      <c r="ACS157" s="4"/>
      <c r="ACT157" s="4"/>
      <c r="ACU157" s="4"/>
      <c r="ACV157" s="4"/>
      <c r="ACW157" s="4"/>
      <c r="ACX157" s="4"/>
      <c r="ACY157" s="4"/>
      <c r="ACZ157" s="4"/>
      <c r="ADA157" s="4"/>
      <c r="ADB157" s="4"/>
      <c r="ADC157" s="4"/>
      <c r="ADD157" s="4"/>
      <c r="ADE157" s="4"/>
      <c r="ADF157" s="4"/>
      <c r="ADG157" s="4"/>
      <c r="ADH157" s="4"/>
      <c r="ADI157" s="4"/>
      <c r="ADJ157" s="4"/>
      <c r="ADK157" s="4"/>
      <c r="ADL157" s="4"/>
      <c r="ADM157" s="4"/>
      <c r="ADN157" s="4"/>
      <c r="ADO157" s="4"/>
      <c r="ADP157" s="4"/>
      <c r="ADQ157" s="4"/>
      <c r="ADR157" s="4"/>
      <c r="ADS157" s="4"/>
      <c r="ADT157" s="4"/>
      <c r="ADU157" s="4"/>
      <c r="ADV157" s="4"/>
      <c r="ADW157" s="4"/>
      <c r="ADX157" s="4"/>
      <c r="ADY157" s="4"/>
      <c r="ADZ157" s="4"/>
      <c r="AEA157" s="4"/>
      <c r="AEB157" s="4"/>
      <c r="AEC157" s="4"/>
      <c r="AED157" s="4"/>
      <c r="AEE157" s="4"/>
      <c r="AEF157" s="4"/>
      <c r="AEG157" s="4"/>
      <c r="AEH157" s="4"/>
      <c r="AEI157" s="4"/>
      <c r="AEJ157" s="4"/>
      <c r="AEK157" s="4"/>
      <c r="AEL157" s="4"/>
      <c r="AEM157" s="4"/>
      <c r="AEN157" s="4"/>
      <c r="AEO157" s="4"/>
      <c r="AEP157" s="4"/>
      <c r="AEQ157" s="4"/>
      <c r="AER157" s="4"/>
      <c r="AES157" s="4"/>
      <c r="AET157" s="4"/>
      <c r="AEU157" s="4"/>
      <c r="AEV157" s="4"/>
      <c r="AEW157" s="4"/>
      <c r="AEX157" s="4"/>
      <c r="AEY157" s="4"/>
      <c r="AEZ157" s="4"/>
      <c r="AFA157" s="4"/>
      <c r="AFB157" s="4"/>
      <c r="AFC157" s="4"/>
      <c r="AFD157" s="4"/>
      <c r="AFE157" s="4"/>
      <c r="AFF157" s="4"/>
      <c r="AFG157" s="4"/>
      <c r="AFH157" s="4"/>
      <c r="AFI157" s="4"/>
      <c r="AFJ157" s="4"/>
      <c r="AFK157" s="4"/>
      <c r="AFL157" s="4"/>
      <c r="AFM157" s="4"/>
      <c r="AFN157" s="4"/>
      <c r="AFO157" s="4"/>
      <c r="AFP157" s="4"/>
      <c r="AFQ157" s="4"/>
      <c r="AFR157" s="4"/>
      <c r="AFS157" s="4"/>
      <c r="AFT157" s="4"/>
      <c r="AFU157" s="4"/>
      <c r="AFV157" s="4"/>
      <c r="AFW157" s="4"/>
      <c r="AFX157" s="4"/>
      <c r="AFY157" s="4"/>
      <c r="AFZ157" s="4"/>
      <c r="AGA157" s="4"/>
      <c r="AGB157" s="4"/>
      <c r="AGC157" s="4"/>
      <c r="AGD157" s="4"/>
      <c r="AGE157" s="4"/>
      <c r="AGF157" s="4"/>
      <c r="AGG157" s="4"/>
      <c r="AGH157" s="4"/>
      <c r="AGI157" s="4"/>
      <c r="AGJ157" s="4"/>
      <c r="AGK157" s="4"/>
      <c r="AGL157" s="4"/>
      <c r="AGM157" s="4"/>
      <c r="AGN157" s="4"/>
      <c r="AGO157" s="4"/>
      <c r="AGP157" s="4"/>
      <c r="AGQ157" s="4"/>
      <c r="AGR157" s="4"/>
      <c r="AGS157" s="4"/>
      <c r="AGT157" s="4"/>
      <c r="AGU157" s="4"/>
      <c r="AGV157" s="4"/>
      <c r="AGW157" s="4"/>
      <c r="AGX157" s="4"/>
      <c r="AGY157" s="4"/>
      <c r="AGZ157" s="4"/>
      <c r="AHA157" s="4"/>
      <c r="AHB157" s="4"/>
      <c r="AHC157" s="4"/>
      <c r="AHD157" s="4"/>
      <c r="AHE157" s="4"/>
      <c r="AHF157" s="4"/>
      <c r="AHG157" s="4"/>
      <c r="AHH157" s="4"/>
      <c r="AHI157" s="4"/>
      <c r="AHJ157" s="4"/>
      <c r="AHK157" s="4"/>
      <c r="AHL157" s="4"/>
      <c r="AHM157" s="4"/>
      <c r="AHN157" s="4"/>
      <c r="AHO157" s="4"/>
      <c r="AHP157" s="4"/>
      <c r="AHQ157" s="4"/>
      <c r="AHR157" s="4"/>
      <c r="AHS157" s="4"/>
      <c r="AHT157" s="4"/>
      <c r="AHU157" s="4"/>
      <c r="AHV157" s="4"/>
      <c r="AHW157" s="4"/>
      <c r="AHX157" s="4"/>
      <c r="AHY157" s="4"/>
      <c r="AHZ157" s="4"/>
      <c r="AIA157" s="4"/>
      <c r="AIB157" s="4"/>
      <c r="AIC157" s="4"/>
      <c r="AID157" s="4"/>
      <c r="AIE157" s="4"/>
      <c r="AIF157" s="4"/>
      <c r="AIG157" s="4"/>
      <c r="AIH157" s="4"/>
      <c r="AII157" s="4"/>
      <c r="AIJ157" s="4"/>
      <c r="AIK157" s="4"/>
      <c r="AIL157" s="4"/>
      <c r="AIM157" s="4"/>
      <c r="AIN157" s="4"/>
      <c r="AIO157" s="4"/>
      <c r="AIP157" s="4"/>
      <c r="AIQ157" s="4"/>
      <c r="AIR157" s="4"/>
      <c r="AIS157" s="4"/>
      <c r="AIT157" s="4"/>
      <c r="AIU157" s="4"/>
      <c r="AIV157" s="4"/>
      <c r="AIW157" s="4"/>
      <c r="AIX157" s="4"/>
      <c r="AIY157" s="4"/>
      <c r="AIZ157" s="4"/>
      <c r="AJA157" s="4"/>
      <c r="AJB157" s="4"/>
      <c r="AJC157" s="4"/>
      <c r="AJD157" s="4"/>
      <c r="AJE157" s="4"/>
      <c r="AJF157" s="4"/>
      <c r="AJG157" s="4"/>
      <c r="AJH157" s="4"/>
      <c r="AJI157" s="4"/>
      <c r="AJJ157" s="4"/>
      <c r="AJK157" s="4"/>
      <c r="AJL157" s="4"/>
      <c r="AJM157" s="4"/>
      <c r="AJN157" s="4"/>
      <c r="AJO157" s="4"/>
      <c r="AJP157" s="4"/>
      <c r="AJQ157" s="4"/>
      <c r="AJR157" s="4"/>
      <c r="AJS157" s="4"/>
      <c r="AJT157" s="4"/>
      <c r="AJU157" s="4"/>
      <c r="AJV157" s="4"/>
      <c r="AJW157" s="4"/>
      <c r="AJX157" s="4"/>
      <c r="AJY157" s="4"/>
      <c r="AJZ157" s="4"/>
      <c r="AKA157" s="4"/>
      <c r="AKB157" s="4"/>
      <c r="AKC157" s="4"/>
      <c r="AKD157" s="4"/>
      <c r="AKE157" s="4"/>
      <c r="AKF157" s="4"/>
      <c r="AKG157" s="4"/>
      <c r="AKH157" s="4"/>
      <c r="AKI157" s="4"/>
      <c r="AKJ157" s="4"/>
      <c r="AKK157" s="4"/>
      <c r="AKL157" s="4"/>
      <c r="AKM157" s="4"/>
      <c r="AKN157" s="4"/>
      <c r="AKO157" s="4"/>
      <c r="AKP157" s="4"/>
      <c r="AKQ157" s="4"/>
      <c r="AKR157" s="4"/>
      <c r="AKS157" s="4"/>
      <c r="AKT157" s="4"/>
      <c r="AKU157" s="4"/>
      <c r="AKV157" s="4"/>
      <c r="AKW157" s="4"/>
      <c r="AKX157" s="4"/>
      <c r="AKY157" s="4"/>
      <c r="AKZ157" s="4"/>
      <c r="ALA157" s="4"/>
      <c r="ALB157" s="4"/>
      <c r="ALC157" s="4"/>
      <c r="ALD157" s="4"/>
      <c r="ALE157" s="4"/>
      <c r="ALF157" s="4"/>
      <c r="ALG157" s="4"/>
      <c r="ALH157" s="4"/>
      <c r="ALI157" s="4"/>
      <c r="ALJ157" s="4"/>
      <c r="ALK157" s="4"/>
      <c r="ALL157" s="4"/>
      <c r="ALM157" s="4"/>
      <c r="ALN157" s="4"/>
      <c r="ALO157" s="4"/>
      <c r="ALP157" s="4"/>
      <c r="ALQ157" s="4"/>
      <c r="ALR157" s="4"/>
      <c r="ALS157" s="4"/>
      <c r="ALT157" s="4"/>
      <c r="ALU157" s="4"/>
      <c r="ALV157" s="4"/>
      <c r="ALW157" s="4"/>
      <c r="ALX157" s="4"/>
      <c r="ALY157" s="4"/>
      <c r="ALZ157" s="4"/>
      <c r="AMA157" s="4"/>
      <c r="AMB157" s="4"/>
      <c r="AMC157" s="4"/>
      <c r="AMD157" s="4"/>
      <c r="AME157" s="4"/>
      <c r="AMF157" s="4"/>
      <c r="AMG157" s="4"/>
      <c r="AMH157" s="4"/>
      <c r="AMI157" s="4"/>
      <c r="AMJ157" s="4"/>
      <c r="AMK157" s="4"/>
      <c r="AML157" s="4"/>
      <c r="AMM157" s="4"/>
      <c r="AMN157" s="4"/>
      <c r="AMO157" s="4"/>
      <c r="AMP157" s="4"/>
      <c r="AMQ157" s="4"/>
      <c r="AMR157" s="4"/>
      <c r="AMS157" s="4"/>
      <c r="AMT157" s="4"/>
      <c r="AMU157" s="4"/>
      <c r="AMV157" s="4"/>
      <c r="AMW157" s="4"/>
      <c r="AMX157" s="4"/>
      <c r="AMY157" s="4"/>
      <c r="AMZ157" s="4"/>
      <c r="ANA157" s="4"/>
      <c r="ANB157" s="4"/>
      <c r="ANC157" s="4"/>
      <c r="AND157" s="4"/>
      <c r="ANE157" s="4"/>
      <c r="ANF157" s="4"/>
      <c r="ANG157" s="4"/>
      <c r="ANH157" s="4"/>
      <c r="ANI157" s="4"/>
      <c r="ANJ157" s="4"/>
      <c r="ANK157" s="4"/>
      <c r="ANL157" s="4"/>
      <c r="ANM157" s="4"/>
      <c r="ANN157" s="4"/>
      <c r="ANO157" s="4"/>
      <c r="ANP157" s="4"/>
      <c r="ANQ157" s="4"/>
      <c r="ANR157" s="4"/>
      <c r="ANS157" s="4"/>
      <c r="ANT157" s="4"/>
      <c r="ANU157" s="4"/>
      <c r="ANV157" s="4"/>
      <c r="ANW157" s="4"/>
      <c r="ANX157" s="4"/>
      <c r="ANY157" s="4"/>
      <c r="ANZ157" s="4"/>
      <c r="AOA157" s="4"/>
      <c r="AOB157" s="4"/>
      <c r="AOC157" s="4"/>
      <c r="AOD157" s="4"/>
      <c r="AOE157" s="4"/>
      <c r="AOF157" s="4"/>
      <c r="AOG157" s="4"/>
      <c r="AOH157" s="4"/>
      <c r="AOI157" s="4"/>
      <c r="AOJ157" s="4"/>
      <c r="AOK157" s="4"/>
      <c r="AOL157" s="4"/>
    </row>
    <row r="158" ht="14.25">
      <c r="A158" s="4"/>
      <c r="B158" s="8"/>
      <c r="C158" s="8"/>
      <c r="D158" s="9"/>
      <c r="E158" s="8"/>
      <c r="F158" s="10"/>
      <c r="G158" s="10"/>
      <c r="H158" s="10"/>
      <c r="I158" s="10"/>
      <c r="J158" s="10"/>
      <c r="K158" s="11"/>
      <c r="L158" s="11"/>
      <c r="M158" s="11"/>
      <c r="N158" s="12"/>
      <c r="O158" s="12"/>
      <c r="P158" s="5"/>
      <c r="Q158" s="5"/>
      <c r="R158" s="5"/>
      <c r="S158" s="13"/>
      <c r="T158" s="13"/>
      <c r="U158" s="1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c r="JG158" s="4"/>
      <c r="JH158" s="4"/>
      <c r="JI158" s="4"/>
      <c r="JJ158" s="4"/>
      <c r="JK158" s="4"/>
      <c r="JL158" s="4"/>
      <c r="JM158" s="4"/>
      <c r="JN158" s="4"/>
      <c r="JO158" s="4"/>
      <c r="JP158" s="4"/>
      <c r="JQ158" s="4"/>
      <c r="JR158" s="4"/>
      <c r="JS158" s="4"/>
      <c r="JT158" s="4"/>
      <c r="JU158" s="4"/>
      <c r="JV158" s="4"/>
      <c r="JW158" s="4"/>
      <c r="JX158" s="4"/>
      <c r="JY158" s="4"/>
      <c r="JZ158" s="4"/>
      <c r="KA158" s="4"/>
      <c r="KB158" s="4"/>
      <c r="KC158" s="4"/>
      <c r="KD158" s="4"/>
      <c r="KE158" s="4"/>
      <c r="KF158" s="4"/>
      <c r="KG158" s="4"/>
      <c r="KH158" s="4"/>
      <c r="KI158" s="4"/>
      <c r="KJ158" s="4"/>
      <c r="KK158" s="4"/>
      <c r="KL158" s="4"/>
      <c r="KM158" s="4"/>
      <c r="KN158" s="4"/>
      <c r="KO158" s="4"/>
      <c r="KP158" s="4"/>
      <c r="KQ158" s="4"/>
      <c r="KR158" s="4"/>
      <c r="KS158" s="4"/>
      <c r="KT158" s="4"/>
      <c r="KU158" s="4"/>
      <c r="KV158" s="4"/>
      <c r="KW158" s="4"/>
      <c r="KX158" s="4"/>
      <c r="KY158" s="4"/>
      <c r="KZ158" s="4"/>
      <c r="LA158" s="4"/>
      <c r="LB158" s="4"/>
      <c r="LC158" s="4"/>
      <c r="LD158" s="4"/>
      <c r="LE158" s="4"/>
      <c r="LF158" s="4"/>
      <c r="LG158" s="4"/>
      <c r="LH158" s="4"/>
      <c r="LI158" s="4"/>
      <c r="LJ158" s="4"/>
      <c r="LK158" s="4"/>
      <c r="LL158" s="4"/>
      <c r="LM158" s="4"/>
      <c r="LN158" s="4"/>
      <c r="LO158" s="4"/>
      <c r="LP158" s="4"/>
      <c r="LQ158" s="4"/>
      <c r="LR158" s="4"/>
      <c r="LS158" s="4"/>
      <c r="LT158" s="4"/>
      <c r="LU158" s="4"/>
      <c r="LV158" s="4"/>
      <c r="LW158" s="4"/>
      <c r="LX158" s="4"/>
      <c r="LY158" s="4"/>
      <c r="LZ158" s="4"/>
      <c r="MA158" s="4"/>
      <c r="MB158" s="4"/>
      <c r="MC158" s="4"/>
      <c r="MD158" s="4"/>
      <c r="ME158" s="4"/>
      <c r="MF158" s="4"/>
      <c r="MG158" s="4"/>
      <c r="MH158" s="4"/>
      <c r="MI158" s="4"/>
      <c r="MJ158" s="4"/>
      <c r="MK158" s="4"/>
      <c r="ML158" s="4"/>
      <c r="MM158" s="4"/>
      <c r="MN158" s="4"/>
      <c r="MO158" s="4"/>
      <c r="MP158" s="4"/>
      <c r="MQ158" s="4"/>
      <c r="MR158" s="4"/>
      <c r="MS158" s="4"/>
      <c r="MT158" s="4"/>
      <c r="MU158" s="4"/>
      <c r="MV158" s="4"/>
      <c r="MW158" s="4"/>
      <c r="MX158" s="4"/>
      <c r="MY158" s="4"/>
      <c r="MZ158" s="4"/>
      <c r="NA158" s="4"/>
      <c r="NB158" s="4"/>
      <c r="NC158" s="4"/>
      <c r="ND158" s="4"/>
      <c r="NE158" s="4"/>
      <c r="NF158" s="4"/>
      <c r="NG158" s="4"/>
      <c r="NH158" s="4"/>
      <c r="NI158" s="4"/>
      <c r="NJ158" s="4"/>
      <c r="NK158" s="4"/>
      <c r="NL158" s="4"/>
      <c r="NM158" s="4"/>
      <c r="NN158" s="4"/>
      <c r="NO158" s="4"/>
      <c r="NP158" s="4"/>
      <c r="NQ158" s="4"/>
      <c r="NR158" s="4"/>
      <c r="NS158" s="4"/>
      <c r="NT158" s="4"/>
      <c r="NU158" s="4"/>
      <c r="NV158" s="4"/>
      <c r="NW158" s="4"/>
      <c r="NX158" s="4"/>
      <c r="NY158" s="4"/>
      <c r="NZ158" s="4"/>
      <c r="OA158" s="4"/>
      <c r="OB158" s="4"/>
      <c r="OC158" s="4"/>
      <c r="OD158" s="4"/>
      <c r="OE158" s="4"/>
      <c r="OF158" s="4"/>
      <c r="OG158" s="4"/>
      <c r="OH158" s="4"/>
      <c r="OI158" s="4"/>
      <c r="OJ158" s="4"/>
      <c r="OK158" s="4"/>
      <c r="OL158" s="4"/>
      <c r="OM158" s="4"/>
      <c r="ON158" s="4"/>
      <c r="OO158" s="4"/>
      <c r="OP158" s="4"/>
      <c r="OQ158" s="4"/>
      <c r="OR158" s="4"/>
      <c r="OS158" s="4"/>
      <c r="OT158" s="4"/>
      <c r="OU158" s="4"/>
      <c r="OV158" s="4"/>
      <c r="OW158" s="4"/>
      <c r="OX158" s="4"/>
      <c r="OY158" s="4"/>
      <c r="OZ158" s="4"/>
      <c r="PA158" s="4"/>
      <c r="PB158" s="4"/>
      <c r="PC158" s="4"/>
      <c r="PD158" s="4"/>
      <c r="PE158" s="4"/>
      <c r="PF158" s="4"/>
      <c r="PG158" s="4"/>
      <c r="PH158" s="4"/>
      <c r="PI158" s="4"/>
      <c r="PJ158" s="4"/>
      <c r="PK158" s="4"/>
      <c r="PL158" s="4"/>
      <c r="PM158" s="4"/>
      <c r="PN158" s="4"/>
      <c r="PO158" s="4"/>
      <c r="PP158" s="4"/>
      <c r="PQ158" s="4"/>
      <c r="PR158" s="4"/>
      <c r="PS158" s="4"/>
      <c r="PT158" s="4"/>
      <c r="PU158" s="4"/>
      <c r="PV158" s="4"/>
      <c r="PW158" s="4"/>
      <c r="PX158" s="4"/>
      <c r="PY158" s="4"/>
      <c r="PZ158" s="4"/>
      <c r="QA158" s="4"/>
      <c r="QB158" s="4"/>
      <c r="QC158" s="4"/>
      <c r="QD158" s="4"/>
      <c r="QE158" s="4"/>
      <c r="QF158" s="4"/>
      <c r="QG158" s="4"/>
      <c r="QH158" s="4"/>
      <c r="QI158" s="4"/>
      <c r="QJ158" s="4"/>
      <c r="QK158" s="4"/>
      <c r="QL158" s="4"/>
      <c r="QM158" s="4"/>
      <c r="QN158" s="4"/>
      <c r="QO158" s="4"/>
      <c r="QP158" s="4"/>
      <c r="QQ158" s="4"/>
      <c r="QR158" s="4"/>
      <c r="QS158" s="4"/>
      <c r="QT158" s="4"/>
      <c r="QU158" s="4"/>
      <c r="QV158" s="4"/>
      <c r="QW158" s="4"/>
      <c r="QX158" s="4"/>
      <c r="QY158" s="4"/>
      <c r="QZ158" s="4"/>
      <c r="RA158" s="4"/>
      <c r="RB158" s="4"/>
      <c r="RC158" s="4"/>
      <c r="RD158" s="4"/>
      <c r="RE158" s="4"/>
      <c r="RF158" s="4"/>
      <c r="RG158" s="4"/>
      <c r="RH158" s="4"/>
      <c r="RI158" s="4"/>
      <c r="RJ158" s="4"/>
      <c r="RK158" s="4"/>
      <c r="RL158" s="4"/>
      <c r="RM158" s="4"/>
      <c r="RN158" s="4"/>
      <c r="RO158" s="4"/>
      <c r="RP158" s="4"/>
      <c r="RQ158" s="4"/>
      <c r="RR158" s="4"/>
      <c r="RS158" s="4"/>
      <c r="RT158" s="4"/>
      <c r="RU158" s="4"/>
      <c r="RV158" s="4"/>
      <c r="RW158" s="4"/>
      <c r="RX158" s="4"/>
      <c r="RY158" s="4"/>
      <c r="RZ158" s="4"/>
      <c r="SA158" s="4"/>
      <c r="SB158" s="4"/>
      <c r="SC158" s="4"/>
      <c r="SD158" s="4"/>
      <c r="SE158" s="4"/>
      <c r="SF158" s="4"/>
      <c r="SG158" s="4"/>
      <c r="SH158" s="4"/>
      <c r="SI158" s="4"/>
      <c r="SJ158" s="4"/>
      <c r="SK158" s="4"/>
      <c r="SL158" s="4"/>
      <c r="SM158" s="4"/>
      <c r="SN158" s="4"/>
      <c r="SO158" s="4"/>
      <c r="SP158" s="4"/>
      <c r="SQ158" s="4"/>
      <c r="SR158" s="4"/>
      <c r="SS158" s="4"/>
      <c r="ST158" s="4"/>
      <c r="SU158" s="4"/>
      <c r="SV158" s="4"/>
      <c r="SW158" s="4"/>
      <c r="SX158" s="4"/>
      <c r="SY158" s="4"/>
      <c r="SZ158" s="4"/>
      <c r="TA158" s="4"/>
      <c r="TB158" s="4"/>
      <c r="TC158" s="4"/>
      <c r="TD158" s="4"/>
      <c r="TE158" s="4"/>
      <c r="TF158" s="4"/>
      <c r="TG158" s="4"/>
      <c r="TH158" s="4"/>
      <c r="TI158" s="4"/>
      <c r="TJ158" s="4"/>
      <c r="TK158" s="4"/>
      <c r="TL158" s="4"/>
      <c r="TM158" s="4"/>
      <c r="TN158" s="4"/>
      <c r="TO158" s="4"/>
      <c r="TP158" s="4"/>
      <c r="TQ158" s="4"/>
      <c r="TR158" s="4"/>
      <c r="TS158" s="4"/>
      <c r="TT158" s="4"/>
      <c r="TU158" s="4"/>
      <c r="TV158" s="4"/>
      <c r="TW158" s="4"/>
      <c r="TX158" s="4"/>
      <c r="TY158" s="4"/>
      <c r="TZ158" s="4"/>
      <c r="UA158" s="4"/>
      <c r="UB158" s="4"/>
      <c r="UC158" s="4"/>
      <c r="UD158" s="4"/>
      <c r="UE158" s="4"/>
      <c r="UF158" s="4"/>
      <c r="UG158" s="4"/>
      <c r="UH158" s="4"/>
      <c r="UI158" s="4"/>
      <c r="UJ158" s="4"/>
      <c r="UK158" s="4"/>
      <c r="UL158" s="4"/>
      <c r="UM158" s="4"/>
      <c r="UN158" s="4"/>
      <c r="UO158" s="4"/>
      <c r="UP158" s="4"/>
      <c r="UQ158" s="4"/>
      <c r="UR158" s="4"/>
      <c r="US158" s="4"/>
      <c r="UT158" s="4"/>
      <c r="UU158" s="4"/>
      <c r="UV158" s="4"/>
      <c r="UW158" s="4"/>
      <c r="UX158" s="4"/>
      <c r="UY158" s="4"/>
      <c r="UZ158" s="4"/>
      <c r="VA158" s="4"/>
      <c r="VB158" s="4"/>
      <c r="VC158" s="4"/>
      <c r="VD158" s="4"/>
      <c r="VE158" s="4"/>
      <c r="VF158" s="4"/>
      <c r="VG158" s="4"/>
      <c r="VH158" s="4"/>
      <c r="VI158" s="4"/>
      <c r="VJ158" s="4"/>
      <c r="VK158" s="4"/>
      <c r="VL158" s="4"/>
      <c r="VM158" s="4"/>
      <c r="VN158" s="4"/>
      <c r="VO158" s="4"/>
      <c r="VP158" s="4"/>
      <c r="VQ158" s="4"/>
      <c r="VR158" s="4"/>
      <c r="VS158" s="4"/>
      <c r="VT158" s="4"/>
      <c r="VU158" s="4"/>
      <c r="VV158" s="4"/>
      <c r="VW158" s="4"/>
      <c r="VX158" s="4"/>
      <c r="VY158" s="4"/>
      <c r="VZ158" s="4"/>
      <c r="WA158" s="4"/>
      <c r="WB158" s="4"/>
      <c r="WC158" s="4"/>
      <c r="WD158" s="4"/>
      <c r="WE158" s="4"/>
      <c r="WF158" s="4"/>
      <c r="WG158" s="4"/>
      <c r="WH158" s="4"/>
      <c r="WI158" s="4"/>
      <c r="WJ158" s="4"/>
      <c r="WK158" s="4"/>
      <c r="WL158" s="4"/>
      <c r="WM158" s="4"/>
      <c r="WN158" s="4"/>
      <c r="WO158" s="4"/>
      <c r="WP158" s="4"/>
      <c r="WQ158" s="4"/>
      <c r="WR158" s="4"/>
      <c r="WS158" s="4"/>
      <c r="WT158" s="4"/>
      <c r="WU158" s="4"/>
      <c r="WV158" s="4"/>
      <c r="WW158" s="4"/>
      <c r="WX158" s="4"/>
      <c r="WY158" s="4"/>
      <c r="WZ158" s="4"/>
      <c r="XA158" s="4"/>
      <c r="XB158" s="4"/>
      <c r="XC158" s="4"/>
      <c r="XD158" s="4"/>
      <c r="XE158" s="4"/>
      <c r="XF158" s="4"/>
      <c r="XG158" s="4"/>
      <c r="XH158" s="4"/>
      <c r="XI158" s="4"/>
      <c r="XJ158" s="4"/>
      <c r="XK158" s="4"/>
      <c r="XL158" s="4"/>
      <c r="XM158" s="4"/>
      <c r="XN158" s="4"/>
      <c r="XO158" s="4"/>
      <c r="XP158" s="4"/>
      <c r="XQ158" s="4"/>
      <c r="XR158" s="4"/>
      <c r="XS158" s="4"/>
      <c r="XT158" s="4"/>
      <c r="XU158" s="4"/>
      <c r="XV158" s="4"/>
      <c r="XW158" s="4"/>
      <c r="XX158" s="4"/>
      <c r="XY158" s="4"/>
      <c r="XZ158" s="4"/>
      <c r="YA158" s="4"/>
      <c r="YB158" s="4"/>
      <c r="YC158" s="4"/>
      <c r="YD158" s="4"/>
      <c r="YE158" s="4"/>
      <c r="YF158" s="4"/>
      <c r="YG158" s="4"/>
      <c r="YH158" s="4"/>
      <c r="YI158" s="4"/>
      <c r="YJ158" s="4"/>
      <c r="YK158" s="4"/>
      <c r="YL158" s="4"/>
      <c r="YM158" s="4"/>
      <c r="YN158" s="4"/>
      <c r="YO158" s="4"/>
      <c r="YP158" s="4"/>
      <c r="YQ158" s="4"/>
      <c r="YR158" s="4"/>
      <c r="YS158" s="4"/>
      <c r="YT158" s="4"/>
      <c r="YU158" s="4"/>
      <c r="YV158" s="4"/>
      <c r="YW158" s="4"/>
      <c r="YX158" s="4"/>
      <c r="YY158" s="4"/>
      <c r="YZ158" s="4"/>
      <c r="ZA158" s="4"/>
      <c r="ZB158" s="4"/>
      <c r="ZC158" s="4"/>
      <c r="ZD158" s="4"/>
      <c r="ZE158" s="4"/>
      <c r="ZF158" s="4"/>
      <c r="ZG158" s="4"/>
      <c r="ZH158" s="4"/>
      <c r="ZI158" s="4"/>
      <c r="ZJ158" s="4"/>
      <c r="ZK158" s="4"/>
      <c r="ZL158" s="4"/>
      <c r="ZM158" s="4"/>
      <c r="ZN158" s="4"/>
      <c r="ZO158" s="4"/>
      <c r="ZP158" s="4"/>
      <c r="ZQ158" s="4"/>
      <c r="ZR158" s="4"/>
      <c r="ZS158" s="4"/>
      <c r="ZT158" s="4"/>
      <c r="ZU158" s="4"/>
      <c r="ZV158" s="4"/>
      <c r="ZW158" s="4"/>
      <c r="ZX158" s="4"/>
      <c r="ZY158" s="4"/>
      <c r="ZZ158" s="4"/>
      <c r="AAA158" s="4"/>
      <c r="AAB158" s="4"/>
      <c r="AAC158" s="4"/>
      <c r="AAD158" s="4"/>
      <c r="AAE158" s="4"/>
      <c r="AAF158" s="4"/>
      <c r="AAG158" s="4"/>
      <c r="AAH158" s="4"/>
      <c r="AAI158" s="4"/>
      <c r="AAJ158" s="4"/>
      <c r="AAK158" s="4"/>
      <c r="AAL158" s="4"/>
      <c r="AAM158" s="4"/>
      <c r="AAN158" s="4"/>
      <c r="AAO158" s="4"/>
      <c r="AAP158" s="4"/>
      <c r="AAQ158" s="4"/>
      <c r="AAR158" s="4"/>
      <c r="AAS158" s="4"/>
      <c r="AAT158" s="4"/>
      <c r="AAU158" s="4"/>
      <c r="AAV158" s="4"/>
      <c r="AAW158" s="4"/>
      <c r="AAX158" s="4"/>
      <c r="AAY158" s="4"/>
      <c r="AAZ158" s="4"/>
      <c r="ABA158" s="4"/>
      <c r="ABB158" s="4"/>
      <c r="ABC158" s="4"/>
      <c r="ABD158" s="4"/>
      <c r="ABE158" s="4"/>
      <c r="ABF158" s="4"/>
      <c r="ABG158" s="4"/>
      <c r="ABH158" s="4"/>
      <c r="ABI158" s="4"/>
      <c r="ABJ158" s="4"/>
      <c r="ABK158" s="4"/>
      <c r="ABL158" s="4"/>
      <c r="ABM158" s="4"/>
      <c r="ABN158" s="4"/>
      <c r="ABO158" s="4"/>
      <c r="ABP158" s="4"/>
      <c r="ABQ158" s="4"/>
      <c r="ABR158" s="4"/>
      <c r="ABS158" s="4"/>
      <c r="ABT158" s="4"/>
      <c r="ABU158" s="4"/>
      <c r="ABV158" s="4"/>
      <c r="ABW158" s="4"/>
      <c r="ABX158" s="4"/>
      <c r="ABY158" s="4"/>
      <c r="ABZ158" s="4"/>
      <c r="ACA158" s="4"/>
      <c r="ACB158" s="4"/>
      <c r="ACC158" s="4"/>
      <c r="ACD158" s="4"/>
      <c r="ACE158" s="4"/>
      <c r="ACF158" s="4"/>
      <c r="ACG158" s="4"/>
      <c r="ACH158" s="4"/>
      <c r="ACI158" s="4"/>
      <c r="ACJ158" s="4"/>
      <c r="ACK158" s="4"/>
      <c r="ACL158" s="4"/>
      <c r="ACM158" s="4"/>
      <c r="ACN158" s="4"/>
      <c r="ACO158" s="4"/>
      <c r="ACP158" s="4"/>
      <c r="ACQ158" s="4"/>
      <c r="ACR158" s="4"/>
      <c r="ACS158" s="4"/>
      <c r="ACT158" s="4"/>
      <c r="ACU158" s="4"/>
      <c r="ACV158" s="4"/>
      <c r="ACW158" s="4"/>
      <c r="ACX158" s="4"/>
      <c r="ACY158" s="4"/>
      <c r="ACZ158" s="4"/>
      <c r="ADA158" s="4"/>
      <c r="ADB158" s="4"/>
      <c r="ADC158" s="4"/>
      <c r="ADD158" s="4"/>
      <c r="ADE158" s="4"/>
      <c r="ADF158" s="4"/>
      <c r="ADG158" s="4"/>
      <c r="ADH158" s="4"/>
      <c r="ADI158" s="4"/>
      <c r="ADJ158" s="4"/>
      <c r="ADK158" s="4"/>
      <c r="ADL158" s="4"/>
      <c r="ADM158" s="4"/>
      <c r="ADN158" s="4"/>
      <c r="ADO158" s="4"/>
      <c r="ADP158" s="4"/>
      <c r="ADQ158" s="4"/>
      <c r="ADR158" s="4"/>
      <c r="ADS158" s="4"/>
      <c r="ADT158" s="4"/>
      <c r="ADU158" s="4"/>
      <c r="ADV158" s="4"/>
      <c r="ADW158" s="4"/>
      <c r="ADX158" s="4"/>
      <c r="ADY158" s="4"/>
      <c r="ADZ158" s="4"/>
      <c r="AEA158" s="4"/>
      <c r="AEB158" s="4"/>
      <c r="AEC158" s="4"/>
      <c r="AED158" s="4"/>
      <c r="AEE158" s="4"/>
      <c r="AEF158" s="4"/>
      <c r="AEG158" s="4"/>
      <c r="AEH158" s="4"/>
      <c r="AEI158" s="4"/>
      <c r="AEJ158" s="4"/>
      <c r="AEK158" s="4"/>
      <c r="AEL158" s="4"/>
      <c r="AEM158" s="4"/>
      <c r="AEN158" s="4"/>
      <c r="AEO158" s="4"/>
      <c r="AEP158" s="4"/>
      <c r="AEQ158" s="4"/>
      <c r="AER158" s="4"/>
      <c r="AES158" s="4"/>
      <c r="AET158" s="4"/>
      <c r="AEU158" s="4"/>
      <c r="AEV158" s="4"/>
      <c r="AEW158" s="4"/>
      <c r="AEX158" s="4"/>
      <c r="AEY158" s="4"/>
      <c r="AEZ158" s="4"/>
      <c r="AFA158" s="4"/>
      <c r="AFB158" s="4"/>
      <c r="AFC158" s="4"/>
      <c r="AFD158" s="4"/>
      <c r="AFE158" s="4"/>
      <c r="AFF158" s="4"/>
      <c r="AFG158" s="4"/>
      <c r="AFH158" s="4"/>
      <c r="AFI158" s="4"/>
      <c r="AFJ158" s="4"/>
      <c r="AFK158" s="4"/>
      <c r="AFL158" s="4"/>
      <c r="AFM158" s="4"/>
      <c r="AFN158" s="4"/>
      <c r="AFO158" s="4"/>
      <c r="AFP158" s="4"/>
      <c r="AFQ158" s="4"/>
      <c r="AFR158" s="4"/>
      <c r="AFS158" s="4"/>
      <c r="AFT158" s="4"/>
      <c r="AFU158" s="4"/>
      <c r="AFV158" s="4"/>
      <c r="AFW158" s="4"/>
      <c r="AFX158" s="4"/>
      <c r="AFY158" s="4"/>
      <c r="AFZ158" s="4"/>
      <c r="AGA158" s="4"/>
      <c r="AGB158" s="4"/>
      <c r="AGC158" s="4"/>
      <c r="AGD158" s="4"/>
      <c r="AGE158" s="4"/>
      <c r="AGF158" s="4"/>
      <c r="AGG158" s="4"/>
      <c r="AGH158" s="4"/>
      <c r="AGI158" s="4"/>
      <c r="AGJ158" s="4"/>
      <c r="AGK158" s="4"/>
      <c r="AGL158" s="4"/>
      <c r="AGM158" s="4"/>
      <c r="AGN158" s="4"/>
      <c r="AGO158" s="4"/>
      <c r="AGP158" s="4"/>
      <c r="AGQ158" s="4"/>
      <c r="AGR158" s="4"/>
      <c r="AGS158" s="4"/>
      <c r="AGT158" s="4"/>
      <c r="AGU158" s="4"/>
      <c r="AGV158" s="4"/>
      <c r="AGW158" s="4"/>
      <c r="AGX158" s="4"/>
      <c r="AGY158" s="4"/>
      <c r="AGZ158" s="4"/>
      <c r="AHA158" s="4"/>
      <c r="AHB158" s="4"/>
      <c r="AHC158" s="4"/>
      <c r="AHD158" s="4"/>
      <c r="AHE158" s="4"/>
      <c r="AHF158" s="4"/>
      <c r="AHG158" s="4"/>
      <c r="AHH158" s="4"/>
      <c r="AHI158" s="4"/>
      <c r="AHJ158" s="4"/>
      <c r="AHK158" s="4"/>
      <c r="AHL158" s="4"/>
      <c r="AHM158" s="4"/>
      <c r="AHN158" s="4"/>
      <c r="AHO158" s="4"/>
      <c r="AHP158" s="4"/>
      <c r="AHQ158" s="4"/>
      <c r="AHR158" s="4"/>
      <c r="AHS158" s="4"/>
      <c r="AHT158" s="4"/>
      <c r="AHU158" s="4"/>
      <c r="AHV158" s="4"/>
      <c r="AHW158" s="4"/>
      <c r="AHX158" s="4"/>
      <c r="AHY158" s="4"/>
      <c r="AHZ158" s="4"/>
      <c r="AIA158" s="4"/>
      <c r="AIB158" s="4"/>
      <c r="AIC158" s="4"/>
      <c r="AID158" s="4"/>
      <c r="AIE158" s="4"/>
      <c r="AIF158" s="4"/>
      <c r="AIG158" s="4"/>
      <c r="AIH158" s="4"/>
      <c r="AII158" s="4"/>
      <c r="AIJ158" s="4"/>
      <c r="AIK158" s="4"/>
      <c r="AIL158" s="4"/>
      <c r="AIM158" s="4"/>
      <c r="AIN158" s="4"/>
      <c r="AIO158" s="4"/>
      <c r="AIP158" s="4"/>
      <c r="AIQ158" s="4"/>
      <c r="AIR158" s="4"/>
      <c r="AIS158" s="4"/>
      <c r="AIT158" s="4"/>
      <c r="AIU158" s="4"/>
      <c r="AIV158" s="4"/>
      <c r="AIW158" s="4"/>
      <c r="AIX158" s="4"/>
      <c r="AIY158" s="4"/>
      <c r="AIZ158" s="4"/>
      <c r="AJA158" s="4"/>
      <c r="AJB158" s="4"/>
      <c r="AJC158" s="4"/>
      <c r="AJD158" s="4"/>
      <c r="AJE158" s="4"/>
      <c r="AJF158" s="4"/>
      <c r="AJG158" s="4"/>
      <c r="AJH158" s="4"/>
      <c r="AJI158" s="4"/>
      <c r="AJJ158" s="4"/>
      <c r="AJK158" s="4"/>
      <c r="AJL158" s="4"/>
      <c r="AJM158" s="4"/>
      <c r="AJN158" s="4"/>
      <c r="AJO158" s="4"/>
      <c r="AJP158" s="4"/>
      <c r="AJQ158" s="4"/>
      <c r="AJR158" s="4"/>
      <c r="AJS158" s="4"/>
      <c r="AJT158" s="4"/>
      <c r="AJU158" s="4"/>
      <c r="AJV158" s="4"/>
      <c r="AJW158" s="4"/>
      <c r="AJX158" s="4"/>
      <c r="AJY158" s="4"/>
      <c r="AJZ158" s="4"/>
      <c r="AKA158" s="4"/>
      <c r="AKB158" s="4"/>
      <c r="AKC158" s="4"/>
      <c r="AKD158" s="4"/>
      <c r="AKE158" s="4"/>
      <c r="AKF158" s="4"/>
      <c r="AKG158" s="4"/>
      <c r="AKH158" s="4"/>
      <c r="AKI158" s="4"/>
      <c r="AKJ158" s="4"/>
      <c r="AKK158" s="4"/>
      <c r="AKL158" s="4"/>
      <c r="AKM158" s="4"/>
      <c r="AKN158" s="4"/>
      <c r="AKO158" s="4"/>
      <c r="AKP158" s="4"/>
      <c r="AKQ158" s="4"/>
      <c r="AKR158" s="4"/>
      <c r="AKS158" s="4"/>
      <c r="AKT158" s="4"/>
      <c r="AKU158" s="4"/>
      <c r="AKV158" s="4"/>
      <c r="AKW158" s="4"/>
      <c r="AKX158" s="4"/>
      <c r="AKY158" s="4"/>
      <c r="AKZ158" s="4"/>
      <c r="ALA158" s="4"/>
      <c r="ALB158" s="4"/>
      <c r="ALC158" s="4"/>
      <c r="ALD158" s="4"/>
      <c r="ALE158" s="4"/>
      <c r="ALF158" s="4"/>
      <c r="ALG158" s="4"/>
      <c r="ALH158" s="4"/>
      <c r="ALI158" s="4"/>
      <c r="ALJ158" s="4"/>
      <c r="ALK158" s="4"/>
      <c r="ALL158" s="4"/>
      <c r="ALM158" s="4"/>
      <c r="ALN158" s="4"/>
      <c r="ALO158" s="4"/>
      <c r="ALP158" s="4"/>
      <c r="ALQ158" s="4"/>
      <c r="ALR158" s="4"/>
      <c r="ALS158" s="4"/>
      <c r="ALT158" s="4"/>
      <c r="ALU158" s="4"/>
      <c r="ALV158" s="4"/>
      <c r="ALW158" s="4"/>
      <c r="ALX158" s="4"/>
      <c r="ALY158" s="4"/>
      <c r="ALZ158" s="4"/>
      <c r="AMA158" s="4"/>
      <c r="AMB158" s="4"/>
      <c r="AMC158" s="4"/>
      <c r="AMD158" s="4"/>
      <c r="AME158" s="4"/>
      <c r="AMF158" s="4"/>
      <c r="AMG158" s="4"/>
      <c r="AMH158" s="4"/>
      <c r="AMI158" s="4"/>
      <c r="AMJ158" s="4"/>
      <c r="AMK158" s="4"/>
      <c r="AML158" s="4"/>
      <c r="AMM158" s="4"/>
      <c r="AMN158" s="4"/>
      <c r="AMO158" s="4"/>
      <c r="AMP158" s="4"/>
      <c r="AMQ158" s="4"/>
      <c r="AMR158" s="4"/>
      <c r="AMS158" s="4"/>
      <c r="AMT158" s="4"/>
      <c r="AMU158" s="4"/>
      <c r="AMV158" s="4"/>
      <c r="AMW158" s="4"/>
      <c r="AMX158" s="4"/>
      <c r="AMY158" s="4"/>
      <c r="AMZ158" s="4"/>
      <c r="ANA158" s="4"/>
      <c r="ANB158" s="4"/>
      <c r="ANC158" s="4"/>
      <c r="AND158" s="4"/>
      <c r="ANE158" s="4"/>
      <c r="ANF158" s="4"/>
      <c r="ANG158" s="4"/>
      <c r="ANH158" s="4"/>
      <c r="ANI158" s="4"/>
      <c r="ANJ158" s="4"/>
      <c r="ANK158" s="4"/>
      <c r="ANL158" s="4"/>
      <c r="ANM158" s="4"/>
      <c r="ANN158" s="4"/>
      <c r="ANO158" s="4"/>
      <c r="ANP158" s="4"/>
      <c r="ANQ158" s="4"/>
      <c r="ANR158" s="4"/>
      <c r="ANS158" s="4"/>
      <c r="ANT158" s="4"/>
      <c r="ANU158" s="4"/>
      <c r="ANV158" s="4"/>
      <c r="ANW158" s="4"/>
      <c r="ANX158" s="4"/>
      <c r="ANY158" s="4"/>
      <c r="ANZ158" s="4"/>
      <c r="AOA158" s="4"/>
      <c r="AOB158" s="4"/>
      <c r="AOC158" s="4"/>
      <c r="AOD158" s="4"/>
      <c r="AOE158" s="4"/>
      <c r="AOF158" s="4"/>
      <c r="AOG158" s="4"/>
      <c r="AOH158" s="4"/>
      <c r="AOI158" s="4"/>
      <c r="AOJ158" s="4"/>
      <c r="AOK158" s="4"/>
      <c r="AOL158" s="4"/>
    </row>
    <row r="159" ht="14.25">
      <c r="A159" s="4"/>
      <c r="B159" s="8"/>
      <c r="C159" s="8"/>
      <c r="D159" s="9"/>
      <c r="E159" s="8"/>
      <c r="F159" s="10"/>
      <c r="G159" s="10"/>
      <c r="H159" s="10"/>
      <c r="I159" s="10"/>
      <c r="J159" s="10"/>
      <c r="K159" s="11"/>
      <c r="L159" s="11"/>
      <c r="M159" s="11"/>
      <c r="N159" s="12"/>
      <c r="O159" s="12"/>
      <c r="P159" s="5"/>
      <c r="Q159" s="5"/>
      <c r="R159" s="5"/>
      <c r="S159" s="13"/>
      <c r="T159" s="13"/>
      <c r="U159" s="1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c r="JG159" s="4"/>
      <c r="JH159" s="4"/>
      <c r="JI159" s="4"/>
      <c r="JJ159" s="4"/>
      <c r="JK159" s="4"/>
      <c r="JL159" s="4"/>
      <c r="JM159" s="4"/>
      <c r="JN159" s="4"/>
      <c r="JO159" s="4"/>
      <c r="JP159" s="4"/>
      <c r="JQ159" s="4"/>
      <c r="JR159" s="4"/>
      <c r="JS159" s="4"/>
      <c r="JT159" s="4"/>
      <c r="JU159" s="4"/>
      <c r="JV159" s="4"/>
      <c r="JW159" s="4"/>
      <c r="JX159" s="4"/>
      <c r="JY159" s="4"/>
      <c r="JZ159" s="4"/>
      <c r="KA159" s="4"/>
      <c r="KB159" s="4"/>
      <c r="KC159" s="4"/>
      <c r="KD159" s="4"/>
      <c r="KE159" s="4"/>
      <c r="KF159" s="4"/>
      <c r="KG159" s="4"/>
      <c r="KH159" s="4"/>
      <c r="KI159" s="4"/>
      <c r="KJ159" s="4"/>
      <c r="KK159" s="4"/>
      <c r="KL159" s="4"/>
      <c r="KM159" s="4"/>
      <c r="KN159" s="4"/>
      <c r="KO159" s="4"/>
      <c r="KP159" s="4"/>
      <c r="KQ159" s="4"/>
      <c r="KR159" s="4"/>
      <c r="KS159" s="4"/>
      <c r="KT159" s="4"/>
      <c r="KU159" s="4"/>
      <c r="KV159" s="4"/>
      <c r="KW159" s="4"/>
      <c r="KX159" s="4"/>
      <c r="KY159" s="4"/>
      <c r="KZ159" s="4"/>
      <c r="LA159" s="4"/>
      <c r="LB159" s="4"/>
      <c r="LC159" s="4"/>
      <c r="LD159" s="4"/>
      <c r="LE159" s="4"/>
      <c r="LF159" s="4"/>
      <c r="LG159" s="4"/>
      <c r="LH159" s="4"/>
      <c r="LI159" s="4"/>
      <c r="LJ159" s="4"/>
      <c r="LK159" s="4"/>
      <c r="LL159" s="4"/>
      <c r="LM159" s="4"/>
      <c r="LN159" s="4"/>
      <c r="LO159" s="4"/>
      <c r="LP159" s="4"/>
      <c r="LQ159" s="4"/>
      <c r="LR159" s="4"/>
      <c r="LS159" s="4"/>
      <c r="LT159" s="4"/>
      <c r="LU159" s="4"/>
      <c r="LV159" s="4"/>
      <c r="LW159" s="4"/>
      <c r="LX159" s="4"/>
      <c r="LY159" s="4"/>
      <c r="LZ159" s="4"/>
      <c r="MA159" s="4"/>
      <c r="MB159" s="4"/>
      <c r="MC159" s="4"/>
      <c r="MD159" s="4"/>
      <c r="ME159" s="4"/>
      <c r="MF159" s="4"/>
      <c r="MG159" s="4"/>
      <c r="MH159" s="4"/>
      <c r="MI159" s="4"/>
      <c r="MJ159" s="4"/>
      <c r="MK159" s="4"/>
      <c r="ML159" s="4"/>
      <c r="MM159" s="4"/>
      <c r="MN159" s="4"/>
      <c r="MO159" s="4"/>
      <c r="MP159" s="4"/>
      <c r="MQ159" s="4"/>
      <c r="MR159" s="4"/>
      <c r="MS159" s="4"/>
      <c r="MT159" s="4"/>
      <c r="MU159" s="4"/>
      <c r="MV159" s="4"/>
      <c r="MW159" s="4"/>
      <c r="MX159" s="4"/>
      <c r="MY159" s="4"/>
      <c r="MZ159" s="4"/>
      <c r="NA159" s="4"/>
      <c r="NB159" s="4"/>
      <c r="NC159" s="4"/>
      <c r="ND159" s="4"/>
      <c r="NE159" s="4"/>
      <c r="NF159" s="4"/>
      <c r="NG159" s="4"/>
      <c r="NH159" s="4"/>
      <c r="NI159" s="4"/>
      <c r="NJ159" s="4"/>
      <c r="NK159" s="4"/>
      <c r="NL159" s="4"/>
      <c r="NM159" s="4"/>
      <c r="NN159" s="4"/>
      <c r="NO159" s="4"/>
      <c r="NP159" s="4"/>
      <c r="NQ159" s="4"/>
      <c r="NR159" s="4"/>
      <c r="NS159" s="4"/>
      <c r="NT159" s="4"/>
      <c r="NU159" s="4"/>
      <c r="NV159" s="4"/>
      <c r="NW159" s="4"/>
      <c r="NX159" s="4"/>
      <c r="NY159" s="4"/>
      <c r="NZ159" s="4"/>
      <c r="OA159" s="4"/>
      <c r="OB159" s="4"/>
      <c r="OC159" s="4"/>
      <c r="OD159" s="4"/>
      <c r="OE159" s="4"/>
      <c r="OF159" s="4"/>
      <c r="OG159" s="4"/>
      <c r="OH159" s="4"/>
      <c r="OI159" s="4"/>
      <c r="OJ159" s="4"/>
      <c r="OK159" s="4"/>
      <c r="OL159" s="4"/>
      <c r="OM159" s="4"/>
      <c r="ON159" s="4"/>
      <c r="OO159" s="4"/>
      <c r="OP159" s="4"/>
      <c r="OQ159" s="4"/>
      <c r="OR159" s="4"/>
      <c r="OS159" s="4"/>
      <c r="OT159" s="4"/>
      <c r="OU159" s="4"/>
      <c r="OV159" s="4"/>
      <c r="OW159" s="4"/>
      <c r="OX159" s="4"/>
      <c r="OY159" s="4"/>
      <c r="OZ159" s="4"/>
      <c r="PA159" s="4"/>
      <c r="PB159" s="4"/>
      <c r="PC159" s="4"/>
      <c r="PD159" s="4"/>
      <c r="PE159" s="4"/>
      <c r="PF159" s="4"/>
      <c r="PG159" s="4"/>
      <c r="PH159" s="4"/>
      <c r="PI159" s="4"/>
      <c r="PJ159" s="4"/>
      <c r="PK159" s="4"/>
      <c r="PL159" s="4"/>
      <c r="PM159" s="4"/>
      <c r="PN159" s="4"/>
      <c r="PO159" s="4"/>
      <c r="PP159" s="4"/>
      <c r="PQ159" s="4"/>
      <c r="PR159" s="4"/>
      <c r="PS159" s="4"/>
      <c r="PT159" s="4"/>
      <c r="PU159" s="4"/>
      <c r="PV159" s="4"/>
      <c r="PW159" s="4"/>
      <c r="PX159" s="4"/>
      <c r="PY159" s="4"/>
      <c r="PZ159" s="4"/>
      <c r="QA159" s="4"/>
      <c r="QB159" s="4"/>
      <c r="QC159" s="4"/>
      <c r="QD159" s="4"/>
      <c r="QE159" s="4"/>
      <c r="QF159" s="4"/>
      <c r="QG159" s="4"/>
      <c r="QH159" s="4"/>
      <c r="QI159" s="4"/>
      <c r="QJ159" s="4"/>
      <c r="QK159" s="4"/>
      <c r="QL159" s="4"/>
      <c r="QM159" s="4"/>
      <c r="QN159" s="4"/>
      <c r="QO159" s="4"/>
      <c r="QP159" s="4"/>
      <c r="QQ159" s="4"/>
      <c r="QR159" s="4"/>
      <c r="QS159" s="4"/>
      <c r="QT159" s="4"/>
      <c r="QU159" s="4"/>
      <c r="QV159" s="4"/>
      <c r="QW159" s="4"/>
      <c r="QX159" s="4"/>
      <c r="QY159" s="4"/>
      <c r="QZ159" s="4"/>
      <c r="RA159" s="4"/>
      <c r="RB159" s="4"/>
      <c r="RC159" s="4"/>
      <c r="RD159" s="4"/>
      <c r="RE159" s="4"/>
      <c r="RF159" s="4"/>
      <c r="RG159" s="4"/>
      <c r="RH159" s="4"/>
      <c r="RI159" s="4"/>
      <c r="RJ159" s="4"/>
      <c r="RK159" s="4"/>
      <c r="RL159" s="4"/>
      <c r="RM159" s="4"/>
      <c r="RN159" s="4"/>
      <c r="RO159" s="4"/>
      <c r="RP159" s="4"/>
      <c r="RQ159" s="4"/>
      <c r="RR159" s="4"/>
      <c r="RS159" s="4"/>
      <c r="RT159" s="4"/>
      <c r="RU159" s="4"/>
      <c r="RV159" s="4"/>
      <c r="RW159" s="4"/>
      <c r="RX159" s="4"/>
      <c r="RY159" s="4"/>
      <c r="RZ159" s="4"/>
      <c r="SA159" s="4"/>
      <c r="SB159" s="4"/>
      <c r="SC159" s="4"/>
      <c r="SD159" s="4"/>
      <c r="SE159" s="4"/>
      <c r="SF159" s="4"/>
      <c r="SG159" s="4"/>
      <c r="SH159" s="4"/>
      <c r="SI159" s="4"/>
      <c r="SJ159" s="4"/>
      <c r="SK159" s="4"/>
      <c r="SL159" s="4"/>
      <c r="SM159" s="4"/>
      <c r="SN159" s="4"/>
      <c r="SO159" s="4"/>
      <c r="SP159" s="4"/>
      <c r="SQ159" s="4"/>
      <c r="SR159" s="4"/>
      <c r="SS159" s="4"/>
      <c r="ST159" s="4"/>
      <c r="SU159" s="4"/>
      <c r="SV159" s="4"/>
      <c r="SW159" s="4"/>
      <c r="SX159" s="4"/>
      <c r="SY159" s="4"/>
      <c r="SZ159" s="4"/>
      <c r="TA159" s="4"/>
      <c r="TB159" s="4"/>
      <c r="TC159" s="4"/>
      <c r="TD159" s="4"/>
      <c r="TE159" s="4"/>
      <c r="TF159" s="4"/>
      <c r="TG159" s="4"/>
      <c r="TH159" s="4"/>
      <c r="TI159" s="4"/>
      <c r="TJ159" s="4"/>
      <c r="TK159" s="4"/>
      <c r="TL159" s="4"/>
      <c r="TM159" s="4"/>
      <c r="TN159" s="4"/>
      <c r="TO159" s="4"/>
      <c r="TP159" s="4"/>
      <c r="TQ159" s="4"/>
      <c r="TR159" s="4"/>
      <c r="TS159" s="4"/>
      <c r="TT159" s="4"/>
      <c r="TU159" s="4"/>
      <c r="TV159" s="4"/>
      <c r="TW159" s="4"/>
      <c r="TX159" s="4"/>
      <c r="TY159" s="4"/>
      <c r="TZ159" s="4"/>
      <c r="UA159" s="4"/>
      <c r="UB159" s="4"/>
      <c r="UC159" s="4"/>
      <c r="UD159" s="4"/>
      <c r="UE159" s="4"/>
      <c r="UF159" s="4"/>
      <c r="UG159" s="4"/>
      <c r="UH159" s="4"/>
      <c r="UI159" s="4"/>
      <c r="UJ159" s="4"/>
      <c r="UK159" s="4"/>
      <c r="UL159" s="4"/>
      <c r="UM159" s="4"/>
      <c r="UN159" s="4"/>
      <c r="UO159" s="4"/>
      <c r="UP159" s="4"/>
      <c r="UQ159" s="4"/>
      <c r="UR159" s="4"/>
      <c r="US159" s="4"/>
      <c r="UT159" s="4"/>
      <c r="UU159" s="4"/>
      <c r="UV159" s="4"/>
      <c r="UW159" s="4"/>
      <c r="UX159" s="4"/>
      <c r="UY159" s="4"/>
      <c r="UZ159" s="4"/>
      <c r="VA159" s="4"/>
      <c r="VB159" s="4"/>
      <c r="VC159" s="4"/>
      <c r="VD159" s="4"/>
      <c r="VE159" s="4"/>
      <c r="VF159" s="4"/>
      <c r="VG159" s="4"/>
      <c r="VH159" s="4"/>
      <c r="VI159" s="4"/>
      <c r="VJ159" s="4"/>
      <c r="VK159" s="4"/>
      <c r="VL159" s="4"/>
      <c r="VM159" s="4"/>
      <c r="VN159" s="4"/>
      <c r="VO159" s="4"/>
      <c r="VP159" s="4"/>
      <c r="VQ159" s="4"/>
      <c r="VR159" s="4"/>
      <c r="VS159" s="4"/>
      <c r="VT159" s="4"/>
      <c r="VU159" s="4"/>
      <c r="VV159" s="4"/>
      <c r="VW159" s="4"/>
      <c r="VX159" s="4"/>
      <c r="VY159" s="4"/>
      <c r="VZ159" s="4"/>
      <c r="WA159" s="4"/>
      <c r="WB159" s="4"/>
      <c r="WC159" s="4"/>
      <c r="WD159" s="4"/>
      <c r="WE159" s="4"/>
      <c r="WF159" s="4"/>
      <c r="WG159" s="4"/>
      <c r="WH159" s="4"/>
      <c r="WI159" s="4"/>
      <c r="WJ159" s="4"/>
      <c r="WK159" s="4"/>
      <c r="WL159" s="4"/>
      <c r="WM159" s="4"/>
      <c r="WN159" s="4"/>
      <c r="WO159" s="4"/>
      <c r="WP159" s="4"/>
      <c r="WQ159" s="4"/>
      <c r="WR159" s="4"/>
      <c r="WS159" s="4"/>
      <c r="WT159" s="4"/>
      <c r="WU159" s="4"/>
      <c r="WV159" s="4"/>
      <c r="WW159" s="4"/>
      <c r="WX159" s="4"/>
      <c r="WY159" s="4"/>
      <c r="WZ159" s="4"/>
      <c r="XA159" s="4"/>
      <c r="XB159" s="4"/>
      <c r="XC159" s="4"/>
      <c r="XD159" s="4"/>
      <c r="XE159" s="4"/>
      <c r="XF159" s="4"/>
      <c r="XG159" s="4"/>
      <c r="XH159" s="4"/>
      <c r="XI159" s="4"/>
      <c r="XJ159" s="4"/>
      <c r="XK159" s="4"/>
      <c r="XL159" s="4"/>
      <c r="XM159" s="4"/>
      <c r="XN159" s="4"/>
      <c r="XO159" s="4"/>
      <c r="XP159" s="4"/>
      <c r="XQ159" s="4"/>
      <c r="XR159" s="4"/>
      <c r="XS159" s="4"/>
      <c r="XT159" s="4"/>
      <c r="XU159" s="4"/>
      <c r="XV159" s="4"/>
      <c r="XW159" s="4"/>
      <c r="XX159" s="4"/>
      <c r="XY159" s="4"/>
      <c r="XZ159" s="4"/>
      <c r="YA159" s="4"/>
      <c r="YB159" s="4"/>
      <c r="YC159" s="4"/>
      <c r="YD159" s="4"/>
      <c r="YE159" s="4"/>
      <c r="YF159" s="4"/>
      <c r="YG159" s="4"/>
      <c r="YH159" s="4"/>
      <c r="YI159" s="4"/>
      <c r="YJ159" s="4"/>
      <c r="YK159" s="4"/>
      <c r="YL159" s="4"/>
      <c r="YM159" s="4"/>
      <c r="YN159" s="4"/>
      <c r="YO159" s="4"/>
      <c r="YP159" s="4"/>
      <c r="YQ159" s="4"/>
      <c r="YR159" s="4"/>
      <c r="YS159" s="4"/>
      <c r="YT159" s="4"/>
      <c r="YU159" s="4"/>
      <c r="YV159" s="4"/>
      <c r="YW159" s="4"/>
      <c r="YX159" s="4"/>
      <c r="YY159" s="4"/>
      <c r="YZ159" s="4"/>
      <c r="ZA159" s="4"/>
      <c r="ZB159" s="4"/>
      <c r="ZC159" s="4"/>
      <c r="ZD159" s="4"/>
      <c r="ZE159" s="4"/>
      <c r="ZF159" s="4"/>
      <c r="ZG159" s="4"/>
      <c r="ZH159" s="4"/>
      <c r="ZI159" s="4"/>
      <c r="ZJ159" s="4"/>
      <c r="ZK159" s="4"/>
      <c r="ZL159" s="4"/>
      <c r="ZM159" s="4"/>
      <c r="ZN159" s="4"/>
      <c r="ZO159" s="4"/>
      <c r="ZP159" s="4"/>
      <c r="ZQ159" s="4"/>
      <c r="ZR159" s="4"/>
      <c r="ZS159" s="4"/>
      <c r="ZT159" s="4"/>
      <c r="ZU159" s="4"/>
      <c r="ZV159" s="4"/>
      <c r="ZW159" s="4"/>
      <c r="ZX159" s="4"/>
      <c r="ZY159" s="4"/>
      <c r="ZZ159" s="4"/>
      <c r="AAA159" s="4"/>
      <c r="AAB159" s="4"/>
      <c r="AAC159" s="4"/>
      <c r="AAD159" s="4"/>
      <c r="AAE159" s="4"/>
      <c r="AAF159" s="4"/>
      <c r="AAG159" s="4"/>
      <c r="AAH159" s="4"/>
      <c r="AAI159" s="4"/>
      <c r="AAJ159" s="4"/>
      <c r="AAK159" s="4"/>
      <c r="AAL159" s="4"/>
      <c r="AAM159" s="4"/>
      <c r="AAN159" s="4"/>
      <c r="AAO159" s="4"/>
      <c r="AAP159" s="4"/>
      <c r="AAQ159" s="4"/>
      <c r="AAR159" s="4"/>
      <c r="AAS159" s="4"/>
      <c r="AAT159" s="4"/>
      <c r="AAU159" s="4"/>
      <c r="AAV159" s="4"/>
      <c r="AAW159" s="4"/>
      <c r="AAX159" s="4"/>
      <c r="AAY159" s="4"/>
      <c r="AAZ159" s="4"/>
      <c r="ABA159" s="4"/>
      <c r="ABB159" s="4"/>
      <c r="ABC159" s="4"/>
      <c r="ABD159" s="4"/>
      <c r="ABE159" s="4"/>
      <c r="ABF159" s="4"/>
      <c r="ABG159" s="4"/>
      <c r="ABH159" s="4"/>
      <c r="ABI159" s="4"/>
      <c r="ABJ159" s="4"/>
      <c r="ABK159" s="4"/>
      <c r="ABL159" s="4"/>
      <c r="ABM159" s="4"/>
      <c r="ABN159" s="4"/>
      <c r="ABO159" s="4"/>
      <c r="ABP159" s="4"/>
      <c r="ABQ159" s="4"/>
      <c r="ABR159" s="4"/>
      <c r="ABS159" s="4"/>
      <c r="ABT159" s="4"/>
      <c r="ABU159" s="4"/>
      <c r="ABV159" s="4"/>
      <c r="ABW159" s="4"/>
      <c r="ABX159" s="4"/>
      <c r="ABY159" s="4"/>
      <c r="ABZ159" s="4"/>
      <c r="ACA159" s="4"/>
      <c r="ACB159" s="4"/>
      <c r="ACC159" s="4"/>
      <c r="ACD159" s="4"/>
      <c r="ACE159" s="4"/>
      <c r="ACF159" s="4"/>
      <c r="ACG159" s="4"/>
      <c r="ACH159" s="4"/>
      <c r="ACI159" s="4"/>
      <c r="ACJ159" s="4"/>
      <c r="ACK159" s="4"/>
      <c r="ACL159" s="4"/>
      <c r="ACM159" s="4"/>
      <c r="ACN159" s="4"/>
      <c r="ACO159" s="4"/>
      <c r="ACP159" s="4"/>
      <c r="ACQ159" s="4"/>
      <c r="ACR159" s="4"/>
      <c r="ACS159" s="4"/>
      <c r="ACT159" s="4"/>
      <c r="ACU159" s="4"/>
      <c r="ACV159" s="4"/>
      <c r="ACW159" s="4"/>
      <c r="ACX159" s="4"/>
      <c r="ACY159" s="4"/>
      <c r="ACZ159" s="4"/>
      <c r="ADA159" s="4"/>
      <c r="ADB159" s="4"/>
      <c r="ADC159" s="4"/>
      <c r="ADD159" s="4"/>
      <c r="ADE159" s="4"/>
      <c r="ADF159" s="4"/>
      <c r="ADG159" s="4"/>
      <c r="ADH159" s="4"/>
      <c r="ADI159" s="4"/>
      <c r="ADJ159" s="4"/>
      <c r="ADK159" s="4"/>
      <c r="ADL159" s="4"/>
      <c r="ADM159" s="4"/>
      <c r="ADN159" s="4"/>
      <c r="ADO159" s="4"/>
      <c r="ADP159" s="4"/>
      <c r="ADQ159" s="4"/>
      <c r="ADR159" s="4"/>
      <c r="ADS159" s="4"/>
      <c r="ADT159" s="4"/>
      <c r="ADU159" s="4"/>
      <c r="ADV159" s="4"/>
      <c r="ADW159" s="4"/>
      <c r="ADX159" s="4"/>
      <c r="ADY159" s="4"/>
      <c r="ADZ159" s="4"/>
      <c r="AEA159" s="4"/>
      <c r="AEB159" s="4"/>
      <c r="AEC159" s="4"/>
      <c r="AED159" s="4"/>
      <c r="AEE159" s="4"/>
      <c r="AEF159" s="4"/>
      <c r="AEG159" s="4"/>
      <c r="AEH159" s="4"/>
      <c r="AEI159" s="4"/>
      <c r="AEJ159" s="4"/>
      <c r="AEK159" s="4"/>
      <c r="AEL159" s="4"/>
      <c r="AEM159" s="4"/>
      <c r="AEN159" s="4"/>
      <c r="AEO159" s="4"/>
      <c r="AEP159" s="4"/>
      <c r="AEQ159" s="4"/>
      <c r="AER159" s="4"/>
      <c r="AES159" s="4"/>
      <c r="AET159" s="4"/>
      <c r="AEU159" s="4"/>
      <c r="AEV159" s="4"/>
      <c r="AEW159" s="4"/>
      <c r="AEX159" s="4"/>
      <c r="AEY159" s="4"/>
      <c r="AEZ159" s="4"/>
      <c r="AFA159" s="4"/>
      <c r="AFB159" s="4"/>
      <c r="AFC159" s="4"/>
      <c r="AFD159" s="4"/>
      <c r="AFE159" s="4"/>
      <c r="AFF159" s="4"/>
      <c r="AFG159" s="4"/>
      <c r="AFH159" s="4"/>
      <c r="AFI159" s="4"/>
      <c r="AFJ159" s="4"/>
      <c r="AFK159" s="4"/>
      <c r="AFL159" s="4"/>
      <c r="AFM159" s="4"/>
      <c r="AFN159" s="4"/>
      <c r="AFO159" s="4"/>
      <c r="AFP159" s="4"/>
      <c r="AFQ159" s="4"/>
      <c r="AFR159" s="4"/>
      <c r="AFS159" s="4"/>
      <c r="AFT159" s="4"/>
      <c r="AFU159" s="4"/>
      <c r="AFV159" s="4"/>
      <c r="AFW159" s="4"/>
      <c r="AFX159" s="4"/>
      <c r="AFY159" s="4"/>
      <c r="AFZ159" s="4"/>
      <c r="AGA159" s="4"/>
      <c r="AGB159" s="4"/>
      <c r="AGC159" s="4"/>
      <c r="AGD159" s="4"/>
      <c r="AGE159" s="4"/>
      <c r="AGF159" s="4"/>
      <c r="AGG159" s="4"/>
      <c r="AGH159" s="4"/>
      <c r="AGI159" s="4"/>
      <c r="AGJ159" s="4"/>
      <c r="AGK159" s="4"/>
      <c r="AGL159" s="4"/>
      <c r="AGM159" s="4"/>
      <c r="AGN159" s="4"/>
      <c r="AGO159" s="4"/>
      <c r="AGP159" s="4"/>
      <c r="AGQ159" s="4"/>
      <c r="AGR159" s="4"/>
      <c r="AGS159" s="4"/>
      <c r="AGT159" s="4"/>
      <c r="AGU159" s="4"/>
      <c r="AGV159" s="4"/>
      <c r="AGW159" s="4"/>
      <c r="AGX159" s="4"/>
      <c r="AGY159" s="4"/>
      <c r="AGZ159" s="4"/>
      <c r="AHA159" s="4"/>
      <c r="AHB159" s="4"/>
      <c r="AHC159" s="4"/>
      <c r="AHD159" s="4"/>
      <c r="AHE159" s="4"/>
      <c r="AHF159" s="4"/>
      <c r="AHG159" s="4"/>
      <c r="AHH159" s="4"/>
      <c r="AHI159" s="4"/>
      <c r="AHJ159" s="4"/>
      <c r="AHK159" s="4"/>
      <c r="AHL159" s="4"/>
      <c r="AHM159" s="4"/>
      <c r="AHN159" s="4"/>
      <c r="AHO159" s="4"/>
      <c r="AHP159" s="4"/>
      <c r="AHQ159" s="4"/>
      <c r="AHR159" s="4"/>
      <c r="AHS159" s="4"/>
      <c r="AHT159" s="4"/>
      <c r="AHU159" s="4"/>
      <c r="AHV159" s="4"/>
      <c r="AHW159" s="4"/>
      <c r="AHX159" s="4"/>
      <c r="AHY159" s="4"/>
      <c r="AHZ159" s="4"/>
      <c r="AIA159" s="4"/>
      <c r="AIB159" s="4"/>
      <c r="AIC159" s="4"/>
      <c r="AID159" s="4"/>
      <c r="AIE159" s="4"/>
      <c r="AIF159" s="4"/>
      <c r="AIG159" s="4"/>
      <c r="AIH159" s="4"/>
      <c r="AII159" s="4"/>
      <c r="AIJ159" s="4"/>
      <c r="AIK159" s="4"/>
      <c r="AIL159" s="4"/>
      <c r="AIM159" s="4"/>
      <c r="AIN159" s="4"/>
      <c r="AIO159" s="4"/>
      <c r="AIP159" s="4"/>
      <c r="AIQ159" s="4"/>
      <c r="AIR159" s="4"/>
      <c r="AIS159" s="4"/>
      <c r="AIT159" s="4"/>
      <c r="AIU159" s="4"/>
      <c r="AIV159" s="4"/>
      <c r="AIW159" s="4"/>
      <c r="AIX159" s="4"/>
      <c r="AIY159" s="4"/>
      <c r="AIZ159" s="4"/>
      <c r="AJA159" s="4"/>
      <c r="AJB159" s="4"/>
      <c r="AJC159" s="4"/>
      <c r="AJD159" s="4"/>
      <c r="AJE159" s="4"/>
      <c r="AJF159" s="4"/>
      <c r="AJG159" s="4"/>
      <c r="AJH159" s="4"/>
      <c r="AJI159" s="4"/>
      <c r="AJJ159" s="4"/>
      <c r="AJK159" s="4"/>
      <c r="AJL159" s="4"/>
      <c r="AJM159" s="4"/>
      <c r="AJN159" s="4"/>
      <c r="AJO159" s="4"/>
      <c r="AJP159" s="4"/>
      <c r="AJQ159" s="4"/>
      <c r="AJR159" s="4"/>
      <c r="AJS159" s="4"/>
      <c r="AJT159" s="4"/>
      <c r="AJU159" s="4"/>
      <c r="AJV159" s="4"/>
      <c r="AJW159" s="4"/>
      <c r="AJX159" s="4"/>
      <c r="AJY159" s="4"/>
      <c r="AJZ159" s="4"/>
      <c r="AKA159" s="4"/>
      <c r="AKB159" s="4"/>
      <c r="AKC159" s="4"/>
      <c r="AKD159" s="4"/>
      <c r="AKE159" s="4"/>
      <c r="AKF159" s="4"/>
      <c r="AKG159" s="4"/>
      <c r="AKH159" s="4"/>
      <c r="AKI159" s="4"/>
      <c r="AKJ159" s="4"/>
      <c r="AKK159" s="4"/>
      <c r="AKL159" s="4"/>
      <c r="AKM159" s="4"/>
      <c r="AKN159" s="4"/>
      <c r="AKO159" s="4"/>
      <c r="AKP159" s="4"/>
      <c r="AKQ159" s="4"/>
      <c r="AKR159" s="4"/>
      <c r="AKS159" s="4"/>
      <c r="AKT159" s="4"/>
      <c r="AKU159" s="4"/>
      <c r="AKV159" s="4"/>
      <c r="AKW159" s="4"/>
      <c r="AKX159" s="4"/>
      <c r="AKY159" s="4"/>
      <c r="AKZ159" s="4"/>
      <c r="ALA159" s="4"/>
      <c r="ALB159" s="4"/>
      <c r="ALC159" s="4"/>
      <c r="ALD159" s="4"/>
      <c r="ALE159" s="4"/>
      <c r="ALF159" s="4"/>
      <c r="ALG159" s="4"/>
      <c r="ALH159" s="4"/>
      <c r="ALI159" s="4"/>
      <c r="ALJ159" s="4"/>
      <c r="ALK159" s="4"/>
      <c r="ALL159" s="4"/>
      <c r="ALM159" s="4"/>
      <c r="ALN159" s="4"/>
      <c r="ALO159" s="4"/>
      <c r="ALP159" s="4"/>
      <c r="ALQ159" s="4"/>
      <c r="ALR159" s="4"/>
      <c r="ALS159" s="4"/>
      <c r="ALT159" s="4"/>
      <c r="ALU159" s="4"/>
      <c r="ALV159" s="4"/>
      <c r="ALW159" s="4"/>
      <c r="ALX159" s="4"/>
      <c r="ALY159" s="4"/>
      <c r="ALZ159" s="4"/>
      <c r="AMA159" s="4"/>
      <c r="AMB159" s="4"/>
      <c r="AMC159" s="4"/>
      <c r="AMD159" s="4"/>
      <c r="AME159" s="4"/>
      <c r="AMF159" s="4"/>
      <c r="AMG159" s="4"/>
      <c r="AMH159" s="4"/>
      <c r="AMI159" s="4"/>
      <c r="AMJ159" s="4"/>
      <c r="AMK159" s="4"/>
      <c r="AML159" s="4"/>
      <c r="AMM159" s="4"/>
      <c r="AMN159" s="4"/>
      <c r="AMO159" s="4"/>
      <c r="AMP159" s="4"/>
      <c r="AMQ159" s="4"/>
      <c r="AMR159" s="4"/>
      <c r="AMS159" s="4"/>
      <c r="AMT159" s="4"/>
      <c r="AMU159" s="4"/>
      <c r="AMV159" s="4"/>
      <c r="AMW159" s="4"/>
      <c r="AMX159" s="4"/>
      <c r="AMY159" s="4"/>
      <c r="AMZ159" s="4"/>
      <c r="ANA159" s="4"/>
      <c r="ANB159" s="4"/>
      <c r="ANC159" s="4"/>
      <c r="AND159" s="4"/>
      <c r="ANE159" s="4"/>
      <c r="ANF159" s="4"/>
      <c r="ANG159" s="4"/>
      <c r="ANH159" s="4"/>
      <c r="ANI159" s="4"/>
      <c r="ANJ159" s="4"/>
      <c r="ANK159" s="4"/>
      <c r="ANL159" s="4"/>
      <c r="ANM159" s="4"/>
      <c r="ANN159" s="4"/>
      <c r="ANO159" s="4"/>
      <c r="ANP159" s="4"/>
      <c r="ANQ159" s="4"/>
      <c r="ANR159" s="4"/>
      <c r="ANS159" s="4"/>
      <c r="ANT159" s="4"/>
      <c r="ANU159" s="4"/>
      <c r="ANV159" s="4"/>
      <c r="ANW159" s="4"/>
      <c r="ANX159" s="4"/>
      <c r="ANY159" s="4"/>
      <c r="ANZ159" s="4"/>
      <c r="AOA159" s="4"/>
      <c r="AOB159" s="4"/>
      <c r="AOC159" s="4"/>
      <c r="AOD159" s="4"/>
      <c r="AOE159" s="4"/>
      <c r="AOF159" s="4"/>
      <c r="AOG159" s="4"/>
      <c r="AOH159" s="4"/>
      <c r="AOI159" s="4"/>
      <c r="AOJ159" s="4"/>
      <c r="AOK159" s="4"/>
      <c r="AOL159" s="4"/>
    </row>
    <row r="160" ht="14.25">
      <c r="A160" s="4"/>
      <c r="B160" s="8"/>
      <c r="C160" s="8"/>
      <c r="D160" s="9"/>
      <c r="E160" s="8"/>
      <c r="F160" s="10"/>
      <c r="G160" s="10"/>
      <c r="H160" s="10"/>
      <c r="I160" s="10"/>
      <c r="J160" s="10"/>
      <c r="K160" s="11"/>
      <c r="L160" s="11"/>
      <c r="M160" s="11"/>
      <c r="N160" s="12"/>
      <c r="O160" s="12"/>
      <c r="P160" s="5"/>
      <c r="Q160" s="5"/>
      <c r="R160" s="5"/>
      <c r="S160" s="13"/>
      <c r="T160" s="13"/>
      <c r="U160" s="1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c r="JL160" s="4"/>
      <c r="JM160" s="4"/>
      <c r="JN160" s="4"/>
      <c r="JO160" s="4"/>
      <c r="JP160" s="4"/>
      <c r="JQ160" s="4"/>
      <c r="JR160" s="4"/>
      <c r="JS160" s="4"/>
      <c r="JT160" s="4"/>
      <c r="JU160" s="4"/>
      <c r="JV160" s="4"/>
      <c r="JW160" s="4"/>
      <c r="JX160" s="4"/>
      <c r="JY160" s="4"/>
      <c r="JZ160" s="4"/>
      <c r="KA160" s="4"/>
      <c r="KB160" s="4"/>
      <c r="KC160" s="4"/>
      <c r="KD160" s="4"/>
      <c r="KE160" s="4"/>
      <c r="KF160" s="4"/>
      <c r="KG160" s="4"/>
      <c r="KH160" s="4"/>
      <c r="KI160" s="4"/>
      <c r="KJ160" s="4"/>
      <c r="KK160" s="4"/>
      <c r="KL160" s="4"/>
      <c r="KM160" s="4"/>
      <c r="KN160" s="4"/>
      <c r="KO160" s="4"/>
      <c r="KP160" s="4"/>
      <c r="KQ160" s="4"/>
      <c r="KR160" s="4"/>
      <c r="KS160" s="4"/>
      <c r="KT160" s="4"/>
      <c r="KU160" s="4"/>
      <c r="KV160" s="4"/>
      <c r="KW160" s="4"/>
      <c r="KX160" s="4"/>
      <c r="KY160" s="4"/>
      <c r="KZ160" s="4"/>
      <c r="LA160" s="4"/>
      <c r="LB160" s="4"/>
      <c r="LC160" s="4"/>
      <c r="LD160" s="4"/>
      <c r="LE160" s="4"/>
      <c r="LF160" s="4"/>
      <c r="LG160" s="4"/>
      <c r="LH160" s="4"/>
      <c r="LI160" s="4"/>
      <c r="LJ160" s="4"/>
      <c r="LK160" s="4"/>
      <c r="LL160" s="4"/>
      <c r="LM160" s="4"/>
      <c r="LN160" s="4"/>
      <c r="LO160" s="4"/>
      <c r="LP160" s="4"/>
      <c r="LQ160" s="4"/>
      <c r="LR160" s="4"/>
      <c r="LS160" s="4"/>
      <c r="LT160" s="4"/>
      <c r="LU160" s="4"/>
      <c r="LV160" s="4"/>
      <c r="LW160" s="4"/>
      <c r="LX160" s="4"/>
      <c r="LY160" s="4"/>
      <c r="LZ160" s="4"/>
      <c r="MA160" s="4"/>
      <c r="MB160" s="4"/>
      <c r="MC160" s="4"/>
      <c r="MD160" s="4"/>
      <c r="ME160" s="4"/>
      <c r="MF160" s="4"/>
      <c r="MG160" s="4"/>
      <c r="MH160" s="4"/>
      <c r="MI160" s="4"/>
      <c r="MJ160" s="4"/>
      <c r="MK160" s="4"/>
      <c r="ML160" s="4"/>
      <c r="MM160" s="4"/>
      <c r="MN160" s="4"/>
      <c r="MO160" s="4"/>
      <c r="MP160" s="4"/>
      <c r="MQ160" s="4"/>
      <c r="MR160" s="4"/>
      <c r="MS160" s="4"/>
      <c r="MT160" s="4"/>
      <c r="MU160" s="4"/>
      <c r="MV160" s="4"/>
      <c r="MW160" s="4"/>
      <c r="MX160" s="4"/>
      <c r="MY160" s="4"/>
      <c r="MZ160" s="4"/>
      <c r="NA160" s="4"/>
      <c r="NB160" s="4"/>
      <c r="NC160" s="4"/>
      <c r="ND160" s="4"/>
      <c r="NE160" s="4"/>
      <c r="NF160" s="4"/>
      <c r="NG160" s="4"/>
      <c r="NH160" s="4"/>
      <c r="NI160" s="4"/>
      <c r="NJ160" s="4"/>
      <c r="NK160" s="4"/>
      <c r="NL160" s="4"/>
      <c r="NM160" s="4"/>
      <c r="NN160" s="4"/>
      <c r="NO160" s="4"/>
      <c r="NP160" s="4"/>
      <c r="NQ160" s="4"/>
      <c r="NR160" s="4"/>
      <c r="NS160" s="4"/>
      <c r="NT160" s="4"/>
      <c r="NU160" s="4"/>
      <c r="NV160" s="4"/>
      <c r="NW160" s="4"/>
      <c r="NX160" s="4"/>
      <c r="NY160" s="4"/>
      <c r="NZ160" s="4"/>
      <c r="OA160" s="4"/>
      <c r="OB160" s="4"/>
      <c r="OC160" s="4"/>
      <c r="OD160" s="4"/>
      <c r="OE160" s="4"/>
      <c r="OF160" s="4"/>
      <c r="OG160" s="4"/>
      <c r="OH160" s="4"/>
      <c r="OI160" s="4"/>
      <c r="OJ160" s="4"/>
      <c r="OK160" s="4"/>
      <c r="OL160" s="4"/>
      <c r="OM160" s="4"/>
      <c r="ON160" s="4"/>
      <c r="OO160" s="4"/>
      <c r="OP160" s="4"/>
      <c r="OQ160" s="4"/>
      <c r="OR160" s="4"/>
      <c r="OS160" s="4"/>
      <c r="OT160" s="4"/>
      <c r="OU160" s="4"/>
      <c r="OV160" s="4"/>
      <c r="OW160" s="4"/>
      <c r="OX160" s="4"/>
      <c r="OY160" s="4"/>
      <c r="OZ160" s="4"/>
      <c r="PA160" s="4"/>
      <c r="PB160" s="4"/>
      <c r="PC160" s="4"/>
      <c r="PD160" s="4"/>
      <c r="PE160" s="4"/>
      <c r="PF160" s="4"/>
      <c r="PG160" s="4"/>
      <c r="PH160" s="4"/>
      <c r="PI160" s="4"/>
      <c r="PJ160" s="4"/>
      <c r="PK160" s="4"/>
      <c r="PL160" s="4"/>
      <c r="PM160" s="4"/>
      <c r="PN160" s="4"/>
      <c r="PO160" s="4"/>
      <c r="PP160" s="4"/>
      <c r="PQ160" s="4"/>
      <c r="PR160" s="4"/>
      <c r="PS160" s="4"/>
      <c r="PT160" s="4"/>
      <c r="PU160" s="4"/>
      <c r="PV160" s="4"/>
      <c r="PW160" s="4"/>
      <c r="PX160" s="4"/>
      <c r="PY160" s="4"/>
      <c r="PZ160" s="4"/>
      <c r="QA160" s="4"/>
      <c r="QB160" s="4"/>
      <c r="QC160" s="4"/>
      <c r="QD160" s="4"/>
      <c r="QE160" s="4"/>
      <c r="QF160" s="4"/>
      <c r="QG160" s="4"/>
      <c r="QH160" s="4"/>
      <c r="QI160" s="4"/>
      <c r="QJ160" s="4"/>
      <c r="QK160" s="4"/>
      <c r="QL160" s="4"/>
      <c r="QM160" s="4"/>
      <c r="QN160" s="4"/>
      <c r="QO160" s="4"/>
      <c r="QP160" s="4"/>
      <c r="QQ160" s="4"/>
      <c r="QR160" s="4"/>
      <c r="QS160" s="4"/>
      <c r="QT160" s="4"/>
      <c r="QU160" s="4"/>
      <c r="QV160" s="4"/>
      <c r="QW160" s="4"/>
      <c r="QX160" s="4"/>
      <c r="QY160" s="4"/>
      <c r="QZ160" s="4"/>
      <c r="RA160" s="4"/>
      <c r="RB160" s="4"/>
      <c r="RC160" s="4"/>
      <c r="RD160" s="4"/>
      <c r="RE160" s="4"/>
      <c r="RF160" s="4"/>
      <c r="RG160" s="4"/>
      <c r="RH160" s="4"/>
      <c r="RI160" s="4"/>
      <c r="RJ160" s="4"/>
      <c r="RK160" s="4"/>
      <c r="RL160" s="4"/>
      <c r="RM160" s="4"/>
      <c r="RN160" s="4"/>
      <c r="RO160" s="4"/>
      <c r="RP160" s="4"/>
      <c r="RQ160" s="4"/>
      <c r="RR160" s="4"/>
      <c r="RS160" s="4"/>
      <c r="RT160" s="4"/>
      <c r="RU160" s="4"/>
      <c r="RV160" s="4"/>
      <c r="RW160" s="4"/>
      <c r="RX160" s="4"/>
      <c r="RY160" s="4"/>
      <c r="RZ160" s="4"/>
      <c r="SA160" s="4"/>
      <c r="SB160" s="4"/>
      <c r="SC160" s="4"/>
      <c r="SD160" s="4"/>
      <c r="SE160" s="4"/>
      <c r="SF160" s="4"/>
      <c r="SG160" s="4"/>
      <c r="SH160" s="4"/>
      <c r="SI160" s="4"/>
      <c r="SJ160" s="4"/>
      <c r="SK160" s="4"/>
      <c r="SL160" s="4"/>
      <c r="SM160" s="4"/>
      <c r="SN160" s="4"/>
      <c r="SO160" s="4"/>
      <c r="SP160" s="4"/>
      <c r="SQ160" s="4"/>
      <c r="SR160" s="4"/>
      <c r="SS160" s="4"/>
      <c r="ST160" s="4"/>
      <c r="SU160" s="4"/>
      <c r="SV160" s="4"/>
      <c r="SW160" s="4"/>
      <c r="SX160" s="4"/>
      <c r="SY160" s="4"/>
      <c r="SZ160" s="4"/>
      <c r="TA160" s="4"/>
      <c r="TB160" s="4"/>
      <c r="TC160" s="4"/>
      <c r="TD160" s="4"/>
      <c r="TE160" s="4"/>
      <c r="TF160" s="4"/>
      <c r="TG160" s="4"/>
      <c r="TH160" s="4"/>
      <c r="TI160" s="4"/>
      <c r="TJ160" s="4"/>
      <c r="TK160" s="4"/>
      <c r="TL160" s="4"/>
      <c r="TM160" s="4"/>
      <c r="TN160" s="4"/>
      <c r="TO160" s="4"/>
      <c r="TP160" s="4"/>
      <c r="TQ160" s="4"/>
      <c r="TR160" s="4"/>
      <c r="TS160" s="4"/>
      <c r="TT160" s="4"/>
      <c r="TU160" s="4"/>
      <c r="TV160" s="4"/>
      <c r="TW160" s="4"/>
      <c r="TX160" s="4"/>
      <c r="TY160" s="4"/>
      <c r="TZ160" s="4"/>
      <c r="UA160" s="4"/>
      <c r="UB160" s="4"/>
      <c r="UC160" s="4"/>
      <c r="UD160" s="4"/>
      <c r="UE160" s="4"/>
      <c r="UF160" s="4"/>
      <c r="UG160" s="4"/>
      <c r="UH160" s="4"/>
      <c r="UI160" s="4"/>
      <c r="UJ160" s="4"/>
      <c r="UK160" s="4"/>
      <c r="UL160" s="4"/>
      <c r="UM160" s="4"/>
      <c r="UN160" s="4"/>
      <c r="UO160" s="4"/>
      <c r="UP160" s="4"/>
      <c r="UQ160" s="4"/>
      <c r="UR160" s="4"/>
      <c r="US160" s="4"/>
      <c r="UT160" s="4"/>
      <c r="UU160" s="4"/>
      <c r="UV160" s="4"/>
      <c r="UW160" s="4"/>
      <c r="UX160" s="4"/>
      <c r="UY160" s="4"/>
      <c r="UZ160" s="4"/>
      <c r="VA160" s="4"/>
      <c r="VB160" s="4"/>
      <c r="VC160" s="4"/>
      <c r="VD160" s="4"/>
      <c r="VE160" s="4"/>
      <c r="VF160" s="4"/>
      <c r="VG160" s="4"/>
      <c r="VH160" s="4"/>
      <c r="VI160" s="4"/>
      <c r="VJ160" s="4"/>
      <c r="VK160" s="4"/>
      <c r="VL160" s="4"/>
      <c r="VM160" s="4"/>
      <c r="VN160" s="4"/>
      <c r="VO160" s="4"/>
      <c r="VP160" s="4"/>
      <c r="VQ160" s="4"/>
      <c r="VR160" s="4"/>
      <c r="VS160" s="4"/>
      <c r="VT160" s="4"/>
      <c r="VU160" s="4"/>
      <c r="VV160" s="4"/>
      <c r="VW160" s="4"/>
      <c r="VX160" s="4"/>
      <c r="VY160" s="4"/>
      <c r="VZ160" s="4"/>
      <c r="WA160" s="4"/>
      <c r="WB160" s="4"/>
      <c r="WC160" s="4"/>
      <c r="WD160" s="4"/>
      <c r="WE160" s="4"/>
      <c r="WF160" s="4"/>
      <c r="WG160" s="4"/>
      <c r="WH160" s="4"/>
      <c r="WI160" s="4"/>
      <c r="WJ160" s="4"/>
      <c r="WK160" s="4"/>
      <c r="WL160" s="4"/>
      <c r="WM160" s="4"/>
      <c r="WN160" s="4"/>
      <c r="WO160" s="4"/>
      <c r="WP160" s="4"/>
      <c r="WQ160" s="4"/>
      <c r="WR160" s="4"/>
      <c r="WS160" s="4"/>
      <c r="WT160" s="4"/>
      <c r="WU160" s="4"/>
      <c r="WV160" s="4"/>
      <c r="WW160" s="4"/>
      <c r="WX160" s="4"/>
      <c r="WY160" s="4"/>
      <c r="WZ160" s="4"/>
      <c r="XA160" s="4"/>
      <c r="XB160" s="4"/>
      <c r="XC160" s="4"/>
      <c r="XD160" s="4"/>
      <c r="XE160" s="4"/>
      <c r="XF160" s="4"/>
      <c r="XG160" s="4"/>
      <c r="XH160" s="4"/>
      <c r="XI160" s="4"/>
      <c r="XJ160" s="4"/>
      <c r="XK160" s="4"/>
      <c r="XL160" s="4"/>
      <c r="XM160" s="4"/>
      <c r="XN160" s="4"/>
      <c r="XO160" s="4"/>
      <c r="XP160" s="4"/>
      <c r="XQ160" s="4"/>
      <c r="XR160" s="4"/>
      <c r="XS160" s="4"/>
      <c r="XT160" s="4"/>
      <c r="XU160" s="4"/>
      <c r="XV160" s="4"/>
      <c r="XW160" s="4"/>
      <c r="XX160" s="4"/>
      <c r="XY160" s="4"/>
      <c r="XZ160" s="4"/>
      <c r="YA160" s="4"/>
      <c r="YB160" s="4"/>
      <c r="YC160" s="4"/>
      <c r="YD160" s="4"/>
      <c r="YE160" s="4"/>
      <c r="YF160" s="4"/>
      <c r="YG160" s="4"/>
      <c r="YH160" s="4"/>
      <c r="YI160" s="4"/>
      <c r="YJ160" s="4"/>
      <c r="YK160" s="4"/>
      <c r="YL160" s="4"/>
      <c r="YM160" s="4"/>
      <c r="YN160" s="4"/>
      <c r="YO160" s="4"/>
      <c r="YP160" s="4"/>
      <c r="YQ160" s="4"/>
      <c r="YR160" s="4"/>
      <c r="YS160" s="4"/>
      <c r="YT160" s="4"/>
      <c r="YU160" s="4"/>
      <c r="YV160" s="4"/>
      <c r="YW160" s="4"/>
      <c r="YX160" s="4"/>
      <c r="YY160" s="4"/>
      <c r="YZ160" s="4"/>
      <c r="ZA160" s="4"/>
      <c r="ZB160" s="4"/>
      <c r="ZC160" s="4"/>
      <c r="ZD160" s="4"/>
      <c r="ZE160" s="4"/>
      <c r="ZF160" s="4"/>
      <c r="ZG160" s="4"/>
      <c r="ZH160" s="4"/>
      <c r="ZI160" s="4"/>
      <c r="ZJ160" s="4"/>
      <c r="ZK160" s="4"/>
      <c r="ZL160" s="4"/>
      <c r="ZM160" s="4"/>
      <c r="ZN160" s="4"/>
      <c r="ZO160" s="4"/>
      <c r="ZP160" s="4"/>
      <c r="ZQ160" s="4"/>
      <c r="ZR160" s="4"/>
      <c r="ZS160" s="4"/>
      <c r="ZT160" s="4"/>
      <c r="ZU160" s="4"/>
      <c r="ZV160" s="4"/>
      <c r="ZW160" s="4"/>
      <c r="ZX160" s="4"/>
      <c r="ZY160" s="4"/>
      <c r="ZZ160" s="4"/>
      <c r="AAA160" s="4"/>
      <c r="AAB160" s="4"/>
      <c r="AAC160" s="4"/>
      <c r="AAD160" s="4"/>
      <c r="AAE160" s="4"/>
      <c r="AAF160" s="4"/>
      <c r="AAG160" s="4"/>
      <c r="AAH160" s="4"/>
      <c r="AAI160" s="4"/>
      <c r="AAJ160" s="4"/>
      <c r="AAK160" s="4"/>
      <c r="AAL160" s="4"/>
      <c r="AAM160" s="4"/>
      <c r="AAN160" s="4"/>
      <c r="AAO160" s="4"/>
      <c r="AAP160" s="4"/>
      <c r="AAQ160" s="4"/>
      <c r="AAR160" s="4"/>
      <c r="AAS160" s="4"/>
      <c r="AAT160" s="4"/>
      <c r="AAU160" s="4"/>
      <c r="AAV160" s="4"/>
      <c r="AAW160" s="4"/>
      <c r="AAX160" s="4"/>
      <c r="AAY160" s="4"/>
      <c r="AAZ160" s="4"/>
      <c r="ABA160" s="4"/>
      <c r="ABB160" s="4"/>
      <c r="ABC160" s="4"/>
      <c r="ABD160" s="4"/>
      <c r="ABE160" s="4"/>
      <c r="ABF160" s="4"/>
      <c r="ABG160" s="4"/>
      <c r="ABH160" s="4"/>
      <c r="ABI160" s="4"/>
      <c r="ABJ160" s="4"/>
      <c r="ABK160" s="4"/>
      <c r="ABL160" s="4"/>
      <c r="ABM160" s="4"/>
      <c r="ABN160" s="4"/>
      <c r="ABO160" s="4"/>
      <c r="ABP160" s="4"/>
      <c r="ABQ160" s="4"/>
      <c r="ABR160" s="4"/>
      <c r="ABS160" s="4"/>
      <c r="ABT160" s="4"/>
      <c r="ABU160" s="4"/>
      <c r="ABV160" s="4"/>
      <c r="ABW160" s="4"/>
      <c r="ABX160" s="4"/>
      <c r="ABY160" s="4"/>
      <c r="ABZ160" s="4"/>
      <c r="ACA160" s="4"/>
      <c r="ACB160" s="4"/>
      <c r="ACC160" s="4"/>
      <c r="ACD160" s="4"/>
      <c r="ACE160" s="4"/>
      <c r="ACF160" s="4"/>
      <c r="ACG160" s="4"/>
      <c r="ACH160" s="4"/>
      <c r="ACI160" s="4"/>
      <c r="ACJ160" s="4"/>
      <c r="ACK160" s="4"/>
      <c r="ACL160" s="4"/>
      <c r="ACM160" s="4"/>
      <c r="ACN160" s="4"/>
      <c r="ACO160" s="4"/>
      <c r="ACP160" s="4"/>
      <c r="ACQ160" s="4"/>
      <c r="ACR160" s="4"/>
      <c r="ACS160" s="4"/>
      <c r="ACT160" s="4"/>
      <c r="ACU160" s="4"/>
      <c r="ACV160" s="4"/>
      <c r="ACW160" s="4"/>
      <c r="ACX160" s="4"/>
      <c r="ACY160" s="4"/>
      <c r="ACZ160" s="4"/>
      <c r="ADA160" s="4"/>
      <c r="ADB160" s="4"/>
      <c r="ADC160" s="4"/>
      <c r="ADD160" s="4"/>
      <c r="ADE160" s="4"/>
      <c r="ADF160" s="4"/>
      <c r="ADG160" s="4"/>
      <c r="ADH160" s="4"/>
      <c r="ADI160" s="4"/>
      <c r="ADJ160" s="4"/>
      <c r="ADK160" s="4"/>
      <c r="ADL160" s="4"/>
      <c r="ADM160" s="4"/>
      <c r="ADN160" s="4"/>
      <c r="ADO160" s="4"/>
      <c r="ADP160" s="4"/>
      <c r="ADQ160" s="4"/>
      <c r="ADR160" s="4"/>
      <c r="ADS160" s="4"/>
      <c r="ADT160" s="4"/>
      <c r="ADU160" s="4"/>
      <c r="ADV160" s="4"/>
      <c r="ADW160" s="4"/>
      <c r="ADX160" s="4"/>
      <c r="ADY160" s="4"/>
      <c r="ADZ160" s="4"/>
      <c r="AEA160" s="4"/>
      <c r="AEB160" s="4"/>
      <c r="AEC160" s="4"/>
      <c r="AED160" s="4"/>
      <c r="AEE160" s="4"/>
      <c r="AEF160" s="4"/>
      <c r="AEG160" s="4"/>
      <c r="AEH160" s="4"/>
      <c r="AEI160" s="4"/>
      <c r="AEJ160" s="4"/>
      <c r="AEK160" s="4"/>
      <c r="AEL160" s="4"/>
      <c r="AEM160" s="4"/>
      <c r="AEN160" s="4"/>
      <c r="AEO160" s="4"/>
      <c r="AEP160" s="4"/>
      <c r="AEQ160" s="4"/>
      <c r="AER160" s="4"/>
      <c r="AES160" s="4"/>
      <c r="AET160" s="4"/>
      <c r="AEU160" s="4"/>
      <c r="AEV160" s="4"/>
      <c r="AEW160" s="4"/>
      <c r="AEX160" s="4"/>
      <c r="AEY160" s="4"/>
      <c r="AEZ160" s="4"/>
      <c r="AFA160" s="4"/>
      <c r="AFB160" s="4"/>
      <c r="AFC160" s="4"/>
      <c r="AFD160" s="4"/>
      <c r="AFE160" s="4"/>
      <c r="AFF160" s="4"/>
      <c r="AFG160" s="4"/>
      <c r="AFH160" s="4"/>
      <c r="AFI160" s="4"/>
      <c r="AFJ160" s="4"/>
      <c r="AFK160" s="4"/>
      <c r="AFL160" s="4"/>
      <c r="AFM160" s="4"/>
      <c r="AFN160" s="4"/>
      <c r="AFO160" s="4"/>
      <c r="AFP160" s="4"/>
      <c r="AFQ160" s="4"/>
      <c r="AFR160" s="4"/>
      <c r="AFS160" s="4"/>
      <c r="AFT160" s="4"/>
      <c r="AFU160" s="4"/>
      <c r="AFV160" s="4"/>
      <c r="AFW160" s="4"/>
      <c r="AFX160" s="4"/>
      <c r="AFY160" s="4"/>
      <c r="AFZ160" s="4"/>
      <c r="AGA160" s="4"/>
      <c r="AGB160" s="4"/>
      <c r="AGC160" s="4"/>
      <c r="AGD160" s="4"/>
      <c r="AGE160" s="4"/>
      <c r="AGF160" s="4"/>
      <c r="AGG160" s="4"/>
      <c r="AGH160" s="4"/>
      <c r="AGI160" s="4"/>
      <c r="AGJ160" s="4"/>
      <c r="AGK160" s="4"/>
      <c r="AGL160" s="4"/>
      <c r="AGM160" s="4"/>
      <c r="AGN160" s="4"/>
      <c r="AGO160" s="4"/>
      <c r="AGP160" s="4"/>
      <c r="AGQ160" s="4"/>
      <c r="AGR160" s="4"/>
      <c r="AGS160" s="4"/>
      <c r="AGT160" s="4"/>
      <c r="AGU160" s="4"/>
      <c r="AGV160" s="4"/>
      <c r="AGW160" s="4"/>
      <c r="AGX160" s="4"/>
      <c r="AGY160" s="4"/>
      <c r="AGZ160" s="4"/>
      <c r="AHA160" s="4"/>
      <c r="AHB160" s="4"/>
      <c r="AHC160" s="4"/>
      <c r="AHD160" s="4"/>
      <c r="AHE160" s="4"/>
      <c r="AHF160" s="4"/>
      <c r="AHG160" s="4"/>
      <c r="AHH160" s="4"/>
      <c r="AHI160" s="4"/>
      <c r="AHJ160" s="4"/>
      <c r="AHK160" s="4"/>
      <c r="AHL160" s="4"/>
      <c r="AHM160" s="4"/>
      <c r="AHN160" s="4"/>
      <c r="AHO160" s="4"/>
      <c r="AHP160" s="4"/>
      <c r="AHQ160" s="4"/>
      <c r="AHR160" s="4"/>
      <c r="AHS160" s="4"/>
      <c r="AHT160" s="4"/>
      <c r="AHU160" s="4"/>
      <c r="AHV160" s="4"/>
      <c r="AHW160" s="4"/>
      <c r="AHX160" s="4"/>
      <c r="AHY160" s="4"/>
      <c r="AHZ160" s="4"/>
      <c r="AIA160" s="4"/>
      <c r="AIB160" s="4"/>
      <c r="AIC160" s="4"/>
      <c r="AID160" s="4"/>
      <c r="AIE160" s="4"/>
      <c r="AIF160" s="4"/>
      <c r="AIG160" s="4"/>
      <c r="AIH160" s="4"/>
      <c r="AII160" s="4"/>
      <c r="AIJ160" s="4"/>
      <c r="AIK160" s="4"/>
      <c r="AIL160" s="4"/>
      <c r="AIM160" s="4"/>
      <c r="AIN160" s="4"/>
      <c r="AIO160" s="4"/>
      <c r="AIP160" s="4"/>
      <c r="AIQ160" s="4"/>
      <c r="AIR160" s="4"/>
      <c r="AIS160" s="4"/>
      <c r="AIT160" s="4"/>
      <c r="AIU160" s="4"/>
      <c r="AIV160" s="4"/>
      <c r="AIW160" s="4"/>
      <c r="AIX160" s="4"/>
      <c r="AIY160" s="4"/>
      <c r="AIZ160" s="4"/>
      <c r="AJA160" s="4"/>
      <c r="AJB160" s="4"/>
      <c r="AJC160" s="4"/>
      <c r="AJD160" s="4"/>
      <c r="AJE160" s="4"/>
      <c r="AJF160" s="4"/>
      <c r="AJG160" s="4"/>
      <c r="AJH160" s="4"/>
      <c r="AJI160" s="4"/>
      <c r="AJJ160" s="4"/>
      <c r="AJK160" s="4"/>
      <c r="AJL160" s="4"/>
      <c r="AJM160" s="4"/>
      <c r="AJN160" s="4"/>
      <c r="AJO160" s="4"/>
      <c r="AJP160" s="4"/>
      <c r="AJQ160" s="4"/>
      <c r="AJR160" s="4"/>
      <c r="AJS160" s="4"/>
      <c r="AJT160" s="4"/>
      <c r="AJU160" s="4"/>
      <c r="AJV160" s="4"/>
      <c r="AJW160" s="4"/>
      <c r="AJX160" s="4"/>
      <c r="AJY160" s="4"/>
      <c r="AJZ160" s="4"/>
      <c r="AKA160" s="4"/>
      <c r="AKB160" s="4"/>
      <c r="AKC160" s="4"/>
      <c r="AKD160" s="4"/>
      <c r="AKE160" s="4"/>
      <c r="AKF160" s="4"/>
      <c r="AKG160" s="4"/>
      <c r="AKH160" s="4"/>
      <c r="AKI160" s="4"/>
      <c r="AKJ160" s="4"/>
      <c r="AKK160" s="4"/>
      <c r="AKL160" s="4"/>
      <c r="AKM160" s="4"/>
      <c r="AKN160" s="4"/>
      <c r="AKO160" s="4"/>
      <c r="AKP160" s="4"/>
      <c r="AKQ160" s="4"/>
      <c r="AKR160" s="4"/>
      <c r="AKS160" s="4"/>
      <c r="AKT160" s="4"/>
      <c r="AKU160" s="4"/>
      <c r="AKV160" s="4"/>
      <c r="AKW160" s="4"/>
      <c r="AKX160" s="4"/>
      <c r="AKY160" s="4"/>
      <c r="AKZ160" s="4"/>
      <c r="ALA160" s="4"/>
      <c r="ALB160" s="4"/>
      <c r="ALC160" s="4"/>
      <c r="ALD160" s="4"/>
      <c r="ALE160" s="4"/>
      <c r="ALF160" s="4"/>
      <c r="ALG160" s="4"/>
      <c r="ALH160" s="4"/>
      <c r="ALI160" s="4"/>
      <c r="ALJ160" s="4"/>
      <c r="ALK160" s="4"/>
      <c r="ALL160" s="4"/>
      <c r="ALM160" s="4"/>
      <c r="ALN160" s="4"/>
      <c r="ALO160" s="4"/>
      <c r="ALP160" s="4"/>
      <c r="ALQ160" s="4"/>
      <c r="ALR160" s="4"/>
      <c r="ALS160" s="4"/>
      <c r="ALT160" s="4"/>
      <c r="ALU160" s="4"/>
      <c r="ALV160" s="4"/>
      <c r="ALW160" s="4"/>
      <c r="ALX160" s="4"/>
      <c r="ALY160" s="4"/>
      <c r="ALZ160" s="4"/>
      <c r="AMA160" s="4"/>
      <c r="AMB160" s="4"/>
      <c r="AMC160" s="4"/>
      <c r="AMD160" s="4"/>
      <c r="AME160" s="4"/>
      <c r="AMF160" s="4"/>
      <c r="AMG160" s="4"/>
      <c r="AMH160" s="4"/>
      <c r="AMI160" s="4"/>
      <c r="AMJ160" s="4"/>
      <c r="AMK160" s="4"/>
      <c r="AML160" s="4"/>
      <c r="AMM160" s="4"/>
      <c r="AMN160" s="4"/>
      <c r="AMO160" s="4"/>
      <c r="AMP160" s="4"/>
      <c r="AMQ160" s="4"/>
      <c r="AMR160" s="4"/>
      <c r="AMS160" s="4"/>
      <c r="AMT160" s="4"/>
      <c r="AMU160" s="4"/>
      <c r="AMV160" s="4"/>
      <c r="AMW160" s="4"/>
      <c r="AMX160" s="4"/>
      <c r="AMY160" s="4"/>
      <c r="AMZ160" s="4"/>
      <c r="ANA160" s="4"/>
      <c r="ANB160" s="4"/>
      <c r="ANC160" s="4"/>
      <c r="AND160" s="4"/>
      <c r="ANE160" s="4"/>
      <c r="ANF160" s="4"/>
      <c r="ANG160" s="4"/>
      <c r="ANH160" s="4"/>
      <c r="ANI160" s="4"/>
      <c r="ANJ160" s="4"/>
      <c r="ANK160" s="4"/>
      <c r="ANL160" s="4"/>
      <c r="ANM160" s="4"/>
      <c r="ANN160" s="4"/>
      <c r="ANO160" s="4"/>
      <c r="ANP160" s="4"/>
      <c r="ANQ160" s="4"/>
      <c r="ANR160" s="4"/>
      <c r="ANS160" s="4"/>
      <c r="ANT160" s="4"/>
      <c r="ANU160" s="4"/>
      <c r="ANV160" s="4"/>
      <c r="ANW160" s="4"/>
      <c r="ANX160" s="4"/>
      <c r="ANY160" s="4"/>
      <c r="ANZ160" s="4"/>
      <c r="AOA160" s="4"/>
      <c r="AOB160" s="4"/>
      <c r="AOC160" s="4"/>
      <c r="AOD160" s="4"/>
      <c r="AOE160" s="4"/>
      <c r="AOF160" s="4"/>
      <c r="AOG160" s="4"/>
      <c r="AOH160" s="4"/>
      <c r="AOI160" s="4"/>
      <c r="AOJ160" s="4"/>
      <c r="AOK160" s="4"/>
      <c r="AOL160" s="4"/>
    </row>
    <row r="161" ht="14.25">
      <c r="A161" s="4"/>
      <c r="B161" s="8"/>
      <c r="C161" s="8"/>
      <c r="D161" s="9"/>
      <c r="E161" s="8"/>
      <c r="F161" s="10"/>
      <c r="G161" s="10"/>
      <c r="H161" s="10"/>
      <c r="I161" s="10"/>
      <c r="J161" s="10"/>
      <c r="K161" s="11"/>
      <c r="L161" s="11"/>
      <c r="M161" s="11"/>
      <c r="N161" s="12"/>
      <c r="O161" s="12"/>
      <c r="P161" s="5"/>
      <c r="Q161" s="5"/>
      <c r="R161" s="5"/>
      <c r="S161" s="13"/>
      <c r="T161" s="13"/>
      <c r="U161" s="1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c r="JG161" s="4"/>
      <c r="JH161" s="4"/>
      <c r="JI161" s="4"/>
      <c r="JJ161" s="4"/>
      <c r="JK161" s="4"/>
      <c r="JL161" s="4"/>
      <c r="JM161" s="4"/>
      <c r="JN161" s="4"/>
      <c r="JO161" s="4"/>
      <c r="JP161" s="4"/>
      <c r="JQ161" s="4"/>
      <c r="JR161" s="4"/>
      <c r="JS161" s="4"/>
      <c r="JT161" s="4"/>
      <c r="JU161" s="4"/>
      <c r="JV161" s="4"/>
      <c r="JW161" s="4"/>
      <c r="JX161" s="4"/>
      <c r="JY161" s="4"/>
      <c r="JZ161" s="4"/>
      <c r="KA161" s="4"/>
      <c r="KB161" s="4"/>
      <c r="KC161" s="4"/>
      <c r="KD161" s="4"/>
      <c r="KE161" s="4"/>
      <c r="KF161" s="4"/>
      <c r="KG161" s="4"/>
      <c r="KH161" s="4"/>
      <c r="KI161" s="4"/>
      <c r="KJ161" s="4"/>
      <c r="KK161" s="4"/>
      <c r="KL161" s="4"/>
      <c r="KM161" s="4"/>
      <c r="KN161" s="4"/>
      <c r="KO161" s="4"/>
      <c r="KP161" s="4"/>
      <c r="KQ161" s="4"/>
      <c r="KR161" s="4"/>
      <c r="KS161" s="4"/>
      <c r="KT161" s="4"/>
      <c r="KU161" s="4"/>
      <c r="KV161" s="4"/>
      <c r="KW161" s="4"/>
      <c r="KX161" s="4"/>
      <c r="KY161" s="4"/>
      <c r="KZ161" s="4"/>
      <c r="LA161" s="4"/>
      <c r="LB161" s="4"/>
      <c r="LC161" s="4"/>
      <c r="LD161" s="4"/>
      <c r="LE161" s="4"/>
      <c r="LF161" s="4"/>
      <c r="LG161" s="4"/>
      <c r="LH161" s="4"/>
      <c r="LI161" s="4"/>
      <c r="LJ161" s="4"/>
      <c r="LK161" s="4"/>
      <c r="LL161" s="4"/>
      <c r="LM161" s="4"/>
      <c r="LN161" s="4"/>
      <c r="LO161" s="4"/>
      <c r="LP161" s="4"/>
      <c r="LQ161" s="4"/>
      <c r="LR161" s="4"/>
      <c r="LS161" s="4"/>
      <c r="LT161" s="4"/>
      <c r="LU161" s="4"/>
      <c r="LV161" s="4"/>
      <c r="LW161" s="4"/>
      <c r="LX161" s="4"/>
      <c r="LY161" s="4"/>
      <c r="LZ161" s="4"/>
      <c r="MA161" s="4"/>
      <c r="MB161" s="4"/>
      <c r="MC161" s="4"/>
      <c r="MD161" s="4"/>
      <c r="ME161" s="4"/>
      <c r="MF161" s="4"/>
      <c r="MG161" s="4"/>
      <c r="MH161" s="4"/>
      <c r="MI161" s="4"/>
      <c r="MJ161" s="4"/>
      <c r="MK161" s="4"/>
      <c r="ML161" s="4"/>
      <c r="MM161" s="4"/>
      <c r="MN161" s="4"/>
      <c r="MO161" s="4"/>
      <c r="MP161" s="4"/>
      <c r="MQ161" s="4"/>
      <c r="MR161" s="4"/>
      <c r="MS161" s="4"/>
      <c r="MT161" s="4"/>
      <c r="MU161" s="4"/>
      <c r="MV161" s="4"/>
      <c r="MW161" s="4"/>
      <c r="MX161" s="4"/>
      <c r="MY161" s="4"/>
      <c r="MZ161" s="4"/>
      <c r="NA161" s="4"/>
      <c r="NB161" s="4"/>
      <c r="NC161" s="4"/>
      <c r="ND161" s="4"/>
      <c r="NE161" s="4"/>
      <c r="NF161" s="4"/>
      <c r="NG161" s="4"/>
      <c r="NH161" s="4"/>
      <c r="NI161" s="4"/>
      <c r="NJ161" s="4"/>
      <c r="NK161" s="4"/>
      <c r="NL161" s="4"/>
      <c r="NM161" s="4"/>
      <c r="NN161" s="4"/>
      <c r="NO161" s="4"/>
      <c r="NP161" s="4"/>
      <c r="NQ161" s="4"/>
      <c r="NR161" s="4"/>
      <c r="NS161" s="4"/>
      <c r="NT161" s="4"/>
      <c r="NU161" s="4"/>
      <c r="NV161" s="4"/>
      <c r="NW161" s="4"/>
      <c r="NX161" s="4"/>
      <c r="NY161" s="4"/>
      <c r="NZ161" s="4"/>
      <c r="OA161" s="4"/>
      <c r="OB161" s="4"/>
      <c r="OC161" s="4"/>
      <c r="OD161" s="4"/>
      <c r="OE161" s="4"/>
      <c r="OF161" s="4"/>
      <c r="OG161" s="4"/>
      <c r="OH161" s="4"/>
      <c r="OI161" s="4"/>
      <c r="OJ161" s="4"/>
      <c r="OK161" s="4"/>
      <c r="OL161" s="4"/>
      <c r="OM161" s="4"/>
      <c r="ON161" s="4"/>
      <c r="OO161" s="4"/>
      <c r="OP161" s="4"/>
      <c r="OQ161" s="4"/>
      <c r="OR161" s="4"/>
      <c r="OS161" s="4"/>
      <c r="OT161" s="4"/>
      <c r="OU161" s="4"/>
      <c r="OV161" s="4"/>
      <c r="OW161" s="4"/>
      <c r="OX161" s="4"/>
      <c r="OY161" s="4"/>
      <c r="OZ161" s="4"/>
      <c r="PA161" s="4"/>
      <c r="PB161" s="4"/>
      <c r="PC161" s="4"/>
      <c r="PD161" s="4"/>
      <c r="PE161" s="4"/>
      <c r="PF161" s="4"/>
      <c r="PG161" s="4"/>
      <c r="PH161" s="4"/>
      <c r="PI161" s="4"/>
      <c r="PJ161" s="4"/>
      <c r="PK161" s="4"/>
      <c r="PL161" s="4"/>
      <c r="PM161" s="4"/>
      <c r="PN161" s="4"/>
      <c r="PO161" s="4"/>
      <c r="PP161" s="4"/>
      <c r="PQ161" s="4"/>
      <c r="PR161" s="4"/>
      <c r="PS161" s="4"/>
      <c r="PT161" s="4"/>
      <c r="PU161" s="4"/>
      <c r="PV161" s="4"/>
      <c r="PW161" s="4"/>
      <c r="PX161" s="4"/>
      <c r="PY161" s="4"/>
      <c r="PZ161" s="4"/>
      <c r="QA161" s="4"/>
      <c r="QB161" s="4"/>
      <c r="QC161" s="4"/>
      <c r="QD161" s="4"/>
      <c r="QE161" s="4"/>
      <c r="QF161" s="4"/>
      <c r="QG161" s="4"/>
      <c r="QH161" s="4"/>
      <c r="QI161" s="4"/>
      <c r="QJ161" s="4"/>
      <c r="QK161" s="4"/>
      <c r="QL161" s="4"/>
      <c r="QM161" s="4"/>
      <c r="QN161" s="4"/>
      <c r="QO161" s="4"/>
      <c r="QP161" s="4"/>
      <c r="QQ161" s="4"/>
      <c r="QR161" s="4"/>
      <c r="QS161" s="4"/>
      <c r="QT161" s="4"/>
      <c r="QU161" s="4"/>
      <c r="QV161" s="4"/>
      <c r="QW161" s="4"/>
      <c r="QX161" s="4"/>
      <c r="QY161" s="4"/>
      <c r="QZ161" s="4"/>
      <c r="RA161" s="4"/>
      <c r="RB161" s="4"/>
      <c r="RC161" s="4"/>
      <c r="RD161" s="4"/>
      <c r="RE161" s="4"/>
      <c r="RF161" s="4"/>
      <c r="RG161" s="4"/>
      <c r="RH161" s="4"/>
      <c r="RI161" s="4"/>
      <c r="RJ161" s="4"/>
      <c r="RK161" s="4"/>
      <c r="RL161" s="4"/>
      <c r="RM161" s="4"/>
      <c r="RN161" s="4"/>
      <c r="RO161" s="4"/>
      <c r="RP161" s="4"/>
      <c r="RQ161" s="4"/>
      <c r="RR161" s="4"/>
      <c r="RS161" s="4"/>
      <c r="RT161" s="4"/>
      <c r="RU161" s="4"/>
      <c r="RV161" s="4"/>
      <c r="RW161" s="4"/>
      <c r="RX161" s="4"/>
      <c r="RY161" s="4"/>
      <c r="RZ161" s="4"/>
      <c r="SA161" s="4"/>
      <c r="SB161" s="4"/>
      <c r="SC161" s="4"/>
      <c r="SD161" s="4"/>
      <c r="SE161" s="4"/>
      <c r="SF161" s="4"/>
      <c r="SG161" s="4"/>
      <c r="SH161" s="4"/>
      <c r="SI161" s="4"/>
      <c r="SJ161" s="4"/>
      <c r="SK161" s="4"/>
      <c r="SL161" s="4"/>
      <c r="SM161" s="4"/>
      <c r="SN161" s="4"/>
      <c r="SO161" s="4"/>
      <c r="SP161" s="4"/>
      <c r="SQ161" s="4"/>
      <c r="SR161" s="4"/>
      <c r="SS161" s="4"/>
      <c r="ST161" s="4"/>
      <c r="SU161" s="4"/>
      <c r="SV161" s="4"/>
      <c r="SW161" s="4"/>
      <c r="SX161" s="4"/>
      <c r="SY161" s="4"/>
      <c r="SZ161" s="4"/>
      <c r="TA161" s="4"/>
      <c r="TB161" s="4"/>
      <c r="TC161" s="4"/>
      <c r="TD161" s="4"/>
      <c r="TE161" s="4"/>
      <c r="TF161" s="4"/>
      <c r="TG161" s="4"/>
      <c r="TH161" s="4"/>
      <c r="TI161" s="4"/>
      <c r="TJ161" s="4"/>
      <c r="TK161" s="4"/>
      <c r="TL161" s="4"/>
      <c r="TM161" s="4"/>
      <c r="TN161" s="4"/>
      <c r="TO161" s="4"/>
      <c r="TP161" s="4"/>
      <c r="TQ161" s="4"/>
      <c r="TR161" s="4"/>
      <c r="TS161" s="4"/>
      <c r="TT161" s="4"/>
      <c r="TU161" s="4"/>
      <c r="TV161" s="4"/>
      <c r="TW161" s="4"/>
      <c r="TX161" s="4"/>
      <c r="TY161" s="4"/>
      <c r="TZ161" s="4"/>
      <c r="UA161" s="4"/>
      <c r="UB161" s="4"/>
      <c r="UC161" s="4"/>
      <c r="UD161" s="4"/>
      <c r="UE161" s="4"/>
      <c r="UF161" s="4"/>
      <c r="UG161" s="4"/>
      <c r="UH161" s="4"/>
      <c r="UI161" s="4"/>
      <c r="UJ161" s="4"/>
      <c r="UK161" s="4"/>
      <c r="UL161" s="4"/>
      <c r="UM161" s="4"/>
      <c r="UN161" s="4"/>
      <c r="UO161" s="4"/>
      <c r="UP161" s="4"/>
      <c r="UQ161" s="4"/>
      <c r="UR161" s="4"/>
      <c r="US161" s="4"/>
      <c r="UT161" s="4"/>
      <c r="UU161" s="4"/>
      <c r="UV161" s="4"/>
      <c r="UW161" s="4"/>
      <c r="UX161" s="4"/>
      <c r="UY161" s="4"/>
      <c r="UZ161" s="4"/>
      <c r="VA161" s="4"/>
      <c r="VB161" s="4"/>
      <c r="VC161" s="4"/>
      <c r="VD161" s="4"/>
      <c r="VE161" s="4"/>
      <c r="VF161" s="4"/>
      <c r="VG161" s="4"/>
      <c r="VH161" s="4"/>
      <c r="VI161" s="4"/>
      <c r="VJ161" s="4"/>
      <c r="VK161" s="4"/>
      <c r="VL161" s="4"/>
      <c r="VM161" s="4"/>
      <c r="VN161" s="4"/>
      <c r="VO161" s="4"/>
      <c r="VP161" s="4"/>
      <c r="VQ161" s="4"/>
      <c r="VR161" s="4"/>
      <c r="VS161" s="4"/>
      <c r="VT161" s="4"/>
      <c r="VU161" s="4"/>
      <c r="VV161" s="4"/>
      <c r="VW161" s="4"/>
      <c r="VX161" s="4"/>
      <c r="VY161" s="4"/>
      <c r="VZ161" s="4"/>
      <c r="WA161" s="4"/>
      <c r="WB161" s="4"/>
      <c r="WC161" s="4"/>
      <c r="WD161" s="4"/>
      <c r="WE161" s="4"/>
      <c r="WF161" s="4"/>
      <c r="WG161" s="4"/>
      <c r="WH161" s="4"/>
      <c r="WI161" s="4"/>
      <c r="WJ161" s="4"/>
      <c r="WK161" s="4"/>
      <c r="WL161" s="4"/>
      <c r="WM161" s="4"/>
      <c r="WN161" s="4"/>
      <c r="WO161" s="4"/>
      <c r="WP161" s="4"/>
      <c r="WQ161" s="4"/>
      <c r="WR161" s="4"/>
      <c r="WS161" s="4"/>
      <c r="WT161" s="4"/>
      <c r="WU161" s="4"/>
      <c r="WV161" s="4"/>
      <c r="WW161" s="4"/>
      <c r="WX161" s="4"/>
      <c r="WY161" s="4"/>
      <c r="WZ161" s="4"/>
      <c r="XA161" s="4"/>
      <c r="XB161" s="4"/>
      <c r="XC161" s="4"/>
      <c r="XD161" s="4"/>
      <c r="XE161" s="4"/>
      <c r="XF161" s="4"/>
      <c r="XG161" s="4"/>
      <c r="XH161" s="4"/>
      <c r="XI161" s="4"/>
      <c r="XJ161" s="4"/>
      <c r="XK161" s="4"/>
      <c r="XL161" s="4"/>
      <c r="XM161" s="4"/>
      <c r="XN161" s="4"/>
      <c r="XO161" s="4"/>
      <c r="XP161" s="4"/>
      <c r="XQ161" s="4"/>
      <c r="XR161" s="4"/>
      <c r="XS161" s="4"/>
      <c r="XT161" s="4"/>
      <c r="XU161" s="4"/>
      <c r="XV161" s="4"/>
      <c r="XW161" s="4"/>
      <c r="XX161" s="4"/>
      <c r="XY161" s="4"/>
      <c r="XZ161" s="4"/>
      <c r="YA161" s="4"/>
      <c r="YB161" s="4"/>
      <c r="YC161" s="4"/>
      <c r="YD161" s="4"/>
      <c r="YE161" s="4"/>
      <c r="YF161" s="4"/>
      <c r="YG161" s="4"/>
      <c r="YH161" s="4"/>
      <c r="YI161" s="4"/>
      <c r="YJ161" s="4"/>
      <c r="YK161" s="4"/>
      <c r="YL161" s="4"/>
      <c r="YM161" s="4"/>
      <c r="YN161" s="4"/>
      <c r="YO161" s="4"/>
      <c r="YP161" s="4"/>
      <c r="YQ161" s="4"/>
      <c r="YR161" s="4"/>
      <c r="YS161" s="4"/>
      <c r="YT161" s="4"/>
      <c r="YU161" s="4"/>
      <c r="YV161" s="4"/>
      <c r="YW161" s="4"/>
      <c r="YX161" s="4"/>
      <c r="YY161" s="4"/>
      <c r="YZ161" s="4"/>
      <c r="ZA161" s="4"/>
      <c r="ZB161" s="4"/>
      <c r="ZC161" s="4"/>
      <c r="ZD161" s="4"/>
      <c r="ZE161" s="4"/>
      <c r="ZF161" s="4"/>
      <c r="ZG161" s="4"/>
      <c r="ZH161" s="4"/>
      <c r="ZI161" s="4"/>
      <c r="ZJ161" s="4"/>
      <c r="ZK161" s="4"/>
      <c r="ZL161" s="4"/>
      <c r="ZM161" s="4"/>
      <c r="ZN161" s="4"/>
      <c r="ZO161" s="4"/>
      <c r="ZP161" s="4"/>
      <c r="ZQ161" s="4"/>
      <c r="ZR161" s="4"/>
      <c r="ZS161" s="4"/>
      <c r="ZT161" s="4"/>
      <c r="ZU161" s="4"/>
      <c r="ZV161" s="4"/>
      <c r="ZW161" s="4"/>
      <c r="ZX161" s="4"/>
      <c r="ZY161" s="4"/>
      <c r="ZZ161" s="4"/>
      <c r="AAA161" s="4"/>
      <c r="AAB161" s="4"/>
      <c r="AAC161" s="4"/>
      <c r="AAD161" s="4"/>
      <c r="AAE161" s="4"/>
      <c r="AAF161" s="4"/>
      <c r="AAG161" s="4"/>
      <c r="AAH161" s="4"/>
      <c r="AAI161" s="4"/>
      <c r="AAJ161" s="4"/>
      <c r="AAK161" s="4"/>
      <c r="AAL161" s="4"/>
      <c r="AAM161" s="4"/>
      <c r="AAN161" s="4"/>
      <c r="AAO161" s="4"/>
      <c r="AAP161" s="4"/>
      <c r="AAQ161" s="4"/>
      <c r="AAR161" s="4"/>
      <c r="AAS161" s="4"/>
      <c r="AAT161" s="4"/>
      <c r="AAU161" s="4"/>
      <c r="AAV161" s="4"/>
      <c r="AAW161" s="4"/>
      <c r="AAX161" s="4"/>
      <c r="AAY161" s="4"/>
      <c r="AAZ161" s="4"/>
      <c r="ABA161" s="4"/>
      <c r="ABB161" s="4"/>
      <c r="ABC161" s="4"/>
      <c r="ABD161" s="4"/>
      <c r="ABE161" s="4"/>
      <c r="ABF161" s="4"/>
      <c r="ABG161" s="4"/>
      <c r="ABH161" s="4"/>
      <c r="ABI161" s="4"/>
      <c r="ABJ161" s="4"/>
      <c r="ABK161" s="4"/>
      <c r="ABL161" s="4"/>
      <c r="ABM161" s="4"/>
      <c r="ABN161" s="4"/>
      <c r="ABO161" s="4"/>
      <c r="ABP161" s="4"/>
      <c r="ABQ161" s="4"/>
      <c r="ABR161" s="4"/>
      <c r="ABS161" s="4"/>
      <c r="ABT161" s="4"/>
      <c r="ABU161" s="4"/>
      <c r="ABV161" s="4"/>
      <c r="ABW161" s="4"/>
      <c r="ABX161" s="4"/>
      <c r="ABY161" s="4"/>
      <c r="ABZ161" s="4"/>
      <c r="ACA161" s="4"/>
      <c r="ACB161" s="4"/>
      <c r="ACC161" s="4"/>
      <c r="ACD161" s="4"/>
      <c r="ACE161" s="4"/>
      <c r="ACF161" s="4"/>
      <c r="ACG161" s="4"/>
      <c r="ACH161" s="4"/>
      <c r="ACI161" s="4"/>
      <c r="ACJ161" s="4"/>
      <c r="ACK161" s="4"/>
      <c r="ACL161" s="4"/>
      <c r="ACM161" s="4"/>
      <c r="ACN161" s="4"/>
      <c r="ACO161" s="4"/>
      <c r="ACP161" s="4"/>
      <c r="ACQ161" s="4"/>
      <c r="ACR161" s="4"/>
      <c r="ACS161" s="4"/>
      <c r="ACT161" s="4"/>
      <c r="ACU161" s="4"/>
      <c r="ACV161" s="4"/>
      <c r="ACW161" s="4"/>
      <c r="ACX161" s="4"/>
      <c r="ACY161" s="4"/>
      <c r="ACZ161" s="4"/>
      <c r="ADA161" s="4"/>
      <c r="ADB161" s="4"/>
      <c r="ADC161" s="4"/>
      <c r="ADD161" s="4"/>
      <c r="ADE161" s="4"/>
      <c r="ADF161" s="4"/>
      <c r="ADG161" s="4"/>
      <c r="ADH161" s="4"/>
      <c r="ADI161" s="4"/>
      <c r="ADJ161" s="4"/>
      <c r="ADK161" s="4"/>
      <c r="ADL161" s="4"/>
      <c r="ADM161" s="4"/>
      <c r="ADN161" s="4"/>
      <c r="ADO161" s="4"/>
      <c r="ADP161" s="4"/>
      <c r="ADQ161" s="4"/>
      <c r="ADR161" s="4"/>
      <c r="ADS161" s="4"/>
      <c r="ADT161" s="4"/>
      <c r="ADU161" s="4"/>
      <c r="ADV161" s="4"/>
      <c r="ADW161" s="4"/>
      <c r="ADX161" s="4"/>
      <c r="ADY161" s="4"/>
      <c r="ADZ161" s="4"/>
      <c r="AEA161" s="4"/>
      <c r="AEB161" s="4"/>
      <c r="AEC161" s="4"/>
      <c r="AED161" s="4"/>
      <c r="AEE161" s="4"/>
      <c r="AEF161" s="4"/>
      <c r="AEG161" s="4"/>
      <c r="AEH161" s="4"/>
      <c r="AEI161" s="4"/>
      <c r="AEJ161" s="4"/>
      <c r="AEK161" s="4"/>
      <c r="AEL161" s="4"/>
      <c r="AEM161" s="4"/>
      <c r="AEN161" s="4"/>
      <c r="AEO161" s="4"/>
      <c r="AEP161" s="4"/>
      <c r="AEQ161" s="4"/>
      <c r="AER161" s="4"/>
      <c r="AES161" s="4"/>
      <c r="AET161" s="4"/>
      <c r="AEU161" s="4"/>
      <c r="AEV161" s="4"/>
      <c r="AEW161" s="4"/>
      <c r="AEX161" s="4"/>
      <c r="AEY161" s="4"/>
      <c r="AEZ161" s="4"/>
      <c r="AFA161" s="4"/>
      <c r="AFB161" s="4"/>
      <c r="AFC161" s="4"/>
      <c r="AFD161" s="4"/>
      <c r="AFE161" s="4"/>
      <c r="AFF161" s="4"/>
      <c r="AFG161" s="4"/>
      <c r="AFH161" s="4"/>
      <c r="AFI161" s="4"/>
      <c r="AFJ161" s="4"/>
      <c r="AFK161" s="4"/>
      <c r="AFL161" s="4"/>
      <c r="AFM161" s="4"/>
      <c r="AFN161" s="4"/>
      <c r="AFO161" s="4"/>
      <c r="AFP161" s="4"/>
      <c r="AFQ161" s="4"/>
      <c r="AFR161" s="4"/>
      <c r="AFS161" s="4"/>
      <c r="AFT161" s="4"/>
      <c r="AFU161" s="4"/>
      <c r="AFV161" s="4"/>
      <c r="AFW161" s="4"/>
      <c r="AFX161" s="4"/>
      <c r="AFY161" s="4"/>
      <c r="AFZ161" s="4"/>
      <c r="AGA161" s="4"/>
      <c r="AGB161" s="4"/>
      <c r="AGC161" s="4"/>
      <c r="AGD161" s="4"/>
      <c r="AGE161" s="4"/>
      <c r="AGF161" s="4"/>
      <c r="AGG161" s="4"/>
      <c r="AGH161" s="4"/>
      <c r="AGI161" s="4"/>
      <c r="AGJ161" s="4"/>
      <c r="AGK161" s="4"/>
      <c r="AGL161" s="4"/>
      <c r="AGM161" s="4"/>
      <c r="AGN161" s="4"/>
      <c r="AGO161" s="4"/>
      <c r="AGP161" s="4"/>
      <c r="AGQ161" s="4"/>
      <c r="AGR161" s="4"/>
      <c r="AGS161" s="4"/>
      <c r="AGT161" s="4"/>
      <c r="AGU161" s="4"/>
      <c r="AGV161" s="4"/>
      <c r="AGW161" s="4"/>
      <c r="AGX161" s="4"/>
      <c r="AGY161" s="4"/>
      <c r="AGZ161" s="4"/>
      <c r="AHA161" s="4"/>
      <c r="AHB161" s="4"/>
      <c r="AHC161" s="4"/>
      <c r="AHD161" s="4"/>
      <c r="AHE161" s="4"/>
      <c r="AHF161" s="4"/>
      <c r="AHG161" s="4"/>
      <c r="AHH161" s="4"/>
      <c r="AHI161" s="4"/>
      <c r="AHJ161" s="4"/>
      <c r="AHK161" s="4"/>
      <c r="AHL161" s="4"/>
      <c r="AHM161" s="4"/>
      <c r="AHN161" s="4"/>
      <c r="AHO161" s="4"/>
      <c r="AHP161" s="4"/>
      <c r="AHQ161" s="4"/>
      <c r="AHR161" s="4"/>
      <c r="AHS161" s="4"/>
      <c r="AHT161" s="4"/>
      <c r="AHU161" s="4"/>
      <c r="AHV161" s="4"/>
      <c r="AHW161" s="4"/>
      <c r="AHX161" s="4"/>
      <c r="AHY161" s="4"/>
      <c r="AHZ161" s="4"/>
      <c r="AIA161" s="4"/>
      <c r="AIB161" s="4"/>
      <c r="AIC161" s="4"/>
      <c r="AID161" s="4"/>
      <c r="AIE161" s="4"/>
      <c r="AIF161" s="4"/>
      <c r="AIG161" s="4"/>
      <c r="AIH161" s="4"/>
      <c r="AII161" s="4"/>
      <c r="AIJ161" s="4"/>
      <c r="AIK161" s="4"/>
      <c r="AIL161" s="4"/>
      <c r="AIM161" s="4"/>
      <c r="AIN161" s="4"/>
      <c r="AIO161" s="4"/>
      <c r="AIP161" s="4"/>
      <c r="AIQ161" s="4"/>
      <c r="AIR161" s="4"/>
      <c r="AIS161" s="4"/>
      <c r="AIT161" s="4"/>
      <c r="AIU161" s="4"/>
      <c r="AIV161" s="4"/>
      <c r="AIW161" s="4"/>
      <c r="AIX161" s="4"/>
      <c r="AIY161" s="4"/>
      <c r="AIZ161" s="4"/>
      <c r="AJA161" s="4"/>
      <c r="AJB161" s="4"/>
      <c r="AJC161" s="4"/>
      <c r="AJD161" s="4"/>
      <c r="AJE161" s="4"/>
      <c r="AJF161" s="4"/>
      <c r="AJG161" s="4"/>
      <c r="AJH161" s="4"/>
      <c r="AJI161" s="4"/>
      <c r="AJJ161" s="4"/>
      <c r="AJK161" s="4"/>
      <c r="AJL161" s="4"/>
      <c r="AJM161" s="4"/>
      <c r="AJN161" s="4"/>
      <c r="AJO161" s="4"/>
      <c r="AJP161" s="4"/>
      <c r="AJQ161" s="4"/>
      <c r="AJR161" s="4"/>
      <c r="AJS161" s="4"/>
      <c r="AJT161" s="4"/>
      <c r="AJU161" s="4"/>
      <c r="AJV161" s="4"/>
      <c r="AJW161" s="4"/>
      <c r="AJX161" s="4"/>
      <c r="AJY161" s="4"/>
      <c r="AJZ161" s="4"/>
      <c r="AKA161" s="4"/>
      <c r="AKB161" s="4"/>
      <c r="AKC161" s="4"/>
      <c r="AKD161" s="4"/>
      <c r="AKE161" s="4"/>
      <c r="AKF161" s="4"/>
      <c r="AKG161" s="4"/>
      <c r="AKH161" s="4"/>
      <c r="AKI161" s="4"/>
      <c r="AKJ161" s="4"/>
      <c r="AKK161" s="4"/>
      <c r="AKL161" s="4"/>
      <c r="AKM161" s="4"/>
      <c r="AKN161" s="4"/>
      <c r="AKO161" s="4"/>
      <c r="AKP161" s="4"/>
      <c r="AKQ161" s="4"/>
      <c r="AKR161" s="4"/>
      <c r="AKS161" s="4"/>
      <c r="AKT161" s="4"/>
      <c r="AKU161" s="4"/>
      <c r="AKV161" s="4"/>
      <c r="AKW161" s="4"/>
      <c r="AKX161" s="4"/>
      <c r="AKY161" s="4"/>
      <c r="AKZ161" s="4"/>
      <c r="ALA161" s="4"/>
      <c r="ALB161" s="4"/>
      <c r="ALC161" s="4"/>
      <c r="ALD161" s="4"/>
      <c r="ALE161" s="4"/>
      <c r="ALF161" s="4"/>
      <c r="ALG161" s="4"/>
      <c r="ALH161" s="4"/>
      <c r="ALI161" s="4"/>
      <c r="ALJ161" s="4"/>
      <c r="ALK161" s="4"/>
      <c r="ALL161" s="4"/>
      <c r="ALM161" s="4"/>
      <c r="ALN161" s="4"/>
      <c r="ALO161" s="4"/>
      <c r="ALP161" s="4"/>
      <c r="ALQ161" s="4"/>
      <c r="ALR161" s="4"/>
      <c r="ALS161" s="4"/>
      <c r="ALT161" s="4"/>
      <c r="ALU161" s="4"/>
      <c r="ALV161" s="4"/>
      <c r="ALW161" s="4"/>
      <c r="ALX161" s="4"/>
      <c r="ALY161" s="4"/>
      <c r="ALZ161" s="4"/>
      <c r="AMA161" s="4"/>
      <c r="AMB161" s="4"/>
      <c r="AMC161" s="4"/>
      <c r="AMD161" s="4"/>
      <c r="AME161" s="4"/>
      <c r="AMF161" s="4"/>
      <c r="AMG161" s="4"/>
      <c r="AMH161" s="4"/>
      <c r="AMI161" s="4"/>
      <c r="AMJ161" s="4"/>
      <c r="AMK161" s="4"/>
      <c r="AML161" s="4"/>
      <c r="AMM161" s="4"/>
      <c r="AMN161" s="4"/>
      <c r="AMO161" s="4"/>
      <c r="AMP161" s="4"/>
      <c r="AMQ161" s="4"/>
      <c r="AMR161" s="4"/>
      <c r="AMS161" s="4"/>
      <c r="AMT161" s="4"/>
      <c r="AMU161" s="4"/>
      <c r="AMV161" s="4"/>
      <c r="AMW161" s="4"/>
      <c r="AMX161" s="4"/>
      <c r="AMY161" s="4"/>
      <c r="AMZ161" s="4"/>
      <c r="ANA161" s="4"/>
      <c r="ANB161" s="4"/>
      <c r="ANC161" s="4"/>
      <c r="AND161" s="4"/>
      <c r="ANE161" s="4"/>
      <c r="ANF161" s="4"/>
      <c r="ANG161" s="4"/>
      <c r="ANH161" s="4"/>
      <c r="ANI161" s="4"/>
      <c r="ANJ161" s="4"/>
      <c r="ANK161" s="4"/>
      <c r="ANL161" s="4"/>
      <c r="ANM161" s="4"/>
      <c r="ANN161" s="4"/>
      <c r="ANO161" s="4"/>
      <c r="ANP161" s="4"/>
      <c r="ANQ161" s="4"/>
      <c r="ANR161" s="4"/>
      <c r="ANS161" s="4"/>
      <c r="ANT161" s="4"/>
      <c r="ANU161" s="4"/>
      <c r="ANV161" s="4"/>
      <c r="ANW161" s="4"/>
      <c r="ANX161" s="4"/>
      <c r="ANY161" s="4"/>
      <c r="ANZ161" s="4"/>
      <c r="AOA161" s="4"/>
      <c r="AOB161" s="4"/>
      <c r="AOC161" s="4"/>
      <c r="AOD161" s="4"/>
      <c r="AOE161" s="4"/>
      <c r="AOF161" s="4"/>
      <c r="AOG161" s="4"/>
      <c r="AOH161" s="4"/>
      <c r="AOI161" s="4"/>
      <c r="AOJ161" s="4"/>
      <c r="AOK161" s="4"/>
      <c r="AOL161" s="4"/>
    </row>
    <row r="162" ht="14.25">
      <c r="A162" s="4"/>
      <c r="B162" s="8"/>
      <c r="C162" s="8"/>
      <c r="D162" s="9"/>
      <c r="E162" s="8"/>
      <c r="F162" s="10"/>
      <c r="G162" s="10"/>
      <c r="H162" s="10"/>
      <c r="I162" s="10"/>
      <c r="J162" s="10"/>
      <c r="K162" s="11"/>
      <c r="L162" s="11"/>
      <c r="M162" s="11"/>
      <c r="N162" s="12"/>
      <c r="O162" s="12"/>
      <c r="P162" s="5"/>
      <c r="Q162" s="5"/>
      <c r="R162" s="5"/>
      <c r="S162" s="13"/>
      <c r="T162" s="13"/>
      <c r="U162" s="1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c r="JG162" s="4"/>
      <c r="JH162" s="4"/>
      <c r="JI162" s="4"/>
      <c r="JJ162" s="4"/>
      <c r="JK162" s="4"/>
      <c r="JL162" s="4"/>
      <c r="JM162" s="4"/>
      <c r="JN162" s="4"/>
      <c r="JO162" s="4"/>
      <c r="JP162" s="4"/>
      <c r="JQ162" s="4"/>
      <c r="JR162" s="4"/>
      <c r="JS162" s="4"/>
      <c r="JT162" s="4"/>
      <c r="JU162" s="4"/>
      <c r="JV162" s="4"/>
      <c r="JW162" s="4"/>
      <c r="JX162" s="4"/>
      <c r="JY162" s="4"/>
      <c r="JZ162" s="4"/>
      <c r="KA162" s="4"/>
      <c r="KB162" s="4"/>
      <c r="KC162" s="4"/>
      <c r="KD162" s="4"/>
      <c r="KE162" s="4"/>
      <c r="KF162" s="4"/>
      <c r="KG162" s="4"/>
      <c r="KH162" s="4"/>
      <c r="KI162" s="4"/>
      <c r="KJ162" s="4"/>
      <c r="KK162" s="4"/>
      <c r="KL162" s="4"/>
      <c r="KM162" s="4"/>
      <c r="KN162" s="4"/>
      <c r="KO162" s="4"/>
      <c r="KP162" s="4"/>
      <c r="KQ162" s="4"/>
      <c r="KR162" s="4"/>
      <c r="KS162" s="4"/>
      <c r="KT162" s="4"/>
      <c r="KU162" s="4"/>
      <c r="KV162" s="4"/>
      <c r="KW162" s="4"/>
      <c r="KX162" s="4"/>
      <c r="KY162" s="4"/>
      <c r="KZ162" s="4"/>
      <c r="LA162" s="4"/>
      <c r="LB162" s="4"/>
      <c r="LC162" s="4"/>
      <c r="LD162" s="4"/>
      <c r="LE162" s="4"/>
      <c r="LF162" s="4"/>
      <c r="LG162" s="4"/>
      <c r="LH162" s="4"/>
      <c r="LI162" s="4"/>
      <c r="LJ162" s="4"/>
      <c r="LK162" s="4"/>
      <c r="LL162" s="4"/>
      <c r="LM162" s="4"/>
      <c r="LN162" s="4"/>
      <c r="LO162" s="4"/>
      <c r="LP162" s="4"/>
      <c r="LQ162" s="4"/>
      <c r="LR162" s="4"/>
      <c r="LS162" s="4"/>
      <c r="LT162" s="4"/>
      <c r="LU162" s="4"/>
      <c r="LV162" s="4"/>
      <c r="LW162" s="4"/>
      <c r="LX162" s="4"/>
      <c r="LY162" s="4"/>
      <c r="LZ162" s="4"/>
      <c r="MA162" s="4"/>
      <c r="MB162" s="4"/>
      <c r="MC162" s="4"/>
      <c r="MD162" s="4"/>
      <c r="ME162" s="4"/>
      <c r="MF162" s="4"/>
      <c r="MG162" s="4"/>
      <c r="MH162" s="4"/>
      <c r="MI162" s="4"/>
      <c r="MJ162" s="4"/>
      <c r="MK162" s="4"/>
      <c r="ML162" s="4"/>
      <c r="MM162" s="4"/>
      <c r="MN162" s="4"/>
      <c r="MO162" s="4"/>
      <c r="MP162" s="4"/>
      <c r="MQ162" s="4"/>
      <c r="MR162" s="4"/>
      <c r="MS162" s="4"/>
      <c r="MT162" s="4"/>
      <c r="MU162" s="4"/>
      <c r="MV162" s="4"/>
      <c r="MW162" s="4"/>
      <c r="MX162" s="4"/>
      <c r="MY162" s="4"/>
      <c r="MZ162" s="4"/>
      <c r="NA162" s="4"/>
      <c r="NB162" s="4"/>
      <c r="NC162" s="4"/>
      <c r="ND162" s="4"/>
      <c r="NE162" s="4"/>
      <c r="NF162" s="4"/>
      <c r="NG162" s="4"/>
      <c r="NH162" s="4"/>
      <c r="NI162" s="4"/>
      <c r="NJ162" s="4"/>
      <c r="NK162" s="4"/>
      <c r="NL162" s="4"/>
      <c r="NM162" s="4"/>
      <c r="NN162" s="4"/>
      <c r="NO162" s="4"/>
      <c r="NP162" s="4"/>
      <c r="NQ162" s="4"/>
      <c r="NR162" s="4"/>
      <c r="NS162" s="4"/>
      <c r="NT162" s="4"/>
      <c r="NU162" s="4"/>
      <c r="NV162" s="4"/>
      <c r="NW162" s="4"/>
      <c r="NX162" s="4"/>
      <c r="NY162" s="4"/>
      <c r="NZ162" s="4"/>
      <c r="OA162" s="4"/>
      <c r="OB162" s="4"/>
      <c r="OC162" s="4"/>
      <c r="OD162" s="4"/>
      <c r="OE162" s="4"/>
      <c r="OF162" s="4"/>
      <c r="OG162" s="4"/>
      <c r="OH162" s="4"/>
      <c r="OI162" s="4"/>
      <c r="OJ162" s="4"/>
      <c r="OK162" s="4"/>
      <c r="OL162" s="4"/>
      <c r="OM162" s="4"/>
      <c r="ON162" s="4"/>
      <c r="OO162" s="4"/>
      <c r="OP162" s="4"/>
      <c r="OQ162" s="4"/>
      <c r="OR162" s="4"/>
      <c r="OS162" s="4"/>
      <c r="OT162" s="4"/>
      <c r="OU162" s="4"/>
      <c r="OV162" s="4"/>
      <c r="OW162" s="4"/>
      <c r="OX162" s="4"/>
      <c r="OY162" s="4"/>
      <c r="OZ162" s="4"/>
      <c r="PA162" s="4"/>
      <c r="PB162" s="4"/>
      <c r="PC162" s="4"/>
      <c r="PD162" s="4"/>
      <c r="PE162" s="4"/>
      <c r="PF162" s="4"/>
      <c r="PG162" s="4"/>
      <c r="PH162" s="4"/>
      <c r="PI162" s="4"/>
      <c r="PJ162" s="4"/>
      <c r="PK162" s="4"/>
      <c r="PL162" s="4"/>
      <c r="PM162" s="4"/>
      <c r="PN162" s="4"/>
      <c r="PO162" s="4"/>
      <c r="PP162" s="4"/>
      <c r="PQ162" s="4"/>
      <c r="PR162" s="4"/>
      <c r="PS162" s="4"/>
      <c r="PT162" s="4"/>
      <c r="PU162" s="4"/>
      <c r="PV162" s="4"/>
      <c r="PW162" s="4"/>
      <c r="PX162" s="4"/>
      <c r="PY162" s="4"/>
      <c r="PZ162" s="4"/>
      <c r="QA162" s="4"/>
      <c r="QB162" s="4"/>
      <c r="QC162" s="4"/>
      <c r="QD162" s="4"/>
      <c r="QE162" s="4"/>
      <c r="QF162" s="4"/>
      <c r="QG162" s="4"/>
      <c r="QH162" s="4"/>
      <c r="QI162" s="4"/>
      <c r="QJ162" s="4"/>
      <c r="QK162" s="4"/>
      <c r="QL162" s="4"/>
      <c r="QM162" s="4"/>
      <c r="QN162" s="4"/>
      <c r="QO162" s="4"/>
      <c r="QP162" s="4"/>
      <c r="QQ162" s="4"/>
      <c r="QR162" s="4"/>
      <c r="QS162" s="4"/>
      <c r="QT162" s="4"/>
      <c r="QU162" s="4"/>
      <c r="QV162" s="4"/>
      <c r="QW162" s="4"/>
      <c r="QX162" s="4"/>
      <c r="QY162" s="4"/>
      <c r="QZ162" s="4"/>
      <c r="RA162" s="4"/>
      <c r="RB162" s="4"/>
      <c r="RC162" s="4"/>
      <c r="RD162" s="4"/>
      <c r="RE162" s="4"/>
      <c r="RF162" s="4"/>
      <c r="RG162" s="4"/>
      <c r="RH162" s="4"/>
      <c r="RI162" s="4"/>
      <c r="RJ162" s="4"/>
      <c r="RK162" s="4"/>
      <c r="RL162" s="4"/>
      <c r="RM162" s="4"/>
      <c r="RN162" s="4"/>
      <c r="RO162" s="4"/>
      <c r="RP162" s="4"/>
      <c r="RQ162" s="4"/>
      <c r="RR162" s="4"/>
      <c r="RS162" s="4"/>
      <c r="RT162" s="4"/>
      <c r="RU162" s="4"/>
      <c r="RV162" s="4"/>
      <c r="RW162" s="4"/>
      <c r="RX162" s="4"/>
      <c r="RY162" s="4"/>
      <c r="RZ162" s="4"/>
      <c r="SA162" s="4"/>
      <c r="SB162" s="4"/>
      <c r="SC162" s="4"/>
      <c r="SD162" s="4"/>
      <c r="SE162" s="4"/>
      <c r="SF162" s="4"/>
      <c r="SG162" s="4"/>
      <c r="SH162" s="4"/>
      <c r="SI162" s="4"/>
      <c r="SJ162" s="4"/>
      <c r="SK162" s="4"/>
      <c r="SL162" s="4"/>
      <c r="SM162" s="4"/>
      <c r="SN162" s="4"/>
      <c r="SO162" s="4"/>
      <c r="SP162" s="4"/>
      <c r="SQ162" s="4"/>
      <c r="SR162" s="4"/>
      <c r="SS162" s="4"/>
      <c r="ST162" s="4"/>
      <c r="SU162" s="4"/>
      <c r="SV162" s="4"/>
      <c r="SW162" s="4"/>
      <c r="SX162" s="4"/>
      <c r="SY162" s="4"/>
      <c r="SZ162" s="4"/>
      <c r="TA162" s="4"/>
      <c r="TB162" s="4"/>
      <c r="TC162" s="4"/>
      <c r="TD162" s="4"/>
      <c r="TE162" s="4"/>
      <c r="TF162" s="4"/>
      <c r="TG162" s="4"/>
      <c r="TH162" s="4"/>
      <c r="TI162" s="4"/>
      <c r="TJ162" s="4"/>
      <c r="TK162" s="4"/>
      <c r="TL162" s="4"/>
      <c r="TM162" s="4"/>
      <c r="TN162" s="4"/>
      <c r="TO162" s="4"/>
      <c r="TP162" s="4"/>
      <c r="TQ162" s="4"/>
      <c r="TR162" s="4"/>
      <c r="TS162" s="4"/>
      <c r="TT162" s="4"/>
      <c r="TU162" s="4"/>
      <c r="TV162" s="4"/>
      <c r="TW162" s="4"/>
      <c r="TX162" s="4"/>
      <c r="TY162" s="4"/>
      <c r="TZ162" s="4"/>
      <c r="UA162" s="4"/>
      <c r="UB162" s="4"/>
      <c r="UC162" s="4"/>
      <c r="UD162" s="4"/>
      <c r="UE162" s="4"/>
      <c r="UF162" s="4"/>
      <c r="UG162" s="4"/>
      <c r="UH162" s="4"/>
      <c r="UI162" s="4"/>
      <c r="UJ162" s="4"/>
      <c r="UK162" s="4"/>
      <c r="UL162" s="4"/>
      <c r="UM162" s="4"/>
      <c r="UN162" s="4"/>
      <c r="UO162" s="4"/>
      <c r="UP162" s="4"/>
      <c r="UQ162" s="4"/>
      <c r="UR162" s="4"/>
      <c r="US162" s="4"/>
      <c r="UT162" s="4"/>
      <c r="UU162" s="4"/>
      <c r="UV162" s="4"/>
      <c r="UW162" s="4"/>
      <c r="UX162" s="4"/>
      <c r="UY162" s="4"/>
      <c r="UZ162" s="4"/>
      <c r="VA162" s="4"/>
      <c r="VB162" s="4"/>
      <c r="VC162" s="4"/>
      <c r="VD162" s="4"/>
      <c r="VE162" s="4"/>
      <c r="VF162" s="4"/>
      <c r="VG162" s="4"/>
      <c r="VH162" s="4"/>
      <c r="VI162" s="4"/>
      <c r="VJ162" s="4"/>
      <c r="VK162" s="4"/>
      <c r="VL162" s="4"/>
      <c r="VM162" s="4"/>
      <c r="VN162" s="4"/>
      <c r="VO162" s="4"/>
      <c r="VP162" s="4"/>
      <c r="VQ162" s="4"/>
      <c r="VR162" s="4"/>
      <c r="VS162" s="4"/>
      <c r="VT162" s="4"/>
      <c r="VU162" s="4"/>
      <c r="VV162" s="4"/>
      <c r="VW162" s="4"/>
      <c r="VX162" s="4"/>
      <c r="VY162" s="4"/>
      <c r="VZ162" s="4"/>
      <c r="WA162" s="4"/>
      <c r="WB162" s="4"/>
      <c r="WC162" s="4"/>
      <c r="WD162" s="4"/>
      <c r="WE162" s="4"/>
      <c r="WF162" s="4"/>
      <c r="WG162" s="4"/>
      <c r="WH162" s="4"/>
      <c r="WI162" s="4"/>
      <c r="WJ162" s="4"/>
      <c r="WK162" s="4"/>
      <c r="WL162" s="4"/>
      <c r="WM162" s="4"/>
      <c r="WN162" s="4"/>
      <c r="WO162" s="4"/>
      <c r="WP162" s="4"/>
      <c r="WQ162" s="4"/>
      <c r="WR162" s="4"/>
      <c r="WS162" s="4"/>
      <c r="WT162" s="4"/>
      <c r="WU162" s="4"/>
      <c r="WV162" s="4"/>
      <c r="WW162" s="4"/>
      <c r="WX162" s="4"/>
      <c r="WY162" s="4"/>
      <c r="WZ162" s="4"/>
      <c r="XA162" s="4"/>
      <c r="XB162" s="4"/>
      <c r="XC162" s="4"/>
      <c r="XD162" s="4"/>
      <c r="XE162" s="4"/>
      <c r="XF162" s="4"/>
      <c r="XG162" s="4"/>
      <c r="XH162" s="4"/>
      <c r="XI162" s="4"/>
      <c r="XJ162" s="4"/>
      <c r="XK162" s="4"/>
      <c r="XL162" s="4"/>
      <c r="XM162" s="4"/>
      <c r="XN162" s="4"/>
      <c r="XO162" s="4"/>
      <c r="XP162" s="4"/>
      <c r="XQ162" s="4"/>
      <c r="XR162" s="4"/>
      <c r="XS162" s="4"/>
      <c r="XT162" s="4"/>
      <c r="XU162" s="4"/>
      <c r="XV162" s="4"/>
      <c r="XW162" s="4"/>
      <c r="XX162" s="4"/>
      <c r="XY162" s="4"/>
      <c r="XZ162" s="4"/>
      <c r="YA162" s="4"/>
      <c r="YB162" s="4"/>
      <c r="YC162" s="4"/>
      <c r="YD162" s="4"/>
      <c r="YE162" s="4"/>
      <c r="YF162" s="4"/>
      <c r="YG162" s="4"/>
      <c r="YH162" s="4"/>
      <c r="YI162" s="4"/>
      <c r="YJ162" s="4"/>
      <c r="YK162" s="4"/>
      <c r="YL162" s="4"/>
      <c r="YM162" s="4"/>
      <c r="YN162" s="4"/>
      <c r="YO162" s="4"/>
      <c r="YP162" s="4"/>
      <c r="YQ162" s="4"/>
      <c r="YR162" s="4"/>
      <c r="YS162" s="4"/>
      <c r="YT162" s="4"/>
      <c r="YU162" s="4"/>
      <c r="YV162" s="4"/>
      <c r="YW162" s="4"/>
      <c r="YX162" s="4"/>
      <c r="YY162" s="4"/>
      <c r="YZ162" s="4"/>
      <c r="ZA162" s="4"/>
      <c r="ZB162" s="4"/>
      <c r="ZC162" s="4"/>
      <c r="ZD162" s="4"/>
      <c r="ZE162" s="4"/>
      <c r="ZF162" s="4"/>
      <c r="ZG162" s="4"/>
      <c r="ZH162" s="4"/>
      <c r="ZI162" s="4"/>
      <c r="ZJ162" s="4"/>
      <c r="ZK162" s="4"/>
      <c r="ZL162" s="4"/>
      <c r="ZM162" s="4"/>
      <c r="ZN162" s="4"/>
      <c r="ZO162" s="4"/>
      <c r="ZP162" s="4"/>
      <c r="ZQ162" s="4"/>
      <c r="ZR162" s="4"/>
      <c r="ZS162" s="4"/>
      <c r="ZT162" s="4"/>
      <c r="ZU162" s="4"/>
      <c r="ZV162" s="4"/>
      <c r="ZW162" s="4"/>
      <c r="ZX162" s="4"/>
      <c r="ZY162" s="4"/>
      <c r="ZZ162" s="4"/>
      <c r="AAA162" s="4"/>
      <c r="AAB162" s="4"/>
      <c r="AAC162" s="4"/>
      <c r="AAD162" s="4"/>
      <c r="AAE162" s="4"/>
      <c r="AAF162" s="4"/>
      <c r="AAG162" s="4"/>
      <c r="AAH162" s="4"/>
      <c r="AAI162" s="4"/>
      <c r="AAJ162" s="4"/>
      <c r="AAK162" s="4"/>
      <c r="AAL162" s="4"/>
      <c r="AAM162" s="4"/>
      <c r="AAN162" s="4"/>
      <c r="AAO162" s="4"/>
      <c r="AAP162" s="4"/>
      <c r="AAQ162" s="4"/>
      <c r="AAR162" s="4"/>
      <c r="AAS162" s="4"/>
      <c r="AAT162" s="4"/>
      <c r="AAU162" s="4"/>
      <c r="AAV162" s="4"/>
      <c r="AAW162" s="4"/>
      <c r="AAX162" s="4"/>
      <c r="AAY162" s="4"/>
      <c r="AAZ162" s="4"/>
      <c r="ABA162" s="4"/>
      <c r="ABB162" s="4"/>
      <c r="ABC162" s="4"/>
      <c r="ABD162" s="4"/>
      <c r="ABE162" s="4"/>
      <c r="ABF162" s="4"/>
      <c r="ABG162" s="4"/>
      <c r="ABH162" s="4"/>
      <c r="ABI162" s="4"/>
      <c r="ABJ162" s="4"/>
      <c r="ABK162" s="4"/>
      <c r="ABL162" s="4"/>
      <c r="ABM162" s="4"/>
      <c r="ABN162" s="4"/>
      <c r="ABO162" s="4"/>
      <c r="ABP162" s="4"/>
      <c r="ABQ162" s="4"/>
      <c r="ABR162" s="4"/>
      <c r="ABS162" s="4"/>
      <c r="ABT162" s="4"/>
      <c r="ABU162" s="4"/>
      <c r="ABV162" s="4"/>
      <c r="ABW162" s="4"/>
      <c r="ABX162" s="4"/>
      <c r="ABY162" s="4"/>
      <c r="ABZ162" s="4"/>
      <c r="ACA162" s="4"/>
      <c r="ACB162" s="4"/>
      <c r="ACC162" s="4"/>
      <c r="ACD162" s="4"/>
      <c r="ACE162" s="4"/>
      <c r="ACF162" s="4"/>
      <c r="ACG162" s="4"/>
      <c r="ACH162" s="4"/>
      <c r="ACI162" s="4"/>
      <c r="ACJ162" s="4"/>
      <c r="ACK162" s="4"/>
      <c r="ACL162" s="4"/>
      <c r="ACM162" s="4"/>
      <c r="ACN162" s="4"/>
      <c r="ACO162" s="4"/>
      <c r="ACP162" s="4"/>
      <c r="ACQ162" s="4"/>
      <c r="ACR162" s="4"/>
      <c r="ACS162" s="4"/>
      <c r="ACT162" s="4"/>
      <c r="ACU162" s="4"/>
      <c r="ACV162" s="4"/>
      <c r="ACW162" s="4"/>
      <c r="ACX162" s="4"/>
      <c r="ACY162" s="4"/>
      <c r="ACZ162" s="4"/>
      <c r="ADA162" s="4"/>
      <c r="ADB162" s="4"/>
      <c r="ADC162" s="4"/>
      <c r="ADD162" s="4"/>
      <c r="ADE162" s="4"/>
      <c r="ADF162" s="4"/>
      <c r="ADG162" s="4"/>
      <c r="ADH162" s="4"/>
      <c r="ADI162" s="4"/>
      <c r="ADJ162" s="4"/>
      <c r="ADK162" s="4"/>
      <c r="ADL162" s="4"/>
      <c r="ADM162" s="4"/>
      <c r="ADN162" s="4"/>
      <c r="ADO162" s="4"/>
      <c r="ADP162" s="4"/>
      <c r="ADQ162" s="4"/>
      <c r="ADR162" s="4"/>
      <c r="ADS162" s="4"/>
      <c r="ADT162" s="4"/>
      <c r="ADU162" s="4"/>
      <c r="ADV162" s="4"/>
      <c r="ADW162" s="4"/>
      <c r="ADX162" s="4"/>
      <c r="ADY162" s="4"/>
      <c r="ADZ162" s="4"/>
      <c r="AEA162" s="4"/>
      <c r="AEB162" s="4"/>
      <c r="AEC162" s="4"/>
      <c r="AED162" s="4"/>
      <c r="AEE162" s="4"/>
      <c r="AEF162" s="4"/>
      <c r="AEG162" s="4"/>
      <c r="AEH162" s="4"/>
      <c r="AEI162" s="4"/>
      <c r="AEJ162" s="4"/>
      <c r="AEK162" s="4"/>
      <c r="AEL162" s="4"/>
      <c r="AEM162" s="4"/>
      <c r="AEN162" s="4"/>
      <c r="AEO162" s="4"/>
      <c r="AEP162" s="4"/>
      <c r="AEQ162" s="4"/>
      <c r="AER162" s="4"/>
      <c r="AES162" s="4"/>
      <c r="AET162" s="4"/>
      <c r="AEU162" s="4"/>
      <c r="AEV162" s="4"/>
      <c r="AEW162" s="4"/>
      <c r="AEX162" s="4"/>
      <c r="AEY162" s="4"/>
      <c r="AEZ162" s="4"/>
      <c r="AFA162" s="4"/>
      <c r="AFB162" s="4"/>
      <c r="AFC162" s="4"/>
      <c r="AFD162" s="4"/>
      <c r="AFE162" s="4"/>
      <c r="AFF162" s="4"/>
      <c r="AFG162" s="4"/>
      <c r="AFH162" s="4"/>
      <c r="AFI162" s="4"/>
      <c r="AFJ162" s="4"/>
      <c r="AFK162" s="4"/>
      <c r="AFL162" s="4"/>
      <c r="AFM162" s="4"/>
      <c r="AFN162" s="4"/>
      <c r="AFO162" s="4"/>
      <c r="AFP162" s="4"/>
      <c r="AFQ162" s="4"/>
      <c r="AFR162" s="4"/>
      <c r="AFS162" s="4"/>
      <c r="AFT162" s="4"/>
      <c r="AFU162" s="4"/>
      <c r="AFV162" s="4"/>
      <c r="AFW162" s="4"/>
      <c r="AFX162" s="4"/>
      <c r="AFY162" s="4"/>
      <c r="AFZ162" s="4"/>
      <c r="AGA162" s="4"/>
      <c r="AGB162" s="4"/>
      <c r="AGC162" s="4"/>
      <c r="AGD162" s="4"/>
      <c r="AGE162" s="4"/>
      <c r="AGF162" s="4"/>
      <c r="AGG162" s="4"/>
      <c r="AGH162" s="4"/>
      <c r="AGI162" s="4"/>
      <c r="AGJ162" s="4"/>
      <c r="AGK162" s="4"/>
      <c r="AGL162" s="4"/>
      <c r="AGM162" s="4"/>
      <c r="AGN162" s="4"/>
      <c r="AGO162" s="4"/>
      <c r="AGP162" s="4"/>
      <c r="AGQ162" s="4"/>
      <c r="AGR162" s="4"/>
      <c r="AGS162" s="4"/>
      <c r="AGT162" s="4"/>
      <c r="AGU162" s="4"/>
      <c r="AGV162" s="4"/>
      <c r="AGW162" s="4"/>
      <c r="AGX162" s="4"/>
      <c r="AGY162" s="4"/>
      <c r="AGZ162" s="4"/>
      <c r="AHA162" s="4"/>
      <c r="AHB162" s="4"/>
      <c r="AHC162" s="4"/>
      <c r="AHD162" s="4"/>
      <c r="AHE162" s="4"/>
      <c r="AHF162" s="4"/>
      <c r="AHG162" s="4"/>
      <c r="AHH162" s="4"/>
      <c r="AHI162" s="4"/>
      <c r="AHJ162" s="4"/>
      <c r="AHK162" s="4"/>
      <c r="AHL162" s="4"/>
      <c r="AHM162" s="4"/>
      <c r="AHN162" s="4"/>
      <c r="AHO162" s="4"/>
      <c r="AHP162" s="4"/>
      <c r="AHQ162" s="4"/>
      <c r="AHR162" s="4"/>
      <c r="AHS162" s="4"/>
      <c r="AHT162" s="4"/>
      <c r="AHU162" s="4"/>
      <c r="AHV162" s="4"/>
      <c r="AHW162" s="4"/>
      <c r="AHX162" s="4"/>
      <c r="AHY162" s="4"/>
      <c r="AHZ162" s="4"/>
      <c r="AIA162" s="4"/>
      <c r="AIB162" s="4"/>
      <c r="AIC162" s="4"/>
      <c r="AID162" s="4"/>
      <c r="AIE162" s="4"/>
      <c r="AIF162" s="4"/>
      <c r="AIG162" s="4"/>
      <c r="AIH162" s="4"/>
      <c r="AII162" s="4"/>
      <c r="AIJ162" s="4"/>
      <c r="AIK162" s="4"/>
      <c r="AIL162" s="4"/>
      <c r="AIM162" s="4"/>
      <c r="AIN162" s="4"/>
      <c r="AIO162" s="4"/>
      <c r="AIP162" s="4"/>
      <c r="AIQ162" s="4"/>
      <c r="AIR162" s="4"/>
      <c r="AIS162" s="4"/>
      <c r="AIT162" s="4"/>
      <c r="AIU162" s="4"/>
      <c r="AIV162" s="4"/>
      <c r="AIW162" s="4"/>
      <c r="AIX162" s="4"/>
      <c r="AIY162" s="4"/>
      <c r="AIZ162" s="4"/>
      <c r="AJA162" s="4"/>
      <c r="AJB162" s="4"/>
      <c r="AJC162" s="4"/>
      <c r="AJD162" s="4"/>
      <c r="AJE162" s="4"/>
      <c r="AJF162" s="4"/>
      <c r="AJG162" s="4"/>
      <c r="AJH162" s="4"/>
      <c r="AJI162" s="4"/>
      <c r="AJJ162" s="4"/>
      <c r="AJK162" s="4"/>
      <c r="AJL162" s="4"/>
      <c r="AJM162" s="4"/>
      <c r="AJN162" s="4"/>
      <c r="AJO162" s="4"/>
      <c r="AJP162" s="4"/>
      <c r="AJQ162" s="4"/>
      <c r="AJR162" s="4"/>
      <c r="AJS162" s="4"/>
      <c r="AJT162" s="4"/>
      <c r="AJU162" s="4"/>
      <c r="AJV162" s="4"/>
      <c r="AJW162" s="4"/>
      <c r="AJX162" s="4"/>
      <c r="AJY162" s="4"/>
      <c r="AJZ162" s="4"/>
      <c r="AKA162" s="4"/>
      <c r="AKB162" s="4"/>
      <c r="AKC162" s="4"/>
      <c r="AKD162" s="4"/>
      <c r="AKE162" s="4"/>
      <c r="AKF162" s="4"/>
      <c r="AKG162" s="4"/>
      <c r="AKH162" s="4"/>
      <c r="AKI162" s="4"/>
      <c r="AKJ162" s="4"/>
      <c r="AKK162" s="4"/>
      <c r="AKL162" s="4"/>
      <c r="AKM162" s="4"/>
      <c r="AKN162" s="4"/>
      <c r="AKO162" s="4"/>
      <c r="AKP162" s="4"/>
      <c r="AKQ162" s="4"/>
      <c r="AKR162" s="4"/>
      <c r="AKS162" s="4"/>
      <c r="AKT162" s="4"/>
      <c r="AKU162" s="4"/>
      <c r="AKV162" s="4"/>
      <c r="AKW162" s="4"/>
      <c r="AKX162" s="4"/>
      <c r="AKY162" s="4"/>
      <c r="AKZ162" s="4"/>
      <c r="ALA162" s="4"/>
      <c r="ALB162" s="4"/>
      <c r="ALC162" s="4"/>
      <c r="ALD162" s="4"/>
      <c r="ALE162" s="4"/>
      <c r="ALF162" s="4"/>
      <c r="ALG162" s="4"/>
      <c r="ALH162" s="4"/>
      <c r="ALI162" s="4"/>
      <c r="ALJ162" s="4"/>
      <c r="ALK162" s="4"/>
      <c r="ALL162" s="4"/>
      <c r="ALM162" s="4"/>
      <c r="ALN162" s="4"/>
      <c r="ALO162" s="4"/>
      <c r="ALP162" s="4"/>
      <c r="ALQ162" s="4"/>
      <c r="ALR162" s="4"/>
      <c r="ALS162" s="4"/>
      <c r="ALT162" s="4"/>
      <c r="ALU162" s="4"/>
      <c r="ALV162" s="4"/>
      <c r="ALW162" s="4"/>
      <c r="ALX162" s="4"/>
      <c r="ALY162" s="4"/>
      <c r="ALZ162" s="4"/>
      <c r="AMA162" s="4"/>
      <c r="AMB162" s="4"/>
      <c r="AMC162" s="4"/>
      <c r="AMD162" s="4"/>
      <c r="AME162" s="4"/>
      <c r="AMF162" s="4"/>
      <c r="AMG162" s="4"/>
      <c r="AMH162" s="4"/>
      <c r="AMI162" s="4"/>
      <c r="AMJ162" s="4"/>
      <c r="AMK162" s="4"/>
      <c r="AML162" s="4"/>
      <c r="AMM162" s="4"/>
      <c r="AMN162" s="4"/>
      <c r="AMO162" s="4"/>
      <c r="AMP162" s="4"/>
      <c r="AMQ162" s="4"/>
      <c r="AMR162" s="4"/>
      <c r="AMS162" s="4"/>
      <c r="AMT162" s="4"/>
      <c r="AMU162" s="4"/>
      <c r="AMV162" s="4"/>
      <c r="AMW162" s="4"/>
      <c r="AMX162" s="4"/>
      <c r="AMY162" s="4"/>
      <c r="AMZ162" s="4"/>
      <c r="ANA162" s="4"/>
      <c r="ANB162" s="4"/>
      <c r="ANC162" s="4"/>
      <c r="AND162" s="4"/>
      <c r="ANE162" s="4"/>
      <c r="ANF162" s="4"/>
      <c r="ANG162" s="4"/>
      <c r="ANH162" s="4"/>
      <c r="ANI162" s="4"/>
      <c r="ANJ162" s="4"/>
      <c r="ANK162" s="4"/>
      <c r="ANL162" s="4"/>
      <c r="ANM162" s="4"/>
      <c r="ANN162" s="4"/>
      <c r="ANO162" s="4"/>
      <c r="ANP162" s="4"/>
      <c r="ANQ162" s="4"/>
      <c r="ANR162" s="4"/>
      <c r="ANS162" s="4"/>
      <c r="ANT162" s="4"/>
      <c r="ANU162" s="4"/>
      <c r="ANV162" s="4"/>
      <c r="ANW162" s="4"/>
      <c r="ANX162" s="4"/>
      <c r="ANY162" s="4"/>
      <c r="ANZ162" s="4"/>
      <c r="AOA162" s="4"/>
      <c r="AOB162" s="4"/>
      <c r="AOC162" s="4"/>
      <c r="AOD162" s="4"/>
      <c r="AOE162" s="4"/>
      <c r="AOF162" s="4"/>
      <c r="AOG162" s="4"/>
      <c r="AOH162" s="4"/>
      <c r="AOI162" s="4"/>
      <c r="AOJ162" s="4"/>
      <c r="AOK162" s="4"/>
      <c r="AOL162" s="4"/>
    </row>
    <row r="163" ht="14.25">
      <c r="A163" s="4"/>
      <c r="B163" s="8"/>
      <c r="C163" s="8"/>
      <c r="D163" s="9"/>
      <c r="E163" s="8"/>
      <c r="F163" s="10"/>
      <c r="G163" s="10"/>
      <c r="H163" s="10"/>
      <c r="I163" s="10"/>
      <c r="J163" s="10"/>
      <c r="K163" s="11"/>
      <c r="L163" s="11"/>
      <c r="M163" s="11"/>
      <c r="N163" s="12"/>
      <c r="O163" s="12"/>
      <c r="P163" s="5"/>
      <c r="Q163" s="5"/>
      <c r="R163" s="5"/>
      <c r="S163" s="13"/>
      <c r="T163" s="13"/>
      <c r="U163" s="1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c r="JD163" s="4"/>
      <c r="JE163" s="4"/>
      <c r="JF163" s="4"/>
      <c r="JG163" s="4"/>
      <c r="JH163" s="4"/>
      <c r="JI163" s="4"/>
      <c r="JJ163" s="4"/>
      <c r="JK163" s="4"/>
      <c r="JL163" s="4"/>
      <c r="JM163" s="4"/>
      <c r="JN163" s="4"/>
      <c r="JO163" s="4"/>
      <c r="JP163" s="4"/>
      <c r="JQ163" s="4"/>
      <c r="JR163" s="4"/>
      <c r="JS163" s="4"/>
      <c r="JT163" s="4"/>
      <c r="JU163" s="4"/>
      <c r="JV163" s="4"/>
      <c r="JW163" s="4"/>
      <c r="JX163" s="4"/>
      <c r="JY163" s="4"/>
      <c r="JZ163" s="4"/>
      <c r="KA163" s="4"/>
      <c r="KB163" s="4"/>
      <c r="KC163" s="4"/>
      <c r="KD163" s="4"/>
      <c r="KE163" s="4"/>
      <c r="KF163" s="4"/>
      <c r="KG163" s="4"/>
      <c r="KH163" s="4"/>
      <c r="KI163" s="4"/>
      <c r="KJ163" s="4"/>
      <c r="KK163" s="4"/>
      <c r="KL163" s="4"/>
      <c r="KM163" s="4"/>
      <c r="KN163" s="4"/>
      <c r="KO163" s="4"/>
      <c r="KP163" s="4"/>
      <c r="KQ163" s="4"/>
      <c r="KR163" s="4"/>
      <c r="KS163" s="4"/>
      <c r="KT163" s="4"/>
      <c r="KU163" s="4"/>
      <c r="KV163" s="4"/>
      <c r="KW163" s="4"/>
      <c r="KX163" s="4"/>
      <c r="KY163" s="4"/>
      <c r="KZ163" s="4"/>
      <c r="LA163" s="4"/>
      <c r="LB163" s="4"/>
      <c r="LC163" s="4"/>
      <c r="LD163" s="4"/>
      <c r="LE163" s="4"/>
      <c r="LF163" s="4"/>
      <c r="LG163" s="4"/>
      <c r="LH163" s="4"/>
      <c r="LI163" s="4"/>
      <c r="LJ163" s="4"/>
      <c r="LK163" s="4"/>
      <c r="LL163" s="4"/>
      <c r="LM163" s="4"/>
      <c r="LN163" s="4"/>
      <c r="LO163" s="4"/>
      <c r="LP163" s="4"/>
      <c r="LQ163" s="4"/>
      <c r="LR163" s="4"/>
      <c r="LS163" s="4"/>
      <c r="LT163" s="4"/>
      <c r="LU163" s="4"/>
      <c r="LV163" s="4"/>
      <c r="LW163" s="4"/>
      <c r="LX163" s="4"/>
      <c r="LY163" s="4"/>
      <c r="LZ163" s="4"/>
      <c r="MA163" s="4"/>
      <c r="MB163" s="4"/>
      <c r="MC163" s="4"/>
      <c r="MD163" s="4"/>
      <c r="ME163" s="4"/>
      <c r="MF163" s="4"/>
      <c r="MG163" s="4"/>
      <c r="MH163" s="4"/>
      <c r="MI163" s="4"/>
      <c r="MJ163" s="4"/>
      <c r="MK163" s="4"/>
      <c r="ML163" s="4"/>
      <c r="MM163" s="4"/>
      <c r="MN163" s="4"/>
      <c r="MO163" s="4"/>
      <c r="MP163" s="4"/>
      <c r="MQ163" s="4"/>
      <c r="MR163" s="4"/>
      <c r="MS163" s="4"/>
      <c r="MT163" s="4"/>
      <c r="MU163" s="4"/>
      <c r="MV163" s="4"/>
      <c r="MW163" s="4"/>
      <c r="MX163" s="4"/>
      <c r="MY163" s="4"/>
      <c r="MZ163" s="4"/>
      <c r="NA163" s="4"/>
      <c r="NB163" s="4"/>
      <c r="NC163" s="4"/>
      <c r="ND163" s="4"/>
      <c r="NE163" s="4"/>
      <c r="NF163" s="4"/>
      <c r="NG163" s="4"/>
      <c r="NH163" s="4"/>
      <c r="NI163" s="4"/>
      <c r="NJ163" s="4"/>
      <c r="NK163" s="4"/>
      <c r="NL163" s="4"/>
      <c r="NM163" s="4"/>
      <c r="NN163" s="4"/>
      <c r="NO163" s="4"/>
      <c r="NP163" s="4"/>
      <c r="NQ163" s="4"/>
      <c r="NR163" s="4"/>
      <c r="NS163" s="4"/>
      <c r="NT163" s="4"/>
      <c r="NU163" s="4"/>
      <c r="NV163" s="4"/>
      <c r="NW163" s="4"/>
      <c r="NX163" s="4"/>
      <c r="NY163" s="4"/>
      <c r="NZ163" s="4"/>
      <c r="OA163" s="4"/>
      <c r="OB163" s="4"/>
      <c r="OC163" s="4"/>
      <c r="OD163" s="4"/>
      <c r="OE163" s="4"/>
      <c r="OF163" s="4"/>
      <c r="OG163" s="4"/>
      <c r="OH163" s="4"/>
      <c r="OI163" s="4"/>
      <c r="OJ163" s="4"/>
      <c r="OK163" s="4"/>
      <c r="OL163" s="4"/>
      <c r="OM163" s="4"/>
      <c r="ON163" s="4"/>
      <c r="OO163" s="4"/>
      <c r="OP163" s="4"/>
      <c r="OQ163" s="4"/>
      <c r="OR163" s="4"/>
      <c r="OS163" s="4"/>
      <c r="OT163" s="4"/>
      <c r="OU163" s="4"/>
      <c r="OV163" s="4"/>
      <c r="OW163" s="4"/>
      <c r="OX163" s="4"/>
      <c r="OY163" s="4"/>
      <c r="OZ163" s="4"/>
      <c r="PA163" s="4"/>
      <c r="PB163" s="4"/>
      <c r="PC163" s="4"/>
      <c r="PD163" s="4"/>
      <c r="PE163" s="4"/>
      <c r="PF163" s="4"/>
      <c r="PG163" s="4"/>
      <c r="PH163" s="4"/>
      <c r="PI163" s="4"/>
      <c r="PJ163" s="4"/>
      <c r="PK163" s="4"/>
      <c r="PL163" s="4"/>
      <c r="PM163" s="4"/>
      <c r="PN163" s="4"/>
      <c r="PO163" s="4"/>
      <c r="PP163" s="4"/>
      <c r="PQ163" s="4"/>
      <c r="PR163" s="4"/>
      <c r="PS163" s="4"/>
      <c r="PT163" s="4"/>
      <c r="PU163" s="4"/>
      <c r="PV163" s="4"/>
      <c r="PW163" s="4"/>
      <c r="PX163" s="4"/>
      <c r="PY163" s="4"/>
      <c r="PZ163" s="4"/>
      <c r="QA163" s="4"/>
      <c r="QB163" s="4"/>
      <c r="QC163" s="4"/>
      <c r="QD163" s="4"/>
      <c r="QE163" s="4"/>
      <c r="QF163" s="4"/>
      <c r="QG163" s="4"/>
      <c r="QH163" s="4"/>
      <c r="QI163" s="4"/>
      <c r="QJ163" s="4"/>
      <c r="QK163" s="4"/>
      <c r="QL163" s="4"/>
      <c r="QM163" s="4"/>
      <c r="QN163" s="4"/>
      <c r="QO163" s="4"/>
      <c r="QP163" s="4"/>
      <c r="QQ163" s="4"/>
      <c r="QR163" s="4"/>
      <c r="QS163" s="4"/>
      <c r="QT163" s="4"/>
      <c r="QU163" s="4"/>
      <c r="QV163" s="4"/>
      <c r="QW163" s="4"/>
      <c r="QX163" s="4"/>
      <c r="QY163" s="4"/>
      <c r="QZ163" s="4"/>
      <c r="RA163" s="4"/>
      <c r="RB163" s="4"/>
      <c r="RC163" s="4"/>
      <c r="RD163" s="4"/>
      <c r="RE163" s="4"/>
      <c r="RF163" s="4"/>
      <c r="RG163" s="4"/>
      <c r="RH163" s="4"/>
      <c r="RI163" s="4"/>
      <c r="RJ163" s="4"/>
      <c r="RK163" s="4"/>
      <c r="RL163" s="4"/>
      <c r="RM163" s="4"/>
      <c r="RN163" s="4"/>
      <c r="RO163" s="4"/>
      <c r="RP163" s="4"/>
      <c r="RQ163" s="4"/>
      <c r="RR163" s="4"/>
      <c r="RS163" s="4"/>
      <c r="RT163" s="4"/>
      <c r="RU163" s="4"/>
      <c r="RV163" s="4"/>
      <c r="RW163" s="4"/>
      <c r="RX163" s="4"/>
      <c r="RY163" s="4"/>
      <c r="RZ163" s="4"/>
      <c r="SA163" s="4"/>
      <c r="SB163" s="4"/>
      <c r="SC163" s="4"/>
      <c r="SD163" s="4"/>
      <c r="SE163" s="4"/>
      <c r="SF163" s="4"/>
      <c r="SG163" s="4"/>
      <c r="SH163" s="4"/>
      <c r="SI163" s="4"/>
      <c r="SJ163" s="4"/>
      <c r="SK163" s="4"/>
      <c r="SL163" s="4"/>
      <c r="SM163" s="4"/>
      <c r="SN163" s="4"/>
      <c r="SO163" s="4"/>
      <c r="SP163" s="4"/>
      <c r="SQ163" s="4"/>
      <c r="SR163" s="4"/>
      <c r="SS163" s="4"/>
      <c r="ST163" s="4"/>
      <c r="SU163" s="4"/>
      <c r="SV163" s="4"/>
      <c r="SW163" s="4"/>
      <c r="SX163" s="4"/>
      <c r="SY163" s="4"/>
      <c r="SZ163" s="4"/>
      <c r="TA163" s="4"/>
      <c r="TB163" s="4"/>
      <c r="TC163" s="4"/>
      <c r="TD163" s="4"/>
      <c r="TE163" s="4"/>
      <c r="TF163" s="4"/>
      <c r="TG163" s="4"/>
      <c r="TH163" s="4"/>
      <c r="TI163" s="4"/>
      <c r="TJ163" s="4"/>
      <c r="TK163" s="4"/>
      <c r="TL163" s="4"/>
      <c r="TM163" s="4"/>
      <c r="TN163" s="4"/>
      <c r="TO163" s="4"/>
      <c r="TP163" s="4"/>
      <c r="TQ163" s="4"/>
      <c r="TR163" s="4"/>
      <c r="TS163" s="4"/>
      <c r="TT163" s="4"/>
      <c r="TU163" s="4"/>
      <c r="TV163" s="4"/>
      <c r="TW163" s="4"/>
      <c r="TX163" s="4"/>
      <c r="TY163" s="4"/>
      <c r="TZ163" s="4"/>
      <c r="UA163" s="4"/>
      <c r="UB163" s="4"/>
      <c r="UC163" s="4"/>
      <c r="UD163" s="4"/>
      <c r="UE163" s="4"/>
      <c r="UF163" s="4"/>
      <c r="UG163" s="4"/>
      <c r="UH163" s="4"/>
      <c r="UI163" s="4"/>
      <c r="UJ163" s="4"/>
      <c r="UK163" s="4"/>
      <c r="UL163" s="4"/>
      <c r="UM163" s="4"/>
      <c r="UN163" s="4"/>
      <c r="UO163" s="4"/>
      <c r="UP163" s="4"/>
      <c r="UQ163" s="4"/>
      <c r="UR163" s="4"/>
      <c r="US163" s="4"/>
      <c r="UT163" s="4"/>
      <c r="UU163" s="4"/>
      <c r="UV163" s="4"/>
      <c r="UW163" s="4"/>
      <c r="UX163" s="4"/>
      <c r="UY163" s="4"/>
      <c r="UZ163" s="4"/>
      <c r="VA163" s="4"/>
      <c r="VB163" s="4"/>
      <c r="VC163" s="4"/>
      <c r="VD163" s="4"/>
      <c r="VE163" s="4"/>
      <c r="VF163" s="4"/>
      <c r="VG163" s="4"/>
      <c r="VH163" s="4"/>
      <c r="VI163" s="4"/>
      <c r="VJ163" s="4"/>
      <c r="VK163" s="4"/>
      <c r="VL163" s="4"/>
      <c r="VM163" s="4"/>
      <c r="VN163" s="4"/>
      <c r="VO163" s="4"/>
      <c r="VP163" s="4"/>
      <c r="VQ163" s="4"/>
      <c r="VR163" s="4"/>
      <c r="VS163" s="4"/>
      <c r="VT163" s="4"/>
      <c r="VU163" s="4"/>
      <c r="VV163" s="4"/>
      <c r="VW163" s="4"/>
      <c r="VX163" s="4"/>
      <c r="VY163" s="4"/>
      <c r="VZ163" s="4"/>
      <c r="WA163" s="4"/>
      <c r="WB163" s="4"/>
      <c r="WC163" s="4"/>
      <c r="WD163" s="4"/>
      <c r="WE163" s="4"/>
      <c r="WF163" s="4"/>
      <c r="WG163" s="4"/>
      <c r="WH163" s="4"/>
      <c r="WI163" s="4"/>
      <c r="WJ163" s="4"/>
      <c r="WK163" s="4"/>
      <c r="WL163" s="4"/>
      <c r="WM163" s="4"/>
      <c r="WN163" s="4"/>
      <c r="WO163" s="4"/>
      <c r="WP163" s="4"/>
      <c r="WQ163" s="4"/>
      <c r="WR163" s="4"/>
      <c r="WS163" s="4"/>
      <c r="WT163" s="4"/>
      <c r="WU163" s="4"/>
      <c r="WV163" s="4"/>
      <c r="WW163" s="4"/>
      <c r="WX163" s="4"/>
      <c r="WY163" s="4"/>
      <c r="WZ163" s="4"/>
      <c r="XA163" s="4"/>
      <c r="XB163" s="4"/>
      <c r="XC163" s="4"/>
      <c r="XD163" s="4"/>
      <c r="XE163" s="4"/>
      <c r="XF163" s="4"/>
      <c r="XG163" s="4"/>
      <c r="XH163" s="4"/>
      <c r="XI163" s="4"/>
      <c r="XJ163" s="4"/>
      <c r="XK163" s="4"/>
      <c r="XL163" s="4"/>
      <c r="XM163" s="4"/>
      <c r="XN163" s="4"/>
      <c r="XO163" s="4"/>
      <c r="XP163" s="4"/>
      <c r="XQ163" s="4"/>
      <c r="XR163" s="4"/>
      <c r="XS163" s="4"/>
      <c r="XT163" s="4"/>
      <c r="XU163" s="4"/>
      <c r="XV163" s="4"/>
      <c r="XW163" s="4"/>
      <c r="XX163" s="4"/>
      <c r="XY163" s="4"/>
      <c r="XZ163" s="4"/>
      <c r="YA163" s="4"/>
      <c r="YB163" s="4"/>
      <c r="YC163" s="4"/>
      <c r="YD163" s="4"/>
      <c r="YE163" s="4"/>
      <c r="YF163" s="4"/>
      <c r="YG163" s="4"/>
      <c r="YH163" s="4"/>
      <c r="YI163" s="4"/>
      <c r="YJ163" s="4"/>
      <c r="YK163" s="4"/>
      <c r="YL163" s="4"/>
      <c r="YM163" s="4"/>
      <c r="YN163" s="4"/>
      <c r="YO163" s="4"/>
      <c r="YP163" s="4"/>
      <c r="YQ163" s="4"/>
      <c r="YR163" s="4"/>
      <c r="YS163" s="4"/>
      <c r="YT163" s="4"/>
      <c r="YU163" s="4"/>
      <c r="YV163" s="4"/>
      <c r="YW163" s="4"/>
      <c r="YX163" s="4"/>
      <c r="YY163" s="4"/>
      <c r="YZ163" s="4"/>
      <c r="ZA163" s="4"/>
      <c r="ZB163" s="4"/>
      <c r="ZC163" s="4"/>
      <c r="ZD163" s="4"/>
      <c r="ZE163" s="4"/>
      <c r="ZF163" s="4"/>
      <c r="ZG163" s="4"/>
      <c r="ZH163" s="4"/>
      <c r="ZI163" s="4"/>
      <c r="ZJ163" s="4"/>
      <c r="ZK163" s="4"/>
      <c r="ZL163" s="4"/>
      <c r="ZM163" s="4"/>
      <c r="ZN163" s="4"/>
      <c r="ZO163" s="4"/>
      <c r="ZP163" s="4"/>
      <c r="ZQ163" s="4"/>
      <c r="ZR163" s="4"/>
      <c r="ZS163" s="4"/>
      <c r="ZT163" s="4"/>
      <c r="ZU163" s="4"/>
      <c r="ZV163" s="4"/>
      <c r="ZW163" s="4"/>
      <c r="ZX163" s="4"/>
      <c r="ZY163" s="4"/>
      <c r="ZZ163" s="4"/>
      <c r="AAA163" s="4"/>
      <c r="AAB163" s="4"/>
      <c r="AAC163" s="4"/>
      <c r="AAD163" s="4"/>
      <c r="AAE163" s="4"/>
      <c r="AAF163" s="4"/>
      <c r="AAG163" s="4"/>
      <c r="AAH163" s="4"/>
      <c r="AAI163" s="4"/>
      <c r="AAJ163" s="4"/>
      <c r="AAK163" s="4"/>
      <c r="AAL163" s="4"/>
      <c r="AAM163" s="4"/>
      <c r="AAN163" s="4"/>
      <c r="AAO163" s="4"/>
      <c r="AAP163" s="4"/>
      <c r="AAQ163" s="4"/>
      <c r="AAR163" s="4"/>
      <c r="AAS163" s="4"/>
      <c r="AAT163" s="4"/>
      <c r="AAU163" s="4"/>
      <c r="AAV163" s="4"/>
      <c r="AAW163" s="4"/>
      <c r="AAX163" s="4"/>
      <c r="AAY163" s="4"/>
      <c r="AAZ163" s="4"/>
      <c r="ABA163" s="4"/>
      <c r="ABB163" s="4"/>
      <c r="ABC163" s="4"/>
      <c r="ABD163" s="4"/>
      <c r="ABE163" s="4"/>
      <c r="ABF163" s="4"/>
      <c r="ABG163" s="4"/>
      <c r="ABH163" s="4"/>
      <c r="ABI163" s="4"/>
      <c r="ABJ163" s="4"/>
      <c r="ABK163" s="4"/>
      <c r="ABL163" s="4"/>
      <c r="ABM163" s="4"/>
      <c r="ABN163" s="4"/>
      <c r="ABO163" s="4"/>
      <c r="ABP163" s="4"/>
      <c r="ABQ163" s="4"/>
      <c r="ABR163" s="4"/>
      <c r="ABS163" s="4"/>
      <c r="ABT163" s="4"/>
      <c r="ABU163" s="4"/>
      <c r="ABV163" s="4"/>
      <c r="ABW163" s="4"/>
      <c r="ABX163" s="4"/>
      <c r="ABY163" s="4"/>
      <c r="ABZ163" s="4"/>
      <c r="ACA163" s="4"/>
      <c r="ACB163" s="4"/>
      <c r="ACC163" s="4"/>
      <c r="ACD163" s="4"/>
      <c r="ACE163" s="4"/>
      <c r="ACF163" s="4"/>
      <c r="ACG163" s="4"/>
      <c r="ACH163" s="4"/>
      <c r="ACI163" s="4"/>
      <c r="ACJ163" s="4"/>
      <c r="ACK163" s="4"/>
      <c r="ACL163" s="4"/>
      <c r="ACM163" s="4"/>
      <c r="ACN163" s="4"/>
      <c r="ACO163" s="4"/>
      <c r="ACP163" s="4"/>
      <c r="ACQ163" s="4"/>
      <c r="ACR163" s="4"/>
      <c r="ACS163" s="4"/>
      <c r="ACT163" s="4"/>
      <c r="ACU163" s="4"/>
      <c r="ACV163" s="4"/>
      <c r="ACW163" s="4"/>
      <c r="ACX163" s="4"/>
      <c r="ACY163" s="4"/>
      <c r="ACZ163" s="4"/>
      <c r="ADA163" s="4"/>
      <c r="ADB163" s="4"/>
      <c r="ADC163" s="4"/>
      <c r="ADD163" s="4"/>
      <c r="ADE163" s="4"/>
      <c r="ADF163" s="4"/>
      <c r="ADG163" s="4"/>
      <c r="ADH163" s="4"/>
      <c r="ADI163" s="4"/>
      <c r="ADJ163" s="4"/>
      <c r="ADK163" s="4"/>
      <c r="ADL163" s="4"/>
      <c r="ADM163" s="4"/>
      <c r="ADN163" s="4"/>
      <c r="ADO163" s="4"/>
      <c r="ADP163" s="4"/>
      <c r="ADQ163" s="4"/>
      <c r="ADR163" s="4"/>
      <c r="ADS163" s="4"/>
      <c r="ADT163" s="4"/>
      <c r="ADU163" s="4"/>
      <c r="ADV163" s="4"/>
      <c r="ADW163" s="4"/>
      <c r="ADX163" s="4"/>
      <c r="ADY163" s="4"/>
      <c r="ADZ163" s="4"/>
      <c r="AEA163" s="4"/>
      <c r="AEB163" s="4"/>
      <c r="AEC163" s="4"/>
      <c r="AED163" s="4"/>
      <c r="AEE163" s="4"/>
      <c r="AEF163" s="4"/>
      <c r="AEG163" s="4"/>
      <c r="AEH163" s="4"/>
      <c r="AEI163" s="4"/>
      <c r="AEJ163" s="4"/>
      <c r="AEK163" s="4"/>
      <c r="AEL163" s="4"/>
      <c r="AEM163" s="4"/>
      <c r="AEN163" s="4"/>
      <c r="AEO163" s="4"/>
      <c r="AEP163" s="4"/>
      <c r="AEQ163" s="4"/>
      <c r="AER163" s="4"/>
      <c r="AES163" s="4"/>
      <c r="AET163" s="4"/>
      <c r="AEU163" s="4"/>
      <c r="AEV163" s="4"/>
      <c r="AEW163" s="4"/>
      <c r="AEX163" s="4"/>
      <c r="AEY163" s="4"/>
      <c r="AEZ163" s="4"/>
      <c r="AFA163" s="4"/>
      <c r="AFB163" s="4"/>
      <c r="AFC163" s="4"/>
      <c r="AFD163" s="4"/>
      <c r="AFE163" s="4"/>
      <c r="AFF163" s="4"/>
      <c r="AFG163" s="4"/>
      <c r="AFH163" s="4"/>
      <c r="AFI163" s="4"/>
      <c r="AFJ163" s="4"/>
      <c r="AFK163" s="4"/>
      <c r="AFL163" s="4"/>
      <c r="AFM163" s="4"/>
      <c r="AFN163" s="4"/>
      <c r="AFO163" s="4"/>
      <c r="AFP163" s="4"/>
      <c r="AFQ163" s="4"/>
      <c r="AFR163" s="4"/>
      <c r="AFS163" s="4"/>
      <c r="AFT163" s="4"/>
      <c r="AFU163" s="4"/>
      <c r="AFV163" s="4"/>
      <c r="AFW163" s="4"/>
      <c r="AFX163" s="4"/>
      <c r="AFY163" s="4"/>
      <c r="AFZ163" s="4"/>
      <c r="AGA163" s="4"/>
      <c r="AGB163" s="4"/>
      <c r="AGC163" s="4"/>
      <c r="AGD163" s="4"/>
      <c r="AGE163" s="4"/>
      <c r="AGF163" s="4"/>
      <c r="AGG163" s="4"/>
      <c r="AGH163" s="4"/>
      <c r="AGI163" s="4"/>
      <c r="AGJ163" s="4"/>
      <c r="AGK163" s="4"/>
      <c r="AGL163" s="4"/>
      <c r="AGM163" s="4"/>
      <c r="AGN163" s="4"/>
      <c r="AGO163" s="4"/>
      <c r="AGP163" s="4"/>
      <c r="AGQ163" s="4"/>
      <c r="AGR163" s="4"/>
      <c r="AGS163" s="4"/>
      <c r="AGT163" s="4"/>
      <c r="AGU163" s="4"/>
      <c r="AGV163" s="4"/>
      <c r="AGW163" s="4"/>
      <c r="AGX163" s="4"/>
      <c r="AGY163" s="4"/>
      <c r="AGZ163" s="4"/>
      <c r="AHA163" s="4"/>
      <c r="AHB163" s="4"/>
      <c r="AHC163" s="4"/>
      <c r="AHD163" s="4"/>
      <c r="AHE163" s="4"/>
      <c r="AHF163" s="4"/>
      <c r="AHG163" s="4"/>
      <c r="AHH163" s="4"/>
      <c r="AHI163" s="4"/>
      <c r="AHJ163" s="4"/>
      <c r="AHK163" s="4"/>
      <c r="AHL163" s="4"/>
      <c r="AHM163" s="4"/>
      <c r="AHN163" s="4"/>
      <c r="AHO163" s="4"/>
      <c r="AHP163" s="4"/>
      <c r="AHQ163" s="4"/>
      <c r="AHR163" s="4"/>
      <c r="AHS163" s="4"/>
      <c r="AHT163" s="4"/>
      <c r="AHU163" s="4"/>
      <c r="AHV163" s="4"/>
      <c r="AHW163" s="4"/>
      <c r="AHX163" s="4"/>
      <c r="AHY163" s="4"/>
      <c r="AHZ163" s="4"/>
      <c r="AIA163" s="4"/>
      <c r="AIB163" s="4"/>
      <c r="AIC163" s="4"/>
      <c r="AID163" s="4"/>
      <c r="AIE163" s="4"/>
      <c r="AIF163" s="4"/>
      <c r="AIG163" s="4"/>
      <c r="AIH163" s="4"/>
      <c r="AII163" s="4"/>
      <c r="AIJ163" s="4"/>
      <c r="AIK163" s="4"/>
      <c r="AIL163" s="4"/>
      <c r="AIM163" s="4"/>
      <c r="AIN163" s="4"/>
      <c r="AIO163" s="4"/>
      <c r="AIP163" s="4"/>
      <c r="AIQ163" s="4"/>
      <c r="AIR163" s="4"/>
      <c r="AIS163" s="4"/>
      <c r="AIT163" s="4"/>
      <c r="AIU163" s="4"/>
      <c r="AIV163" s="4"/>
      <c r="AIW163" s="4"/>
      <c r="AIX163" s="4"/>
      <c r="AIY163" s="4"/>
      <c r="AIZ163" s="4"/>
      <c r="AJA163" s="4"/>
      <c r="AJB163" s="4"/>
      <c r="AJC163" s="4"/>
      <c r="AJD163" s="4"/>
      <c r="AJE163" s="4"/>
      <c r="AJF163" s="4"/>
      <c r="AJG163" s="4"/>
      <c r="AJH163" s="4"/>
      <c r="AJI163" s="4"/>
      <c r="AJJ163" s="4"/>
      <c r="AJK163" s="4"/>
      <c r="AJL163" s="4"/>
      <c r="AJM163" s="4"/>
      <c r="AJN163" s="4"/>
      <c r="AJO163" s="4"/>
      <c r="AJP163" s="4"/>
      <c r="AJQ163" s="4"/>
      <c r="AJR163" s="4"/>
      <c r="AJS163" s="4"/>
      <c r="AJT163" s="4"/>
      <c r="AJU163" s="4"/>
      <c r="AJV163" s="4"/>
      <c r="AJW163" s="4"/>
      <c r="AJX163" s="4"/>
      <c r="AJY163" s="4"/>
      <c r="AJZ163" s="4"/>
      <c r="AKA163" s="4"/>
      <c r="AKB163" s="4"/>
      <c r="AKC163" s="4"/>
      <c r="AKD163" s="4"/>
      <c r="AKE163" s="4"/>
      <c r="AKF163" s="4"/>
      <c r="AKG163" s="4"/>
      <c r="AKH163" s="4"/>
      <c r="AKI163" s="4"/>
      <c r="AKJ163" s="4"/>
      <c r="AKK163" s="4"/>
      <c r="AKL163" s="4"/>
      <c r="AKM163" s="4"/>
      <c r="AKN163" s="4"/>
      <c r="AKO163" s="4"/>
      <c r="AKP163" s="4"/>
      <c r="AKQ163" s="4"/>
      <c r="AKR163" s="4"/>
      <c r="AKS163" s="4"/>
      <c r="AKT163" s="4"/>
      <c r="AKU163" s="4"/>
      <c r="AKV163" s="4"/>
      <c r="AKW163" s="4"/>
      <c r="AKX163" s="4"/>
      <c r="AKY163" s="4"/>
      <c r="AKZ163" s="4"/>
      <c r="ALA163" s="4"/>
      <c r="ALB163" s="4"/>
      <c r="ALC163" s="4"/>
      <c r="ALD163" s="4"/>
      <c r="ALE163" s="4"/>
      <c r="ALF163" s="4"/>
      <c r="ALG163" s="4"/>
      <c r="ALH163" s="4"/>
      <c r="ALI163" s="4"/>
      <c r="ALJ163" s="4"/>
      <c r="ALK163" s="4"/>
      <c r="ALL163" s="4"/>
      <c r="ALM163" s="4"/>
      <c r="ALN163" s="4"/>
      <c r="ALO163" s="4"/>
      <c r="ALP163" s="4"/>
      <c r="ALQ163" s="4"/>
      <c r="ALR163" s="4"/>
      <c r="ALS163" s="4"/>
      <c r="ALT163" s="4"/>
      <c r="ALU163" s="4"/>
      <c r="ALV163" s="4"/>
      <c r="ALW163" s="4"/>
      <c r="ALX163" s="4"/>
      <c r="ALY163" s="4"/>
      <c r="ALZ163" s="4"/>
      <c r="AMA163" s="4"/>
      <c r="AMB163" s="4"/>
      <c r="AMC163" s="4"/>
      <c r="AMD163" s="4"/>
      <c r="AME163" s="4"/>
      <c r="AMF163" s="4"/>
      <c r="AMG163" s="4"/>
      <c r="AMH163" s="4"/>
      <c r="AMI163" s="4"/>
      <c r="AMJ163" s="4"/>
      <c r="AMK163" s="4"/>
      <c r="AML163" s="4"/>
      <c r="AMM163" s="4"/>
      <c r="AMN163" s="4"/>
      <c r="AMO163" s="4"/>
      <c r="AMP163" s="4"/>
      <c r="AMQ163" s="4"/>
      <c r="AMR163" s="4"/>
      <c r="AMS163" s="4"/>
      <c r="AMT163" s="4"/>
      <c r="AMU163" s="4"/>
      <c r="AMV163" s="4"/>
      <c r="AMW163" s="4"/>
      <c r="AMX163" s="4"/>
      <c r="AMY163" s="4"/>
      <c r="AMZ163" s="4"/>
      <c r="ANA163" s="4"/>
      <c r="ANB163" s="4"/>
      <c r="ANC163" s="4"/>
      <c r="AND163" s="4"/>
      <c r="ANE163" s="4"/>
      <c r="ANF163" s="4"/>
      <c r="ANG163" s="4"/>
      <c r="ANH163" s="4"/>
      <c r="ANI163" s="4"/>
      <c r="ANJ163" s="4"/>
      <c r="ANK163" s="4"/>
      <c r="ANL163" s="4"/>
      <c r="ANM163" s="4"/>
      <c r="ANN163" s="4"/>
      <c r="ANO163" s="4"/>
      <c r="ANP163" s="4"/>
      <c r="ANQ163" s="4"/>
      <c r="ANR163" s="4"/>
      <c r="ANS163" s="4"/>
      <c r="ANT163" s="4"/>
      <c r="ANU163" s="4"/>
      <c r="ANV163" s="4"/>
      <c r="ANW163" s="4"/>
      <c r="ANX163" s="4"/>
      <c r="ANY163" s="4"/>
      <c r="ANZ163" s="4"/>
      <c r="AOA163" s="4"/>
      <c r="AOB163" s="4"/>
      <c r="AOC163" s="4"/>
      <c r="AOD163" s="4"/>
      <c r="AOE163" s="4"/>
      <c r="AOF163" s="4"/>
      <c r="AOG163" s="4"/>
      <c r="AOH163" s="4"/>
      <c r="AOI163" s="4"/>
      <c r="AOJ163" s="4"/>
      <c r="AOK163" s="4"/>
      <c r="AOL163" s="4"/>
    </row>
    <row r="164" ht="14.25">
      <c r="A164" s="4"/>
      <c r="B164" s="8"/>
      <c r="C164" s="8"/>
      <c r="D164" s="9"/>
      <c r="E164" s="8"/>
      <c r="F164" s="10"/>
      <c r="G164" s="10"/>
      <c r="H164" s="10"/>
      <c r="I164" s="10"/>
      <c r="J164" s="10"/>
      <c r="K164" s="11"/>
      <c r="L164" s="11"/>
      <c r="M164" s="11"/>
      <c r="N164" s="12"/>
      <c r="O164" s="12"/>
      <c r="P164" s="5"/>
      <c r="Q164" s="5"/>
      <c r="R164" s="5"/>
      <c r="S164" s="13"/>
      <c r="T164" s="13"/>
      <c r="U164" s="1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c r="JD164" s="4"/>
      <c r="JE164" s="4"/>
      <c r="JF164" s="4"/>
      <c r="JG164" s="4"/>
      <c r="JH164" s="4"/>
      <c r="JI164" s="4"/>
      <c r="JJ164" s="4"/>
      <c r="JK164" s="4"/>
      <c r="JL164" s="4"/>
      <c r="JM164" s="4"/>
      <c r="JN164" s="4"/>
      <c r="JO164" s="4"/>
      <c r="JP164" s="4"/>
      <c r="JQ164" s="4"/>
      <c r="JR164" s="4"/>
      <c r="JS164" s="4"/>
      <c r="JT164" s="4"/>
      <c r="JU164" s="4"/>
      <c r="JV164" s="4"/>
      <c r="JW164" s="4"/>
      <c r="JX164" s="4"/>
      <c r="JY164" s="4"/>
      <c r="JZ164" s="4"/>
      <c r="KA164" s="4"/>
      <c r="KB164" s="4"/>
      <c r="KC164" s="4"/>
      <c r="KD164" s="4"/>
      <c r="KE164" s="4"/>
      <c r="KF164" s="4"/>
      <c r="KG164" s="4"/>
      <c r="KH164" s="4"/>
      <c r="KI164" s="4"/>
      <c r="KJ164" s="4"/>
      <c r="KK164" s="4"/>
      <c r="KL164" s="4"/>
      <c r="KM164" s="4"/>
      <c r="KN164" s="4"/>
      <c r="KO164" s="4"/>
      <c r="KP164" s="4"/>
      <c r="KQ164" s="4"/>
      <c r="KR164" s="4"/>
      <c r="KS164" s="4"/>
      <c r="KT164" s="4"/>
      <c r="KU164" s="4"/>
      <c r="KV164" s="4"/>
      <c r="KW164" s="4"/>
      <c r="KX164" s="4"/>
      <c r="KY164" s="4"/>
      <c r="KZ164" s="4"/>
      <c r="LA164" s="4"/>
      <c r="LB164" s="4"/>
      <c r="LC164" s="4"/>
      <c r="LD164" s="4"/>
      <c r="LE164" s="4"/>
      <c r="LF164" s="4"/>
      <c r="LG164" s="4"/>
      <c r="LH164" s="4"/>
      <c r="LI164" s="4"/>
      <c r="LJ164" s="4"/>
      <c r="LK164" s="4"/>
      <c r="LL164" s="4"/>
      <c r="LM164" s="4"/>
      <c r="LN164" s="4"/>
      <c r="LO164" s="4"/>
      <c r="LP164" s="4"/>
      <c r="LQ164" s="4"/>
      <c r="LR164" s="4"/>
      <c r="LS164" s="4"/>
      <c r="LT164" s="4"/>
      <c r="LU164" s="4"/>
      <c r="LV164" s="4"/>
      <c r="LW164" s="4"/>
      <c r="LX164" s="4"/>
      <c r="LY164" s="4"/>
      <c r="LZ164" s="4"/>
      <c r="MA164" s="4"/>
      <c r="MB164" s="4"/>
      <c r="MC164" s="4"/>
      <c r="MD164" s="4"/>
      <c r="ME164" s="4"/>
      <c r="MF164" s="4"/>
      <c r="MG164" s="4"/>
      <c r="MH164" s="4"/>
      <c r="MI164" s="4"/>
      <c r="MJ164" s="4"/>
      <c r="MK164" s="4"/>
      <c r="ML164" s="4"/>
      <c r="MM164" s="4"/>
      <c r="MN164" s="4"/>
      <c r="MO164" s="4"/>
      <c r="MP164" s="4"/>
      <c r="MQ164" s="4"/>
      <c r="MR164" s="4"/>
      <c r="MS164" s="4"/>
      <c r="MT164" s="4"/>
      <c r="MU164" s="4"/>
      <c r="MV164" s="4"/>
      <c r="MW164" s="4"/>
      <c r="MX164" s="4"/>
      <c r="MY164" s="4"/>
      <c r="MZ164" s="4"/>
      <c r="NA164" s="4"/>
      <c r="NB164" s="4"/>
      <c r="NC164" s="4"/>
      <c r="ND164" s="4"/>
      <c r="NE164" s="4"/>
      <c r="NF164" s="4"/>
      <c r="NG164" s="4"/>
      <c r="NH164" s="4"/>
      <c r="NI164" s="4"/>
      <c r="NJ164" s="4"/>
      <c r="NK164" s="4"/>
      <c r="NL164" s="4"/>
      <c r="NM164" s="4"/>
      <c r="NN164" s="4"/>
      <c r="NO164" s="4"/>
      <c r="NP164" s="4"/>
      <c r="NQ164" s="4"/>
      <c r="NR164" s="4"/>
      <c r="NS164" s="4"/>
      <c r="NT164" s="4"/>
      <c r="NU164" s="4"/>
      <c r="NV164" s="4"/>
      <c r="NW164" s="4"/>
      <c r="NX164" s="4"/>
      <c r="NY164" s="4"/>
      <c r="NZ164" s="4"/>
      <c r="OA164" s="4"/>
      <c r="OB164" s="4"/>
      <c r="OC164" s="4"/>
      <c r="OD164" s="4"/>
      <c r="OE164" s="4"/>
      <c r="OF164" s="4"/>
      <c r="OG164" s="4"/>
      <c r="OH164" s="4"/>
      <c r="OI164" s="4"/>
      <c r="OJ164" s="4"/>
      <c r="OK164" s="4"/>
      <c r="OL164" s="4"/>
      <c r="OM164" s="4"/>
      <c r="ON164" s="4"/>
      <c r="OO164" s="4"/>
      <c r="OP164" s="4"/>
      <c r="OQ164" s="4"/>
      <c r="OR164" s="4"/>
      <c r="OS164" s="4"/>
      <c r="OT164" s="4"/>
      <c r="OU164" s="4"/>
      <c r="OV164" s="4"/>
      <c r="OW164" s="4"/>
      <c r="OX164" s="4"/>
      <c r="OY164" s="4"/>
      <c r="OZ164" s="4"/>
      <c r="PA164" s="4"/>
      <c r="PB164" s="4"/>
      <c r="PC164" s="4"/>
      <c r="PD164" s="4"/>
      <c r="PE164" s="4"/>
      <c r="PF164" s="4"/>
      <c r="PG164" s="4"/>
      <c r="PH164" s="4"/>
      <c r="PI164" s="4"/>
      <c r="PJ164" s="4"/>
      <c r="PK164" s="4"/>
      <c r="PL164" s="4"/>
      <c r="PM164" s="4"/>
      <c r="PN164" s="4"/>
      <c r="PO164" s="4"/>
      <c r="PP164" s="4"/>
      <c r="PQ164" s="4"/>
      <c r="PR164" s="4"/>
      <c r="PS164" s="4"/>
      <c r="PT164" s="4"/>
      <c r="PU164" s="4"/>
      <c r="PV164" s="4"/>
      <c r="PW164" s="4"/>
      <c r="PX164" s="4"/>
      <c r="PY164" s="4"/>
      <c r="PZ164" s="4"/>
      <c r="QA164" s="4"/>
      <c r="QB164" s="4"/>
      <c r="QC164" s="4"/>
      <c r="QD164" s="4"/>
      <c r="QE164" s="4"/>
      <c r="QF164" s="4"/>
      <c r="QG164" s="4"/>
      <c r="QH164" s="4"/>
      <c r="QI164" s="4"/>
      <c r="QJ164" s="4"/>
      <c r="QK164" s="4"/>
      <c r="QL164" s="4"/>
      <c r="QM164" s="4"/>
      <c r="QN164" s="4"/>
      <c r="QO164" s="4"/>
      <c r="QP164" s="4"/>
      <c r="QQ164" s="4"/>
      <c r="QR164" s="4"/>
      <c r="QS164" s="4"/>
      <c r="QT164" s="4"/>
      <c r="QU164" s="4"/>
      <c r="QV164" s="4"/>
      <c r="QW164" s="4"/>
      <c r="QX164" s="4"/>
      <c r="QY164" s="4"/>
      <c r="QZ164" s="4"/>
      <c r="RA164" s="4"/>
      <c r="RB164" s="4"/>
      <c r="RC164" s="4"/>
      <c r="RD164" s="4"/>
      <c r="RE164" s="4"/>
      <c r="RF164" s="4"/>
      <c r="RG164" s="4"/>
      <c r="RH164" s="4"/>
      <c r="RI164" s="4"/>
      <c r="RJ164" s="4"/>
      <c r="RK164" s="4"/>
      <c r="RL164" s="4"/>
      <c r="RM164" s="4"/>
      <c r="RN164" s="4"/>
      <c r="RO164" s="4"/>
      <c r="RP164" s="4"/>
      <c r="RQ164" s="4"/>
      <c r="RR164" s="4"/>
      <c r="RS164" s="4"/>
      <c r="RT164" s="4"/>
      <c r="RU164" s="4"/>
      <c r="RV164" s="4"/>
      <c r="RW164" s="4"/>
      <c r="RX164" s="4"/>
      <c r="RY164" s="4"/>
      <c r="RZ164" s="4"/>
      <c r="SA164" s="4"/>
      <c r="SB164" s="4"/>
      <c r="SC164" s="4"/>
      <c r="SD164" s="4"/>
      <c r="SE164" s="4"/>
      <c r="SF164" s="4"/>
      <c r="SG164" s="4"/>
      <c r="SH164" s="4"/>
      <c r="SI164" s="4"/>
      <c r="SJ164" s="4"/>
      <c r="SK164" s="4"/>
      <c r="SL164" s="4"/>
      <c r="SM164" s="4"/>
      <c r="SN164" s="4"/>
      <c r="SO164" s="4"/>
      <c r="SP164" s="4"/>
      <c r="SQ164" s="4"/>
      <c r="SR164" s="4"/>
      <c r="SS164" s="4"/>
      <c r="ST164" s="4"/>
      <c r="SU164" s="4"/>
      <c r="SV164" s="4"/>
      <c r="SW164" s="4"/>
      <c r="SX164" s="4"/>
      <c r="SY164" s="4"/>
      <c r="SZ164" s="4"/>
      <c r="TA164" s="4"/>
      <c r="TB164" s="4"/>
      <c r="TC164" s="4"/>
      <c r="TD164" s="4"/>
      <c r="TE164" s="4"/>
      <c r="TF164" s="4"/>
      <c r="TG164" s="4"/>
      <c r="TH164" s="4"/>
      <c r="TI164" s="4"/>
      <c r="TJ164" s="4"/>
      <c r="TK164" s="4"/>
      <c r="TL164" s="4"/>
      <c r="TM164" s="4"/>
      <c r="TN164" s="4"/>
      <c r="TO164" s="4"/>
      <c r="TP164" s="4"/>
      <c r="TQ164" s="4"/>
      <c r="TR164" s="4"/>
      <c r="TS164" s="4"/>
      <c r="TT164" s="4"/>
      <c r="TU164" s="4"/>
      <c r="TV164" s="4"/>
      <c r="TW164" s="4"/>
      <c r="TX164" s="4"/>
      <c r="TY164" s="4"/>
      <c r="TZ164" s="4"/>
      <c r="UA164" s="4"/>
      <c r="UB164" s="4"/>
      <c r="UC164" s="4"/>
      <c r="UD164" s="4"/>
      <c r="UE164" s="4"/>
      <c r="UF164" s="4"/>
      <c r="UG164" s="4"/>
      <c r="UH164" s="4"/>
      <c r="UI164" s="4"/>
      <c r="UJ164" s="4"/>
      <c r="UK164" s="4"/>
      <c r="UL164" s="4"/>
      <c r="UM164" s="4"/>
      <c r="UN164" s="4"/>
      <c r="UO164" s="4"/>
      <c r="UP164" s="4"/>
      <c r="UQ164" s="4"/>
      <c r="UR164" s="4"/>
      <c r="US164" s="4"/>
      <c r="UT164" s="4"/>
      <c r="UU164" s="4"/>
      <c r="UV164" s="4"/>
      <c r="UW164" s="4"/>
      <c r="UX164" s="4"/>
      <c r="UY164" s="4"/>
      <c r="UZ164" s="4"/>
      <c r="VA164" s="4"/>
      <c r="VB164" s="4"/>
      <c r="VC164" s="4"/>
      <c r="VD164" s="4"/>
      <c r="VE164" s="4"/>
      <c r="VF164" s="4"/>
      <c r="VG164" s="4"/>
      <c r="VH164" s="4"/>
      <c r="VI164" s="4"/>
      <c r="VJ164" s="4"/>
      <c r="VK164" s="4"/>
      <c r="VL164" s="4"/>
      <c r="VM164" s="4"/>
      <c r="VN164" s="4"/>
      <c r="VO164" s="4"/>
      <c r="VP164" s="4"/>
      <c r="VQ164" s="4"/>
      <c r="VR164" s="4"/>
      <c r="VS164" s="4"/>
      <c r="VT164" s="4"/>
      <c r="VU164" s="4"/>
      <c r="VV164" s="4"/>
      <c r="VW164" s="4"/>
      <c r="VX164" s="4"/>
      <c r="VY164" s="4"/>
      <c r="VZ164" s="4"/>
      <c r="WA164" s="4"/>
      <c r="WB164" s="4"/>
      <c r="WC164" s="4"/>
      <c r="WD164" s="4"/>
      <c r="WE164" s="4"/>
      <c r="WF164" s="4"/>
      <c r="WG164" s="4"/>
      <c r="WH164" s="4"/>
      <c r="WI164" s="4"/>
      <c r="WJ164" s="4"/>
      <c r="WK164" s="4"/>
      <c r="WL164" s="4"/>
      <c r="WM164" s="4"/>
      <c r="WN164" s="4"/>
      <c r="WO164" s="4"/>
      <c r="WP164" s="4"/>
      <c r="WQ164" s="4"/>
      <c r="WR164" s="4"/>
      <c r="WS164" s="4"/>
      <c r="WT164" s="4"/>
      <c r="WU164" s="4"/>
      <c r="WV164" s="4"/>
      <c r="WW164" s="4"/>
      <c r="WX164" s="4"/>
      <c r="WY164" s="4"/>
      <c r="WZ164" s="4"/>
      <c r="XA164" s="4"/>
      <c r="XB164" s="4"/>
      <c r="XC164" s="4"/>
      <c r="XD164" s="4"/>
      <c r="XE164" s="4"/>
      <c r="XF164" s="4"/>
      <c r="XG164" s="4"/>
      <c r="XH164" s="4"/>
      <c r="XI164" s="4"/>
      <c r="XJ164" s="4"/>
      <c r="XK164" s="4"/>
      <c r="XL164" s="4"/>
      <c r="XM164" s="4"/>
      <c r="XN164" s="4"/>
      <c r="XO164" s="4"/>
      <c r="XP164" s="4"/>
      <c r="XQ164" s="4"/>
      <c r="XR164" s="4"/>
      <c r="XS164" s="4"/>
      <c r="XT164" s="4"/>
      <c r="XU164" s="4"/>
      <c r="XV164" s="4"/>
      <c r="XW164" s="4"/>
      <c r="XX164" s="4"/>
      <c r="XY164" s="4"/>
      <c r="XZ164" s="4"/>
      <c r="YA164" s="4"/>
      <c r="YB164" s="4"/>
      <c r="YC164" s="4"/>
      <c r="YD164" s="4"/>
      <c r="YE164" s="4"/>
      <c r="YF164" s="4"/>
      <c r="YG164" s="4"/>
      <c r="YH164" s="4"/>
      <c r="YI164" s="4"/>
      <c r="YJ164" s="4"/>
      <c r="YK164" s="4"/>
      <c r="YL164" s="4"/>
      <c r="YM164" s="4"/>
      <c r="YN164" s="4"/>
      <c r="YO164" s="4"/>
      <c r="YP164" s="4"/>
      <c r="YQ164" s="4"/>
      <c r="YR164" s="4"/>
      <c r="YS164" s="4"/>
      <c r="YT164" s="4"/>
      <c r="YU164" s="4"/>
      <c r="YV164" s="4"/>
      <c r="YW164" s="4"/>
      <c r="YX164" s="4"/>
      <c r="YY164" s="4"/>
      <c r="YZ164" s="4"/>
      <c r="ZA164" s="4"/>
      <c r="ZB164" s="4"/>
      <c r="ZC164" s="4"/>
      <c r="ZD164" s="4"/>
      <c r="ZE164" s="4"/>
      <c r="ZF164" s="4"/>
      <c r="ZG164" s="4"/>
      <c r="ZH164" s="4"/>
      <c r="ZI164" s="4"/>
      <c r="ZJ164" s="4"/>
      <c r="ZK164" s="4"/>
      <c r="ZL164" s="4"/>
      <c r="ZM164" s="4"/>
      <c r="ZN164" s="4"/>
      <c r="ZO164" s="4"/>
      <c r="ZP164" s="4"/>
      <c r="ZQ164" s="4"/>
      <c r="ZR164" s="4"/>
      <c r="ZS164" s="4"/>
      <c r="ZT164" s="4"/>
      <c r="ZU164" s="4"/>
      <c r="ZV164" s="4"/>
      <c r="ZW164" s="4"/>
      <c r="ZX164" s="4"/>
      <c r="ZY164" s="4"/>
      <c r="ZZ164" s="4"/>
      <c r="AAA164" s="4"/>
      <c r="AAB164" s="4"/>
      <c r="AAC164" s="4"/>
      <c r="AAD164" s="4"/>
      <c r="AAE164" s="4"/>
      <c r="AAF164" s="4"/>
      <c r="AAG164" s="4"/>
      <c r="AAH164" s="4"/>
      <c r="AAI164" s="4"/>
      <c r="AAJ164" s="4"/>
      <c r="AAK164" s="4"/>
      <c r="AAL164" s="4"/>
      <c r="AAM164" s="4"/>
      <c r="AAN164" s="4"/>
      <c r="AAO164" s="4"/>
      <c r="AAP164" s="4"/>
      <c r="AAQ164" s="4"/>
      <c r="AAR164" s="4"/>
      <c r="AAS164" s="4"/>
      <c r="AAT164" s="4"/>
      <c r="AAU164" s="4"/>
      <c r="AAV164" s="4"/>
      <c r="AAW164" s="4"/>
      <c r="AAX164" s="4"/>
      <c r="AAY164" s="4"/>
      <c r="AAZ164" s="4"/>
      <c r="ABA164" s="4"/>
      <c r="ABB164" s="4"/>
      <c r="ABC164" s="4"/>
      <c r="ABD164" s="4"/>
      <c r="ABE164" s="4"/>
      <c r="ABF164" s="4"/>
      <c r="ABG164" s="4"/>
      <c r="ABH164" s="4"/>
      <c r="ABI164" s="4"/>
      <c r="ABJ164" s="4"/>
      <c r="ABK164" s="4"/>
      <c r="ABL164" s="4"/>
      <c r="ABM164" s="4"/>
      <c r="ABN164" s="4"/>
      <c r="ABO164" s="4"/>
      <c r="ABP164" s="4"/>
      <c r="ABQ164" s="4"/>
      <c r="ABR164" s="4"/>
      <c r="ABS164" s="4"/>
      <c r="ABT164" s="4"/>
      <c r="ABU164" s="4"/>
      <c r="ABV164" s="4"/>
      <c r="ABW164" s="4"/>
      <c r="ABX164" s="4"/>
      <c r="ABY164" s="4"/>
      <c r="ABZ164" s="4"/>
      <c r="ACA164" s="4"/>
      <c r="ACB164" s="4"/>
      <c r="ACC164" s="4"/>
      <c r="ACD164" s="4"/>
      <c r="ACE164" s="4"/>
      <c r="ACF164" s="4"/>
      <c r="ACG164" s="4"/>
      <c r="ACH164" s="4"/>
      <c r="ACI164" s="4"/>
      <c r="ACJ164" s="4"/>
      <c r="ACK164" s="4"/>
      <c r="ACL164" s="4"/>
      <c r="ACM164" s="4"/>
      <c r="ACN164" s="4"/>
      <c r="ACO164" s="4"/>
      <c r="ACP164" s="4"/>
      <c r="ACQ164" s="4"/>
      <c r="ACR164" s="4"/>
      <c r="ACS164" s="4"/>
      <c r="ACT164" s="4"/>
      <c r="ACU164" s="4"/>
      <c r="ACV164" s="4"/>
      <c r="ACW164" s="4"/>
      <c r="ACX164" s="4"/>
      <c r="ACY164" s="4"/>
      <c r="ACZ164" s="4"/>
      <c r="ADA164" s="4"/>
      <c r="ADB164" s="4"/>
      <c r="ADC164" s="4"/>
      <c r="ADD164" s="4"/>
      <c r="ADE164" s="4"/>
      <c r="ADF164" s="4"/>
      <c r="ADG164" s="4"/>
      <c r="ADH164" s="4"/>
      <c r="ADI164" s="4"/>
      <c r="ADJ164" s="4"/>
      <c r="ADK164" s="4"/>
      <c r="ADL164" s="4"/>
      <c r="ADM164" s="4"/>
      <c r="ADN164" s="4"/>
      <c r="ADO164" s="4"/>
      <c r="ADP164" s="4"/>
      <c r="ADQ164" s="4"/>
      <c r="ADR164" s="4"/>
      <c r="ADS164" s="4"/>
      <c r="ADT164" s="4"/>
      <c r="ADU164" s="4"/>
      <c r="ADV164" s="4"/>
      <c r="ADW164" s="4"/>
      <c r="ADX164" s="4"/>
      <c r="ADY164" s="4"/>
      <c r="ADZ164" s="4"/>
      <c r="AEA164" s="4"/>
      <c r="AEB164" s="4"/>
      <c r="AEC164" s="4"/>
      <c r="AED164" s="4"/>
      <c r="AEE164" s="4"/>
      <c r="AEF164" s="4"/>
      <c r="AEG164" s="4"/>
      <c r="AEH164" s="4"/>
      <c r="AEI164" s="4"/>
      <c r="AEJ164" s="4"/>
      <c r="AEK164" s="4"/>
      <c r="AEL164" s="4"/>
      <c r="AEM164" s="4"/>
      <c r="AEN164" s="4"/>
      <c r="AEO164" s="4"/>
      <c r="AEP164" s="4"/>
      <c r="AEQ164" s="4"/>
      <c r="AER164" s="4"/>
      <c r="AES164" s="4"/>
      <c r="AET164" s="4"/>
      <c r="AEU164" s="4"/>
      <c r="AEV164" s="4"/>
      <c r="AEW164" s="4"/>
      <c r="AEX164" s="4"/>
      <c r="AEY164" s="4"/>
      <c r="AEZ164" s="4"/>
      <c r="AFA164" s="4"/>
      <c r="AFB164" s="4"/>
      <c r="AFC164" s="4"/>
      <c r="AFD164" s="4"/>
      <c r="AFE164" s="4"/>
      <c r="AFF164" s="4"/>
      <c r="AFG164" s="4"/>
      <c r="AFH164" s="4"/>
      <c r="AFI164" s="4"/>
      <c r="AFJ164" s="4"/>
      <c r="AFK164" s="4"/>
      <c r="AFL164" s="4"/>
      <c r="AFM164" s="4"/>
      <c r="AFN164" s="4"/>
      <c r="AFO164" s="4"/>
      <c r="AFP164" s="4"/>
      <c r="AFQ164" s="4"/>
      <c r="AFR164" s="4"/>
      <c r="AFS164" s="4"/>
      <c r="AFT164" s="4"/>
      <c r="AFU164" s="4"/>
      <c r="AFV164" s="4"/>
      <c r="AFW164" s="4"/>
      <c r="AFX164" s="4"/>
      <c r="AFY164" s="4"/>
      <c r="AFZ164" s="4"/>
      <c r="AGA164" s="4"/>
      <c r="AGB164" s="4"/>
      <c r="AGC164" s="4"/>
      <c r="AGD164" s="4"/>
      <c r="AGE164" s="4"/>
      <c r="AGF164" s="4"/>
      <c r="AGG164" s="4"/>
      <c r="AGH164" s="4"/>
      <c r="AGI164" s="4"/>
      <c r="AGJ164" s="4"/>
      <c r="AGK164" s="4"/>
      <c r="AGL164" s="4"/>
      <c r="AGM164" s="4"/>
      <c r="AGN164" s="4"/>
      <c r="AGO164" s="4"/>
      <c r="AGP164" s="4"/>
      <c r="AGQ164" s="4"/>
      <c r="AGR164" s="4"/>
      <c r="AGS164" s="4"/>
      <c r="AGT164" s="4"/>
      <c r="AGU164" s="4"/>
      <c r="AGV164" s="4"/>
      <c r="AGW164" s="4"/>
      <c r="AGX164" s="4"/>
      <c r="AGY164" s="4"/>
      <c r="AGZ164" s="4"/>
      <c r="AHA164" s="4"/>
      <c r="AHB164" s="4"/>
      <c r="AHC164" s="4"/>
      <c r="AHD164" s="4"/>
      <c r="AHE164" s="4"/>
      <c r="AHF164" s="4"/>
      <c r="AHG164" s="4"/>
      <c r="AHH164" s="4"/>
      <c r="AHI164" s="4"/>
      <c r="AHJ164" s="4"/>
      <c r="AHK164" s="4"/>
      <c r="AHL164" s="4"/>
      <c r="AHM164" s="4"/>
      <c r="AHN164" s="4"/>
      <c r="AHO164" s="4"/>
      <c r="AHP164" s="4"/>
      <c r="AHQ164" s="4"/>
      <c r="AHR164" s="4"/>
      <c r="AHS164" s="4"/>
      <c r="AHT164" s="4"/>
      <c r="AHU164" s="4"/>
      <c r="AHV164" s="4"/>
      <c r="AHW164" s="4"/>
      <c r="AHX164" s="4"/>
      <c r="AHY164" s="4"/>
      <c r="AHZ164" s="4"/>
      <c r="AIA164" s="4"/>
      <c r="AIB164" s="4"/>
      <c r="AIC164" s="4"/>
      <c r="AID164" s="4"/>
      <c r="AIE164" s="4"/>
      <c r="AIF164" s="4"/>
      <c r="AIG164" s="4"/>
      <c r="AIH164" s="4"/>
      <c r="AII164" s="4"/>
      <c r="AIJ164" s="4"/>
      <c r="AIK164" s="4"/>
      <c r="AIL164" s="4"/>
      <c r="AIM164" s="4"/>
      <c r="AIN164" s="4"/>
      <c r="AIO164" s="4"/>
      <c r="AIP164" s="4"/>
      <c r="AIQ164" s="4"/>
      <c r="AIR164" s="4"/>
      <c r="AIS164" s="4"/>
      <c r="AIT164" s="4"/>
      <c r="AIU164" s="4"/>
      <c r="AIV164" s="4"/>
      <c r="AIW164" s="4"/>
      <c r="AIX164" s="4"/>
      <c r="AIY164" s="4"/>
      <c r="AIZ164" s="4"/>
      <c r="AJA164" s="4"/>
      <c r="AJB164" s="4"/>
      <c r="AJC164" s="4"/>
      <c r="AJD164" s="4"/>
      <c r="AJE164" s="4"/>
      <c r="AJF164" s="4"/>
      <c r="AJG164" s="4"/>
      <c r="AJH164" s="4"/>
      <c r="AJI164" s="4"/>
      <c r="AJJ164" s="4"/>
      <c r="AJK164" s="4"/>
      <c r="AJL164" s="4"/>
      <c r="AJM164" s="4"/>
      <c r="AJN164" s="4"/>
      <c r="AJO164" s="4"/>
      <c r="AJP164" s="4"/>
      <c r="AJQ164" s="4"/>
      <c r="AJR164" s="4"/>
      <c r="AJS164" s="4"/>
      <c r="AJT164" s="4"/>
      <c r="AJU164" s="4"/>
      <c r="AJV164" s="4"/>
      <c r="AJW164" s="4"/>
      <c r="AJX164" s="4"/>
      <c r="AJY164" s="4"/>
      <c r="AJZ164" s="4"/>
      <c r="AKA164" s="4"/>
      <c r="AKB164" s="4"/>
      <c r="AKC164" s="4"/>
      <c r="AKD164" s="4"/>
      <c r="AKE164" s="4"/>
      <c r="AKF164" s="4"/>
      <c r="AKG164" s="4"/>
      <c r="AKH164" s="4"/>
      <c r="AKI164" s="4"/>
      <c r="AKJ164" s="4"/>
      <c r="AKK164" s="4"/>
      <c r="AKL164" s="4"/>
      <c r="AKM164" s="4"/>
      <c r="AKN164" s="4"/>
      <c r="AKO164" s="4"/>
      <c r="AKP164" s="4"/>
      <c r="AKQ164" s="4"/>
      <c r="AKR164" s="4"/>
      <c r="AKS164" s="4"/>
      <c r="AKT164" s="4"/>
      <c r="AKU164" s="4"/>
      <c r="AKV164" s="4"/>
      <c r="AKW164" s="4"/>
      <c r="AKX164" s="4"/>
      <c r="AKY164" s="4"/>
      <c r="AKZ164" s="4"/>
      <c r="ALA164" s="4"/>
      <c r="ALB164" s="4"/>
      <c r="ALC164" s="4"/>
      <c r="ALD164" s="4"/>
      <c r="ALE164" s="4"/>
      <c r="ALF164" s="4"/>
      <c r="ALG164" s="4"/>
      <c r="ALH164" s="4"/>
      <c r="ALI164" s="4"/>
      <c r="ALJ164" s="4"/>
      <c r="ALK164" s="4"/>
      <c r="ALL164" s="4"/>
      <c r="ALM164" s="4"/>
      <c r="ALN164" s="4"/>
      <c r="ALO164" s="4"/>
      <c r="ALP164" s="4"/>
      <c r="ALQ164" s="4"/>
      <c r="ALR164" s="4"/>
      <c r="ALS164" s="4"/>
      <c r="ALT164" s="4"/>
      <c r="ALU164" s="4"/>
      <c r="ALV164" s="4"/>
      <c r="ALW164" s="4"/>
      <c r="ALX164" s="4"/>
      <c r="ALY164" s="4"/>
      <c r="ALZ164" s="4"/>
      <c r="AMA164" s="4"/>
      <c r="AMB164" s="4"/>
      <c r="AMC164" s="4"/>
      <c r="AMD164" s="4"/>
      <c r="AME164" s="4"/>
      <c r="AMF164" s="4"/>
      <c r="AMG164" s="4"/>
      <c r="AMH164" s="4"/>
      <c r="AMI164" s="4"/>
      <c r="AMJ164" s="4"/>
      <c r="AMK164" s="4"/>
      <c r="AML164" s="4"/>
      <c r="AMM164" s="4"/>
      <c r="AMN164" s="4"/>
      <c r="AMO164" s="4"/>
      <c r="AMP164" s="4"/>
      <c r="AMQ164" s="4"/>
      <c r="AMR164" s="4"/>
      <c r="AMS164" s="4"/>
      <c r="AMT164" s="4"/>
      <c r="AMU164" s="4"/>
      <c r="AMV164" s="4"/>
      <c r="AMW164" s="4"/>
      <c r="AMX164" s="4"/>
      <c r="AMY164" s="4"/>
      <c r="AMZ164" s="4"/>
      <c r="ANA164" s="4"/>
      <c r="ANB164" s="4"/>
      <c r="ANC164" s="4"/>
      <c r="AND164" s="4"/>
      <c r="ANE164" s="4"/>
      <c r="ANF164" s="4"/>
      <c r="ANG164" s="4"/>
      <c r="ANH164" s="4"/>
      <c r="ANI164" s="4"/>
      <c r="ANJ164" s="4"/>
      <c r="ANK164" s="4"/>
      <c r="ANL164" s="4"/>
      <c r="ANM164" s="4"/>
      <c r="ANN164" s="4"/>
      <c r="ANO164" s="4"/>
      <c r="ANP164" s="4"/>
      <c r="ANQ164" s="4"/>
      <c r="ANR164" s="4"/>
      <c r="ANS164" s="4"/>
      <c r="ANT164" s="4"/>
      <c r="ANU164" s="4"/>
      <c r="ANV164" s="4"/>
      <c r="ANW164" s="4"/>
      <c r="ANX164" s="4"/>
      <c r="ANY164" s="4"/>
      <c r="ANZ164" s="4"/>
      <c r="AOA164" s="4"/>
      <c r="AOB164" s="4"/>
      <c r="AOC164" s="4"/>
      <c r="AOD164" s="4"/>
      <c r="AOE164" s="4"/>
      <c r="AOF164" s="4"/>
      <c r="AOG164" s="4"/>
      <c r="AOH164" s="4"/>
      <c r="AOI164" s="4"/>
      <c r="AOJ164" s="4"/>
      <c r="AOK164" s="4"/>
      <c r="AOL164" s="4"/>
    </row>
    <row r="165" ht="14.25">
      <c r="A165" s="4"/>
      <c r="B165" s="8"/>
      <c r="C165" s="8"/>
      <c r="D165" s="9"/>
      <c r="E165" s="8"/>
      <c r="F165" s="10"/>
      <c r="G165" s="10"/>
      <c r="H165" s="10"/>
      <c r="I165" s="10"/>
      <c r="J165" s="10"/>
      <c r="K165" s="11"/>
      <c r="L165" s="11"/>
      <c r="M165" s="11"/>
      <c r="N165" s="12"/>
      <c r="O165" s="12"/>
      <c r="P165" s="5"/>
      <c r="Q165" s="5"/>
      <c r="R165" s="5"/>
      <c r="S165" s="13"/>
      <c r="T165" s="13"/>
      <c r="U165" s="1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c r="JG165" s="4"/>
      <c r="JH165" s="4"/>
      <c r="JI165" s="4"/>
      <c r="JJ165" s="4"/>
      <c r="JK165" s="4"/>
      <c r="JL165" s="4"/>
      <c r="JM165" s="4"/>
      <c r="JN165" s="4"/>
      <c r="JO165" s="4"/>
      <c r="JP165" s="4"/>
      <c r="JQ165" s="4"/>
      <c r="JR165" s="4"/>
      <c r="JS165" s="4"/>
      <c r="JT165" s="4"/>
      <c r="JU165" s="4"/>
      <c r="JV165" s="4"/>
      <c r="JW165" s="4"/>
      <c r="JX165" s="4"/>
      <c r="JY165" s="4"/>
      <c r="JZ165" s="4"/>
      <c r="KA165" s="4"/>
      <c r="KB165" s="4"/>
      <c r="KC165" s="4"/>
      <c r="KD165" s="4"/>
      <c r="KE165" s="4"/>
      <c r="KF165" s="4"/>
      <c r="KG165" s="4"/>
      <c r="KH165" s="4"/>
      <c r="KI165" s="4"/>
      <c r="KJ165" s="4"/>
      <c r="KK165" s="4"/>
      <c r="KL165" s="4"/>
      <c r="KM165" s="4"/>
      <c r="KN165" s="4"/>
      <c r="KO165" s="4"/>
      <c r="KP165" s="4"/>
      <c r="KQ165" s="4"/>
      <c r="KR165" s="4"/>
      <c r="KS165" s="4"/>
      <c r="KT165" s="4"/>
      <c r="KU165" s="4"/>
      <c r="KV165" s="4"/>
      <c r="KW165" s="4"/>
      <c r="KX165" s="4"/>
      <c r="KY165" s="4"/>
      <c r="KZ165" s="4"/>
      <c r="LA165" s="4"/>
      <c r="LB165" s="4"/>
      <c r="LC165" s="4"/>
      <c r="LD165" s="4"/>
      <c r="LE165" s="4"/>
      <c r="LF165" s="4"/>
      <c r="LG165" s="4"/>
      <c r="LH165" s="4"/>
      <c r="LI165" s="4"/>
      <c r="LJ165" s="4"/>
      <c r="LK165" s="4"/>
      <c r="LL165" s="4"/>
      <c r="LM165" s="4"/>
      <c r="LN165" s="4"/>
      <c r="LO165" s="4"/>
      <c r="LP165" s="4"/>
      <c r="LQ165" s="4"/>
      <c r="LR165" s="4"/>
      <c r="LS165" s="4"/>
      <c r="LT165" s="4"/>
      <c r="LU165" s="4"/>
      <c r="LV165" s="4"/>
      <c r="LW165" s="4"/>
      <c r="LX165" s="4"/>
      <c r="LY165" s="4"/>
      <c r="LZ165" s="4"/>
      <c r="MA165" s="4"/>
      <c r="MB165" s="4"/>
      <c r="MC165" s="4"/>
      <c r="MD165" s="4"/>
      <c r="ME165" s="4"/>
      <c r="MF165" s="4"/>
      <c r="MG165" s="4"/>
      <c r="MH165" s="4"/>
      <c r="MI165" s="4"/>
      <c r="MJ165" s="4"/>
      <c r="MK165" s="4"/>
      <c r="ML165" s="4"/>
      <c r="MM165" s="4"/>
      <c r="MN165" s="4"/>
      <c r="MO165" s="4"/>
      <c r="MP165" s="4"/>
      <c r="MQ165" s="4"/>
      <c r="MR165" s="4"/>
      <c r="MS165" s="4"/>
      <c r="MT165" s="4"/>
      <c r="MU165" s="4"/>
      <c r="MV165" s="4"/>
      <c r="MW165" s="4"/>
      <c r="MX165" s="4"/>
      <c r="MY165" s="4"/>
      <c r="MZ165" s="4"/>
      <c r="NA165" s="4"/>
      <c r="NB165" s="4"/>
      <c r="NC165" s="4"/>
      <c r="ND165" s="4"/>
      <c r="NE165" s="4"/>
      <c r="NF165" s="4"/>
      <c r="NG165" s="4"/>
      <c r="NH165" s="4"/>
      <c r="NI165" s="4"/>
      <c r="NJ165" s="4"/>
      <c r="NK165" s="4"/>
      <c r="NL165" s="4"/>
      <c r="NM165" s="4"/>
      <c r="NN165" s="4"/>
      <c r="NO165" s="4"/>
      <c r="NP165" s="4"/>
      <c r="NQ165" s="4"/>
      <c r="NR165" s="4"/>
      <c r="NS165" s="4"/>
      <c r="NT165" s="4"/>
      <c r="NU165" s="4"/>
      <c r="NV165" s="4"/>
      <c r="NW165" s="4"/>
      <c r="NX165" s="4"/>
      <c r="NY165" s="4"/>
      <c r="NZ165" s="4"/>
      <c r="OA165" s="4"/>
      <c r="OB165" s="4"/>
      <c r="OC165" s="4"/>
      <c r="OD165" s="4"/>
      <c r="OE165" s="4"/>
      <c r="OF165" s="4"/>
      <c r="OG165" s="4"/>
      <c r="OH165" s="4"/>
      <c r="OI165" s="4"/>
      <c r="OJ165" s="4"/>
      <c r="OK165" s="4"/>
      <c r="OL165" s="4"/>
      <c r="OM165" s="4"/>
      <c r="ON165" s="4"/>
      <c r="OO165" s="4"/>
      <c r="OP165" s="4"/>
      <c r="OQ165" s="4"/>
      <c r="OR165" s="4"/>
      <c r="OS165" s="4"/>
      <c r="OT165" s="4"/>
      <c r="OU165" s="4"/>
      <c r="OV165" s="4"/>
      <c r="OW165" s="4"/>
      <c r="OX165" s="4"/>
      <c r="OY165" s="4"/>
      <c r="OZ165" s="4"/>
      <c r="PA165" s="4"/>
      <c r="PB165" s="4"/>
      <c r="PC165" s="4"/>
      <c r="PD165" s="4"/>
      <c r="PE165" s="4"/>
      <c r="PF165" s="4"/>
      <c r="PG165" s="4"/>
      <c r="PH165" s="4"/>
      <c r="PI165" s="4"/>
      <c r="PJ165" s="4"/>
      <c r="PK165" s="4"/>
      <c r="PL165" s="4"/>
      <c r="PM165" s="4"/>
      <c r="PN165" s="4"/>
      <c r="PO165" s="4"/>
      <c r="PP165" s="4"/>
      <c r="PQ165" s="4"/>
      <c r="PR165" s="4"/>
      <c r="PS165" s="4"/>
      <c r="PT165" s="4"/>
      <c r="PU165" s="4"/>
      <c r="PV165" s="4"/>
      <c r="PW165" s="4"/>
      <c r="PX165" s="4"/>
      <c r="PY165" s="4"/>
      <c r="PZ165" s="4"/>
      <c r="QA165" s="4"/>
      <c r="QB165" s="4"/>
      <c r="QC165" s="4"/>
      <c r="QD165" s="4"/>
      <c r="QE165" s="4"/>
      <c r="QF165" s="4"/>
      <c r="QG165" s="4"/>
      <c r="QH165" s="4"/>
      <c r="QI165" s="4"/>
      <c r="QJ165" s="4"/>
      <c r="QK165" s="4"/>
      <c r="QL165" s="4"/>
      <c r="QM165" s="4"/>
      <c r="QN165" s="4"/>
      <c r="QO165" s="4"/>
      <c r="QP165" s="4"/>
      <c r="QQ165" s="4"/>
      <c r="QR165" s="4"/>
      <c r="QS165" s="4"/>
      <c r="QT165" s="4"/>
      <c r="QU165" s="4"/>
      <c r="QV165" s="4"/>
      <c r="QW165" s="4"/>
      <c r="QX165" s="4"/>
      <c r="QY165" s="4"/>
      <c r="QZ165" s="4"/>
      <c r="RA165" s="4"/>
      <c r="RB165" s="4"/>
      <c r="RC165" s="4"/>
      <c r="RD165" s="4"/>
      <c r="RE165" s="4"/>
      <c r="RF165" s="4"/>
      <c r="RG165" s="4"/>
      <c r="RH165" s="4"/>
      <c r="RI165" s="4"/>
      <c r="RJ165" s="4"/>
      <c r="RK165" s="4"/>
      <c r="RL165" s="4"/>
      <c r="RM165" s="4"/>
      <c r="RN165" s="4"/>
      <c r="RO165" s="4"/>
      <c r="RP165" s="4"/>
      <c r="RQ165" s="4"/>
      <c r="RR165" s="4"/>
      <c r="RS165" s="4"/>
      <c r="RT165" s="4"/>
      <c r="RU165" s="4"/>
      <c r="RV165" s="4"/>
      <c r="RW165" s="4"/>
      <c r="RX165" s="4"/>
      <c r="RY165" s="4"/>
      <c r="RZ165" s="4"/>
      <c r="SA165" s="4"/>
      <c r="SB165" s="4"/>
      <c r="SC165" s="4"/>
      <c r="SD165" s="4"/>
      <c r="SE165" s="4"/>
      <c r="SF165" s="4"/>
      <c r="SG165" s="4"/>
      <c r="SH165" s="4"/>
      <c r="SI165" s="4"/>
      <c r="SJ165" s="4"/>
      <c r="SK165" s="4"/>
      <c r="SL165" s="4"/>
      <c r="SM165" s="4"/>
      <c r="SN165" s="4"/>
      <c r="SO165" s="4"/>
      <c r="SP165" s="4"/>
      <c r="SQ165" s="4"/>
      <c r="SR165" s="4"/>
      <c r="SS165" s="4"/>
      <c r="ST165" s="4"/>
      <c r="SU165" s="4"/>
      <c r="SV165" s="4"/>
      <c r="SW165" s="4"/>
      <c r="SX165" s="4"/>
      <c r="SY165" s="4"/>
      <c r="SZ165" s="4"/>
      <c r="TA165" s="4"/>
      <c r="TB165" s="4"/>
      <c r="TC165" s="4"/>
      <c r="TD165" s="4"/>
      <c r="TE165" s="4"/>
      <c r="TF165" s="4"/>
      <c r="TG165" s="4"/>
      <c r="TH165" s="4"/>
      <c r="TI165" s="4"/>
      <c r="TJ165" s="4"/>
      <c r="TK165" s="4"/>
      <c r="TL165" s="4"/>
      <c r="TM165" s="4"/>
      <c r="TN165" s="4"/>
      <c r="TO165" s="4"/>
      <c r="TP165" s="4"/>
      <c r="TQ165" s="4"/>
      <c r="TR165" s="4"/>
      <c r="TS165" s="4"/>
      <c r="TT165" s="4"/>
      <c r="TU165" s="4"/>
      <c r="TV165" s="4"/>
      <c r="TW165" s="4"/>
      <c r="TX165" s="4"/>
      <c r="TY165" s="4"/>
      <c r="TZ165" s="4"/>
      <c r="UA165" s="4"/>
      <c r="UB165" s="4"/>
      <c r="UC165" s="4"/>
      <c r="UD165" s="4"/>
      <c r="UE165" s="4"/>
      <c r="UF165" s="4"/>
      <c r="UG165" s="4"/>
      <c r="UH165" s="4"/>
      <c r="UI165" s="4"/>
      <c r="UJ165" s="4"/>
      <c r="UK165" s="4"/>
      <c r="UL165" s="4"/>
      <c r="UM165" s="4"/>
      <c r="UN165" s="4"/>
      <c r="UO165" s="4"/>
      <c r="UP165" s="4"/>
      <c r="UQ165" s="4"/>
      <c r="UR165" s="4"/>
      <c r="US165" s="4"/>
      <c r="UT165" s="4"/>
      <c r="UU165" s="4"/>
      <c r="UV165" s="4"/>
      <c r="UW165" s="4"/>
      <c r="UX165" s="4"/>
      <c r="UY165" s="4"/>
      <c r="UZ165" s="4"/>
      <c r="VA165" s="4"/>
      <c r="VB165" s="4"/>
      <c r="VC165" s="4"/>
      <c r="VD165" s="4"/>
      <c r="VE165" s="4"/>
      <c r="VF165" s="4"/>
      <c r="VG165" s="4"/>
      <c r="VH165" s="4"/>
      <c r="VI165" s="4"/>
      <c r="VJ165" s="4"/>
      <c r="VK165" s="4"/>
      <c r="VL165" s="4"/>
      <c r="VM165" s="4"/>
      <c r="VN165" s="4"/>
      <c r="VO165" s="4"/>
      <c r="VP165" s="4"/>
      <c r="VQ165" s="4"/>
      <c r="VR165" s="4"/>
      <c r="VS165" s="4"/>
      <c r="VT165" s="4"/>
      <c r="VU165" s="4"/>
      <c r="VV165" s="4"/>
      <c r="VW165" s="4"/>
      <c r="VX165" s="4"/>
      <c r="VY165" s="4"/>
      <c r="VZ165" s="4"/>
      <c r="WA165" s="4"/>
      <c r="WB165" s="4"/>
      <c r="WC165" s="4"/>
      <c r="WD165" s="4"/>
      <c r="WE165" s="4"/>
      <c r="WF165" s="4"/>
      <c r="WG165" s="4"/>
      <c r="WH165" s="4"/>
      <c r="WI165" s="4"/>
      <c r="WJ165" s="4"/>
      <c r="WK165" s="4"/>
      <c r="WL165" s="4"/>
      <c r="WM165" s="4"/>
      <c r="WN165" s="4"/>
      <c r="WO165" s="4"/>
      <c r="WP165" s="4"/>
      <c r="WQ165" s="4"/>
      <c r="WR165" s="4"/>
      <c r="WS165" s="4"/>
      <c r="WT165" s="4"/>
      <c r="WU165" s="4"/>
      <c r="WV165" s="4"/>
      <c r="WW165" s="4"/>
      <c r="WX165" s="4"/>
      <c r="WY165" s="4"/>
      <c r="WZ165" s="4"/>
      <c r="XA165" s="4"/>
      <c r="XB165" s="4"/>
      <c r="XC165" s="4"/>
      <c r="XD165" s="4"/>
      <c r="XE165" s="4"/>
      <c r="XF165" s="4"/>
      <c r="XG165" s="4"/>
      <c r="XH165" s="4"/>
      <c r="XI165" s="4"/>
      <c r="XJ165" s="4"/>
      <c r="XK165" s="4"/>
      <c r="XL165" s="4"/>
      <c r="XM165" s="4"/>
      <c r="XN165" s="4"/>
      <c r="XO165" s="4"/>
      <c r="XP165" s="4"/>
      <c r="XQ165" s="4"/>
      <c r="XR165" s="4"/>
      <c r="XS165" s="4"/>
      <c r="XT165" s="4"/>
      <c r="XU165" s="4"/>
      <c r="XV165" s="4"/>
      <c r="XW165" s="4"/>
      <c r="XX165" s="4"/>
      <c r="XY165" s="4"/>
      <c r="XZ165" s="4"/>
      <c r="YA165" s="4"/>
      <c r="YB165" s="4"/>
      <c r="YC165" s="4"/>
      <c r="YD165" s="4"/>
      <c r="YE165" s="4"/>
      <c r="YF165" s="4"/>
      <c r="YG165" s="4"/>
      <c r="YH165" s="4"/>
      <c r="YI165" s="4"/>
      <c r="YJ165" s="4"/>
      <c r="YK165" s="4"/>
      <c r="YL165" s="4"/>
      <c r="YM165" s="4"/>
      <c r="YN165" s="4"/>
      <c r="YO165" s="4"/>
      <c r="YP165" s="4"/>
      <c r="YQ165" s="4"/>
      <c r="YR165" s="4"/>
      <c r="YS165" s="4"/>
      <c r="YT165" s="4"/>
      <c r="YU165" s="4"/>
      <c r="YV165" s="4"/>
      <c r="YW165" s="4"/>
      <c r="YX165" s="4"/>
      <c r="YY165" s="4"/>
      <c r="YZ165" s="4"/>
      <c r="ZA165" s="4"/>
      <c r="ZB165" s="4"/>
      <c r="ZC165" s="4"/>
      <c r="ZD165" s="4"/>
      <c r="ZE165" s="4"/>
      <c r="ZF165" s="4"/>
      <c r="ZG165" s="4"/>
      <c r="ZH165" s="4"/>
      <c r="ZI165" s="4"/>
      <c r="ZJ165" s="4"/>
      <c r="ZK165" s="4"/>
      <c r="ZL165" s="4"/>
      <c r="ZM165" s="4"/>
      <c r="ZN165" s="4"/>
      <c r="ZO165" s="4"/>
      <c r="ZP165" s="4"/>
      <c r="ZQ165" s="4"/>
      <c r="ZR165" s="4"/>
      <c r="ZS165" s="4"/>
      <c r="ZT165" s="4"/>
      <c r="ZU165" s="4"/>
      <c r="ZV165" s="4"/>
      <c r="ZW165" s="4"/>
      <c r="ZX165" s="4"/>
      <c r="ZY165" s="4"/>
      <c r="ZZ165" s="4"/>
      <c r="AAA165" s="4"/>
      <c r="AAB165" s="4"/>
      <c r="AAC165" s="4"/>
      <c r="AAD165" s="4"/>
      <c r="AAE165" s="4"/>
      <c r="AAF165" s="4"/>
      <c r="AAG165" s="4"/>
      <c r="AAH165" s="4"/>
      <c r="AAI165" s="4"/>
      <c r="AAJ165" s="4"/>
      <c r="AAK165" s="4"/>
      <c r="AAL165" s="4"/>
      <c r="AAM165" s="4"/>
      <c r="AAN165" s="4"/>
      <c r="AAO165" s="4"/>
      <c r="AAP165" s="4"/>
      <c r="AAQ165" s="4"/>
      <c r="AAR165" s="4"/>
      <c r="AAS165" s="4"/>
      <c r="AAT165" s="4"/>
      <c r="AAU165" s="4"/>
      <c r="AAV165" s="4"/>
      <c r="AAW165" s="4"/>
      <c r="AAX165" s="4"/>
      <c r="AAY165" s="4"/>
      <c r="AAZ165" s="4"/>
      <c r="ABA165" s="4"/>
      <c r="ABB165" s="4"/>
      <c r="ABC165" s="4"/>
      <c r="ABD165" s="4"/>
      <c r="ABE165" s="4"/>
      <c r="ABF165" s="4"/>
      <c r="ABG165" s="4"/>
      <c r="ABH165" s="4"/>
      <c r="ABI165" s="4"/>
      <c r="ABJ165" s="4"/>
      <c r="ABK165" s="4"/>
      <c r="ABL165" s="4"/>
      <c r="ABM165" s="4"/>
      <c r="ABN165" s="4"/>
      <c r="ABO165" s="4"/>
      <c r="ABP165" s="4"/>
      <c r="ABQ165" s="4"/>
      <c r="ABR165" s="4"/>
      <c r="ABS165" s="4"/>
      <c r="ABT165" s="4"/>
      <c r="ABU165" s="4"/>
      <c r="ABV165" s="4"/>
      <c r="ABW165" s="4"/>
      <c r="ABX165" s="4"/>
      <c r="ABY165" s="4"/>
      <c r="ABZ165" s="4"/>
      <c r="ACA165" s="4"/>
      <c r="ACB165" s="4"/>
      <c r="ACC165" s="4"/>
      <c r="ACD165" s="4"/>
      <c r="ACE165" s="4"/>
      <c r="ACF165" s="4"/>
      <c r="ACG165" s="4"/>
      <c r="ACH165" s="4"/>
      <c r="ACI165" s="4"/>
      <c r="ACJ165" s="4"/>
      <c r="ACK165" s="4"/>
      <c r="ACL165" s="4"/>
      <c r="ACM165" s="4"/>
      <c r="ACN165" s="4"/>
      <c r="ACO165" s="4"/>
      <c r="ACP165" s="4"/>
      <c r="ACQ165" s="4"/>
      <c r="ACR165" s="4"/>
      <c r="ACS165" s="4"/>
      <c r="ACT165" s="4"/>
      <c r="ACU165" s="4"/>
      <c r="ACV165" s="4"/>
      <c r="ACW165" s="4"/>
      <c r="ACX165" s="4"/>
      <c r="ACY165" s="4"/>
      <c r="ACZ165" s="4"/>
      <c r="ADA165" s="4"/>
      <c r="ADB165" s="4"/>
      <c r="ADC165" s="4"/>
      <c r="ADD165" s="4"/>
      <c r="ADE165" s="4"/>
      <c r="ADF165" s="4"/>
      <c r="ADG165" s="4"/>
      <c r="ADH165" s="4"/>
      <c r="ADI165" s="4"/>
      <c r="ADJ165" s="4"/>
      <c r="ADK165" s="4"/>
      <c r="ADL165" s="4"/>
      <c r="ADM165" s="4"/>
      <c r="ADN165" s="4"/>
      <c r="ADO165" s="4"/>
      <c r="ADP165" s="4"/>
      <c r="ADQ165" s="4"/>
      <c r="ADR165" s="4"/>
      <c r="ADS165" s="4"/>
      <c r="ADT165" s="4"/>
      <c r="ADU165" s="4"/>
      <c r="ADV165" s="4"/>
      <c r="ADW165" s="4"/>
      <c r="ADX165" s="4"/>
      <c r="ADY165" s="4"/>
      <c r="ADZ165" s="4"/>
      <c r="AEA165" s="4"/>
      <c r="AEB165" s="4"/>
      <c r="AEC165" s="4"/>
      <c r="AED165" s="4"/>
      <c r="AEE165" s="4"/>
      <c r="AEF165" s="4"/>
      <c r="AEG165" s="4"/>
      <c r="AEH165" s="4"/>
      <c r="AEI165" s="4"/>
      <c r="AEJ165" s="4"/>
      <c r="AEK165" s="4"/>
      <c r="AEL165" s="4"/>
      <c r="AEM165" s="4"/>
      <c r="AEN165" s="4"/>
      <c r="AEO165" s="4"/>
      <c r="AEP165" s="4"/>
      <c r="AEQ165" s="4"/>
      <c r="AER165" s="4"/>
      <c r="AES165" s="4"/>
      <c r="AET165" s="4"/>
      <c r="AEU165" s="4"/>
      <c r="AEV165" s="4"/>
      <c r="AEW165" s="4"/>
      <c r="AEX165" s="4"/>
      <c r="AEY165" s="4"/>
      <c r="AEZ165" s="4"/>
      <c r="AFA165" s="4"/>
      <c r="AFB165" s="4"/>
      <c r="AFC165" s="4"/>
      <c r="AFD165" s="4"/>
      <c r="AFE165" s="4"/>
      <c r="AFF165" s="4"/>
      <c r="AFG165" s="4"/>
      <c r="AFH165" s="4"/>
      <c r="AFI165" s="4"/>
      <c r="AFJ165" s="4"/>
      <c r="AFK165" s="4"/>
      <c r="AFL165" s="4"/>
      <c r="AFM165" s="4"/>
      <c r="AFN165" s="4"/>
      <c r="AFO165" s="4"/>
      <c r="AFP165" s="4"/>
      <c r="AFQ165" s="4"/>
      <c r="AFR165" s="4"/>
      <c r="AFS165" s="4"/>
      <c r="AFT165" s="4"/>
      <c r="AFU165" s="4"/>
      <c r="AFV165" s="4"/>
      <c r="AFW165" s="4"/>
      <c r="AFX165" s="4"/>
      <c r="AFY165" s="4"/>
      <c r="AFZ165" s="4"/>
      <c r="AGA165" s="4"/>
      <c r="AGB165" s="4"/>
      <c r="AGC165" s="4"/>
      <c r="AGD165" s="4"/>
      <c r="AGE165" s="4"/>
      <c r="AGF165" s="4"/>
      <c r="AGG165" s="4"/>
      <c r="AGH165" s="4"/>
      <c r="AGI165" s="4"/>
      <c r="AGJ165" s="4"/>
      <c r="AGK165" s="4"/>
      <c r="AGL165" s="4"/>
      <c r="AGM165" s="4"/>
      <c r="AGN165" s="4"/>
      <c r="AGO165" s="4"/>
      <c r="AGP165" s="4"/>
      <c r="AGQ165" s="4"/>
      <c r="AGR165" s="4"/>
      <c r="AGS165" s="4"/>
      <c r="AGT165" s="4"/>
      <c r="AGU165" s="4"/>
      <c r="AGV165" s="4"/>
      <c r="AGW165" s="4"/>
      <c r="AGX165" s="4"/>
      <c r="AGY165" s="4"/>
      <c r="AGZ165" s="4"/>
      <c r="AHA165" s="4"/>
      <c r="AHB165" s="4"/>
      <c r="AHC165" s="4"/>
      <c r="AHD165" s="4"/>
      <c r="AHE165" s="4"/>
      <c r="AHF165" s="4"/>
      <c r="AHG165" s="4"/>
      <c r="AHH165" s="4"/>
      <c r="AHI165" s="4"/>
      <c r="AHJ165" s="4"/>
      <c r="AHK165" s="4"/>
      <c r="AHL165" s="4"/>
      <c r="AHM165" s="4"/>
      <c r="AHN165" s="4"/>
      <c r="AHO165" s="4"/>
      <c r="AHP165" s="4"/>
      <c r="AHQ165" s="4"/>
      <c r="AHR165" s="4"/>
      <c r="AHS165" s="4"/>
      <c r="AHT165" s="4"/>
      <c r="AHU165" s="4"/>
      <c r="AHV165" s="4"/>
      <c r="AHW165" s="4"/>
      <c r="AHX165" s="4"/>
      <c r="AHY165" s="4"/>
      <c r="AHZ165" s="4"/>
      <c r="AIA165" s="4"/>
      <c r="AIB165" s="4"/>
      <c r="AIC165" s="4"/>
      <c r="AID165" s="4"/>
      <c r="AIE165" s="4"/>
      <c r="AIF165" s="4"/>
      <c r="AIG165" s="4"/>
      <c r="AIH165" s="4"/>
      <c r="AII165" s="4"/>
      <c r="AIJ165" s="4"/>
      <c r="AIK165" s="4"/>
      <c r="AIL165" s="4"/>
      <c r="AIM165" s="4"/>
      <c r="AIN165" s="4"/>
      <c r="AIO165" s="4"/>
      <c r="AIP165" s="4"/>
      <c r="AIQ165" s="4"/>
      <c r="AIR165" s="4"/>
      <c r="AIS165" s="4"/>
      <c r="AIT165" s="4"/>
      <c r="AIU165" s="4"/>
      <c r="AIV165" s="4"/>
      <c r="AIW165" s="4"/>
      <c r="AIX165" s="4"/>
      <c r="AIY165" s="4"/>
      <c r="AIZ165" s="4"/>
      <c r="AJA165" s="4"/>
      <c r="AJB165" s="4"/>
      <c r="AJC165" s="4"/>
      <c r="AJD165" s="4"/>
      <c r="AJE165" s="4"/>
      <c r="AJF165" s="4"/>
      <c r="AJG165" s="4"/>
      <c r="AJH165" s="4"/>
      <c r="AJI165" s="4"/>
      <c r="AJJ165" s="4"/>
      <c r="AJK165" s="4"/>
      <c r="AJL165" s="4"/>
      <c r="AJM165" s="4"/>
      <c r="AJN165" s="4"/>
      <c r="AJO165" s="4"/>
      <c r="AJP165" s="4"/>
      <c r="AJQ165" s="4"/>
      <c r="AJR165" s="4"/>
      <c r="AJS165" s="4"/>
      <c r="AJT165" s="4"/>
      <c r="AJU165" s="4"/>
      <c r="AJV165" s="4"/>
      <c r="AJW165" s="4"/>
      <c r="AJX165" s="4"/>
      <c r="AJY165" s="4"/>
      <c r="AJZ165" s="4"/>
      <c r="AKA165" s="4"/>
      <c r="AKB165" s="4"/>
      <c r="AKC165" s="4"/>
      <c r="AKD165" s="4"/>
      <c r="AKE165" s="4"/>
      <c r="AKF165" s="4"/>
      <c r="AKG165" s="4"/>
      <c r="AKH165" s="4"/>
      <c r="AKI165" s="4"/>
      <c r="AKJ165" s="4"/>
      <c r="AKK165" s="4"/>
      <c r="AKL165" s="4"/>
      <c r="AKM165" s="4"/>
      <c r="AKN165" s="4"/>
      <c r="AKO165" s="4"/>
      <c r="AKP165" s="4"/>
      <c r="AKQ165" s="4"/>
      <c r="AKR165" s="4"/>
      <c r="AKS165" s="4"/>
      <c r="AKT165" s="4"/>
      <c r="AKU165" s="4"/>
      <c r="AKV165" s="4"/>
      <c r="AKW165" s="4"/>
      <c r="AKX165" s="4"/>
      <c r="AKY165" s="4"/>
      <c r="AKZ165" s="4"/>
      <c r="ALA165" s="4"/>
      <c r="ALB165" s="4"/>
      <c r="ALC165" s="4"/>
      <c r="ALD165" s="4"/>
      <c r="ALE165" s="4"/>
      <c r="ALF165" s="4"/>
      <c r="ALG165" s="4"/>
      <c r="ALH165" s="4"/>
      <c r="ALI165" s="4"/>
      <c r="ALJ165" s="4"/>
      <c r="ALK165" s="4"/>
      <c r="ALL165" s="4"/>
      <c r="ALM165" s="4"/>
      <c r="ALN165" s="4"/>
      <c r="ALO165" s="4"/>
      <c r="ALP165" s="4"/>
      <c r="ALQ165" s="4"/>
      <c r="ALR165" s="4"/>
      <c r="ALS165" s="4"/>
      <c r="ALT165" s="4"/>
      <c r="ALU165" s="4"/>
      <c r="ALV165" s="4"/>
      <c r="ALW165" s="4"/>
      <c r="ALX165" s="4"/>
      <c r="ALY165" s="4"/>
      <c r="ALZ165" s="4"/>
      <c r="AMA165" s="4"/>
      <c r="AMB165" s="4"/>
      <c r="AMC165" s="4"/>
      <c r="AMD165" s="4"/>
      <c r="AME165" s="4"/>
      <c r="AMF165" s="4"/>
      <c r="AMG165" s="4"/>
      <c r="AMH165" s="4"/>
      <c r="AMI165" s="4"/>
      <c r="AMJ165" s="4"/>
      <c r="AMK165" s="4"/>
      <c r="AML165" s="4"/>
      <c r="AMM165" s="4"/>
      <c r="AMN165" s="4"/>
      <c r="AMO165" s="4"/>
      <c r="AMP165" s="4"/>
      <c r="AMQ165" s="4"/>
      <c r="AMR165" s="4"/>
      <c r="AMS165" s="4"/>
      <c r="AMT165" s="4"/>
      <c r="AMU165" s="4"/>
      <c r="AMV165" s="4"/>
      <c r="AMW165" s="4"/>
      <c r="AMX165" s="4"/>
      <c r="AMY165" s="4"/>
      <c r="AMZ165" s="4"/>
      <c r="ANA165" s="4"/>
      <c r="ANB165" s="4"/>
      <c r="ANC165" s="4"/>
      <c r="AND165" s="4"/>
      <c r="ANE165" s="4"/>
      <c r="ANF165" s="4"/>
      <c r="ANG165" s="4"/>
      <c r="ANH165" s="4"/>
      <c r="ANI165" s="4"/>
      <c r="ANJ165" s="4"/>
      <c r="ANK165" s="4"/>
      <c r="ANL165" s="4"/>
      <c r="ANM165" s="4"/>
      <c r="ANN165" s="4"/>
      <c r="ANO165" s="4"/>
      <c r="ANP165" s="4"/>
      <c r="ANQ165" s="4"/>
      <c r="ANR165" s="4"/>
      <c r="ANS165" s="4"/>
      <c r="ANT165" s="4"/>
      <c r="ANU165" s="4"/>
      <c r="ANV165" s="4"/>
      <c r="ANW165" s="4"/>
      <c r="ANX165" s="4"/>
      <c r="ANY165" s="4"/>
      <c r="ANZ165" s="4"/>
      <c r="AOA165" s="4"/>
      <c r="AOB165" s="4"/>
      <c r="AOC165" s="4"/>
      <c r="AOD165" s="4"/>
      <c r="AOE165" s="4"/>
      <c r="AOF165" s="4"/>
      <c r="AOG165" s="4"/>
      <c r="AOH165" s="4"/>
      <c r="AOI165" s="4"/>
      <c r="AOJ165" s="4"/>
      <c r="AOK165" s="4"/>
      <c r="AOL165" s="4"/>
    </row>
    <row r="166" ht="14.25">
      <c r="A166" s="4"/>
      <c r="B166" s="8"/>
      <c r="C166" s="8"/>
      <c r="D166" s="9"/>
      <c r="E166" s="8"/>
      <c r="F166" s="10"/>
      <c r="G166" s="10"/>
      <c r="H166" s="10"/>
      <c r="I166" s="10"/>
      <c r="J166" s="10"/>
      <c r="K166" s="11"/>
      <c r="L166" s="11"/>
      <c r="M166" s="11"/>
      <c r="N166" s="12"/>
      <c r="O166" s="12"/>
      <c r="P166" s="5"/>
      <c r="Q166" s="5"/>
      <c r="R166" s="5"/>
      <c r="S166" s="13"/>
      <c r="T166" s="13"/>
      <c r="U166" s="1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c r="JG166" s="4"/>
      <c r="JH166" s="4"/>
      <c r="JI166" s="4"/>
      <c r="JJ166" s="4"/>
      <c r="JK166" s="4"/>
      <c r="JL166" s="4"/>
      <c r="JM166" s="4"/>
      <c r="JN166" s="4"/>
      <c r="JO166" s="4"/>
      <c r="JP166" s="4"/>
      <c r="JQ166" s="4"/>
      <c r="JR166" s="4"/>
      <c r="JS166" s="4"/>
      <c r="JT166" s="4"/>
      <c r="JU166" s="4"/>
      <c r="JV166" s="4"/>
      <c r="JW166" s="4"/>
      <c r="JX166" s="4"/>
      <c r="JY166" s="4"/>
      <c r="JZ166" s="4"/>
      <c r="KA166" s="4"/>
      <c r="KB166" s="4"/>
      <c r="KC166" s="4"/>
      <c r="KD166" s="4"/>
      <c r="KE166" s="4"/>
      <c r="KF166" s="4"/>
      <c r="KG166" s="4"/>
      <c r="KH166" s="4"/>
      <c r="KI166" s="4"/>
      <c r="KJ166" s="4"/>
      <c r="KK166" s="4"/>
      <c r="KL166" s="4"/>
      <c r="KM166" s="4"/>
      <c r="KN166" s="4"/>
      <c r="KO166" s="4"/>
      <c r="KP166" s="4"/>
      <c r="KQ166" s="4"/>
      <c r="KR166" s="4"/>
      <c r="KS166" s="4"/>
      <c r="KT166" s="4"/>
      <c r="KU166" s="4"/>
      <c r="KV166" s="4"/>
      <c r="KW166" s="4"/>
      <c r="KX166" s="4"/>
      <c r="KY166" s="4"/>
      <c r="KZ166" s="4"/>
      <c r="LA166" s="4"/>
      <c r="LB166" s="4"/>
      <c r="LC166" s="4"/>
      <c r="LD166" s="4"/>
      <c r="LE166" s="4"/>
      <c r="LF166" s="4"/>
      <c r="LG166" s="4"/>
      <c r="LH166" s="4"/>
      <c r="LI166" s="4"/>
      <c r="LJ166" s="4"/>
      <c r="LK166" s="4"/>
      <c r="LL166" s="4"/>
      <c r="LM166" s="4"/>
      <c r="LN166" s="4"/>
      <c r="LO166" s="4"/>
      <c r="LP166" s="4"/>
      <c r="LQ166" s="4"/>
      <c r="LR166" s="4"/>
      <c r="LS166" s="4"/>
      <c r="LT166" s="4"/>
      <c r="LU166" s="4"/>
      <c r="LV166" s="4"/>
      <c r="LW166" s="4"/>
      <c r="LX166" s="4"/>
      <c r="LY166" s="4"/>
      <c r="LZ166" s="4"/>
      <c r="MA166" s="4"/>
      <c r="MB166" s="4"/>
      <c r="MC166" s="4"/>
      <c r="MD166" s="4"/>
      <c r="ME166" s="4"/>
      <c r="MF166" s="4"/>
      <c r="MG166" s="4"/>
      <c r="MH166" s="4"/>
      <c r="MI166" s="4"/>
      <c r="MJ166" s="4"/>
      <c r="MK166" s="4"/>
      <c r="ML166" s="4"/>
      <c r="MM166" s="4"/>
      <c r="MN166" s="4"/>
      <c r="MO166" s="4"/>
      <c r="MP166" s="4"/>
      <c r="MQ166" s="4"/>
      <c r="MR166" s="4"/>
      <c r="MS166" s="4"/>
      <c r="MT166" s="4"/>
      <c r="MU166" s="4"/>
      <c r="MV166" s="4"/>
      <c r="MW166" s="4"/>
      <c r="MX166" s="4"/>
      <c r="MY166" s="4"/>
      <c r="MZ166" s="4"/>
      <c r="NA166" s="4"/>
      <c r="NB166" s="4"/>
      <c r="NC166" s="4"/>
      <c r="ND166" s="4"/>
      <c r="NE166" s="4"/>
      <c r="NF166" s="4"/>
      <c r="NG166" s="4"/>
      <c r="NH166" s="4"/>
      <c r="NI166" s="4"/>
      <c r="NJ166" s="4"/>
      <c r="NK166" s="4"/>
      <c r="NL166" s="4"/>
      <c r="NM166" s="4"/>
      <c r="NN166" s="4"/>
      <c r="NO166" s="4"/>
      <c r="NP166" s="4"/>
      <c r="NQ166" s="4"/>
      <c r="NR166" s="4"/>
      <c r="NS166" s="4"/>
      <c r="NT166" s="4"/>
      <c r="NU166" s="4"/>
      <c r="NV166" s="4"/>
      <c r="NW166" s="4"/>
      <c r="NX166" s="4"/>
      <c r="NY166" s="4"/>
      <c r="NZ166" s="4"/>
      <c r="OA166" s="4"/>
      <c r="OB166" s="4"/>
      <c r="OC166" s="4"/>
      <c r="OD166" s="4"/>
      <c r="OE166" s="4"/>
      <c r="OF166" s="4"/>
      <c r="OG166" s="4"/>
      <c r="OH166" s="4"/>
      <c r="OI166" s="4"/>
      <c r="OJ166" s="4"/>
      <c r="OK166" s="4"/>
      <c r="OL166" s="4"/>
      <c r="OM166" s="4"/>
      <c r="ON166" s="4"/>
      <c r="OO166" s="4"/>
      <c r="OP166" s="4"/>
      <c r="OQ166" s="4"/>
      <c r="OR166" s="4"/>
      <c r="OS166" s="4"/>
      <c r="OT166" s="4"/>
      <c r="OU166" s="4"/>
      <c r="OV166" s="4"/>
      <c r="OW166" s="4"/>
      <c r="OX166" s="4"/>
      <c r="OY166" s="4"/>
      <c r="OZ166" s="4"/>
      <c r="PA166" s="4"/>
      <c r="PB166" s="4"/>
      <c r="PC166" s="4"/>
      <c r="PD166" s="4"/>
      <c r="PE166" s="4"/>
      <c r="PF166" s="4"/>
      <c r="PG166" s="4"/>
      <c r="PH166" s="4"/>
      <c r="PI166" s="4"/>
      <c r="PJ166" s="4"/>
      <c r="PK166" s="4"/>
      <c r="PL166" s="4"/>
      <c r="PM166" s="4"/>
      <c r="PN166" s="4"/>
      <c r="PO166" s="4"/>
      <c r="PP166" s="4"/>
      <c r="PQ166" s="4"/>
      <c r="PR166" s="4"/>
      <c r="PS166" s="4"/>
      <c r="PT166" s="4"/>
      <c r="PU166" s="4"/>
      <c r="PV166" s="4"/>
      <c r="PW166" s="4"/>
      <c r="PX166" s="4"/>
      <c r="PY166" s="4"/>
      <c r="PZ166" s="4"/>
      <c r="QA166" s="4"/>
      <c r="QB166" s="4"/>
      <c r="QC166" s="4"/>
      <c r="QD166" s="4"/>
      <c r="QE166" s="4"/>
      <c r="QF166" s="4"/>
      <c r="QG166" s="4"/>
      <c r="QH166" s="4"/>
      <c r="QI166" s="4"/>
      <c r="QJ166" s="4"/>
      <c r="QK166" s="4"/>
      <c r="QL166" s="4"/>
      <c r="QM166" s="4"/>
      <c r="QN166" s="4"/>
      <c r="QO166" s="4"/>
      <c r="QP166" s="4"/>
      <c r="QQ166" s="4"/>
      <c r="QR166" s="4"/>
      <c r="QS166" s="4"/>
      <c r="QT166" s="4"/>
      <c r="QU166" s="4"/>
      <c r="QV166" s="4"/>
      <c r="QW166" s="4"/>
      <c r="QX166" s="4"/>
      <c r="QY166" s="4"/>
      <c r="QZ166" s="4"/>
      <c r="RA166" s="4"/>
      <c r="RB166" s="4"/>
      <c r="RC166" s="4"/>
      <c r="RD166" s="4"/>
      <c r="RE166" s="4"/>
      <c r="RF166" s="4"/>
      <c r="RG166" s="4"/>
      <c r="RH166" s="4"/>
      <c r="RI166" s="4"/>
      <c r="RJ166" s="4"/>
      <c r="RK166" s="4"/>
      <c r="RL166" s="4"/>
      <c r="RM166" s="4"/>
      <c r="RN166" s="4"/>
      <c r="RO166" s="4"/>
      <c r="RP166" s="4"/>
      <c r="RQ166" s="4"/>
      <c r="RR166" s="4"/>
      <c r="RS166" s="4"/>
      <c r="RT166" s="4"/>
      <c r="RU166" s="4"/>
      <c r="RV166" s="4"/>
      <c r="RW166" s="4"/>
      <c r="RX166" s="4"/>
      <c r="RY166" s="4"/>
      <c r="RZ166" s="4"/>
      <c r="SA166" s="4"/>
      <c r="SB166" s="4"/>
      <c r="SC166" s="4"/>
      <c r="SD166" s="4"/>
      <c r="SE166" s="4"/>
      <c r="SF166" s="4"/>
      <c r="SG166" s="4"/>
      <c r="SH166" s="4"/>
      <c r="SI166" s="4"/>
      <c r="SJ166" s="4"/>
      <c r="SK166" s="4"/>
      <c r="SL166" s="4"/>
      <c r="SM166" s="4"/>
      <c r="SN166" s="4"/>
      <c r="SO166" s="4"/>
      <c r="SP166" s="4"/>
      <c r="SQ166" s="4"/>
      <c r="SR166" s="4"/>
      <c r="SS166" s="4"/>
      <c r="ST166" s="4"/>
      <c r="SU166" s="4"/>
      <c r="SV166" s="4"/>
      <c r="SW166" s="4"/>
      <c r="SX166" s="4"/>
      <c r="SY166" s="4"/>
      <c r="SZ166" s="4"/>
      <c r="TA166" s="4"/>
      <c r="TB166" s="4"/>
      <c r="TC166" s="4"/>
      <c r="TD166" s="4"/>
      <c r="TE166" s="4"/>
      <c r="TF166" s="4"/>
      <c r="TG166" s="4"/>
      <c r="TH166" s="4"/>
      <c r="TI166" s="4"/>
      <c r="TJ166" s="4"/>
      <c r="TK166" s="4"/>
      <c r="TL166" s="4"/>
      <c r="TM166" s="4"/>
      <c r="TN166" s="4"/>
      <c r="TO166" s="4"/>
      <c r="TP166" s="4"/>
      <c r="TQ166" s="4"/>
      <c r="TR166" s="4"/>
      <c r="TS166" s="4"/>
      <c r="TT166" s="4"/>
      <c r="TU166" s="4"/>
      <c r="TV166" s="4"/>
      <c r="TW166" s="4"/>
      <c r="TX166" s="4"/>
      <c r="TY166" s="4"/>
      <c r="TZ166" s="4"/>
      <c r="UA166" s="4"/>
      <c r="UB166" s="4"/>
      <c r="UC166" s="4"/>
      <c r="UD166" s="4"/>
      <c r="UE166" s="4"/>
      <c r="UF166" s="4"/>
      <c r="UG166" s="4"/>
      <c r="UH166" s="4"/>
      <c r="UI166" s="4"/>
      <c r="UJ166" s="4"/>
      <c r="UK166" s="4"/>
      <c r="UL166" s="4"/>
      <c r="UM166" s="4"/>
      <c r="UN166" s="4"/>
      <c r="UO166" s="4"/>
      <c r="UP166" s="4"/>
      <c r="UQ166" s="4"/>
      <c r="UR166" s="4"/>
      <c r="US166" s="4"/>
      <c r="UT166" s="4"/>
      <c r="UU166" s="4"/>
      <c r="UV166" s="4"/>
      <c r="UW166" s="4"/>
      <c r="UX166" s="4"/>
      <c r="UY166" s="4"/>
      <c r="UZ166" s="4"/>
      <c r="VA166" s="4"/>
      <c r="VB166" s="4"/>
      <c r="VC166" s="4"/>
      <c r="VD166" s="4"/>
      <c r="VE166" s="4"/>
      <c r="VF166" s="4"/>
      <c r="VG166" s="4"/>
      <c r="VH166" s="4"/>
      <c r="VI166" s="4"/>
      <c r="VJ166" s="4"/>
      <c r="VK166" s="4"/>
      <c r="VL166" s="4"/>
      <c r="VM166" s="4"/>
      <c r="VN166" s="4"/>
      <c r="VO166" s="4"/>
      <c r="VP166" s="4"/>
      <c r="VQ166" s="4"/>
      <c r="VR166" s="4"/>
      <c r="VS166" s="4"/>
      <c r="VT166" s="4"/>
      <c r="VU166" s="4"/>
      <c r="VV166" s="4"/>
      <c r="VW166" s="4"/>
      <c r="VX166" s="4"/>
      <c r="VY166" s="4"/>
      <c r="VZ166" s="4"/>
      <c r="WA166" s="4"/>
      <c r="WB166" s="4"/>
      <c r="WC166" s="4"/>
      <c r="WD166" s="4"/>
      <c r="WE166" s="4"/>
      <c r="WF166" s="4"/>
      <c r="WG166" s="4"/>
      <c r="WH166" s="4"/>
      <c r="WI166" s="4"/>
      <c r="WJ166" s="4"/>
      <c r="WK166" s="4"/>
      <c r="WL166" s="4"/>
      <c r="WM166" s="4"/>
      <c r="WN166" s="4"/>
      <c r="WO166" s="4"/>
      <c r="WP166" s="4"/>
      <c r="WQ166" s="4"/>
      <c r="WR166" s="4"/>
      <c r="WS166" s="4"/>
      <c r="WT166" s="4"/>
      <c r="WU166" s="4"/>
      <c r="WV166" s="4"/>
      <c r="WW166" s="4"/>
      <c r="WX166" s="4"/>
      <c r="WY166" s="4"/>
      <c r="WZ166" s="4"/>
      <c r="XA166" s="4"/>
      <c r="XB166" s="4"/>
      <c r="XC166" s="4"/>
      <c r="XD166" s="4"/>
      <c r="XE166" s="4"/>
      <c r="XF166" s="4"/>
      <c r="XG166" s="4"/>
      <c r="XH166" s="4"/>
      <c r="XI166" s="4"/>
      <c r="XJ166" s="4"/>
      <c r="XK166" s="4"/>
      <c r="XL166" s="4"/>
      <c r="XM166" s="4"/>
      <c r="XN166" s="4"/>
      <c r="XO166" s="4"/>
      <c r="XP166" s="4"/>
      <c r="XQ166" s="4"/>
      <c r="XR166" s="4"/>
      <c r="XS166" s="4"/>
      <c r="XT166" s="4"/>
      <c r="XU166" s="4"/>
      <c r="XV166" s="4"/>
      <c r="XW166" s="4"/>
      <c r="XX166" s="4"/>
      <c r="XY166" s="4"/>
      <c r="XZ166" s="4"/>
      <c r="YA166" s="4"/>
      <c r="YB166" s="4"/>
      <c r="YC166" s="4"/>
      <c r="YD166" s="4"/>
      <c r="YE166" s="4"/>
      <c r="YF166" s="4"/>
      <c r="YG166" s="4"/>
      <c r="YH166" s="4"/>
      <c r="YI166" s="4"/>
      <c r="YJ166" s="4"/>
      <c r="YK166" s="4"/>
      <c r="YL166" s="4"/>
      <c r="YM166" s="4"/>
      <c r="YN166" s="4"/>
      <c r="YO166" s="4"/>
      <c r="YP166" s="4"/>
      <c r="YQ166" s="4"/>
      <c r="YR166" s="4"/>
      <c r="YS166" s="4"/>
      <c r="YT166" s="4"/>
      <c r="YU166" s="4"/>
      <c r="YV166" s="4"/>
      <c r="YW166" s="4"/>
      <c r="YX166" s="4"/>
      <c r="YY166" s="4"/>
      <c r="YZ166" s="4"/>
      <c r="ZA166" s="4"/>
      <c r="ZB166" s="4"/>
      <c r="ZC166" s="4"/>
      <c r="ZD166" s="4"/>
      <c r="ZE166" s="4"/>
      <c r="ZF166" s="4"/>
      <c r="ZG166" s="4"/>
      <c r="ZH166" s="4"/>
      <c r="ZI166" s="4"/>
      <c r="ZJ166" s="4"/>
      <c r="ZK166" s="4"/>
      <c r="ZL166" s="4"/>
      <c r="ZM166" s="4"/>
      <c r="ZN166" s="4"/>
      <c r="ZO166" s="4"/>
      <c r="ZP166" s="4"/>
      <c r="ZQ166" s="4"/>
      <c r="ZR166" s="4"/>
      <c r="ZS166" s="4"/>
      <c r="ZT166" s="4"/>
      <c r="ZU166" s="4"/>
      <c r="ZV166" s="4"/>
      <c r="ZW166" s="4"/>
      <c r="ZX166" s="4"/>
      <c r="ZY166" s="4"/>
      <c r="ZZ166" s="4"/>
      <c r="AAA166" s="4"/>
      <c r="AAB166" s="4"/>
      <c r="AAC166" s="4"/>
      <c r="AAD166" s="4"/>
      <c r="AAE166" s="4"/>
      <c r="AAF166" s="4"/>
      <c r="AAG166" s="4"/>
      <c r="AAH166" s="4"/>
      <c r="AAI166" s="4"/>
      <c r="AAJ166" s="4"/>
      <c r="AAK166" s="4"/>
      <c r="AAL166" s="4"/>
      <c r="AAM166" s="4"/>
      <c r="AAN166" s="4"/>
      <c r="AAO166" s="4"/>
      <c r="AAP166" s="4"/>
      <c r="AAQ166" s="4"/>
      <c r="AAR166" s="4"/>
      <c r="AAS166" s="4"/>
      <c r="AAT166" s="4"/>
      <c r="AAU166" s="4"/>
      <c r="AAV166" s="4"/>
      <c r="AAW166" s="4"/>
      <c r="AAX166" s="4"/>
      <c r="AAY166" s="4"/>
      <c r="AAZ166" s="4"/>
      <c r="ABA166" s="4"/>
      <c r="ABB166" s="4"/>
      <c r="ABC166" s="4"/>
      <c r="ABD166" s="4"/>
      <c r="ABE166" s="4"/>
      <c r="ABF166" s="4"/>
      <c r="ABG166" s="4"/>
      <c r="ABH166" s="4"/>
      <c r="ABI166" s="4"/>
      <c r="ABJ166" s="4"/>
      <c r="ABK166" s="4"/>
      <c r="ABL166" s="4"/>
      <c r="ABM166" s="4"/>
      <c r="ABN166" s="4"/>
      <c r="ABO166" s="4"/>
      <c r="ABP166" s="4"/>
      <c r="ABQ166" s="4"/>
      <c r="ABR166" s="4"/>
      <c r="ABS166" s="4"/>
      <c r="ABT166" s="4"/>
      <c r="ABU166" s="4"/>
      <c r="ABV166" s="4"/>
      <c r="ABW166" s="4"/>
      <c r="ABX166" s="4"/>
      <c r="ABY166" s="4"/>
      <c r="ABZ166" s="4"/>
      <c r="ACA166" s="4"/>
      <c r="ACB166" s="4"/>
      <c r="ACC166" s="4"/>
      <c r="ACD166" s="4"/>
      <c r="ACE166" s="4"/>
      <c r="ACF166" s="4"/>
      <c r="ACG166" s="4"/>
      <c r="ACH166" s="4"/>
      <c r="ACI166" s="4"/>
      <c r="ACJ166" s="4"/>
      <c r="ACK166" s="4"/>
      <c r="ACL166" s="4"/>
      <c r="ACM166" s="4"/>
      <c r="ACN166" s="4"/>
      <c r="ACO166" s="4"/>
      <c r="ACP166" s="4"/>
      <c r="ACQ166" s="4"/>
      <c r="ACR166" s="4"/>
      <c r="ACS166" s="4"/>
      <c r="ACT166" s="4"/>
      <c r="ACU166" s="4"/>
      <c r="ACV166" s="4"/>
      <c r="ACW166" s="4"/>
      <c r="ACX166" s="4"/>
      <c r="ACY166" s="4"/>
      <c r="ACZ166" s="4"/>
      <c r="ADA166" s="4"/>
      <c r="ADB166" s="4"/>
      <c r="ADC166" s="4"/>
      <c r="ADD166" s="4"/>
      <c r="ADE166" s="4"/>
      <c r="ADF166" s="4"/>
      <c r="ADG166" s="4"/>
      <c r="ADH166" s="4"/>
      <c r="ADI166" s="4"/>
      <c r="ADJ166" s="4"/>
      <c r="ADK166" s="4"/>
      <c r="ADL166" s="4"/>
      <c r="ADM166" s="4"/>
      <c r="ADN166" s="4"/>
      <c r="ADO166" s="4"/>
      <c r="ADP166" s="4"/>
      <c r="ADQ166" s="4"/>
      <c r="ADR166" s="4"/>
      <c r="ADS166" s="4"/>
      <c r="ADT166" s="4"/>
      <c r="ADU166" s="4"/>
      <c r="ADV166" s="4"/>
      <c r="ADW166" s="4"/>
      <c r="ADX166" s="4"/>
      <c r="ADY166" s="4"/>
      <c r="ADZ166" s="4"/>
      <c r="AEA166" s="4"/>
      <c r="AEB166" s="4"/>
      <c r="AEC166" s="4"/>
      <c r="AED166" s="4"/>
      <c r="AEE166" s="4"/>
      <c r="AEF166" s="4"/>
      <c r="AEG166" s="4"/>
      <c r="AEH166" s="4"/>
      <c r="AEI166" s="4"/>
      <c r="AEJ166" s="4"/>
      <c r="AEK166" s="4"/>
      <c r="AEL166" s="4"/>
      <c r="AEM166" s="4"/>
      <c r="AEN166" s="4"/>
      <c r="AEO166" s="4"/>
      <c r="AEP166" s="4"/>
      <c r="AEQ166" s="4"/>
      <c r="AER166" s="4"/>
      <c r="AES166" s="4"/>
      <c r="AET166" s="4"/>
      <c r="AEU166" s="4"/>
      <c r="AEV166" s="4"/>
      <c r="AEW166" s="4"/>
      <c r="AEX166" s="4"/>
      <c r="AEY166" s="4"/>
      <c r="AEZ166" s="4"/>
      <c r="AFA166" s="4"/>
      <c r="AFB166" s="4"/>
      <c r="AFC166" s="4"/>
      <c r="AFD166" s="4"/>
      <c r="AFE166" s="4"/>
      <c r="AFF166" s="4"/>
      <c r="AFG166" s="4"/>
      <c r="AFH166" s="4"/>
      <c r="AFI166" s="4"/>
      <c r="AFJ166" s="4"/>
      <c r="AFK166" s="4"/>
      <c r="AFL166" s="4"/>
      <c r="AFM166" s="4"/>
      <c r="AFN166" s="4"/>
      <c r="AFO166" s="4"/>
      <c r="AFP166" s="4"/>
      <c r="AFQ166" s="4"/>
      <c r="AFR166" s="4"/>
      <c r="AFS166" s="4"/>
      <c r="AFT166" s="4"/>
      <c r="AFU166" s="4"/>
      <c r="AFV166" s="4"/>
      <c r="AFW166" s="4"/>
      <c r="AFX166" s="4"/>
      <c r="AFY166" s="4"/>
      <c r="AFZ166" s="4"/>
      <c r="AGA166" s="4"/>
      <c r="AGB166" s="4"/>
      <c r="AGC166" s="4"/>
      <c r="AGD166" s="4"/>
      <c r="AGE166" s="4"/>
      <c r="AGF166" s="4"/>
      <c r="AGG166" s="4"/>
      <c r="AGH166" s="4"/>
      <c r="AGI166" s="4"/>
      <c r="AGJ166" s="4"/>
      <c r="AGK166" s="4"/>
      <c r="AGL166" s="4"/>
      <c r="AGM166" s="4"/>
      <c r="AGN166" s="4"/>
      <c r="AGO166" s="4"/>
      <c r="AGP166" s="4"/>
      <c r="AGQ166" s="4"/>
      <c r="AGR166" s="4"/>
      <c r="AGS166" s="4"/>
      <c r="AGT166" s="4"/>
      <c r="AGU166" s="4"/>
      <c r="AGV166" s="4"/>
      <c r="AGW166" s="4"/>
      <c r="AGX166" s="4"/>
      <c r="AGY166" s="4"/>
      <c r="AGZ166" s="4"/>
      <c r="AHA166" s="4"/>
      <c r="AHB166" s="4"/>
      <c r="AHC166" s="4"/>
      <c r="AHD166" s="4"/>
      <c r="AHE166" s="4"/>
      <c r="AHF166" s="4"/>
      <c r="AHG166" s="4"/>
      <c r="AHH166" s="4"/>
      <c r="AHI166" s="4"/>
      <c r="AHJ166" s="4"/>
      <c r="AHK166" s="4"/>
      <c r="AHL166" s="4"/>
      <c r="AHM166" s="4"/>
      <c r="AHN166" s="4"/>
      <c r="AHO166" s="4"/>
      <c r="AHP166" s="4"/>
      <c r="AHQ166" s="4"/>
      <c r="AHR166" s="4"/>
      <c r="AHS166" s="4"/>
      <c r="AHT166" s="4"/>
      <c r="AHU166" s="4"/>
      <c r="AHV166" s="4"/>
      <c r="AHW166" s="4"/>
      <c r="AHX166" s="4"/>
      <c r="AHY166" s="4"/>
      <c r="AHZ166" s="4"/>
      <c r="AIA166" s="4"/>
      <c r="AIB166" s="4"/>
      <c r="AIC166" s="4"/>
      <c r="AID166" s="4"/>
      <c r="AIE166" s="4"/>
      <c r="AIF166" s="4"/>
      <c r="AIG166" s="4"/>
      <c r="AIH166" s="4"/>
      <c r="AII166" s="4"/>
      <c r="AIJ166" s="4"/>
      <c r="AIK166" s="4"/>
      <c r="AIL166" s="4"/>
      <c r="AIM166" s="4"/>
      <c r="AIN166" s="4"/>
      <c r="AIO166" s="4"/>
      <c r="AIP166" s="4"/>
      <c r="AIQ166" s="4"/>
      <c r="AIR166" s="4"/>
      <c r="AIS166" s="4"/>
      <c r="AIT166" s="4"/>
      <c r="AIU166" s="4"/>
      <c r="AIV166" s="4"/>
      <c r="AIW166" s="4"/>
      <c r="AIX166" s="4"/>
      <c r="AIY166" s="4"/>
      <c r="AIZ166" s="4"/>
      <c r="AJA166" s="4"/>
      <c r="AJB166" s="4"/>
      <c r="AJC166" s="4"/>
      <c r="AJD166" s="4"/>
      <c r="AJE166" s="4"/>
      <c r="AJF166" s="4"/>
      <c r="AJG166" s="4"/>
      <c r="AJH166" s="4"/>
      <c r="AJI166" s="4"/>
      <c r="AJJ166" s="4"/>
      <c r="AJK166" s="4"/>
      <c r="AJL166" s="4"/>
      <c r="AJM166" s="4"/>
      <c r="AJN166" s="4"/>
      <c r="AJO166" s="4"/>
      <c r="AJP166" s="4"/>
      <c r="AJQ166" s="4"/>
      <c r="AJR166" s="4"/>
      <c r="AJS166" s="4"/>
      <c r="AJT166" s="4"/>
      <c r="AJU166" s="4"/>
      <c r="AJV166" s="4"/>
      <c r="AJW166" s="4"/>
      <c r="AJX166" s="4"/>
      <c r="AJY166" s="4"/>
      <c r="AJZ166" s="4"/>
      <c r="AKA166" s="4"/>
      <c r="AKB166" s="4"/>
      <c r="AKC166" s="4"/>
      <c r="AKD166" s="4"/>
      <c r="AKE166" s="4"/>
      <c r="AKF166" s="4"/>
      <c r="AKG166" s="4"/>
      <c r="AKH166" s="4"/>
      <c r="AKI166" s="4"/>
      <c r="AKJ166" s="4"/>
      <c r="AKK166" s="4"/>
      <c r="AKL166" s="4"/>
      <c r="AKM166" s="4"/>
      <c r="AKN166" s="4"/>
      <c r="AKO166" s="4"/>
      <c r="AKP166" s="4"/>
      <c r="AKQ166" s="4"/>
      <c r="AKR166" s="4"/>
      <c r="AKS166" s="4"/>
      <c r="AKT166" s="4"/>
      <c r="AKU166" s="4"/>
      <c r="AKV166" s="4"/>
      <c r="AKW166" s="4"/>
      <c r="AKX166" s="4"/>
      <c r="AKY166" s="4"/>
      <c r="AKZ166" s="4"/>
      <c r="ALA166" s="4"/>
      <c r="ALB166" s="4"/>
      <c r="ALC166" s="4"/>
      <c r="ALD166" s="4"/>
      <c r="ALE166" s="4"/>
      <c r="ALF166" s="4"/>
      <c r="ALG166" s="4"/>
      <c r="ALH166" s="4"/>
      <c r="ALI166" s="4"/>
      <c r="ALJ166" s="4"/>
      <c r="ALK166" s="4"/>
      <c r="ALL166" s="4"/>
      <c r="ALM166" s="4"/>
      <c r="ALN166" s="4"/>
      <c r="ALO166" s="4"/>
      <c r="ALP166" s="4"/>
      <c r="ALQ166" s="4"/>
      <c r="ALR166" s="4"/>
      <c r="ALS166" s="4"/>
      <c r="ALT166" s="4"/>
      <c r="ALU166" s="4"/>
      <c r="ALV166" s="4"/>
      <c r="ALW166" s="4"/>
      <c r="ALX166" s="4"/>
      <c r="ALY166" s="4"/>
      <c r="ALZ166" s="4"/>
      <c r="AMA166" s="4"/>
      <c r="AMB166" s="4"/>
      <c r="AMC166" s="4"/>
      <c r="AMD166" s="4"/>
      <c r="AME166" s="4"/>
      <c r="AMF166" s="4"/>
      <c r="AMG166" s="4"/>
      <c r="AMH166" s="4"/>
      <c r="AMI166" s="4"/>
      <c r="AMJ166" s="4"/>
      <c r="AMK166" s="4"/>
      <c r="AML166" s="4"/>
      <c r="AMM166" s="4"/>
      <c r="AMN166" s="4"/>
      <c r="AMO166" s="4"/>
      <c r="AMP166" s="4"/>
      <c r="AMQ166" s="4"/>
      <c r="AMR166" s="4"/>
      <c r="AMS166" s="4"/>
      <c r="AMT166" s="4"/>
      <c r="AMU166" s="4"/>
      <c r="AMV166" s="4"/>
      <c r="AMW166" s="4"/>
      <c r="AMX166" s="4"/>
      <c r="AMY166" s="4"/>
      <c r="AMZ166" s="4"/>
      <c r="ANA166" s="4"/>
      <c r="ANB166" s="4"/>
      <c r="ANC166" s="4"/>
      <c r="AND166" s="4"/>
      <c r="ANE166" s="4"/>
      <c r="ANF166" s="4"/>
      <c r="ANG166" s="4"/>
      <c r="ANH166" s="4"/>
      <c r="ANI166" s="4"/>
      <c r="ANJ166" s="4"/>
      <c r="ANK166" s="4"/>
      <c r="ANL166" s="4"/>
      <c r="ANM166" s="4"/>
      <c r="ANN166" s="4"/>
      <c r="ANO166" s="4"/>
      <c r="ANP166" s="4"/>
      <c r="ANQ166" s="4"/>
      <c r="ANR166" s="4"/>
      <c r="ANS166" s="4"/>
      <c r="ANT166" s="4"/>
      <c r="ANU166" s="4"/>
      <c r="ANV166" s="4"/>
      <c r="ANW166" s="4"/>
      <c r="ANX166" s="4"/>
      <c r="ANY166" s="4"/>
      <c r="ANZ166" s="4"/>
      <c r="AOA166" s="4"/>
      <c r="AOB166" s="4"/>
      <c r="AOC166" s="4"/>
      <c r="AOD166" s="4"/>
      <c r="AOE166" s="4"/>
      <c r="AOF166" s="4"/>
      <c r="AOG166" s="4"/>
      <c r="AOH166" s="4"/>
      <c r="AOI166" s="4"/>
      <c r="AOJ166" s="4"/>
      <c r="AOK166" s="4"/>
      <c r="AOL166" s="4"/>
    </row>
    <row r="167" ht="14.25">
      <c r="A167" s="4"/>
      <c r="B167" s="8"/>
      <c r="C167" s="8"/>
      <c r="D167" s="9"/>
      <c r="E167" s="8"/>
      <c r="F167" s="10"/>
      <c r="G167" s="10"/>
      <c r="H167" s="10"/>
      <c r="I167" s="10"/>
      <c r="J167" s="10"/>
      <c r="K167" s="11"/>
      <c r="L167" s="11"/>
      <c r="M167" s="11"/>
      <c r="N167" s="12"/>
      <c r="O167" s="12"/>
      <c r="P167" s="5"/>
      <c r="Q167" s="5"/>
      <c r="R167" s="5"/>
      <c r="S167" s="13"/>
      <c r="T167" s="13"/>
      <c r="U167" s="1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c r="JG167" s="4"/>
      <c r="JH167" s="4"/>
      <c r="JI167" s="4"/>
      <c r="JJ167" s="4"/>
      <c r="JK167" s="4"/>
      <c r="JL167" s="4"/>
      <c r="JM167" s="4"/>
      <c r="JN167" s="4"/>
      <c r="JO167" s="4"/>
      <c r="JP167" s="4"/>
      <c r="JQ167" s="4"/>
      <c r="JR167" s="4"/>
      <c r="JS167" s="4"/>
      <c r="JT167" s="4"/>
      <c r="JU167" s="4"/>
      <c r="JV167" s="4"/>
      <c r="JW167" s="4"/>
      <c r="JX167" s="4"/>
      <c r="JY167" s="4"/>
      <c r="JZ167" s="4"/>
      <c r="KA167" s="4"/>
      <c r="KB167" s="4"/>
      <c r="KC167" s="4"/>
      <c r="KD167" s="4"/>
      <c r="KE167" s="4"/>
      <c r="KF167" s="4"/>
      <c r="KG167" s="4"/>
      <c r="KH167" s="4"/>
      <c r="KI167" s="4"/>
      <c r="KJ167" s="4"/>
      <c r="KK167" s="4"/>
      <c r="KL167" s="4"/>
      <c r="KM167" s="4"/>
      <c r="KN167" s="4"/>
      <c r="KO167" s="4"/>
      <c r="KP167" s="4"/>
      <c r="KQ167" s="4"/>
      <c r="KR167" s="4"/>
      <c r="KS167" s="4"/>
      <c r="KT167" s="4"/>
      <c r="KU167" s="4"/>
      <c r="KV167" s="4"/>
      <c r="KW167" s="4"/>
      <c r="KX167" s="4"/>
      <c r="KY167" s="4"/>
      <c r="KZ167" s="4"/>
      <c r="LA167" s="4"/>
      <c r="LB167" s="4"/>
      <c r="LC167" s="4"/>
      <c r="LD167" s="4"/>
      <c r="LE167" s="4"/>
      <c r="LF167" s="4"/>
      <c r="LG167" s="4"/>
      <c r="LH167" s="4"/>
      <c r="LI167" s="4"/>
      <c r="LJ167" s="4"/>
      <c r="LK167" s="4"/>
      <c r="LL167" s="4"/>
      <c r="LM167" s="4"/>
      <c r="LN167" s="4"/>
      <c r="LO167" s="4"/>
      <c r="LP167" s="4"/>
      <c r="LQ167" s="4"/>
      <c r="LR167" s="4"/>
      <c r="LS167" s="4"/>
      <c r="LT167" s="4"/>
      <c r="LU167" s="4"/>
      <c r="LV167" s="4"/>
      <c r="LW167" s="4"/>
      <c r="LX167" s="4"/>
      <c r="LY167" s="4"/>
      <c r="LZ167" s="4"/>
      <c r="MA167" s="4"/>
      <c r="MB167" s="4"/>
      <c r="MC167" s="4"/>
      <c r="MD167" s="4"/>
      <c r="ME167" s="4"/>
      <c r="MF167" s="4"/>
      <c r="MG167" s="4"/>
      <c r="MH167" s="4"/>
      <c r="MI167" s="4"/>
      <c r="MJ167" s="4"/>
      <c r="MK167" s="4"/>
      <c r="ML167" s="4"/>
      <c r="MM167" s="4"/>
      <c r="MN167" s="4"/>
      <c r="MO167" s="4"/>
      <c r="MP167" s="4"/>
      <c r="MQ167" s="4"/>
      <c r="MR167" s="4"/>
      <c r="MS167" s="4"/>
      <c r="MT167" s="4"/>
      <c r="MU167" s="4"/>
      <c r="MV167" s="4"/>
      <c r="MW167" s="4"/>
      <c r="MX167" s="4"/>
      <c r="MY167" s="4"/>
      <c r="MZ167" s="4"/>
      <c r="NA167" s="4"/>
      <c r="NB167" s="4"/>
      <c r="NC167" s="4"/>
      <c r="ND167" s="4"/>
      <c r="NE167" s="4"/>
      <c r="NF167" s="4"/>
      <c r="NG167" s="4"/>
      <c r="NH167" s="4"/>
      <c r="NI167" s="4"/>
      <c r="NJ167" s="4"/>
      <c r="NK167" s="4"/>
      <c r="NL167" s="4"/>
      <c r="NM167" s="4"/>
      <c r="NN167" s="4"/>
      <c r="NO167" s="4"/>
      <c r="NP167" s="4"/>
      <c r="NQ167" s="4"/>
      <c r="NR167" s="4"/>
      <c r="NS167" s="4"/>
      <c r="NT167" s="4"/>
      <c r="NU167" s="4"/>
      <c r="NV167" s="4"/>
      <c r="NW167" s="4"/>
      <c r="NX167" s="4"/>
      <c r="NY167" s="4"/>
      <c r="NZ167" s="4"/>
      <c r="OA167" s="4"/>
      <c r="OB167" s="4"/>
      <c r="OC167" s="4"/>
      <c r="OD167" s="4"/>
      <c r="OE167" s="4"/>
      <c r="OF167" s="4"/>
      <c r="OG167" s="4"/>
      <c r="OH167" s="4"/>
      <c r="OI167" s="4"/>
      <c r="OJ167" s="4"/>
      <c r="OK167" s="4"/>
      <c r="OL167" s="4"/>
      <c r="OM167" s="4"/>
      <c r="ON167" s="4"/>
      <c r="OO167" s="4"/>
      <c r="OP167" s="4"/>
      <c r="OQ167" s="4"/>
      <c r="OR167" s="4"/>
      <c r="OS167" s="4"/>
      <c r="OT167" s="4"/>
      <c r="OU167" s="4"/>
      <c r="OV167" s="4"/>
      <c r="OW167" s="4"/>
      <c r="OX167" s="4"/>
      <c r="OY167" s="4"/>
      <c r="OZ167" s="4"/>
      <c r="PA167" s="4"/>
      <c r="PB167" s="4"/>
      <c r="PC167" s="4"/>
      <c r="PD167" s="4"/>
      <c r="PE167" s="4"/>
      <c r="PF167" s="4"/>
      <c r="PG167" s="4"/>
      <c r="PH167" s="4"/>
      <c r="PI167" s="4"/>
      <c r="PJ167" s="4"/>
      <c r="PK167" s="4"/>
      <c r="PL167" s="4"/>
      <c r="PM167" s="4"/>
      <c r="PN167" s="4"/>
      <c r="PO167" s="4"/>
      <c r="PP167" s="4"/>
      <c r="PQ167" s="4"/>
      <c r="PR167" s="4"/>
      <c r="PS167" s="4"/>
      <c r="PT167" s="4"/>
      <c r="PU167" s="4"/>
      <c r="PV167" s="4"/>
      <c r="PW167" s="4"/>
      <c r="PX167" s="4"/>
      <c r="PY167" s="4"/>
      <c r="PZ167" s="4"/>
      <c r="QA167" s="4"/>
      <c r="QB167" s="4"/>
      <c r="QC167" s="4"/>
      <c r="QD167" s="4"/>
      <c r="QE167" s="4"/>
      <c r="QF167" s="4"/>
      <c r="QG167" s="4"/>
      <c r="QH167" s="4"/>
      <c r="QI167" s="4"/>
      <c r="QJ167" s="4"/>
      <c r="QK167" s="4"/>
      <c r="QL167" s="4"/>
      <c r="QM167" s="4"/>
      <c r="QN167" s="4"/>
      <c r="QO167" s="4"/>
      <c r="QP167" s="4"/>
      <c r="QQ167" s="4"/>
      <c r="QR167" s="4"/>
      <c r="QS167" s="4"/>
      <c r="QT167" s="4"/>
      <c r="QU167" s="4"/>
      <c r="QV167" s="4"/>
      <c r="QW167" s="4"/>
      <c r="QX167" s="4"/>
      <c r="QY167" s="4"/>
      <c r="QZ167" s="4"/>
      <c r="RA167" s="4"/>
      <c r="RB167" s="4"/>
      <c r="RC167" s="4"/>
      <c r="RD167" s="4"/>
      <c r="RE167" s="4"/>
      <c r="RF167" s="4"/>
      <c r="RG167" s="4"/>
      <c r="RH167" s="4"/>
      <c r="RI167" s="4"/>
      <c r="RJ167" s="4"/>
      <c r="RK167" s="4"/>
      <c r="RL167" s="4"/>
      <c r="RM167" s="4"/>
      <c r="RN167" s="4"/>
      <c r="RO167" s="4"/>
      <c r="RP167" s="4"/>
      <c r="RQ167" s="4"/>
      <c r="RR167" s="4"/>
      <c r="RS167" s="4"/>
      <c r="RT167" s="4"/>
      <c r="RU167" s="4"/>
      <c r="RV167" s="4"/>
      <c r="RW167" s="4"/>
      <c r="RX167" s="4"/>
      <c r="RY167" s="4"/>
      <c r="RZ167" s="4"/>
      <c r="SA167" s="4"/>
      <c r="SB167" s="4"/>
      <c r="SC167" s="4"/>
      <c r="SD167" s="4"/>
      <c r="SE167" s="4"/>
      <c r="SF167" s="4"/>
      <c r="SG167" s="4"/>
      <c r="SH167" s="4"/>
      <c r="SI167" s="4"/>
      <c r="SJ167" s="4"/>
      <c r="SK167" s="4"/>
      <c r="SL167" s="4"/>
      <c r="SM167" s="4"/>
      <c r="SN167" s="4"/>
      <c r="SO167" s="4"/>
      <c r="SP167" s="4"/>
      <c r="SQ167" s="4"/>
      <c r="SR167" s="4"/>
      <c r="SS167" s="4"/>
      <c r="ST167" s="4"/>
      <c r="SU167" s="4"/>
      <c r="SV167" s="4"/>
      <c r="SW167" s="4"/>
      <c r="SX167" s="4"/>
      <c r="SY167" s="4"/>
      <c r="SZ167" s="4"/>
      <c r="TA167" s="4"/>
      <c r="TB167" s="4"/>
      <c r="TC167" s="4"/>
      <c r="TD167" s="4"/>
      <c r="TE167" s="4"/>
      <c r="TF167" s="4"/>
      <c r="TG167" s="4"/>
      <c r="TH167" s="4"/>
      <c r="TI167" s="4"/>
      <c r="TJ167" s="4"/>
      <c r="TK167" s="4"/>
      <c r="TL167" s="4"/>
      <c r="TM167" s="4"/>
      <c r="TN167" s="4"/>
      <c r="TO167" s="4"/>
      <c r="TP167" s="4"/>
      <c r="TQ167" s="4"/>
      <c r="TR167" s="4"/>
      <c r="TS167" s="4"/>
      <c r="TT167" s="4"/>
      <c r="TU167" s="4"/>
      <c r="TV167" s="4"/>
      <c r="TW167" s="4"/>
      <c r="TX167" s="4"/>
      <c r="TY167" s="4"/>
      <c r="TZ167" s="4"/>
      <c r="UA167" s="4"/>
      <c r="UB167" s="4"/>
      <c r="UC167" s="4"/>
      <c r="UD167" s="4"/>
      <c r="UE167" s="4"/>
      <c r="UF167" s="4"/>
      <c r="UG167" s="4"/>
      <c r="UH167" s="4"/>
      <c r="UI167" s="4"/>
      <c r="UJ167" s="4"/>
      <c r="UK167" s="4"/>
      <c r="UL167" s="4"/>
      <c r="UM167" s="4"/>
      <c r="UN167" s="4"/>
      <c r="UO167" s="4"/>
      <c r="UP167" s="4"/>
      <c r="UQ167" s="4"/>
      <c r="UR167" s="4"/>
      <c r="US167" s="4"/>
      <c r="UT167" s="4"/>
      <c r="UU167" s="4"/>
      <c r="UV167" s="4"/>
      <c r="UW167" s="4"/>
      <c r="UX167" s="4"/>
      <c r="UY167" s="4"/>
      <c r="UZ167" s="4"/>
      <c r="VA167" s="4"/>
      <c r="VB167" s="4"/>
      <c r="VC167" s="4"/>
      <c r="VD167" s="4"/>
      <c r="VE167" s="4"/>
      <c r="VF167" s="4"/>
      <c r="VG167" s="4"/>
      <c r="VH167" s="4"/>
      <c r="VI167" s="4"/>
      <c r="VJ167" s="4"/>
      <c r="VK167" s="4"/>
      <c r="VL167" s="4"/>
      <c r="VM167" s="4"/>
      <c r="VN167" s="4"/>
      <c r="VO167" s="4"/>
      <c r="VP167" s="4"/>
      <c r="VQ167" s="4"/>
      <c r="VR167" s="4"/>
      <c r="VS167" s="4"/>
      <c r="VT167" s="4"/>
      <c r="VU167" s="4"/>
      <c r="VV167" s="4"/>
      <c r="VW167" s="4"/>
      <c r="VX167" s="4"/>
      <c r="VY167" s="4"/>
      <c r="VZ167" s="4"/>
      <c r="WA167" s="4"/>
      <c r="WB167" s="4"/>
      <c r="WC167" s="4"/>
      <c r="WD167" s="4"/>
      <c r="WE167" s="4"/>
      <c r="WF167" s="4"/>
      <c r="WG167" s="4"/>
      <c r="WH167" s="4"/>
      <c r="WI167" s="4"/>
      <c r="WJ167" s="4"/>
      <c r="WK167" s="4"/>
      <c r="WL167" s="4"/>
      <c r="WM167" s="4"/>
      <c r="WN167" s="4"/>
      <c r="WO167" s="4"/>
      <c r="WP167" s="4"/>
      <c r="WQ167" s="4"/>
      <c r="WR167" s="4"/>
      <c r="WS167" s="4"/>
      <c r="WT167" s="4"/>
      <c r="WU167" s="4"/>
      <c r="WV167" s="4"/>
      <c r="WW167" s="4"/>
      <c r="WX167" s="4"/>
      <c r="WY167" s="4"/>
      <c r="WZ167" s="4"/>
      <c r="XA167" s="4"/>
      <c r="XB167" s="4"/>
      <c r="XC167" s="4"/>
      <c r="XD167" s="4"/>
      <c r="XE167" s="4"/>
      <c r="XF167" s="4"/>
      <c r="XG167" s="4"/>
      <c r="XH167" s="4"/>
      <c r="XI167" s="4"/>
      <c r="XJ167" s="4"/>
      <c r="XK167" s="4"/>
      <c r="XL167" s="4"/>
      <c r="XM167" s="4"/>
      <c r="XN167" s="4"/>
      <c r="XO167" s="4"/>
      <c r="XP167" s="4"/>
      <c r="XQ167" s="4"/>
      <c r="XR167" s="4"/>
      <c r="XS167" s="4"/>
      <c r="XT167" s="4"/>
      <c r="XU167" s="4"/>
      <c r="XV167" s="4"/>
      <c r="XW167" s="4"/>
      <c r="XX167" s="4"/>
      <c r="XY167" s="4"/>
      <c r="XZ167" s="4"/>
      <c r="YA167" s="4"/>
      <c r="YB167" s="4"/>
      <c r="YC167" s="4"/>
      <c r="YD167" s="4"/>
      <c r="YE167" s="4"/>
      <c r="YF167" s="4"/>
      <c r="YG167" s="4"/>
      <c r="YH167" s="4"/>
      <c r="YI167" s="4"/>
      <c r="YJ167" s="4"/>
      <c r="YK167" s="4"/>
      <c r="YL167" s="4"/>
      <c r="YM167" s="4"/>
      <c r="YN167" s="4"/>
      <c r="YO167" s="4"/>
      <c r="YP167" s="4"/>
      <c r="YQ167" s="4"/>
      <c r="YR167" s="4"/>
      <c r="YS167" s="4"/>
      <c r="YT167" s="4"/>
      <c r="YU167" s="4"/>
      <c r="YV167" s="4"/>
      <c r="YW167" s="4"/>
      <c r="YX167" s="4"/>
      <c r="YY167" s="4"/>
      <c r="YZ167" s="4"/>
      <c r="ZA167" s="4"/>
      <c r="ZB167" s="4"/>
      <c r="ZC167" s="4"/>
      <c r="ZD167" s="4"/>
      <c r="ZE167" s="4"/>
      <c r="ZF167" s="4"/>
      <c r="ZG167" s="4"/>
      <c r="ZH167" s="4"/>
      <c r="ZI167" s="4"/>
      <c r="ZJ167" s="4"/>
      <c r="ZK167" s="4"/>
      <c r="ZL167" s="4"/>
      <c r="ZM167" s="4"/>
      <c r="ZN167" s="4"/>
      <c r="ZO167" s="4"/>
      <c r="ZP167" s="4"/>
      <c r="ZQ167" s="4"/>
      <c r="ZR167" s="4"/>
      <c r="ZS167" s="4"/>
      <c r="ZT167" s="4"/>
      <c r="ZU167" s="4"/>
      <c r="ZV167" s="4"/>
      <c r="ZW167" s="4"/>
      <c r="ZX167" s="4"/>
      <c r="ZY167" s="4"/>
      <c r="ZZ167" s="4"/>
      <c r="AAA167" s="4"/>
      <c r="AAB167" s="4"/>
      <c r="AAC167" s="4"/>
      <c r="AAD167" s="4"/>
      <c r="AAE167" s="4"/>
      <c r="AAF167" s="4"/>
      <c r="AAG167" s="4"/>
      <c r="AAH167" s="4"/>
      <c r="AAI167" s="4"/>
      <c r="AAJ167" s="4"/>
      <c r="AAK167" s="4"/>
      <c r="AAL167" s="4"/>
      <c r="AAM167" s="4"/>
      <c r="AAN167" s="4"/>
      <c r="AAO167" s="4"/>
      <c r="AAP167" s="4"/>
      <c r="AAQ167" s="4"/>
      <c r="AAR167" s="4"/>
      <c r="AAS167" s="4"/>
      <c r="AAT167" s="4"/>
      <c r="AAU167" s="4"/>
      <c r="AAV167" s="4"/>
      <c r="AAW167" s="4"/>
      <c r="AAX167" s="4"/>
      <c r="AAY167" s="4"/>
      <c r="AAZ167" s="4"/>
      <c r="ABA167" s="4"/>
      <c r="ABB167" s="4"/>
      <c r="ABC167" s="4"/>
      <c r="ABD167" s="4"/>
      <c r="ABE167" s="4"/>
      <c r="ABF167" s="4"/>
      <c r="ABG167" s="4"/>
      <c r="ABH167" s="4"/>
      <c r="ABI167" s="4"/>
      <c r="ABJ167" s="4"/>
      <c r="ABK167" s="4"/>
      <c r="ABL167" s="4"/>
      <c r="ABM167" s="4"/>
      <c r="ABN167" s="4"/>
      <c r="ABO167" s="4"/>
      <c r="ABP167" s="4"/>
      <c r="ABQ167" s="4"/>
      <c r="ABR167" s="4"/>
      <c r="ABS167" s="4"/>
      <c r="ABT167" s="4"/>
      <c r="ABU167" s="4"/>
      <c r="ABV167" s="4"/>
      <c r="ABW167" s="4"/>
      <c r="ABX167" s="4"/>
      <c r="ABY167" s="4"/>
      <c r="ABZ167" s="4"/>
      <c r="ACA167" s="4"/>
      <c r="ACB167" s="4"/>
      <c r="ACC167" s="4"/>
      <c r="ACD167" s="4"/>
      <c r="ACE167" s="4"/>
      <c r="ACF167" s="4"/>
      <c r="ACG167" s="4"/>
      <c r="ACH167" s="4"/>
      <c r="ACI167" s="4"/>
      <c r="ACJ167" s="4"/>
      <c r="ACK167" s="4"/>
      <c r="ACL167" s="4"/>
      <c r="ACM167" s="4"/>
      <c r="ACN167" s="4"/>
      <c r="ACO167" s="4"/>
      <c r="ACP167" s="4"/>
      <c r="ACQ167" s="4"/>
      <c r="ACR167" s="4"/>
      <c r="ACS167" s="4"/>
      <c r="ACT167" s="4"/>
      <c r="ACU167" s="4"/>
      <c r="ACV167" s="4"/>
      <c r="ACW167" s="4"/>
      <c r="ACX167" s="4"/>
      <c r="ACY167" s="4"/>
      <c r="ACZ167" s="4"/>
      <c r="ADA167" s="4"/>
      <c r="ADB167" s="4"/>
      <c r="ADC167" s="4"/>
      <c r="ADD167" s="4"/>
      <c r="ADE167" s="4"/>
      <c r="ADF167" s="4"/>
      <c r="ADG167" s="4"/>
      <c r="ADH167" s="4"/>
      <c r="ADI167" s="4"/>
      <c r="ADJ167" s="4"/>
      <c r="ADK167" s="4"/>
      <c r="ADL167" s="4"/>
      <c r="ADM167" s="4"/>
      <c r="ADN167" s="4"/>
      <c r="ADO167" s="4"/>
      <c r="ADP167" s="4"/>
      <c r="ADQ167" s="4"/>
      <c r="ADR167" s="4"/>
      <c r="ADS167" s="4"/>
      <c r="ADT167" s="4"/>
      <c r="ADU167" s="4"/>
      <c r="ADV167" s="4"/>
      <c r="ADW167" s="4"/>
      <c r="ADX167" s="4"/>
      <c r="ADY167" s="4"/>
      <c r="ADZ167" s="4"/>
      <c r="AEA167" s="4"/>
      <c r="AEB167" s="4"/>
      <c r="AEC167" s="4"/>
      <c r="AED167" s="4"/>
      <c r="AEE167" s="4"/>
      <c r="AEF167" s="4"/>
      <c r="AEG167" s="4"/>
      <c r="AEH167" s="4"/>
      <c r="AEI167" s="4"/>
      <c r="AEJ167" s="4"/>
      <c r="AEK167" s="4"/>
      <c r="AEL167" s="4"/>
      <c r="AEM167" s="4"/>
      <c r="AEN167" s="4"/>
      <c r="AEO167" s="4"/>
      <c r="AEP167" s="4"/>
      <c r="AEQ167" s="4"/>
      <c r="AER167" s="4"/>
      <c r="AES167" s="4"/>
      <c r="AET167" s="4"/>
      <c r="AEU167" s="4"/>
      <c r="AEV167" s="4"/>
      <c r="AEW167" s="4"/>
      <c r="AEX167" s="4"/>
      <c r="AEY167" s="4"/>
      <c r="AEZ167" s="4"/>
      <c r="AFA167" s="4"/>
      <c r="AFB167" s="4"/>
      <c r="AFC167" s="4"/>
      <c r="AFD167" s="4"/>
      <c r="AFE167" s="4"/>
      <c r="AFF167" s="4"/>
      <c r="AFG167" s="4"/>
      <c r="AFH167" s="4"/>
      <c r="AFI167" s="4"/>
      <c r="AFJ167" s="4"/>
      <c r="AFK167" s="4"/>
      <c r="AFL167" s="4"/>
      <c r="AFM167" s="4"/>
      <c r="AFN167" s="4"/>
      <c r="AFO167" s="4"/>
      <c r="AFP167" s="4"/>
      <c r="AFQ167" s="4"/>
      <c r="AFR167" s="4"/>
      <c r="AFS167" s="4"/>
      <c r="AFT167" s="4"/>
      <c r="AFU167" s="4"/>
      <c r="AFV167" s="4"/>
      <c r="AFW167" s="4"/>
      <c r="AFX167" s="4"/>
      <c r="AFY167" s="4"/>
      <c r="AFZ167" s="4"/>
      <c r="AGA167" s="4"/>
      <c r="AGB167" s="4"/>
      <c r="AGC167" s="4"/>
      <c r="AGD167" s="4"/>
      <c r="AGE167" s="4"/>
      <c r="AGF167" s="4"/>
      <c r="AGG167" s="4"/>
      <c r="AGH167" s="4"/>
      <c r="AGI167" s="4"/>
      <c r="AGJ167" s="4"/>
      <c r="AGK167" s="4"/>
      <c r="AGL167" s="4"/>
      <c r="AGM167" s="4"/>
      <c r="AGN167" s="4"/>
      <c r="AGO167" s="4"/>
      <c r="AGP167" s="4"/>
      <c r="AGQ167" s="4"/>
      <c r="AGR167" s="4"/>
      <c r="AGS167" s="4"/>
      <c r="AGT167" s="4"/>
      <c r="AGU167" s="4"/>
      <c r="AGV167" s="4"/>
      <c r="AGW167" s="4"/>
      <c r="AGX167" s="4"/>
      <c r="AGY167" s="4"/>
      <c r="AGZ167" s="4"/>
      <c r="AHA167" s="4"/>
      <c r="AHB167" s="4"/>
      <c r="AHC167" s="4"/>
      <c r="AHD167" s="4"/>
      <c r="AHE167" s="4"/>
      <c r="AHF167" s="4"/>
      <c r="AHG167" s="4"/>
      <c r="AHH167" s="4"/>
      <c r="AHI167" s="4"/>
      <c r="AHJ167" s="4"/>
      <c r="AHK167" s="4"/>
      <c r="AHL167" s="4"/>
      <c r="AHM167" s="4"/>
      <c r="AHN167" s="4"/>
      <c r="AHO167" s="4"/>
      <c r="AHP167" s="4"/>
      <c r="AHQ167" s="4"/>
      <c r="AHR167" s="4"/>
      <c r="AHS167" s="4"/>
      <c r="AHT167" s="4"/>
      <c r="AHU167" s="4"/>
      <c r="AHV167" s="4"/>
      <c r="AHW167" s="4"/>
      <c r="AHX167" s="4"/>
      <c r="AHY167" s="4"/>
      <c r="AHZ167" s="4"/>
      <c r="AIA167" s="4"/>
      <c r="AIB167" s="4"/>
      <c r="AIC167" s="4"/>
      <c r="AID167" s="4"/>
      <c r="AIE167" s="4"/>
      <c r="AIF167" s="4"/>
      <c r="AIG167" s="4"/>
      <c r="AIH167" s="4"/>
      <c r="AII167" s="4"/>
      <c r="AIJ167" s="4"/>
      <c r="AIK167" s="4"/>
      <c r="AIL167" s="4"/>
      <c r="AIM167" s="4"/>
      <c r="AIN167" s="4"/>
      <c r="AIO167" s="4"/>
      <c r="AIP167" s="4"/>
      <c r="AIQ167" s="4"/>
      <c r="AIR167" s="4"/>
      <c r="AIS167" s="4"/>
      <c r="AIT167" s="4"/>
      <c r="AIU167" s="4"/>
      <c r="AIV167" s="4"/>
      <c r="AIW167" s="4"/>
      <c r="AIX167" s="4"/>
      <c r="AIY167" s="4"/>
      <c r="AIZ167" s="4"/>
      <c r="AJA167" s="4"/>
      <c r="AJB167" s="4"/>
      <c r="AJC167" s="4"/>
      <c r="AJD167" s="4"/>
      <c r="AJE167" s="4"/>
      <c r="AJF167" s="4"/>
      <c r="AJG167" s="4"/>
      <c r="AJH167" s="4"/>
      <c r="AJI167" s="4"/>
      <c r="AJJ167" s="4"/>
      <c r="AJK167" s="4"/>
      <c r="AJL167" s="4"/>
      <c r="AJM167" s="4"/>
      <c r="AJN167" s="4"/>
      <c r="AJO167" s="4"/>
      <c r="AJP167" s="4"/>
      <c r="AJQ167" s="4"/>
      <c r="AJR167" s="4"/>
      <c r="AJS167" s="4"/>
      <c r="AJT167" s="4"/>
      <c r="AJU167" s="4"/>
      <c r="AJV167" s="4"/>
      <c r="AJW167" s="4"/>
      <c r="AJX167" s="4"/>
      <c r="AJY167" s="4"/>
      <c r="AJZ167" s="4"/>
      <c r="AKA167" s="4"/>
      <c r="AKB167" s="4"/>
      <c r="AKC167" s="4"/>
      <c r="AKD167" s="4"/>
      <c r="AKE167" s="4"/>
      <c r="AKF167" s="4"/>
      <c r="AKG167" s="4"/>
      <c r="AKH167" s="4"/>
      <c r="AKI167" s="4"/>
      <c r="AKJ167" s="4"/>
      <c r="AKK167" s="4"/>
      <c r="AKL167" s="4"/>
      <c r="AKM167" s="4"/>
      <c r="AKN167" s="4"/>
      <c r="AKO167" s="4"/>
      <c r="AKP167" s="4"/>
      <c r="AKQ167" s="4"/>
      <c r="AKR167" s="4"/>
      <c r="AKS167" s="4"/>
      <c r="AKT167" s="4"/>
      <c r="AKU167" s="4"/>
      <c r="AKV167" s="4"/>
      <c r="AKW167" s="4"/>
      <c r="AKX167" s="4"/>
      <c r="AKY167" s="4"/>
      <c r="AKZ167" s="4"/>
      <c r="ALA167" s="4"/>
      <c r="ALB167" s="4"/>
      <c r="ALC167" s="4"/>
      <c r="ALD167" s="4"/>
      <c r="ALE167" s="4"/>
      <c r="ALF167" s="4"/>
      <c r="ALG167" s="4"/>
      <c r="ALH167" s="4"/>
      <c r="ALI167" s="4"/>
      <c r="ALJ167" s="4"/>
      <c r="ALK167" s="4"/>
      <c r="ALL167" s="4"/>
      <c r="ALM167" s="4"/>
      <c r="ALN167" s="4"/>
      <c r="ALO167" s="4"/>
      <c r="ALP167" s="4"/>
      <c r="ALQ167" s="4"/>
      <c r="ALR167" s="4"/>
      <c r="ALS167" s="4"/>
      <c r="ALT167" s="4"/>
      <c r="ALU167" s="4"/>
      <c r="ALV167" s="4"/>
      <c r="ALW167" s="4"/>
      <c r="ALX167" s="4"/>
      <c r="ALY167" s="4"/>
      <c r="ALZ167" s="4"/>
      <c r="AMA167" s="4"/>
      <c r="AMB167" s="4"/>
      <c r="AMC167" s="4"/>
      <c r="AMD167" s="4"/>
      <c r="AME167" s="4"/>
      <c r="AMF167" s="4"/>
      <c r="AMG167" s="4"/>
      <c r="AMH167" s="4"/>
      <c r="AMI167" s="4"/>
      <c r="AMJ167" s="4"/>
      <c r="AMK167" s="4"/>
      <c r="AML167" s="4"/>
      <c r="AMM167" s="4"/>
      <c r="AMN167" s="4"/>
      <c r="AMO167" s="4"/>
      <c r="AMP167" s="4"/>
      <c r="AMQ167" s="4"/>
      <c r="AMR167" s="4"/>
      <c r="AMS167" s="4"/>
      <c r="AMT167" s="4"/>
      <c r="AMU167" s="4"/>
      <c r="AMV167" s="4"/>
      <c r="AMW167" s="4"/>
      <c r="AMX167" s="4"/>
      <c r="AMY167" s="4"/>
      <c r="AMZ167" s="4"/>
      <c r="ANA167" s="4"/>
      <c r="ANB167" s="4"/>
      <c r="ANC167" s="4"/>
      <c r="AND167" s="4"/>
      <c r="ANE167" s="4"/>
      <c r="ANF167" s="4"/>
      <c r="ANG167" s="4"/>
      <c r="ANH167" s="4"/>
      <c r="ANI167" s="4"/>
      <c r="ANJ167" s="4"/>
      <c r="ANK167" s="4"/>
      <c r="ANL167" s="4"/>
      <c r="ANM167" s="4"/>
      <c r="ANN167" s="4"/>
      <c r="ANO167" s="4"/>
      <c r="ANP167" s="4"/>
      <c r="ANQ167" s="4"/>
      <c r="ANR167" s="4"/>
      <c r="ANS167" s="4"/>
      <c r="ANT167" s="4"/>
      <c r="ANU167" s="4"/>
      <c r="ANV167" s="4"/>
      <c r="ANW167" s="4"/>
      <c r="ANX167" s="4"/>
      <c r="ANY167" s="4"/>
      <c r="ANZ167" s="4"/>
      <c r="AOA167" s="4"/>
      <c r="AOB167" s="4"/>
      <c r="AOC167" s="4"/>
      <c r="AOD167" s="4"/>
      <c r="AOE167" s="4"/>
      <c r="AOF167" s="4"/>
      <c r="AOG167" s="4"/>
      <c r="AOH167" s="4"/>
      <c r="AOI167" s="4"/>
      <c r="AOJ167" s="4"/>
      <c r="AOK167" s="4"/>
      <c r="AOL167" s="4"/>
    </row>
    <row r="168" ht="14.25">
      <c r="A168" s="4"/>
      <c r="B168" s="8"/>
      <c r="C168" s="8"/>
      <c r="D168" s="9"/>
      <c r="E168" s="8"/>
      <c r="F168" s="10"/>
      <c r="G168" s="10"/>
      <c r="H168" s="10"/>
      <c r="I168" s="10"/>
      <c r="J168" s="10"/>
      <c r="K168" s="11"/>
      <c r="L168" s="11"/>
      <c r="M168" s="11"/>
      <c r="N168" s="12"/>
      <c r="O168" s="12"/>
      <c r="P168" s="5"/>
      <c r="Q168" s="5"/>
      <c r="R168" s="5"/>
      <c r="S168" s="13"/>
      <c r="T168" s="13"/>
      <c r="U168" s="1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c r="JG168" s="4"/>
      <c r="JH168" s="4"/>
      <c r="JI168" s="4"/>
      <c r="JJ168" s="4"/>
      <c r="JK168" s="4"/>
      <c r="JL168" s="4"/>
      <c r="JM168" s="4"/>
      <c r="JN168" s="4"/>
      <c r="JO168" s="4"/>
      <c r="JP168" s="4"/>
      <c r="JQ168" s="4"/>
      <c r="JR168" s="4"/>
      <c r="JS168" s="4"/>
      <c r="JT168" s="4"/>
      <c r="JU168" s="4"/>
      <c r="JV168" s="4"/>
      <c r="JW168" s="4"/>
      <c r="JX168" s="4"/>
      <c r="JY168" s="4"/>
      <c r="JZ168" s="4"/>
      <c r="KA168" s="4"/>
      <c r="KB168" s="4"/>
      <c r="KC168" s="4"/>
      <c r="KD168" s="4"/>
      <c r="KE168" s="4"/>
      <c r="KF168" s="4"/>
      <c r="KG168" s="4"/>
      <c r="KH168" s="4"/>
      <c r="KI168" s="4"/>
      <c r="KJ168" s="4"/>
      <c r="KK168" s="4"/>
      <c r="KL168" s="4"/>
      <c r="KM168" s="4"/>
      <c r="KN168" s="4"/>
      <c r="KO168" s="4"/>
      <c r="KP168" s="4"/>
      <c r="KQ168" s="4"/>
      <c r="KR168" s="4"/>
      <c r="KS168" s="4"/>
      <c r="KT168" s="4"/>
      <c r="KU168" s="4"/>
      <c r="KV168" s="4"/>
      <c r="KW168" s="4"/>
      <c r="KX168" s="4"/>
      <c r="KY168" s="4"/>
      <c r="KZ168" s="4"/>
      <c r="LA168" s="4"/>
      <c r="LB168" s="4"/>
      <c r="LC168" s="4"/>
      <c r="LD168" s="4"/>
      <c r="LE168" s="4"/>
      <c r="LF168" s="4"/>
      <c r="LG168" s="4"/>
      <c r="LH168" s="4"/>
      <c r="LI168" s="4"/>
      <c r="LJ168" s="4"/>
      <c r="LK168" s="4"/>
      <c r="LL168" s="4"/>
      <c r="LM168" s="4"/>
      <c r="LN168" s="4"/>
      <c r="LO168" s="4"/>
      <c r="LP168" s="4"/>
      <c r="LQ168" s="4"/>
      <c r="LR168" s="4"/>
      <c r="LS168" s="4"/>
      <c r="LT168" s="4"/>
      <c r="LU168" s="4"/>
      <c r="LV168" s="4"/>
      <c r="LW168" s="4"/>
      <c r="LX168" s="4"/>
      <c r="LY168" s="4"/>
      <c r="LZ168" s="4"/>
      <c r="MA168" s="4"/>
      <c r="MB168" s="4"/>
      <c r="MC168" s="4"/>
      <c r="MD168" s="4"/>
      <c r="ME168" s="4"/>
      <c r="MF168" s="4"/>
      <c r="MG168" s="4"/>
      <c r="MH168" s="4"/>
      <c r="MI168" s="4"/>
      <c r="MJ168" s="4"/>
      <c r="MK168" s="4"/>
      <c r="ML168" s="4"/>
      <c r="MM168" s="4"/>
      <c r="MN168" s="4"/>
      <c r="MO168" s="4"/>
      <c r="MP168" s="4"/>
      <c r="MQ168" s="4"/>
      <c r="MR168" s="4"/>
      <c r="MS168" s="4"/>
      <c r="MT168" s="4"/>
      <c r="MU168" s="4"/>
      <c r="MV168" s="4"/>
      <c r="MW168" s="4"/>
      <c r="MX168" s="4"/>
      <c r="MY168" s="4"/>
      <c r="MZ168" s="4"/>
      <c r="NA168" s="4"/>
      <c r="NB168" s="4"/>
      <c r="NC168" s="4"/>
      <c r="ND168" s="4"/>
      <c r="NE168" s="4"/>
      <c r="NF168" s="4"/>
      <c r="NG168" s="4"/>
      <c r="NH168" s="4"/>
      <c r="NI168" s="4"/>
      <c r="NJ168" s="4"/>
      <c r="NK168" s="4"/>
      <c r="NL168" s="4"/>
      <c r="NM168" s="4"/>
      <c r="NN168" s="4"/>
      <c r="NO168" s="4"/>
      <c r="NP168" s="4"/>
      <c r="NQ168" s="4"/>
      <c r="NR168" s="4"/>
      <c r="NS168" s="4"/>
      <c r="NT168" s="4"/>
      <c r="NU168" s="4"/>
      <c r="NV168" s="4"/>
      <c r="NW168" s="4"/>
      <c r="NX168" s="4"/>
      <c r="NY168" s="4"/>
      <c r="NZ168" s="4"/>
      <c r="OA168" s="4"/>
      <c r="OB168" s="4"/>
      <c r="OC168" s="4"/>
      <c r="OD168" s="4"/>
      <c r="OE168" s="4"/>
      <c r="OF168" s="4"/>
      <c r="OG168" s="4"/>
      <c r="OH168" s="4"/>
      <c r="OI168" s="4"/>
      <c r="OJ168" s="4"/>
      <c r="OK168" s="4"/>
      <c r="OL168" s="4"/>
      <c r="OM168" s="4"/>
      <c r="ON168" s="4"/>
      <c r="OO168" s="4"/>
      <c r="OP168" s="4"/>
      <c r="OQ168" s="4"/>
      <c r="OR168" s="4"/>
      <c r="OS168" s="4"/>
      <c r="OT168" s="4"/>
      <c r="OU168" s="4"/>
      <c r="OV168" s="4"/>
      <c r="OW168" s="4"/>
      <c r="OX168" s="4"/>
      <c r="OY168" s="4"/>
      <c r="OZ168" s="4"/>
      <c r="PA168" s="4"/>
      <c r="PB168" s="4"/>
      <c r="PC168" s="4"/>
      <c r="PD168" s="4"/>
      <c r="PE168" s="4"/>
      <c r="PF168" s="4"/>
      <c r="PG168" s="4"/>
      <c r="PH168" s="4"/>
      <c r="PI168" s="4"/>
      <c r="PJ168" s="4"/>
      <c r="PK168" s="4"/>
      <c r="PL168" s="4"/>
      <c r="PM168" s="4"/>
      <c r="PN168" s="4"/>
      <c r="PO168" s="4"/>
      <c r="PP168" s="4"/>
      <c r="PQ168" s="4"/>
      <c r="PR168" s="4"/>
      <c r="PS168" s="4"/>
      <c r="PT168" s="4"/>
      <c r="PU168" s="4"/>
      <c r="PV168" s="4"/>
      <c r="PW168" s="4"/>
      <c r="PX168" s="4"/>
      <c r="PY168" s="4"/>
      <c r="PZ168" s="4"/>
      <c r="QA168" s="4"/>
      <c r="QB168" s="4"/>
      <c r="QC168" s="4"/>
      <c r="QD168" s="4"/>
      <c r="QE168" s="4"/>
      <c r="QF168" s="4"/>
      <c r="QG168" s="4"/>
      <c r="QH168" s="4"/>
      <c r="QI168" s="4"/>
      <c r="QJ168" s="4"/>
      <c r="QK168" s="4"/>
      <c r="QL168" s="4"/>
      <c r="QM168" s="4"/>
      <c r="QN168" s="4"/>
      <c r="QO168" s="4"/>
      <c r="QP168" s="4"/>
      <c r="QQ168" s="4"/>
      <c r="QR168" s="4"/>
      <c r="QS168" s="4"/>
      <c r="QT168" s="4"/>
      <c r="QU168" s="4"/>
      <c r="QV168" s="4"/>
      <c r="QW168" s="4"/>
      <c r="QX168" s="4"/>
      <c r="QY168" s="4"/>
      <c r="QZ168" s="4"/>
      <c r="RA168" s="4"/>
      <c r="RB168" s="4"/>
      <c r="RC168" s="4"/>
      <c r="RD168" s="4"/>
      <c r="RE168" s="4"/>
      <c r="RF168" s="4"/>
      <c r="RG168" s="4"/>
      <c r="RH168" s="4"/>
      <c r="RI168" s="4"/>
      <c r="RJ168" s="4"/>
      <c r="RK168" s="4"/>
      <c r="RL168" s="4"/>
      <c r="RM168" s="4"/>
      <c r="RN168" s="4"/>
      <c r="RO168" s="4"/>
      <c r="RP168" s="4"/>
      <c r="RQ168" s="4"/>
      <c r="RR168" s="4"/>
      <c r="RS168" s="4"/>
      <c r="RT168" s="4"/>
      <c r="RU168" s="4"/>
      <c r="RV168" s="4"/>
      <c r="RW168" s="4"/>
      <c r="RX168" s="4"/>
      <c r="RY168" s="4"/>
      <c r="RZ168" s="4"/>
      <c r="SA168" s="4"/>
      <c r="SB168" s="4"/>
      <c r="SC168" s="4"/>
      <c r="SD168" s="4"/>
      <c r="SE168" s="4"/>
      <c r="SF168" s="4"/>
      <c r="SG168" s="4"/>
      <c r="SH168" s="4"/>
      <c r="SI168" s="4"/>
      <c r="SJ168" s="4"/>
      <c r="SK168" s="4"/>
      <c r="SL168" s="4"/>
      <c r="SM168" s="4"/>
      <c r="SN168" s="4"/>
      <c r="SO168" s="4"/>
      <c r="SP168" s="4"/>
      <c r="SQ168" s="4"/>
      <c r="SR168" s="4"/>
      <c r="SS168" s="4"/>
      <c r="ST168" s="4"/>
      <c r="SU168" s="4"/>
      <c r="SV168" s="4"/>
      <c r="SW168" s="4"/>
      <c r="SX168" s="4"/>
      <c r="SY168" s="4"/>
      <c r="SZ168" s="4"/>
      <c r="TA168" s="4"/>
      <c r="TB168" s="4"/>
      <c r="TC168" s="4"/>
      <c r="TD168" s="4"/>
      <c r="TE168" s="4"/>
      <c r="TF168" s="4"/>
      <c r="TG168" s="4"/>
      <c r="TH168" s="4"/>
      <c r="TI168" s="4"/>
      <c r="TJ168" s="4"/>
      <c r="TK168" s="4"/>
      <c r="TL168" s="4"/>
      <c r="TM168" s="4"/>
      <c r="TN168" s="4"/>
      <c r="TO168" s="4"/>
      <c r="TP168" s="4"/>
      <c r="TQ168" s="4"/>
      <c r="TR168" s="4"/>
      <c r="TS168" s="4"/>
      <c r="TT168" s="4"/>
      <c r="TU168" s="4"/>
      <c r="TV168" s="4"/>
      <c r="TW168" s="4"/>
      <c r="TX168" s="4"/>
      <c r="TY168" s="4"/>
      <c r="TZ168" s="4"/>
      <c r="UA168" s="4"/>
      <c r="UB168" s="4"/>
      <c r="UC168" s="4"/>
      <c r="UD168" s="4"/>
      <c r="UE168" s="4"/>
      <c r="UF168" s="4"/>
      <c r="UG168" s="4"/>
      <c r="UH168" s="4"/>
      <c r="UI168" s="4"/>
      <c r="UJ168" s="4"/>
      <c r="UK168" s="4"/>
      <c r="UL168" s="4"/>
      <c r="UM168" s="4"/>
      <c r="UN168" s="4"/>
      <c r="UO168" s="4"/>
      <c r="UP168" s="4"/>
      <c r="UQ168" s="4"/>
      <c r="UR168" s="4"/>
      <c r="US168" s="4"/>
      <c r="UT168" s="4"/>
      <c r="UU168" s="4"/>
      <c r="UV168" s="4"/>
      <c r="UW168" s="4"/>
      <c r="UX168" s="4"/>
      <c r="UY168" s="4"/>
      <c r="UZ168" s="4"/>
      <c r="VA168" s="4"/>
      <c r="VB168" s="4"/>
      <c r="VC168" s="4"/>
      <c r="VD168" s="4"/>
      <c r="VE168" s="4"/>
      <c r="VF168" s="4"/>
      <c r="VG168" s="4"/>
      <c r="VH168" s="4"/>
      <c r="VI168" s="4"/>
      <c r="VJ168" s="4"/>
      <c r="VK168" s="4"/>
      <c r="VL168" s="4"/>
      <c r="VM168" s="4"/>
      <c r="VN168" s="4"/>
      <c r="VO168" s="4"/>
      <c r="VP168" s="4"/>
      <c r="VQ168" s="4"/>
      <c r="VR168" s="4"/>
      <c r="VS168" s="4"/>
      <c r="VT168" s="4"/>
      <c r="VU168" s="4"/>
      <c r="VV168" s="4"/>
      <c r="VW168" s="4"/>
      <c r="VX168" s="4"/>
      <c r="VY168" s="4"/>
      <c r="VZ168" s="4"/>
      <c r="WA168" s="4"/>
      <c r="WB168" s="4"/>
      <c r="WC168" s="4"/>
      <c r="WD168" s="4"/>
      <c r="WE168" s="4"/>
      <c r="WF168" s="4"/>
      <c r="WG168" s="4"/>
      <c r="WH168" s="4"/>
      <c r="WI168" s="4"/>
      <c r="WJ168" s="4"/>
      <c r="WK168" s="4"/>
      <c r="WL168" s="4"/>
      <c r="WM168" s="4"/>
      <c r="WN168" s="4"/>
      <c r="WO168" s="4"/>
      <c r="WP168" s="4"/>
      <c r="WQ168" s="4"/>
      <c r="WR168" s="4"/>
      <c r="WS168" s="4"/>
      <c r="WT168" s="4"/>
      <c r="WU168" s="4"/>
      <c r="WV168" s="4"/>
      <c r="WW168" s="4"/>
      <c r="WX168" s="4"/>
      <c r="WY168" s="4"/>
      <c r="WZ168" s="4"/>
      <c r="XA168" s="4"/>
      <c r="XB168" s="4"/>
      <c r="XC168" s="4"/>
      <c r="XD168" s="4"/>
      <c r="XE168" s="4"/>
      <c r="XF168" s="4"/>
      <c r="XG168" s="4"/>
      <c r="XH168" s="4"/>
      <c r="XI168" s="4"/>
      <c r="XJ168" s="4"/>
      <c r="XK168" s="4"/>
      <c r="XL168" s="4"/>
      <c r="XM168" s="4"/>
      <c r="XN168" s="4"/>
      <c r="XO168" s="4"/>
      <c r="XP168" s="4"/>
      <c r="XQ168" s="4"/>
      <c r="XR168" s="4"/>
      <c r="XS168" s="4"/>
      <c r="XT168" s="4"/>
      <c r="XU168" s="4"/>
      <c r="XV168" s="4"/>
      <c r="XW168" s="4"/>
      <c r="XX168" s="4"/>
      <c r="XY168" s="4"/>
      <c r="XZ168" s="4"/>
      <c r="YA168" s="4"/>
      <c r="YB168" s="4"/>
      <c r="YC168" s="4"/>
      <c r="YD168" s="4"/>
      <c r="YE168" s="4"/>
      <c r="YF168" s="4"/>
      <c r="YG168" s="4"/>
      <c r="YH168" s="4"/>
      <c r="YI168" s="4"/>
      <c r="YJ168" s="4"/>
      <c r="YK168" s="4"/>
      <c r="YL168" s="4"/>
      <c r="YM168" s="4"/>
      <c r="YN168" s="4"/>
      <c r="YO168" s="4"/>
      <c r="YP168" s="4"/>
      <c r="YQ168" s="4"/>
      <c r="YR168" s="4"/>
      <c r="YS168" s="4"/>
      <c r="YT168" s="4"/>
      <c r="YU168" s="4"/>
      <c r="YV168" s="4"/>
      <c r="YW168" s="4"/>
      <c r="YX168" s="4"/>
      <c r="YY168" s="4"/>
      <c r="YZ168" s="4"/>
      <c r="ZA168" s="4"/>
      <c r="ZB168" s="4"/>
      <c r="ZC168" s="4"/>
      <c r="ZD168" s="4"/>
      <c r="ZE168" s="4"/>
      <c r="ZF168" s="4"/>
      <c r="ZG168" s="4"/>
      <c r="ZH168" s="4"/>
      <c r="ZI168" s="4"/>
      <c r="ZJ168" s="4"/>
      <c r="ZK168" s="4"/>
      <c r="ZL168" s="4"/>
      <c r="ZM168" s="4"/>
      <c r="ZN168" s="4"/>
      <c r="ZO168" s="4"/>
      <c r="ZP168" s="4"/>
      <c r="ZQ168" s="4"/>
      <c r="ZR168" s="4"/>
      <c r="ZS168" s="4"/>
      <c r="ZT168" s="4"/>
      <c r="ZU168" s="4"/>
      <c r="ZV168" s="4"/>
      <c r="ZW168" s="4"/>
      <c r="ZX168" s="4"/>
      <c r="ZY168" s="4"/>
      <c r="ZZ168" s="4"/>
      <c r="AAA168" s="4"/>
      <c r="AAB168" s="4"/>
      <c r="AAC168" s="4"/>
      <c r="AAD168" s="4"/>
      <c r="AAE168" s="4"/>
      <c r="AAF168" s="4"/>
      <c r="AAG168" s="4"/>
      <c r="AAH168" s="4"/>
      <c r="AAI168" s="4"/>
      <c r="AAJ168" s="4"/>
      <c r="AAK168" s="4"/>
      <c r="AAL168" s="4"/>
      <c r="AAM168" s="4"/>
      <c r="AAN168" s="4"/>
      <c r="AAO168" s="4"/>
      <c r="AAP168" s="4"/>
      <c r="AAQ168" s="4"/>
      <c r="AAR168" s="4"/>
      <c r="AAS168" s="4"/>
      <c r="AAT168" s="4"/>
      <c r="AAU168" s="4"/>
      <c r="AAV168" s="4"/>
      <c r="AAW168" s="4"/>
      <c r="AAX168" s="4"/>
      <c r="AAY168" s="4"/>
      <c r="AAZ168" s="4"/>
      <c r="ABA168" s="4"/>
      <c r="ABB168" s="4"/>
      <c r="ABC168" s="4"/>
      <c r="ABD168" s="4"/>
      <c r="ABE168" s="4"/>
      <c r="ABF168" s="4"/>
      <c r="ABG168" s="4"/>
      <c r="ABH168" s="4"/>
      <c r="ABI168" s="4"/>
      <c r="ABJ168" s="4"/>
      <c r="ABK168" s="4"/>
      <c r="ABL168" s="4"/>
      <c r="ABM168" s="4"/>
      <c r="ABN168" s="4"/>
      <c r="ABO168" s="4"/>
      <c r="ABP168" s="4"/>
      <c r="ABQ168" s="4"/>
      <c r="ABR168" s="4"/>
      <c r="ABS168" s="4"/>
      <c r="ABT168" s="4"/>
      <c r="ABU168" s="4"/>
      <c r="ABV168" s="4"/>
      <c r="ABW168" s="4"/>
      <c r="ABX168" s="4"/>
      <c r="ABY168" s="4"/>
      <c r="ABZ168" s="4"/>
      <c r="ACA168" s="4"/>
      <c r="ACB168" s="4"/>
      <c r="ACC168" s="4"/>
      <c r="ACD168" s="4"/>
      <c r="ACE168" s="4"/>
      <c r="ACF168" s="4"/>
      <c r="ACG168" s="4"/>
      <c r="ACH168" s="4"/>
      <c r="ACI168" s="4"/>
      <c r="ACJ168" s="4"/>
      <c r="ACK168" s="4"/>
      <c r="ACL168" s="4"/>
      <c r="ACM168" s="4"/>
      <c r="ACN168" s="4"/>
      <c r="ACO168" s="4"/>
      <c r="ACP168" s="4"/>
      <c r="ACQ168" s="4"/>
      <c r="ACR168" s="4"/>
      <c r="ACS168" s="4"/>
      <c r="ACT168" s="4"/>
      <c r="ACU168" s="4"/>
      <c r="ACV168" s="4"/>
      <c r="ACW168" s="4"/>
      <c r="ACX168" s="4"/>
      <c r="ACY168" s="4"/>
      <c r="ACZ168" s="4"/>
      <c r="ADA168" s="4"/>
      <c r="ADB168" s="4"/>
      <c r="ADC168" s="4"/>
      <c r="ADD168" s="4"/>
      <c r="ADE168" s="4"/>
      <c r="ADF168" s="4"/>
      <c r="ADG168" s="4"/>
      <c r="ADH168" s="4"/>
      <c r="ADI168" s="4"/>
      <c r="ADJ168" s="4"/>
      <c r="ADK168" s="4"/>
      <c r="ADL168" s="4"/>
      <c r="ADM168" s="4"/>
      <c r="ADN168" s="4"/>
      <c r="ADO168" s="4"/>
      <c r="ADP168" s="4"/>
      <c r="ADQ168" s="4"/>
      <c r="ADR168" s="4"/>
      <c r="ADS168" s="4"/>
      <c r="ADT168" s="4"/>
      <c r="ADU168" s="4"/>
      <c r="ADV168" s="4"/>
      <c r="ADW168" s="4"/>
      <c r="ADX168" s="4"/>
      <c r="ADY168" s="4"/>
      <c r="ADZ168" s="4"/>
      <c r="AEA168" s="4"/>
      <c r="AEB168" s="4"/>
      <c r="AEC168" s="4"/>
      <c r="AED168" s="4"/>
      <c r="AEE168" s="4"/>
      <c r="AEF168" s="4"/>
      <c r="AEG168" s="4"/>
      <c r="AEH168" s="4"/>
      <c r="AEI168" s="4"/>
      <c r="AEJ168" s="4"/>
      <c r="AEK168" s="4"/>
      <c r="AEL168" s="4"/>
      <c r="AEM168" s="4"/>
      <c r="AEN168" s="4"/>
      <c r="AEO168" s="4"/>
      <c r="AEP168" s="4"/>
      <c r="AEQ168" s="4"/>
      <c r="AER168" s="4"/>
      <c r="AES168" s="4"/>
      <c r="AET168" s="4"/>
      <c r="AEU168" s="4"/>
      <c r="AEV168" s="4"/>
      <c r="AEW168" s="4"/>
      <c r="AEX168" s="4"/>
      <c r="AEY168" s="4"/>
      <c r="AEZ168" s="4"/>
      <c r="AFA168" s="4"/>
      <c r="AFB168" s="4"/>
      <c r="AFC168" s="4"/>
      <c r="AFD168" s="4"/>
      <c r="AFE168" s="4"/>
      <c r="AFF168" s="4"/>
      <c r="AFG168" s="4"/>
      <c r="AFH168" s="4"/>
      <c r="AFI168" s="4"/>
      <c r="AFJ168" s="4"/>
      <c r="AFK168" s="4"/>
      <c r="AFL168" s="4"/>
      <c r="AFM168" s="4"/>
      <c r="AFN168" s="4"/>
      <c r="AFO168" s="4"/>
      <c r="AFP168" s="4"/>
      <c r="AFQ168" s="4"/>
      <c r="AFR168" s="4"/>
      <c r="AFS168" s="4"/>
      <c r="AFT168" s="4"/>
      <c r="AFU168" s="4"/>
      <c r="AFV168" s="4"/>
      <c r="AFW168" s="4"/>
      <c r="AFX168" s="4"/>
      <c r="AFY168" s="4"/>
      <c r="AFZ168" s="4"/>
      <c r="AGA168" s="4"/>
      <c r="AGB168" s="4"/>
      <c r="AGC168" s="4"/>
      <c r="AGD168" s="4"/>
      <c r="AGE168" s="4"/>
      <c r="AGF168" s="4"/>
      <c r="AGG168" s="4"/>
      <c r="AGH168" s="4"/>
      <c r="AGI168" s="4"/>
      <c r="AGJ168" s="4"/>
      <c r="AGK168" s="4"/>
      <c r="AGL168" s="4"/>
      <c r="AGM168" s="4"/>
      <c r="AGN168" s="4"/>
      <c r="AGO168" s="4"/>
      <c r="AGP168" s="4"/>
      <c r="AGQ168" s="4"/>
      <c r="AGR168" s="4"/>
      <c r="AGS168" s="4"/>
      <c r="AGT168" s="4"/>
      <c r="AGU168" s="4"/>
      <c r="AGV168" s="4"/>
      <c r="AGW168" s="4"/>
      <c r="AGX168" s="4"/>
      <c r="AGY168" s="4"/>
      <c r="AGZ168" s="4"/>
      <c r="AHA168" s="4"/>
      <c r="AHB168" s="4"/>
      <c r="AHC168" s="4"/>
      <c r="AHD168" s="4"/>
      <c r="AHE168" s="4"/>
      <c r="AHF168" s="4"/>
      <c r="AHG168" s="4"/>
      <c r="AHH168" s="4"/>
      <c r="AHI168" s="4"/>
      <c r="AHJ168" s="4"/>
      <c r="AHK168" s="4"/>
      <c r="AHL168" s="4"/>
      <c r="AHM168" s="4"/>
      <c r="AHN168" s="4"/>
      <c r="AHO168" s="4"/>
      <c r="AHP168" s="4"/>
      <c r="AHQ168" s="4"/>
      <c r="AHR168" s="4"/>
      <c r="AHS168" s="4"/>
      <c r="AHT168" s="4"/>
      <c r="AHU168" s="4"/>
      <c r="AHV168" s="4"/>
      <c r="AHW168" s="4"/>
      <c r="AHX168" s="4"/>
      <c r="AHY168" s="4"/>
      <c r="AHZ168" s="4"/>
      <c r="AIA168" s="4"/>
      <c r="AIB168" s="4"/>
      <c r="AIC168" s="4"/>
      <c r="AID168" s="4"/>
      <c r="AIE168" s="4"/>
      <c r="AIF168" s="4"/>
      <c r="AIG168" s="4"/>
      <c r="AIH168" s="4"/>
      <c r="AII168" s="4"/>
      <c r="AIJ168" s="4"/>
      <c r="AIK168" s="4"/>
      <c r="AIL168" s="4"/>
      <c r="AIM168" s="4"/>
      <c r="AIN168" s="4"/>
      <c r="AIO168" s="4"/>
      <c r="AIP168" s="4"/>
      <c r="AIQ168" s="4"/>
      <c r="AIR168" s="4"/>
      <c r="AIS168" s="4"/>
      <c r="AIT168" s="4"/>
      <c r="AIU168" s="4"/>
      <c r="AIV168" s="4"/>
      <c r="AIW168" s="4"/>
      <c r="AIX168" s="4"/>
      <c r="AIY168" s="4"/>
      <c r="AIZ168" s="4"/>
      <c r="AJA168" s="4"/>
      <c r="AJB168" s="4"/>
      <c r="AJC168" s="4"/>
      <c r="AJD168" s="4"/>
      <c r="AJE168" s="4"/>
      <c r="AJF168" s="4"/>
      <c r="AJG168" s="4"/>
      <c r="AJH168" s="4"/>
      <c r="AJI168" s="4"/>
      <c r="AJJ168" s="4"/>
      <c r="AJK168" s="4"/>
      <c r="AJL168" s="4"/>
      <c r="AJM168" s="4"/>
      <c r="AJN168" s="4"/>
      <c r="AJO168" s="4"/>
      <c r="AJP168" s="4"/>
      <c r="AJQ168" s="4"/>
      <c r="AJR168" s="4"/>
      <c r="AJS168" s="4"/>
      <c r="AJT168" s="4"/>
      <c r="AJU168" s="4"/>
      <c r="AJV168" s="4"/>
      <c r="AJW168" s="4"/>
      <c r="AJX168" s="4"/>
      <c r="AJY168" s="4"/>
      <c r="AJZ168" s="4"/>
      <c r="AKA168" s="4"/>
      <c r="AKB168" s="4"/>
      <c r="AKC168" s="4"/>
      <c r="AKD168" s="4"/>
      <c r="AKE168" s="4"/>
      <c r="AKF168" s="4"/>
      <c r="AKG168" s="4"/>
      <c r="AKH168" s="4"/>
      <c r="AKI168" s="4"/>
      <c r="AKJ168" s="4"/>
      <c r="AKK168" s="4"/>
      <c r="AKL168" s="4"/>
      <c r="AKM168" s="4"/>
      <c r="AKN168" s="4"/>
      <c r="AKO168" s="4"/>
      <c r="AKP168" s="4"/>
      <c r="AKQ168" s="4"/>
      <c r="AKR168" s="4"/>
      <c r="AKS168" s="4"/>
      <c r="AKT168" s="4"/>
      <c r="AKU168" s="4"/>
      <c r="AKV168" s="4"/>
      <c r="AKW168" s="4"/>
      <c r="AKX168" s="4"/>
      <c r="AKY168" s="4"/>
      <c r="AKZ168" s="4"/>
      <c r="ALA168" s="4"/>
      <c r="ALB168" s="4"/>
      <c r="ALC168" s="4"/>
      <c r="ALD168" s="4"/>
      <c r="ALE168" s="4"/>
      <c r="ALF168" s="4"/>
      <c r="ALG168" s="4"/>
      <c r="ALH168" s="4"/>
      <c r="ALI168" s="4"/>
      <c r="ALJ168" s="4"/>
      <c r="ALK168" s="4"/>
      <c r="ALL168" s="4"/>
      <c r="ALM168" s="4"/>
      <c r="ALN168" s="4"/>
      <c r="ALO168" s="4"/>
      <c r="ALP168" s="4"/>
      <c r="ALQ168" s="4"/>
      <c r="ALR168" s="4"/>
      <c r="ALS168" s="4"/>
      <c r="ALT168" s="4"/>
      <c r="ALU168" s="4"/>
      <c r="ALV168" s="4"/>
      <c r="ALW168" s="4"/>
      <c r="ALX168" s="4"/>
      <c r="ALY168" s="4"/>
      <c r="ALZ168" s="4"/>
      <c r="AMA168" s="4"/>
      <c r="AMB168" s="4"/>
      <c r="AMC168" s="4"/>
      <c r="AMD168" s="4"/>
      <c r="AME168" s="4"/>
      <c r="AMF168" s="4"/>
      <c r="AMG168" s="4"/>
      <c r="AMH168" s="4"/>
      <c r="AMI168" s="4"/>
      <c r="AMJ168" s="4"/>
      <c r="AMK168" s="4"/>
      <c r="AML168" s="4"/>
      <c r="AMM168" s="4"/>
      <c r="AMN168" s="4"/>
      <c r="AMO168" s="4"/>
      <c r="AMP168" s="4"/>
      <c r="AMQ168" s="4"/>
      <c r="AMR168" s="4"/>
      <c r="AMS168" s="4"/>
      <c r="AMT168" s="4"/>
      <c r="AMU168" s="4"/>
      <c r="AMV168" s="4"/>
      <c r="AMW168" s="4"/>
      <c r="AMX168" s="4"/>
      <c r="AMY168" s="4"/>
      <c r="AMZ168" s="4"/>
      <c r="ANA168" s="4"/>
      <c r="ANB168" s="4"/>
      <c r="ANC168" s="4"/>
      <c r="AND168" s="4"/>
      <c r="ANE168" s="4"/>
      <c r="ANF168" s="4"/>
      <c r="ANG168" s="4"/>
      <c r="ANH168" s="4"/>
      <c r="ANI168" s="4"/>
      <c r="ANJ168" s="4"/>
      <c r="ANK168" s="4"/>
      <c r="ANL168" s="4"/>
      <c r="ANM168" s="4"/>
      <c r="ANN168" s="4"/>
      <c r="ANO168" s="4"/>
      <c r="ANP168" s="4"/>
      <c r="ANQ168" s="4"/>
      <c r="ANR168" s="4"/>
      <c r="ANS168" s="4"/>
      <c r="ANT168" s="4"/>
      <c r="ANU168" s="4"/>
      <c r="ANV168" s="4"/>
      <c r="ANW168" s="4"/>
      <c r="ANX168" s="4"/>
      <c r="ANY168" s="4"/>
      <c r="ANZ168" s="4"/>
      <c r="AOA168" s="4"/>
      <c r="AOB168" s="4"/>
      <c r="AOC168" s="4"/>
      <c r="AOD168" s="4"/>
      <c r="AOE168" s="4"/>
      <c r="AOF168" s="4"/>
      <c r="AOG168" s="4"/>
      <c r="AOH168" s="4"/>
      <c r="AOI168" s="4"/>
      <c r="AOJ168" s="4"/>
      <c r="AOK168" s="4"/>
      <c r="AOL168" s="4"/>
    </row>
    <row r="169" ht="14.25">
      <c r="A169" s="4"/>
      <c r="B169" s="8"/>
      <c r="C169" s="8"/>
      <c r="D169" s="9"/>
      <c r="E169" s="8"/>
      <c r="F169" s="10"/>
      <c r="G169" s="10"/>
      <c r="H169" s="10"/>
      <c r="I169" s="10"/>
      <c r="J169" s="10"/>
      <c r="K169" s="11"/>
      <c r="L169" s="11"/>
      <c r="M169" s="11"/>
      <c r="N169" s="12"/>
      <c r="O169" s="12"/>
      <c r="P169" s="5"/>
      <c r="Q169" s="5"/>
      <c r="R169" s="5"/>
      <c r="S169" s="13"/>
      <c r="T169" s="13"/>
      <c r="U169" s="1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c r="JG169" s="4"/>
      <c r="JH169" s="4"/>
      <c r="JI169" s="4"/>
      <c r="JJ169" s="4"/>
      <c r="JK169" s="4"/>
      <c r="JL169" s="4"/>
      <c r="JM169" s="4"/>
      <c r="JN169" s="4"/>
      <c r="JO169" s="4"/>
      <c r="JP169" s="4"/>
      <c r="JQ169" s="4"/>
      <c r="JR169" s="4"/>
      <c r="JS169" s="4"/>
      <c r="JT169" s="4"/>
      <c r="JU169" s="4"/>
      <c r="JV169" s="4"/>
      <c r="JW169" s="4"/>
      <c r="JX169" s="4"/>
      <c r="JY169" s="4"/>
      <c r="JZ169" s="4"/>
      <c r="KA169" s="4"/>
      <c r="KB169" s="4"/>
      <c r="KC169" s="4"/>
      <c r="KD169" s="4"/>
      <c r="KE169" s="4"/>
      <c r="KF169" s="4"/>
      <c r="KG169" s="4"/>
      <c r="KH169" s="4"/>
      <c r="KI169" s="4"/>
      <c r="KJ169" s="4"/>
      <c r="KK169" s="4"/>
      <c r="KL169" s="4"/>
      <c r="KM169" s="4"/>
      <c r="KN169" s="4"/>
      <c r="KO169" s="4"/>
      <c r="KP169" s="4"/>
      <c r="KQ169" s="4"/>
      <c r="KR169" s="4"/>
      <c r="KS169" s="4"/>
      <c r="KT169" s="4"/>
      <c r="KU169" s="4"/>
      <c r="KV169" s="4"/>
      <c r="KW169" s="4"/>
      <c r="KX169" s="4"/>
      <c r="KY169" s="4"/>
      <c r="KZ169" s="4"/>
      <c r="LA169" s="4"/>
      <c r="LB169" s="4"/>
      <c r="LC169" s="4"/>
      <c r="LD169" s="4"/>
      <c r="LE169" s="4"/>
      <c r="LF169" s="4"/>
      <c r="LG169" s="4"/>
      <c r="LH169" s="4"/>
      <c r="LI169" s="4"/>
      <c r="LJ169" s="4"/>
      <c r="LK169" s="4"/>
      <c r="LL169" s="4"/>
      <c r="LM169" s="4"/>
      <c r="LN169" s="4"/>
      <c r="LO169" s="4"/>
      <c r="LP169" s="4"/>
      <c r="LQ169" s="4"/>
      <c r="LR169" s="4"/>
      <c r="LS169" s="4"/>
      <c r="LT169" s="4"/>
      <c r="LU169" s="4"/>
      <c r="LV169" s="4"/>
      <c r="LW169" s="4"/>
      <c r="LX169" s="4"/>
      <c r="LY169" s="4"/>
      <c r="LZ169" s="4"/>
      <c r="MA169" s="4"/>
      <c r="MB169" s="4"/>
      <c r="MC169" s="4"/>
      <c r="MD169" s="4"/>
      <c r="ME169" s="4"/>
      <c r="MF169" s="4"/>
      <c r="MG169" s="4"/>
      <c r="MH169" s="4"/>
      <c r="MI169" s="4"/>
      <c r="MJ169" s="4"/>
      <c r="MK169" s="4"/>
      <c r="ML169" s="4"/>
      <c r="MM169" s="4"/>
      <c r="MN169" s="4"/>
      <c r="MO169" s="4"/>
      <c r="MP169" s="4"/>
      <c r="MQ169" s="4"/>
      <c r="MR169" s="4"/>
      <c r="MS169" s="4"/>
      <c r="MT169" s="4"/>
      <c r="MU169" s="4"/>
      <c r="MV169" s="4"/>
      <c r="MW169" s="4"/>
      <c r="MX169" s="4"/>
      <c r="MY169" s="4"/>
      <c r="MZ169" s="4"/>
      <c r="NA169" s="4"/>
      <c r="NB169" s="4"/>
      <c r="NC169" s="4"/>
      <c r="ND169" s="4"/>
      <c r="NE169" s="4"/>
      <c r="NF169" s="4"/>
      <c r="NG169" s="4"/>
      <c r="NH169" s="4"/>
      <c r="NI169" s="4"/>
      <c r="NJ169" s="4"/>
      <c r="NK169" s="4"/>
      <c r="NL169" s="4"/>
      <c r="NM169" s="4"/>
      <c r="NN169" s="4"/>
      <c r="NO169" s="4"/>
      <c r="NP169" s="4"/>
      <c r="NQ169" s="4"/>
      <c r="NR169" s="4"/>
      <c r="NS169" s="4"/>
      <c r="NT169" s="4"/>
      <c r="NU169" s="4"/>
      <c r="NV169" s="4"/>
      <c r="NW169" s="4"/>
      <c r="NX169" s="4"/>
      <c r="NY169" s="4"/>
      <c r="NZ169" s="4"/>
      <c r="OA169" s="4"/>
      <c r="OB169" s="4"/>
      <c r="OC169" s="4"/>
      <c r="OD169" s="4"/>
      <c r="OE169" s="4"/>
      <c r="OF169" s="4"/>
      <c r="OG169" s="4"/>
      <c r="OH169" s="4"/>
      <c r="OI169" s="4"/>
      <c r="OJ169" s="4"/>
      <c r="OK169" s="4"/>
      <c r="OL169" s="4"/>
      <c r="OM169" s="4"/>
      <c r="ON169" s="4"/>
      <c r="OO169" s="4"/>
      <c r="OP169" s="4"/>
      <c r="OQ169" s="4"/>
      <c r="OR169" s="4"/>
      <c r="OS169" s="4"/>
      <c r="OT169" s="4"/>
      <c r="OU169" s="4"/>
      <c r="OV169" s="4"/>
      <c r="OW169" s="4"/>
      <c r="OX169" s="4"/>
      <c r="OY169" s="4"/>
      <c r="OZ169" s="4"/>
      <c r="PA169" s="4"/>
      <c r="PB169" s="4"/>
      <c r="PC169" s="4"/>
      <c r="PD169" s="4"/>
      <c r="PE169" s="4"/>
      <c r="PF169" s="4"/>
      <c r="PG169" s="4"/>
      <c r="PH169" s="4"/>
      <c r="PI169" s="4"/>
      <c r="PJ169" s="4"/>
      <c r="PK169" s="4"/>
      <c r="PL169" s="4"/>
      <c r="PM169" s="4"/>
      <c r="PN169" s="4"/>
      <c r="PO169" s="4"/>
      <c r="PP169" s="4"/>
      <c r="PQ169" s="4"/>
      <c r="PR169" s="4"/>
      <c r="PS169" s="4"/>
      <c r="PT169" s="4"/>
      <c r="PU169" s="4"/>
      <c r="PV169" s="4"/>
      <c r="PW169" s="4"/>
      <c r="PX169" s="4"/>
      <c r="PY169" s="4"/>
      <c r="PZ169" s="4"/>
      <c r="QA169" s="4"/>
      <c r="QB169" s="4"/>
      <c r="QC169" s="4"/>
      <c r="QD169" s="4"/>
      <c r="QE169" s="4"/>
      <c r="QF169" s="4"/>
      <c r="QG169" s="4"/>
      <c r="QH169" s="4"/>
      <c r="QI169" s="4"/>
      <c r="QJ169" s="4"/>
      <c r="QK169" s="4"/>
      <c r="QL169" s="4"/>
      <c r="QM169" s="4"/>
      <c r="QN169" s="4"/>
      <c r="QO169" s="4"/>
      <c r="QP169" s="4"/>
      <c r="QQ169" s="4"/>
      <c r="QR169" s="4"/>
      <c r="QS169" s="4"/>
      <c r="QT169" s="4"/>
      <c r="QU169" s="4"/>
      <c r="QV169" s="4"/>
      <c r="QW169" s="4"/>
      <c r="QX169" s="4"/>
      <c r="QY169" s="4"/>
      <c r="QZ169" s="4"/>
      <c r="RA169" s="4"/>
      <c r="RB169" s="4"/>
      <c r="RC169" s="4"/>
      <c r="RD169" s="4"/>
      <c r="RE169" s="4"/>
      <c r="RF169" s="4"/>
      <c r="RG169" s="4"/>
      <c r="RH169" s="4"/>
      <c r="RI169" s="4"/>
      <c r="RJ169" s="4"/>
      <c r="RK169" s="4"/>
      <c r="RL169" s="4"/>
      <c r="RM169" s="4"/>
      <c r="RN169" s="4"/>
      <c r="RO169" s="4"/>
      <c r="RP169" s="4"/>
      <c r="RQ169" s="4"/>
      <c r="RR169" s="4"/>
      <c r="RS169" s="4"/>
      <c r="RT169" s="4"/>
      <c r="RU169" s="4"/>
      <c r="RV169" s="4"/>
      <c r="RW169" s="4"/>
      <c r="RX169" s="4"/>
      <c r="RY169" s="4"/>
      <c r="RZ169" s="4"/>
      <c r="SA169" s="4"/>
      <c r="SB169" s="4"/>
      <c r="SC169" s="4"/>
      <c r="SD169" s="4"/>
      <c r="SE169" s="4"/>
      <c r="SF169" s="4"/>
      <c r="SG169" s="4"/>
      <c r="SH169" s="4"/>
      <c r="SI169" s="4"/>
      <c r="SJ169" s="4"/>
      <c r="SK169" s="4"/>
      <c r="SL169" s="4"/>
      <c r="SM169" s="4"/>
      <c r="SN169" s="4"/>
      <c r="SO169" s="4"/>
      <c r="SP169" s="4"/>
      <c r="SQ169" s="4"/>
      <c r="SR169" s="4"/>
      <c r="SS169" s="4"/>
      <c r="ST169" s="4"/>
      <c r="SU169" s="4"/>
      <c r="SV169" s="4"/>
      <c r="SW169" s="4"/>
      <c r="SX169" s="4"/>
      <c r="SY169" s="4"/>
      <c r="SZ169" s="4"/>
      <c r="TA169" s="4"/>
      <c r="TB169" s="4"/>
      <c r="TC169" s="4"/>
      <c r="TD169" s="4"/>
      <c r="TE169" s="4"/>
      <c r="TF169" s="4"/>
      <c r="TG169" s="4"/>
      <c r="TH169" s="4"/>
      <c r="TI169" s="4"/>
      <c r="TJ169" s="4"/>
      <c r="TK169" s="4"/>
      <c r="TL169" s="4"/>
      <c r="TM169" s="4"/>
      <c r="TN169" s="4"/>
      <c r="TO169" s="4"/>
      <c r="TP169" s="4"/>
      <c r="TQ169" s="4"/>
      <c r="TR169" s="4"/>
      <c r="TS169" s="4"/>
      <c r="TT169" s="4"/>
      <c r="TU169" s="4"/>
      <c r="TV169" s="4"/>
      <c r="TW169" s="4"/>
      <c r="TX169" s="4"/>
      <c r="TY169" s="4"/>
      <c r="TZ169" s="4"/>
      <c r="UA169" s="4"/>
      <c r="UB169" s="4"/>
      <c r="UC169" s="4"/>
      <c r="UD169" s="4"/>
      <c r="UE169" s="4"/>
      <c r="UF169" s="4"/>
      <c r="UG169" s="4"/>
      <c r="UH169" s="4"/>
      <c r="UI169" s="4"/>
      <c r="UJ169" s="4"/>
      <c r="UK169" s="4"/>
      <c r="UL169" s="4"/>
      <c r="UM169" s="4"/>
      <c r="UN169" s="4"/>
      <c r="UO169" s="4"/>
      <c r="UP169" s="4"/>
      <c r="UQ169" s="4"/>
      <c r="UR169" s="4"/>
      <c r="US169" s="4"/>
      <c r="UT169" s="4"/>
      <c r="UU169" s="4"/>
      <c r="UV169" s="4"/>
      <c r="UW169" s="4"/>
      <c r="UX169" s="4"/>
      <c r="UY169" s="4"/>
      <c r="UZ169" s="4"/>
      <c r="VA169" s="4"/>
      <c r="VB169" s="4"/>
      <c r="VC169" s="4"/>
      <c r="VD169" s="4"/>
      <c r="VE169" s="4"/>
      <c r="VF169" s="4"/>
      <c r="VG169" s="4"/>
      <c r="VH169" s="4"/>
      <c r="VI169" s="4"/>
      <c r="VJ169" s="4"/>
      <c r="VK169" s="4"/>
      <c r="VL169" s="4"/>
      <c r="VM169" s="4"/>
      <c r="VN169" s="4"/>
      <c r="VO169" s="4"/>
      <c r="VP169" s="4"/>
      <c r="VQ169" s="4"/>
      <c r="VR169" s="4"/>
      <c r="VS169" s="4"/>
      <c r="VT169" s="4"/>
      <c r="VU169" s="4"/>
      <c r="VV169" s="4"/>
      <c r="VW169" s="4"/>
      <c r="VX169" s="4"/>
      <c r="VY169" s="4"/>
      <c r="VZ169" s="4"/>
      <c r="WA169" s="4"/>
      <c r="WB169" s="4"/>
      <c r="WC169" s="4"/>
      <c r="WD169" s="4"/>
      <c r="WE169" s="4"/>
      <c r="WF169" s="4"/>
      <c r="WG169" s="4"/>
      <c r="WH169" s="4"/>
      <c r="WI169" s="4"/>
      <c r="WJ169" s="4"/>
      <c r="WK169" s="4"/>
      <c r="WL169" s="4"/>
      <c r="WM169" s="4"/>
      <c r="WN169" s="4"/>
      <c r="WO169" s="4"/>
      <c r="WP169" s="4"/>
      <c r="WQ169" s="4"/>
      <c r="WR169" s="4"/>
      <c r="WS169" s="4"/>
      <c r="WT169" s="4"/>
      <c r="WU169" s="4"/>
      <c r="WV169" s="4"/>
      <c r="WW169" s="4"/>
      <c r="WX169" s="4"/>
      <c r="WY169" s="4"/>
      <c r="WZ169" s="4"/>
      <c r="XA169" s="4"/>
      <c r="XB169" s="4"/>
      <c r="XC169" s="4"/>
      <c r="XD169" s="4"/>
      <c r="XE169" s="4"/>
      <c r="XF169" s="4"/>
      <c r="XG169" s="4"/>
      <c r="XH169" s="4"/>
      <c r="XI169" s="4"/>
      <c r="XJ169" s="4"/>
      <c r="XK169" s="4"/>
      <c r="XL169" s="4"/>
      <c r="XM169" s="4"/>
      <c r="XN169" s="4"/>
      <c r="XO169" s="4"/>
      <c r="XP169" s="4"/>
      <c r="XQ169" s="4"/>
      <c r="XR169" s="4"/>
      <c r="XS169" s="4"/>
      <c r="XT169" s="4"/>
      <c r="XU169" s="4"/>
      <c r="XV169" s="4"/>
      <c r="XW169" s="4"/>
      <c r="XX169" s="4"/>
      <c r="XY169" s="4"/>
      <c r="XZ169" s="4"/>
      <c r="YA169" s="4"/>
      <c r="YB169" s="4"/>
      <c r="YC169" s="4"/>
      <c r="YD169" s="4"/>
      <c r="YE169" s="4"/>
      <c r="YF169" s="4"/>
      <c r="YG169" s="4"/>
      <c r="YH169" s="4"/>
      <c r="YI169" s="4"/>
      <c r="YJ169" s="4"/>
      <c r="YK169" s="4"/>
      <c r="YL169" s="4"/>
      <c r="YM169" s="4"/>
      <c r="YN169" s="4"/>
      <c r="YO169" s="4"/>
      <c r="YP169" s="4"/>
      <c r="YQ169" s="4"/>
      <c r="YR169" s="4"/>
      <c r="YS169" s="4"/>
      <c r="YT169" s="4"/>
      <c r="YU169" s="4"/>
      <c r="YV169" s="4"/>
      <c r="YW169" s="4"/>
      <c r="YX169" s="4"/>
      <c r="YY169" s="4"/>
      <c r="YZ169" s="4"/>
      <c r="ZA169" s="4"/>
      <c r="ZB169" s="4"/>
      <c r="ZC169" s="4"/>
      <c r="ZD169" s="4"/>
      <c r="ZE169" s="4"/>
      <c r="ZF169" s="4"/>
      <c r="ZG169" s="4"/>
      <c r="ZH169" s="4"/>
      <c r="ZI169" s="4"/>
      <c r="ZJ169" s="4"/>
      <c r="ZK169" s="4"/>
      <c r="ZL169" s="4"/>
      <c r="ZM169" s="4"/>
      <c r="ZN169" s="4"/>
      <c r="ZO169" s="4"/>
      <c r="ZP169" s="4"/>
      <c r="ZQ169" s="4"/>
      <c r="ZR169" s="4"/>
      <c r="ZS169" s="4"/>
      <c r="ZT169" s="4"/>
      <c r="ZU169" s="4"/>
      <c r="ZV169" s="4"/>
      <c r="ZW169" s="4"/>
      <c r="ZX169" s="4"/>
      <c r="ZY169" s="4"/>
      <c r="ZZ169" s="4"/>
      <c r="AAA169" s="4"/>
      <c r="AAB169" s="4"/>
      <c r="AAC169" s="4"/>
      <c r="AAD169" s="4"/>
      <c r="AAE169" s="4"/>
      <c r="AAF169" s="4"/>
      <c r="AAG169" s="4"/>
      <c r="AAH169" s="4"/>
      <c r="AAI169" s="4"/>
      <c r="AAJ169" s="4"/>
      <c r="AAK169" s="4"/>
      <c r="AAL169" s="4"/>
      <c r="AAM169" s="4"/>
      <c r="AAN169" s="4"/>
      <c r="AAO169" s="4"/>
      <c r="AAP169" s="4"/>
      <c r="AAQ169" s="4"/>
      <c r="AAR169" s="4"/>
      <c r="AAS169" s="4"/>
      <c r="AAT169" s="4"/>
      <c r="AAU169" s="4"/>
      <c r="AAV169" s="4"/>
      <c r="AAW169" s="4"/>
      <c r="AAX169" s="4"/>
      <c r="AAY169" s="4"/>
      <c r="AAZ169" s="4"/>
      <c r="ABA169" s="4"/>
      <c r="ABB169" s="4"/>
      <c r="ABC169" s="4"/>
      <c r="ABD169" s="4"/>
      <c r="ABE169" s="4"/>
      <c r="ABF169" s="4"/>
      <c r="ABG169" s="4"/>
      <c r="ABH169" s="4"/>
      <c r="ABI169" s="4"/>
      <c r="ABJ169" s="4"/>
      <c r="ABK169" s="4"/>
      <c r="ABL169" s="4"/>
      <c r="ABM169" s="4"/>
      <c r="ABN169" s="4"/>
      <c r="ABO169" s="4"/>
      <c r="ABP169" s="4"/>
      <c r="ABQ169" s="4"/>
      <c r="ABR169" s="4"/>
      <c r="ABS169" s="4"/>
      <c r="ABT169" s="4"/>
      <c r="ABU169" s="4"/>
      <c r="ABV169" s="4"/>
      <c r="ABW169" s="4"/>
      <c r="ABX169" s="4"/>
      <c r="ABY169" s="4"/>
      <c r="ABZ169" s="4"/>
      <c r="ACA169" s="4"/>
      <c r="ACB169" s="4"/>
      <c r="ACC169" s="4"/>
      <c r="ACD169" s="4"/>
      <c r="ACE169" s="4"/>
      <c r="ACF169" s="4"/>
      <c r="ACG169" s="4"/>
      <c r="ACH169" s="4"/>
      <c r="ACI169" s="4"/>
      <c r="ACJ169" s="4"/>
      <c r="ACK169" s="4"/>
      <c r="ACL169" s="4"/>
      <c r="ACM169" s="4"/>
      <c r="ACN169" s="4"/>
      <c r="ACO169" s="4"/>
      <c r="ACP169" s="4"/>
      <c r="ACQ169" s="4"/>
      <c r="ACR169" s="4"/>
      <c r="ACS169" s="4"/>
      <c r="ACT169" s="4"/>
      <c r="ACU169" s="4"/>
      <c r="ACV169" s="4"/>
      <c r="ACW169" s="4"/>
      <c r="ACX169" s="4"/>
      <c r="ACY169" s="4"/>
      <c r="ACZ169" s="4"/>
      <c r="ADA169" s="4"/>
      <c r="ADB169" s="4"/>
      <c r="ADC169" s="4"/>
      <c r="ADD169" s="4"/>
      <c r="ADE169" s="4"/>
      <c r="ADF169" s="4"/>
      <c r="ADG169" s="4"/>
      <c r="ADH169" s="4"/>
      <c r="ADI169" s="4"/>
      <c r="ADJ169" s="4"/>
      <c r="ADK169" s="4"/>
      <c r="ADL169" s="4"/>
      <c r="ADM169" s="4"/>
      <c r="ADN169" s="4"/>
      <c r="ADO169" s="4"/>
      <c r="ADP169" s="4"/>
      <c r="ADQ169" s="4"/>
      <c r="ADR169" s="4"/>
      <c r="ADS169" s="4"/>
      <c r="ADT169" s="4"/>
      <c r="ADU169" s="4"/>
      <c r="ADV169" s="4"/>
      <c r="ADW169" s="4"/>
      <c r="ADX169" s="4"/>
      <c r="ADY169" s="4"/>
      <c r="ADZ169" s="4"/>
      <c r="AEA169" s="4"/>
      <c r="AEB169" s="4"/>
      <c r="AEC169" s="4"/>
      <c r="AED169" s="4"/>
      <c r="AEE169" s="4"/>
      <c r="AEF169" s="4"/>
      <c r="AEG169" s="4"/>
      <c r="AEH169" s="4"/>
      <c r="AEI169" s="4"/>
      <c r="AEJ169" s="4"/>
      <c r="AEK169" s="4"/>
      <c r="AEL169" s="4"/>
      <c r="AEM169" s="4"/>
      <c r="AEN169" s="4"/>
      <c r="AEO169" s="4"/>
      <c r="AEP169" s="4"/>
      <c r="AEQ169" s="4"/>
      <c r="AER169" s="4"/>
      <c r="AES169" s="4"/>
      <c r="AET169" s="4"/>
      <c r="AEU169" s="4"/>
      <c r="AEV169" s="4"/>
      <c r="AEW169" s="4"/>
      <c r="AEX169" s="4"/>
      <c r="AEY169" s="4"/>
      <c r="AEZ169" s="4"/>
      <c r="AFA169" s="4"/>
      <c r="AFB169" s="4"/>
      <c r="AFC169" s="4"/>
      <c r="AFD169" s="4"/>
      <c r="AFE169" s="4"/>
      <c r="AFF169" s="4"/>
      <c r="AFG169" s="4"/>
      <c r="AFH169" s="4"/>
      <c r="AFI169" s="4"/>
      <c r="AFJ169" s="4"/>
      <c r="AFK169" s="4"/>
      <c r="AFL169" s="4"/>
      <c r="AFM169" s="4"/>
      <c r="AFN169" s="4"/>
      <c r="AFO169" s="4"/>
      <c r="AFP169" s="4"/>
      <c r="AFQ169" s="4"/>
      <c r="AFR169" s="4"/>
      <c r="AFS169" s="4"/>
      <c r="AFT169" s="4"/>
      <c r="AFU169" s="4"/>
      <c r="AFV169" s="4"/>
      <c r="AFW169" s="4"/>
      <c r="AFX169" s="4"/>
      <c r="AFY169" s="4"/>
      <c r="AFZ169" s="4"/>
      <c r="AGA169" s="4"/>
      <c r="AGB169" s="4"/>
      <c r="AGC169" s="4"/>
      <c r="AGD169" s="4"/>
      <c r="AGE169" s="4"/>
      <c r="AGF169" s="4"/>
      <c r="AGG169" s="4"/>
      <c r="AGH169" s="4"/>
      <c r="AGI169" s="4"/>
      <c r="AGJ169" s="4"/>
      <c r="AGK169" s="4"/>
      <c r="AGL169" s="4"/>
      <c r="AGM169" s="4"/>
      <c r="AGN169" s="4"/>
      <c r="AGO169" s="4"/>
      <c r="AGP169" s="4"/>
      <c r="AGQ169" s="4"/>
      <c r="AGR169" s="4"/>
      <c r="AGS169" s="4"/>
      <c r="AGT169" s="4"/>
      <c r="AGU169" s="4"/>
      <c r="AGV169" s="4"/>
      <c r="AGW169" s="4"/>
      <c r="AGX169" s="4"/>
      <c r="AGY169" s="4"/>
      <c r="AGZ169" s="4"/>
      <c r="AHA169" s="4"/>
      <c r="AHB169" s="4"/>
      <c r="AHC169" s="4"/>
      <c r="AHD169" s="4"/>
      <c r="AHE169" s="4"/>
      <c r="AHF169" s="4"/>
      <c r="AHG169" s="4"/>
      <c r="AHH169" s="4"/>
      <c r="AHI169" s="4"/>
      <c r="AHJ169" s="4"/>
      <c r="AHK169" s="4"/>
      <c r="AHL169" s="4"/>
      <c r="AHM169" s="4"/>
      <c r="AHN169" s="4"/>
      <c r="AHO169" s="4"/>
      <c r="AHP169" s="4"/>
      <c r="AHQ169" s="4"/>
      <c r="AHR169" s="4"/>
      <c r="AHS169" s="4"/>
      <c r="AHT169" s="4"/>
      <c r="AHU169" s="4"/>
      <c r="AHV169" s="4"/>
      <c r="AHW169" s="4"/>
      <c r="AHX169" s="4"/>
      <c r="AHY169" s="4"/>
      <c r="AHZ169" s="4"/>
      <c r="AIA169" s="4"/>
      <c r="AIB169" s="4"/>
      <c r="AIC169" s="4"/>
      <c r="AID169" s="4"/>
      <c r="AIE169" s="4"/>
      <c r="AIF169" s="4"/>
      <c r="AIG169" s="4"/>
      <c r="AIH169" s="4"/>
      <c r="AII169" s="4"/>
      <c r="AIJ169" s="4"/>
      <c r="AIK169" s="4"/>
      <c r="AIL169" s="4"/>
      <c r="AIM169" s="4"/>
      <c r="AIN169" s="4"/>
      <c r="AIO169" s="4"/>
      <c r="AIP169" s="4"/>
      <c r="AIQ169" s="4"/>
      <c r="AIR169" s="4"/>
      <c r="AIS169" s="4"/>
      <c r="AIT169" s="4"/>
      <c r="AIU169" s="4"/>
      <c r="AIV169" s="4"/>
      <c r="AIW169" s="4"/>
      <c r="AIX169" s="4"/>
      <c r="AIY169" s="4"/>
      <c r="AIZ169" s="4"/>
      <c r="AJA169" s="4"/>
      <c r="AJB169" s="4"/>
      <c r="AJC169" s="4"/>
      <c r="AJD169" s="4"/>
      <c r="AJE169" s="4"/>
      <c r="AJF169" s="4"/>
      <c r="AJG169" s="4"/>
      <c r="AJH169" s="4"/>
      <c r="AJI169" s="4"/>
      <c r="AJJ169" s="4"/>
      <c r="AJK169" s="4"/>
      <c r="AJL169" s="4"/>
      <c r="AJM169" s="4"/>
      <c r="AJN169" s="4"/>
      <c r="AJO169" s="4"/>
      <c r="AJP169" s="4"/>
      <c r="AJQ169" s="4"/>
      <c r="AJR169" s="4"/>
      <c r="AJS169" s="4"/>
      <c r="AJT169" s="4"/>
      <c r="AJU169" s="4"/>
      <c r="AJV169" s="4"/>
      <c r="AJW169" s="4"/>
      <c r="AJX169" s="4"/>
      <c r="AJY169" s="4"/>
      <c r="AJZ169" s="4"/>
      <c r="AKA169" s="4"/>
      <c r="AKB169" s="4"/>
      <c r="AKC169" s="4"/>
      <c r="AKD169" s="4"/>
      <c r="AKE169" s="4"/>
      <c r="AKF169" s="4"/>
      <c r="AKG169" s="4"/>
      <c r="AKH169" s="4"/>
      <c r="AKI169" s="4"/>
      <c r="AKJ169" s="4"/>
      <c r="AKK169" s="4"/>
      <c r="AKL169" s="4"/>
      <c r="AKM169" s="4"/>
      <c r="AKN169" s="4"/>
      <c r="AKO169" s="4"/>
      <c r="AKP169" s="4"/>
      <c r="AKQ169" s="4"/>
      <c r="AKR169" s="4"/>
      <c r="AKS169" s="4"/>
      <c r="AKT169" s="4"/>
      <c r="AKU169" s="4"/>
      <c r="AKV169" s="4"/>
      <c r="AKW169" s="4"/>
      <c r="AKX169" s="4"/>
      <c r="AKY169" s="4"/>
      <c r="AKZ169" s="4"/>
      <c r="ALA169" s="4"/>
      <c r="ALB169" s="4"/>
      <c r="ALC169" s="4"/>
      <c r="ALD169" s="4"/>
      <c r="ALE169" s="4"/>
      <c r="ALF169" s="4"/>
      <c r="ALG169" s="4"/>
      <c r="ALH169" s="4"/>
      <c r="ALI169" s="4"/>
      <c r="ALJ169" s="4"/>
      <c r="ALK169" s="4"/>
      <c r="ALL169" s="4"/>
      <c r="ALM169" s="4"/>
      <c r="ALN169" s="4"/>
      <c r="ALO169" s="4"/>
      <c r="ALP169" s="4"/>
      <c r="ALQ169" s="4"/>
      <c r="ALR169" s="4"/>
      <c r="ALS169" s="4"/>
      <c r="ALT169" s="4"/>
      <c r="ALU169" s="4"/>
      <c r="ALV169" s="4"/>
      <c r="ALW169" s="4"/>
      <c r="ALX169" s="4"/>
      <c r="ALY169" s="4"/>
      <c r="ALZ169" s="4"/>
      <c r="AMA169" s="4"/>
      <c r="AMB169" s="4"/>
      <c r="AMC169" s="4"/>
      <c r="AMD169" s="4"/>
      <c r="AME169" s="4"/>
      <c r="AMF169" s="4"/>
      <c r="AMG169" s="4"/>
      <c r="AMH169" s="4"/>
      <c r="AMI169" s="4"/>
      <c r="AMJ169" s="4"/>
      <c r="AMK169" s="4"/>
      <c r="AML169" s="4"/>
      <c r="AMM169" s="4"/>
      <c r="AMN169" s="4"/>
      <c r="AMO169" s="4"/>
      <c r="AMP169" s="4"/>
      <c r="AMQ169" s="4"/>
      <c r="AMR169" s="4"/>
      <c r="AMS169" s="4"/>
      <c r="AMT169" s="4"/>
      <c r="AMU169" s="4"/>
      <c r="AMV169" s="4"/>
      <c r="AMW169" s="4"/>
      <c r="AMX169" s="4"/>
      <c r="AMY169" s="4"/>
      <c r="AMZ169" s="4"/>
      <c r="ANA169" s="4"/>
      <c r="ANB169" s="4"/>
      <c r="ANC169" s="4"/>
      <c r="AND169" s="4"/>
      <c r="ANE169" s="4"/>
      <c r="ANF169" s="4"/>
      <c r="ANG169" s="4"/>
      <c r="ANH169" s="4"/>
      <c r="ANI169" s="4"/>
      <c r="ANJ169" s="4"/>
      <c r="ANK169" s="4"/>
      <c r="ANL169" s="4"/>
      <c r="ANM169" s="4"/>
      <c r="ANN169" s="4"/>
      <c r="ANO169" s="4"/>
      <c r="ANP169" s="4"/>
      <c r="ANQ169" s="4"/>
      <c r="ANR169" s="4"/>
      <c r="ANS169" s="4"/>
      <c r="ANT169" s="4"/>
      <c r="ANU169" s="4"/>
      <c r="ANV169" s="4"/>
      <c r="ANW169" s="4"/>
      <c r="ANX169" s="4"/>
      <c r="ANY169" s="4"/>
      <c r="ANZ169" s="4"/>
      <c r="AOA169" s="4"/>
      <c r="AOB169" s="4"/>
      <c r="AOC169" s="4"/>
      <c r="AOD169" s="4"/>
      <c r="AOE169" s="4"/>
      <c r="AOF169" s="4"/>
      <c r="AOG169" s="4"/>
      <c r="AOH169" s="4"/>
      <c r="AOI169" s="4"/>
      <c r="AOJ169" s="4"/>
      <c r="AOK169" s="4"/>
      <c r="AOL169" s="4"/>
    </row>
    <row r="170" ht="14.25">
      <c r="A170" s="4"/>
      <c r="B170" s="8"/>
      <c r="C170" s="8"/>
      <c r="D170" s="9"/>
      <c r="E170" s="8"/>
      <c r="F170" s="10"/>
      <c r="G170" s="10"/>
      <c r="H170" s="10"/>
      <c r="I170" s="10"/>
      <c r="J170" s="10"/>
      <c r="K170" s="11"/>
      <c r="L170" s="11"/>
      <c r="M170" s="11"/>
      <c r="N170" s="12"/>
      <c r="O170" s="12"/>
      <c r="P170" s="5"/>
      <c r="Q170" s="5"/>
      <c r="R170" s="5"/>
      <c r="S170" s="13"/>
      <c r="T170" s="13"/>
      <c r="U170" s="1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c r="JD170" s="4"/>
      <c r="JE170" s="4"/>
      <c r="JF170" s="4"/>
      <c r="JG170" s="4"/>
      <c r="JH170" s="4"/>
      <c r="JI170" s="4"/>
      <c r="JJ170" s="4"/>
      <c r="JK170" s="4"/>
      <c r="JL170" s="4"/>
      <c r="JM170" s="4"/>
      <c r="JN170" s="4"/>
      <c r="JO170" s="4"/>
      <c r="JP170" s="4"/>
      <c r="JQ170" s="4"/>
      <c r="JR170" s="4"/>
      <c r="JS170" s="4"/>
      <c r="JT170" s="4"/>
      <c r="JU170" s="4"/>
      <c r="JV170" s="4"/>
      <c r="JW170" s="4"/>
      <c r="JX170" s="4"/>
      <c r="JY170" s="4"/>
      <c r="JZ170" s="4"/>
      <c r="KA170" s="4"/>
      <c r="KB170" s="4"/>
      <c r="KC170" s="4"/>
      <c r="KD170" s="4"/>
      <c r="KE170" s="4"/>
      <c r="KF170" s="4"/>
      <c r="KG170" s="4"/>
      <c r="KH170" s="4"/>
      <c r="KI170" s="4"/>
      <c r="KJ170" s="4"/>
      <c r="KK170" s="4"/>
      <c r="KL170" s="4"/>
      <c r="KM170" s="4"/>
      <c r="KN170" s="4"/>
      <c r="KO170" s="4"/>
      <c r="KP170" s="4"/>
      <c r="KQ170" s="4"/>
      <c r="KR170" s="4"/>
      <c r="KS170" s="4"/>
      <c r="KT170" s="4"/>
      <c r="KU170" s="4"/>
      <c r="KV170" s="4"/>
      <c r="KW170" s="4"/>
      <c r="KX170" s="4"/>
      <c r="KY170" s="4"/>
      <c r="KZ170" s="4"/>
      <c r="LA170" s="4"/>
      <c r="LB170" s="4"/>
      <c r="LC170" s="4"/>
      <c r="LD170" s="4"/>
      <c r="LE170" s="4"/>
      <c r="LF170" s="4"/>
      <c r="LG170" s="4"/>
      <c r="LH170" s="4"/>
      <c r="LI170" s="4"/>
      <c r="LJ170" s="4"/>
      <c r="LK170" s="4"/>
      <c r="LL170" s="4"/>
      <c r="LM170" s="4"/>
      <c r="LN170" s="4"/>
      <c r="LO170" s="4"/>
      <c r="LP170" s="4"/>
      <c r="LQ170" s="4"/>
      <c r="LR170" s="4"/>
      <c r="LS170" s="4"/>
      <c r="LT170" s="4"/>
      <c r="LU170" s="4"/>
      <c r="LV170" s="4"/>
      <c r="LW170" s="4"/>
      <c r="LX170" s="4"/>
      <c r="LY170" s="4"/>
      <c r="LZ170" s="4"/>
      <c r="MA170" s="4"/>
      <c r="MB170" s="4"/>
      <c r="MC170" s="4"/>
      <c r="MD170" s="4"/>
      <c r="ME170" s="4"/>
      <c r="MF170" s="4"/>
      <c r="MG170" s="4"/>
      <c r="MH170" s="4"/>
      <c r="MI170" s="4"/>
      <c r="MJ170" s="4"/>
      <c r="MK170" s="4"/>
      <c r="ML170" s="4"/>
      <c r="MM170" s="4"/>
      <c r="MN170" s="4"/>
      <c r="MO170" s="4"/>
      <c r="MP170" s="4"/>
      <c r="MQ170" s="4"/>
      <c r="MR170" s="4"/>
      <c r="MS170" s="4"/>
      <c r="MT170" s="4"/>
      <c r="MU170" s="4"/>
      <c r="MV170" s="4"/>
      <c r="MW170" s="4"/>
      <c r="MX170" s="4"/>
      <c r="MY170" s="4"/>
      <c r="MZ170" s="4"/>
      <c r="NA170" s="4"/>
      <c r="NB170" s="4"/>
      <c r="NC170" s="4"/>
      <c r="ND170" s="4"/>
      <c r="NE170" s="4"/>
      <c r="NF170" s="4"/>
      <c r="NG170" s="4"/>
      <c r="NH170" s="4"/>
      <c r="NI170" s="4"/>
      <c r="NJ170" s="4"/>
      <c r="NK170" s="4"/>
      <c r="NL170" s="4"/>
      <c r="NM170" s="4"/>
      <c r="NN170" s="4"/>
      <c r="NO170" s="4"/>
      <c r="NP170" s="4"/>
      <c r="NQ170" s="4"/>
      <c r="NR170" s="4"/>
      <c r="NS170" s="4"/>
      <c r="NT170" s="4"/>
      <c r="NU170" s="4"/>
      <c r="NV170" s="4"/>
      <c r="NW170" s="4"/>
      <c r="NX170" s="4"/>
      <c r="NY170" s="4"/>
      <c r="NZ170" s="4"/>
      <c r="OA170" s="4"/>
      <c r="OB170" s="4"/>
      <c r="OC170" s="4"/>
      <c r="OD170" s="4"/>
      <c r="OE170" s="4"/>
      <c r="OF170" s="4"/>
      <c r="OG170" s="4"/>
      <c r="OH170" s="4"/>
      <c r="OI170" s="4"/>
      <c r="OJ170" s="4"/>
      <c r="OK170" s="4"/>
      <c r="OL170" s="4"/>
      <c r="OM170" s="4"/>
      <c r="ON170" s="4"/>
      <c r="OO170" s="4"/>
      <c r="OP170" s="4"/>
      <c r="OQ170" s="4"/>
      <c r="OR170" s="4"/>
      <c r="OS170" s="4"/>
      <c r="OT170" s="4"/>
      <c r="OU170" s="4"/>
      <c r="OV170" s="4"/>
      <c r="OW170" s="4"/>
      <c r="OX170" s="4"/>
      <c r="OY170" s="4"/>
      <c r="OZ170" s="4"/>
      <c r="PA170" s="4"/>
      <c r="PB170" s="4"/>
      <c r="PC170" s="4"/>
      <c r="PD170" s="4"/>
      <c r="PE170" s="4"/>
      <c r="PF170" s="4"/>
      <c r="PG170" s="4"/>
      <c r="PH170" s="4"/>
      <c r="PI170" s="4"/>
      <c r="PJ170" s="4"/>
      <c r="PK170" s="4"/>
      <c r="PL170" s="4"/>
      <c r="PM170" s="4"/>
      <c r="PN170" s="4"/>
      <c r="PO170" s="4"/>
      <c r="PP170" s="4"/>
      <c r="PQ170" s="4"/>
      <c r="PR170" s="4"/>
      <c r="PS170" s="4"/>
      <c r="PT170" s="4"/>
      <c r="PU170" s="4"/>
      <c r="PV170" s="4"/>
      <c r="PW170" s="4"/>
      <c r="PX170" s="4"/>
      <c r="PY170" s="4"/>
      <c r="PZ170" s="4"/>
      <c r="QA170" s="4"/>
      <c r="QB170" s="4"/>
      <c r="QC170" s="4"/>
      <c r="QD170" s="4"/>
      <c r="QE170" s="4"/>
      <c r="QF170" s="4"/>
      <c r="QG170" s="4"/>
      <c r="QH170" s="4"/>
      <c r="QI170" s="4"/>
      <c r="QJ170" s="4"/>
      <c r="QK170" s="4"/>
      <c r="QL170" s="4"/>
      <c r="QM170" s="4"/>
      <c r="QN170" s="4"/>
      <c r="QO170" s="4"/>
      <c r="QP170" s="4"/>
      <c r="QQ170" s="4"/>
      <c r="QR170" s="4"/>
      <c r="QS170" s="4"/>
      <c r="QT170" s="4"/>
      <c r="QU170" s="4"/>
      <c r="QV170" s="4"/>
      <c r="QW170" s="4"/>
      <c r="QX170" s="4"/>
      <c r="QY170" s="4"/>
      <c r="QZ170" s="4"/>
      <c r="RA170" s="4"/>
      <c r="RB170" s="4"/>
      <c r="RC170" s="4"/>
      <c r="RD170" s="4"/>
      <c r="RE170" s="4"/>
      <c r="RF170" s="4"/>
      <c r="RG170" s="4"/>
      <c r="RH170" s="4"/>
      <c r="RI170" s="4"/>
      <c r="RJ170" s="4"/>
      <c r="RK170" s="4"/>
      <c r="RL170" s="4"/>
      <c r="RM170" s="4"/>
      <c r="RN170" s="4"/>
      <c r="RO170" s="4"/>
      <c r="RP170" s="4"/>
      <c r="RQ170" s="4"/>
      <c r="RR170" s="4"/>
      <c r="RS170" s="4"/>
      <c r="RT170" s="4"/>
      <c r="RU170" s="4"/>
      <c r="RV170" s="4"/>
      <c r="RW170" s="4"/>
      <c r="RX170" s="4"/>
      <c r="RY170" s="4"/>
      <c r="RZ170" s="4"/>
      <c r="SA170" s="4"/>
      <c r="SB170" s="4"/>
      <c r="SC170" s="4"/>
      <c r="SD170" s="4"/>
      <c r="SE170" s="4"/>
      <c r="SF170" s="4"/>
      <c r="SG170" s="4"/>
      <c r="SH170" s="4"/>
      <c r="SI170" s="4"/>
      <c r="SJ170" s="4"/>
      <c r="SK170" s="4"/>
      <c r="SL170" s="4"/>
      <c r="SM170" s="4"/>
      <c r="SN170" s="4"/>
      <c r="SO170" s="4"/>
      <c r="SP170" s="4"/>
      <c r="SQ170" s="4"/>
      <c r="SR170" s="4"/>
      <c r="SS170" s="4"/>
      <c r="ST170" s="4"/>
      <c r="SU170" s="4"/>
      <c r="SV170" s="4"/>
      <c r="SW170" s="4"/>
      <c r="SX170" s="4"/>
      <c r="SY170" s="4"/>
      <c r="SZ170" s="4"/>
      <c r="TA170" s="4"/>
      <c r="TB170" s="4"/>
      <c r="TC170" s="4"/>
      <c r="TD170" s="4"/>
      <c r="TE170" s="4"/>
      <c r="TF170" s="4"/>
      <c r="TG170" s="4"/>
      <c r="TH170" s="4"/>
      <c r="TI170" s="4"/>
      <c r="TJ170" s="4"/>
      <c r="TK170" s="4"/>
      <c r="TL170" s="4"/>
      <c r="TM170" s="4"/>
      <c r="TN170" s="4"/>
      <c r="TO170" s="4"/>
      <c r="TP170" s="4"/>
      <c r="TQ170" s="4"/>
      <c r="TR170" s="4"/>
      <c r="TS170" s="4"/>
      <c r="TT170" s="4"/>
      <c r="TU170" s="4"/>
      <c r="TV170" s="4"/>
      <c r="TW170" s="4"/>
      <c r="TX170" s="4"/>
      <c r="TY170" s="4"/>
      <c r="TZ170" s="4"/>
      <c r="UA170" s="4"/>
      <c r="UB170" s="4"/>
      <c r="UC170" s="4"/>
      <c r="UD170" s="4"/>
      <c r="UE170" s="4"/>
      <c r="UF170" s="4"/>
      <c r="UG170" s="4"/>
      <c r="UH170" s="4"/>
      <c r="UI170" s="4"/>
      <c r="UJ170" s="4"/>
      <c r="UK170" s="4"/>
      <c r="UL170" s="4"/>
      <c r="UM170" s="4"/>
      <c r="UN170" s="4"/>
      <c r="UO170" s="4"/>
      <c r="UP170" s="4"/>
      <c r="UQ170" s="4"/>
      <c r="UR170" s="4"/>
      <c r="US170" s="4"/>
      <c r="UT170" s="4"/>
      <c r="UU170" s="4"/>
      <c r="UV170" s="4"/>
      <c r="UW170" s="4"/>
      <c r="UX170" s="4"/>
      <c r="UY170" s="4"/>
      <c r="UZ170" s="4"/>
      <c r="VA170" s="4"/>
      <c r="VB170" s="4"/>
      <c r="VC170" s="4"/>
      <c r="VD170" s="4"/>
      <c r="VE170" s="4"/>
      <c r="VF170" s="4"/>
      <c r="VG170" s="4"/>
      <c r="VH170" s="4"/>
      <c r="VI170" s="4"/>
      <c r="VJ170" s="4"/>
      <c r="VK170" s="4"/>
      <c r="VL170" s="4"/>
      <c r="VM170" s="4"/>
      <c r="VN170" s="4"/>
      <c r="VO170" s="4"/>
      <c r="VP170" s="4"/>
      <c r="VQ170" s="4"/>
      <c r="VR170" s="4"/>
      <c r="VS170" s="4"/>
      <c r="VT170" s="4"/>
      <c r="VU170" s="4"/>
      <c r="VV170" s="4"/>
      <c r="VW170" s="4"/>
      <c r="VX170" s="4"/>
      <c r="VY170" s="4"/>
      <c r="VZ170" s="4"/>
      <c r="WA170" s="4"/>
      <c r="WB170" s="4"/>
      <c r="WC170" s="4"/>
      <c r="WD170" s="4"/>
      <c r="WE170" s="4"/>
      <c r="WF170" s="4"/>
      <c r="WG170" s="4"/>
      <c r="WH170" s="4"/>
      <c r="WI170" s="4"/>
      <c r="WJ170" s="4"/>
      <c r="WK170" s="4"/>
      <c r="WL170" s="4"/>
      <c r="WM170" s="4"/>
      <c r="WN170" s="4"/>
      <c r="WO170" s="4"/>
      <c r="WP170" s="4"/>
      <c r="WQ170" s="4"/>
      <c r="WR170" s="4"/>
      <c r="WS170" s="4"/>
      <c r="WT170" s="4"/>
      <c r="WU170" s="4"/>
      <c r="WV170" s="4"/>
      <c r="WW170" s="4"/>
      <c r="WX170" s="4"/>
      <c r="WY170" s="4"/>
      <c r="WZ170" s="4"/>
      <c r="XA170" s="4"/>
      <c r="XB170" s="4"/>
      <c r="XC170" s="4"/>
      <c r="XD170" s="4"/>
      <c r="XE170" s="4"/>
      <c r="XF170" s="4"/>
      <c r="XG170" s="4"/>
      <c r="XH170" s="4"/>
      <c r="XI170" s="4"/>
      <c r="XJ170" s="4"/>
      <c r="XK170" s="4"/>
      <c r="XL170" s="4"/>
      <c r="XM170" s="4"/>
      <c r="XN170" s="4"/>
      <c r="XO170" s="4"/>
      <c r="XP170" s="4"/>
      <c r="XQ170" s="4"/>
      <c r="XR170" s="4"/>
      <c r="XS170" s="4"/>
      <c r="XT170" s="4"/>
      <c r="XU170" s="4"/>
      <c r="XV170" s="4"/>
      <c r="XW170" s="4"/>
      <c r="XX170" s="4"/>
      <c r="XY170" s="4"/>
      <c r="XZ170" s="4"/>
      <c r="YA170" s="4"/>
      <c r="YB170" s="4"/>
      <c r="YC170" s="4"/>
      <c r="YD170" s="4"/>
      <c r="YE170" s="4"/>
      <c r="YF170" s="4"/>
      <c r="YG170" s="4"/>
      <c r="YH170" s="4"/>
      <c r="YI170" s="4"/>
      <c r="YJ170" s="4"/>
      <c r="YK170" s="4"/>
      <c r="YL170" s="4"/>
      <c r="YM170" s="4"/>
      <c r="YN170" s="4"/>
      <c r="YO170" s="4"/>
      <c r="YP170" s="4"/>
      <c r="YQ170" s="4"/>
      <c r="YR170" s="4"/>
      <c r="YS170" s="4"/>
      <c r="YT170" s="4"/>
      <c r="YU170" s="4"/>
      <c r="YV170" s="4"/>
      <c r="YW170" s="4"/>
      <c r="YX170" s="4"/>
      <c r="YY170" s="4"/>
      <c r="YZ170" s="4"/>
      <c r="ZA170" s="4"/>
      <c r="ZB170" s="4"/>
      <c r="ZC170" s="4"/>
      <c r="ZD170" s="4"/>
      <c r="ZE170" s="4"/>
      <c r="ZF170" s="4"/>
      <c r="ZG170" s="4"/>
      <c r="ZH170" s="4"/>
      <c r="ZI170" s="4"/>
      <c r="ZJ170" s="4"/>
      <c r="ZK170" s="4"/>
      <c r="ZL170" s="4"/>
      <c r="ZM170" s="4"/>
      <c r="ZN170" s="4"/>
      <c r="ZO170" s="4"/>
      <c r="ZP170" s="4"/>
      <c r="ZQ170" s="4"/>
      <c r="ZR170" s="4"/>
      <c r="ZS170" s="4"/>
      <c r="ZT170" s="4"/>
      <c r="ZU170" s="4"/>
      <c r="ZV170" s="4"/>
      <c r="ZW170" s="4"/>
      <c r="ZX170" s="4"/>
      <c r="ZY170" s="4"/>
      <c r="ZZ170" s="4"/>
      <c r="AAA170" s="4"/>
      <c r="AAB170" s="4"/>
      <c r="AAC170" s="4"/>
      <c r="AAD170" s="4"/>
      <c r="AAE170" s="4"/>
      <c r="AAF170" s="4"/>
      <c r="AAG170" s="4"/>
      <c r="AAH170" s="4"/>
      <c r="AAI170" s="4"/>
      <c r="AAJ170" s="4"/>
      <c r="AAK170" s="4"/>
      <c r="AAL170" s="4"/>
      <c r="AAM170" s="4"/>
      <c r="AAN170" s="4"/>
      <c r="AAO170" s="4"/>
      <c r="AAP170" s="4"/>
      <c r="AAQ170" s="4"/>
      <c r="AAR170" s="4"/>
      <c r="AAS170" s="4"/>
      <c r="AAT170" s="4"/>
      <c r="AAU170" s="4"/>
      <c r="AAV170" s="4"/>
      <c r="AAW170" s="4"/>
      <c r="AAX170" s="4"/>
      <c r="AAY170" s="4"/>
      <c r="AAZ170" s="4"/>
      <c r="ABA170" s="4"/>
      <c r="ABB170" s="4"/>
      <c r="ABC170" s="4"/>
      <c r="ABD170" s="4"/>
      <c r="ABE170" s="4"/>
      <c r="ABF170" s="4"/>
      <c r="ABG170" s="4"/>
      <c r="ABH170" s="4"/>
      <c r="ABI170" s="4"/>
      <c r="ABJ170" s="4"/>
      <c r="ABK170" s="4"/>
      <c r="ABL170" s="4"/>
      <c r="ABM170" s="4"/>
      <c r="ABN170" s="4"/>
      <c r="ABO170" s="4"/>
      <c r="ABP170" s="4"/>
      <c r="ABQ170" s="4"/>
      <c r="ABR170" s="4"/>
      <c r="ABS170" s="4"/>
      <c r="ABT170" s="4"/>
      <c r="ABU170" s="4"/>
      <c r="ABV170" s="4"/>
      <c r="ABW170" s="4"/>
      <c r="ABX170" s="4"/>
      <c r="ABY170" s="4"/>
      <c r="ABZ170" s="4"/>
      <c r="ACA170" s="4"/>
      <c r="ACB170" s="4"/>
      <c r="ACC170" s="4"/>
      <c r="ACD170" s="4"/>
      <c r="ACE170" s="4"/>
      <c r="ACF170" s="4"/>
      <c r="ACG170" s="4"/>
      <c r="ACH170" s="4"/>
      <c r="ACI170" s="4"/>
      <c r="ACJ170" s="4"/>
      <c r="ACK170" s="4"/>
      <c r="ACL170" s="4"/>
      <c r="ACM170" s="4"/>
      <c r="ACN170" s="4"/>
      <c r="ACO170" s="4"/>
      <c r="ACP170" s="4"/>
      <c r="ACQ170" s="4"/>
      <c r="ACR170" s="4"/>
      <c r="ACS170" s="4"/>
      <c r="ACT170" s="4"/>
      <c r="ACU170" s="4"/>
      <c r="ACV170" s="4"/>
      <c r="ACW170" s="4"/>
      <c r="ACX170" s="4"/>
      <c r="ACY170" s="4"/>
      <c r="ACZ170" s="4"/>
      <c r="ADA170" s="4"/>
      <c r="ADB170" s="4"/>
      <c r="ADC170" s="4"/>
      <c r="ADD170" s="4"/>
      <c r="ADE170" s="4"/>
      <c r="ADF170" s="4"/>
      <c r="ADG170" s="4"/>
      <c r="ADH170" s="4"/>
      <c r="ADI170" s="4"/>
      <c r="ADJ170" s="4"/>
      <c r="ADK170" s="4"/>
      <c r="ADL170" s="4"/>
      <c r="ADM170" s="4"/>
      <c r="ADN170" s="4"/>
      <c r="ADO170" s="4"/>
      <c r="ADP170" s="4"/>
      <c r="ADQ170" s="4"/>
      <c r="ADR170" s="4"/>
      <c r="ADS170" s="4"/>
      <c r="ADT170" s="4"/>
      <c r="ADU170" s="4"/>
      <c r="ADV170" s="4"/>
      <c r="ADW170" s="4"/>
      <c r="ADX170" s="4"/>
      <c r="ADY170" s="4"/>
      <c r="ADZ170" s="4"/>
      <c r="AEA170" s="4"/>
      <c r="AEB170" s="4"/>
      <c r="AEC170" s="4"/>
      <c r="AED170" s="4"/>
      <c r="AEE170" s="4"/>
      <c r="AEF170" s="4"/>
      <c r="AEG170" s="4"/>
      <c r="AEH170" s="4"/>
      <c r="AEI170" s="4"/>
      <c r="AEJ170" s="4"/>
      <c r="AEK170" s="4"/>
      <c r="AEL170" s="4"/>
      <c r="AEM170" s="4"/>
      <c r="AEN170" s="4"/>
      <c r="AEO170" s="4"/>
      <c r="AEP170" s="4"/>
      <c r="AEQ170" s="4"/>
      <c r="AER170" s="4"/>
      <c r="AES170" s="4"/>
      <c r="AET170" s="4"/>
      <c r="AEU170" s="4"/>
      <c r="AEV170" s="4"/>
      <c r="AEW170" s="4"/>
      <c r="AEX170" s="4"/>
      <c r="AEY170" s="4"/>
      <c r="AEZ170" s="4"/>
      <c r="AFA170" s="4"/>
      <c r="AFB170" s="4"/>
      <c r="AFC170" s="4"/>
      <c r="AFD170" s="4"/>
      <c r="AFE170" s="4"/>
      <c r="AFF170" s="4"/>
      <c r="AFG170" s="4"/>
      <c r="AFH170" s="4"/>
      <c r="AFI170" s="4"/>
      <c r="AFJ170" s="4"/>
      <c r="AFK170" s="4"/>
      <c r="AFL170" s="4"/>
      <c r="AFM170" s="4"/>
      <c r="AFN170" s="4"/>
      <c r="AFO170" s="4"/>
      <c r="AFP170" s="4"/>
      <c r="AFQ170" s="4"/>
      <c r="AFR170" s="4"/>
      <c r="AFS170" s="4"/>
      <c r="AFT170" s="4"/>
      <c r="AFU170" s="4"/>
      <c r="AFV170" s="4"/>
      <c r="AFW170" s="4"/>
      <c r="AFX170" s="4"/>
      <c r="AFY170" s="4"/>
      <c r="AFZ170" s="4"/>
      <c r="AGA170" s="4"/>
      <c r="AGB170" s="4"/>
      <c r="AGC170" s="4"/>
      <c r="AGD170" s="4"/>
      <c r="AGE170" s="4"/>
      <c r="AGF170" s="4"/>
      <c r="AGG170" s="4"/>
      <c r="AGH170" s="4"/>
      <c r="AGI170" s="4"/>
      <c r="AGJ170" s="4"/>
      <c r="AGK170" s="4"/>
      <c r="AGL170" s="4"/>
      <c r="AGM170" s="4"/>
      <c r="AGN170" s="4"/>
      <c r="AGO170" s="4"/>
      <c r="AGP170" s="4"/>
      <c r="AGQ170" s="4"/>
      <c r="AGR170" s="4"/>
      <c r="AGS170" s="4"/>
      <c r="AGT170" s="4"/>
      <c r="AGU170" s="4"/>
      <c r="AGV170" s="4"/>
      <c r="AGW170" s="4"/>
      <c r="AGX170" s="4"/>
      <c r="AGY170" s="4"/>
      <c r="AGZ170" s="4"/>
      <c r="AHA170" s="4"/>
      <c r="AHB170" s="4"/>
      <c r="AHC170" s="4"/>
      <c r="AHD170" s="4"/>
      <c r="AHE170" s="4"/>
      <c r="AHF170" s="4"/>
      <c r="AHG170" s="4"/>
      <c r="AHH170" s="4"/>
      <c r="AHI170" s="4"/>
      <c r="AHJ170" s="4"/>
      <c r="AHK170" s="4"/>
      <c r="AHL170" s="4"/>
      <c r="AHM170" s="4"/>
      <c r="AHN170" s="4"/>
      <c r="AHO170" s="4"/>
      <c r="AHP170" s="4"/>
      <c r="AHQ170" s="4"/>
      <c r="AHR170" s="4"/>
      <c r="AHS170" s="4"/>
      <c r="AHT170" s="4"/>
      <c r="AHU170" s="4"/>
      <c r="AHV170" s="4"/>
      <c r="AHW170" s="4"/>
      <c r="AHX170" s="4"/>
      <c r="AHY170" s="4"/>
      <c r="AHZ170" s="4"/>
      <c r="AIA170" s="4"/>
      <c r="AIB170" s="4"/>
      <c r="AIC170" s="4"/>
      <c r="AID170" s="4"/>
      <c r="AIE170" s="4"/>
      <c r="AIF170" s="4"/>
      <c r="AIG170" s="4"/>
      <c r="AIH170" s="4"/>
      <c r="AII170" s="4"/>
      <c r="AIJ170" s="4"/>
      <c r="AIK170" s="4"/>
      <c r="AIL170" s="4"/>
      <c r="AIM170" s="4"/>
      <c r="AIN170" s="4"/>
      <c r="AIO170" s="4"/>
      <c r="AIP170" s="4"/>
      <c r="AIQ170" s="4"/>
      <c r="AIR170" s="4"/>
      <c r="AIS170" s="4"/>
      <c r="AIT170" s="4"/>
      <c r="AIU170" s="4"/>
      <c r="AIV170" s="4"/>
      <c r="AIW170" s="4"/>
      <c r="AIX170" s="4"/>
      <c r="AIY170" s="4"/>
      <c r="AIZ170" s="4"/>
      <c r="AJA170" s="4"/>
      <c r="AJB170" s="4"/>
      <c r="AJC170" s="4"/>
      <c r="AJD170" s="4"/>
      <c r="AJE170" s="4"/>
      <c r="AJF170" s="4"/>
      <c r="AJG170" s="4"/>
      <c r="AJH170" s="4"/>
      <c r="AJI170" s="4"/>
      <c r="AJJ170" s="4"/>
      <c r="AJK170" s="4"/>
      <c r="AJL170" s="4"/>
      <c r="AJM170" s="4"/>
      <c r="AJN170" s="4"/>
      <c r="AJO170" s="4"/>
      <c r="AJP170" s="4"/>
      <c r="AJQ170" s="4"/>
      <c r="AJR170" s="4"/>
      <c r="AJS170" s="4"/>
      <c r="AJT170" s="4"/>
      <c r="AJU170" s="4"/>
      <c r="AJV170" s="4"/>
      <c r="AJW170" s="4"/>
      <c r="AJX170" s="4"/>
      <c r="AJY170" s="4"/>
      <c r="AJZ170" s="4"/>
      <c r="AKA170" s="4"/>
      <c r="AKB170" s="4"/>
      <c r="AKC170" s="4"/>
      <c r="AKD170" s="4"/>
      <c r="AKE170" s="4"/>
      <c r="AKF170" s="4"/>
      <c r="AKG170" s="4"/>
      <c r="AKH170" s="4"/>
      <c r="AKI170" s="4"/>
      <c r="AKJ170" s="4"/>
      <c r="AKK170" s="4"/>
      <c r="AKL170" s="4"/>
      <c r="AKM170" s="4"/>
      <c r="AKN170" s="4"/>
      <c r="AKO170" s="4"/>
      <c r="AKP170" s="4"/>
      <c r="AKQ170" s="4"/>
      <c r="AKR170" s="4"/>
      <c r="AKS170" s="4"/>
      <c r="AKT170" s="4"/>
      <c r="AKU170" s="4"/>
      <c r="AKV170" s="4"/>
      <c r="AKW170" s="4"/>
      <c r="AKX170" s="4"/>
      <c r="AKY170" s="4"/>
      <c r="AKZ170" s="4"/>
      <c r="ALA170" s="4"/>
      <c r="ALB170" s="4"/>
      <c r="ALC170" s="4"/>
      <c r="ALD170" s="4"/>
      <c r="ALE170" s="4"/>
      <c r="ALF170" s="4"/>
      <c r="ALG170" s="4"/>
      <c r="ALH170" s="4"/>
      <c r="ALI170" s="4"/>
      <c r="ALJ170" s="4"/>
      <c r="ALK170" s="4"/>
      <c r="ALL170" s="4"/>
      <c r="ALM170" s="4"/>
      <c r="ALN170" s="4"/>
      <c r="ALO170" s="4"/>
      <c r="ALP170" s="4"/>
      <c r="ALQ170" s="4"/>
      <c r="ALR170" s="4"/>
      <c r="ALS170" s="4"/>
      <c r="ALT170" s="4"/>
      <c r="ALU170" s="4"/>
      <c r="ALV170" s="4"/>
      <c r="ALW170" s="4"/>
      <c r="ALX170" s="4"/>
      <c r="ALY170" s="4"/>
      <c r="ALZ170" s="4"/>
      <c r="AMA170" s="4"/>
      <c r="AMB170" s="4"/>
      <c r="AMC170" s="4"/>
      <c r="AMD170" s="4"/>
      <c r="AME170" s="4"/>
      <c r="AMF170" s="4"/>
      <c r="AMG170" s="4"/>
      <c r="AMH170" s="4"/>
      <c r="AMI170" s="4"/>
      <c r="AMJ170" s="4"/>
      <c r="AMK170" s="4"/>
      <c r="AML170" s="4"/>
      <c r="AMM170" s="4"/>
      <c r="AMN170" s="4"/>
      <c r="AMO170" s="4"/>
      <c r="AMP170" s="4"/>
      <c r="AMQ170" s="4"/>
      <c r="AMR170" s="4"/>
      <c r="AMS170" s="4"/>
      <c r="AMT170" s="4"/>
      <c r="AMU170" s="4"/>
      <c r="AMV170" s="4"/>
      <c r="AMW170" s="4"/>
      <c r="AMX170" s="4"/>
      <c r="AMY170" s="4"/>
      <c r="AMZ170" s="4"/>
      <c r="ANA170" s="4"/>
      <c r="ANB170" s="4"/>
      <c r="ANC170" s="4"/>
      <c r="AND170" s="4"/>
      <c r="ANE170" s="4"/>
      <c r="ANF170" s="4"/>
      <c r="ANG170" s="4"/>
      <c r="ANH170" s="4"/>
      <c r="ANI170" s="4"/>
      <c r="ANJ170" s="4"/>
      <c r="ANK170" s="4"/>
      <c r="ANL170" s="4"/>
      <c r="ANM170" s="4"/>
      <c r="ANN170" s="4"/>
      <c r="ANO170" s="4"/>
      <c r="ANP170" s="4"/>
      <c r="ANQ170" s="4"/>
      <c r="ANR170" s="4"/>
      <c r="ANS170" s="4"/>
      <c r="ANT170" s="4"/>
      <c r="ANU170" s="4"/>
      <c r="ANV170" s="4"/>
      <c r="ANW170" s="4"/>
      <c r="ANX170" s="4"/>
      <c r="ANY170" s="4"/>
      <c r="ANZ170" s="4"/>
      <c r="AOA170" s="4"/>
      <c r="AOB170" s="4"/>
      <c r="AOC170" s="4"/>
      <c r="AOD170" s="4"/>
      <c r="AOE170" s="4"/>
      <c r="AOF170" s="4"/>
      <c r="AOG170" s="4"/>
      <c r="AOH170" s="4"/>
      <c r="AOI170" s="4"/>
      <c r="AOJ170" s="4"/>
      <c r="AOK170" s="4"/>
      <c r="AOL170" s="4"/>
    </row>
    <row r="171" ht="14.25">
      <c r="A171" s="4"/>
      <c r="B171" s="8"/>
      <c r="C171" s="8"/>
      <c r="D171" s="9"/>
      <c r="E171" s="8"/>
      <c r="F171" s="10"/>
      <c r="G171" s="10"/>
      <c r="H171" s="10"/>
      <c r="I171" s="10"/>
      <c r="J171" s="10"/>
      <c r="K171" s="11"/>
      <c r="L171" s="11"/>
      <c r="M171" s="11"/>
      <c r="N171" s="12"/>
      <c r="O171" s="12"/>
      <c r="P171" s="5"/>
      <c r="Q171" s="5"/>
      <c r="R171" s="5"/>
      <c r="S171" s="13"/>
      <c r="T171" s="13"/>
      <c r="U171" s="1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c r="JG171" s="4"/>
      <c r="JH171" s="4"/>
      <c r="JI171" s="4"/>
      <c r="JJ171" s="4"/>
      <c r="JK171" s="4"/>
      <c r="JL171" s="4"/>
      <c r="JM171" s="4"/>
      <c r="JN171" s="4"/>
      <c r="JO171" s="4"/>
      <c r="JP171" s="4"/>
      <c r="JQ171" s="4"/>
      <c r="JR171" s="4"/>
      <c r="JS171" s="4"/>
      <c r="JT171" s="4"/>
      <c r="JU171" s="4"/>
      <c r="JV171" s="4"/>
      <c r="JW171" s="4"/>
      <c r="JX171" s="4"/>
      <c r="JY171" s="4"/>
      <c r="JZ171" s="4"/>
      <c r="KA171" s="4"/>
      <c r="KB171" s="4"/>
      <c r="KC171" s="4"/>
      <c r="KD171" s="4"/>
      <c r="KE171" s="4"/>
      <c r="KF171" s="4"/>
      <c r="KG171" s="4"/>
      <c r="KH171" s="4"/>
      <c r="KI171" s="4"/>
      <c r="KJ171" s="4"/>
      <c r="KK171" s="4"/>
      <c r="KL171" s="4"/>
      <c r="KM171" s="4"/>
      <c r="KN171" s="4"/>
      <c r="KO171" s="4"/>
      <c r="KP171" s="4"/>
      <c r="KQ171" s="4"/>
      <c r="KR171" s="4"/>
      <c r="KS171" s="4"/>
      <c r="KT171" s="4"/>
      <c r="KU171" s="4"/>
      <c r="KV171" s="4"/>
      <c r="KW171" s="4"/>
      <c r="KX171" s="4"/>
      <c r="KY171" s="4"/>
      <c r="KZ171" s="4"/>
      <c r="LA171" s="4"/>
      <c r="LB171" s="4"/>
      <c r="LC171" s="4"/>
      <c r="LD171" s="4"/>
      <c r="LE171" s="4"/>
      <c r="LF171" s="4"/>
      <c r="LG171" s="4"/>
      <c r="LH171" s="4"/>
      <c r="LI171" s="4"/>
      <c r="LJ171" s="4"/>
      <c r="LK171" s="4"/>
      <c r="LL171" s="4"/>
      <c r="LM171" s="4"/>
      <c r="LN171" s="4"/>
      <c r="LO171" s="4"/>
      <c r="LP171" s="4"/>
      <c r="LQ171" s="4"/>
      <c r="LR171" s="4"/>
      <c r="LS171" s="4"/>
      <c r="LT171" s="4"/>
      <c r="LU171" s="4"/>
      <c r="LV171" s="4"/>
      <c r="LW171" s="4"/>
      <c r="LX171" s="4"/>
      <c r="LY171" s="4"/>
      <c r="LZ171" s="4"/>
      <c r="MA171" s="4"/>
      <c r="MB171" s="4"/>
      <c r="MC171" s="4"/>
      <c r="MD171" s="4"/>
      <c r="ME171" s="4"/>
      <c r="MF171" s="4"/>
      <c r="MG171" s="4"/>
      <c r="MH171" s="4"/>
      <c r="MI171" s="4"/>
      <c r="MJ171" s="4"/>
      <c r="MK171" s="4"/>
      <c r="ML171" s="4"/>
      <c r="MM171" s="4"/>
      <c r="MN171" s="4"/>
      <c r="MO171" s="4"/>
      <c r="MP171" s="4"/>
      <c r="MQ171" s="4"/>
      <c r="MR171" s="4"/>
      <c r="MS171" s="4"/>
      <c r="MT171" s="4"/>
      <c r="MU171" s="4"/>
      <c r="MV171" s="4"/>
      <c r="MW171" s="4"/>
      <c r="MX171" s="4"/>
      <c r="MY171" s="4"/>
      <c r="MZ171" s="4"/>
      <c r="NA171" s="4"/>
      <c r="NB171" s="4"/>
      <c r="NC171" s="4"/>
      <c r="ND171" s="4"/>
      <c r="NE171" s="4"/>
      <c r="NF171" s="4"/>
      <c r="NG171" s="4"/>
      <c r="NH171" s="4"/>
      <c r="NI171" s="4"/>
      <c r="NJ171" s="4"/>
      <c r="NK171" s="4"/>
      <c r="NL171" s="4"/>
      <c r="NM171" s="4"/>
      <c r="NN171" s="4"/>
      <c r="NO171" s="4"/>
      <c r="NP171" s="4"/>
      <c r="NQ171" s="4"/>
      <c r="NR171" s="4"/>
      <c r="NS171" s="4"/>
      <c r="NT171" s="4"/>
      <c r="NU171" s="4"/>
      <c r="NV171" s="4"/>
      <c r="NW171" s="4"/>
      <c r="NX171" s="4"/>
      <c r="NY171" s="4"/>
      <c r="NZ171" s="4"/>
      <c r="OA171" s="4"/>
      <c r="OB171" s="4"/>
      <c r="OC171" s="4"/>
      <c r="OD171" s="4"/>
      <c r="OE171" s="4"/>
      <c r="OF171" s="4"/>
      <c r="OG171" s="4"/>
      <c r="OH171" s="4"/>
      <c r="OI171" s="4"/>
      <c r="OJ171" s="4"/>
      <c r="OK171" s="4"/>
      <c r="OL171" s="4"/>
      <c r="OM171" s="4"/>
      <c r="ON171" s="4"/>
      <c r="OO171" s="4"/>
      <c r="OP171" s="4"/>
      <c r="OQ171" s="4"/>
      <c r="OR171" s="4"/>
      <c r="OS171" s="4"/>
      <c r="OT171" s="4"/>
      <c r="OU171" s="4"/>
      <c r="OV171" s="4"/>
      <c r="OW171" s="4"/>
      <c r="OX171" s="4"/>
      <c r="OY171" s="4"/>
      <c r="OZ171" s="4"/>
      <c r="PA171" s="4"/>
      <c r="PB171" s="4"/>
      <c r="PC171" s="4"/>
      <c r="PD171" s="4"/>
      <c r="PE171" s="4"/>
      <c r="PF171" s="4"/>
      <c r="PG171" s="4"/>
      <c r="PH171" s="4"/>
      <c r="PI171" s="4"/>
      <c r="PJ171" s="4"/>
      <c r="PK171" s="4"/>
      <c r="PL171" s="4"/>
      <c r="PM171" s="4"/>
      <c r="PN171" s="4"/>
      <c r="PO171" s="4"/>
      <c r="PP171" s="4"/>
      <c r="PQ171" s="4"/>
      <c r="PR171" s="4"/>
      <c r="PS171" s="4"/>
      <c r="PT171" s="4"/>
      <c r="PU171" s="4"/>
      <c r="PV171" s="4"/>
      <c r="PW171" s="4"/>
      <c r="PX171" s="4"/>
      <c r="PY171" s="4"/>
      <c r="PZ171" s="4"/>
      <c r="QA171" s="4"/>
      <c r="QB171" s="4"/>
      <c r="QC171" s="4"/>
      <c r="QD171" s="4"/>
      <c r="QE171" s="4"/>
      <c r="QF171" s="4"/>
      <c r="QG171" s="4"/>
      <c r="QH171" s="4"/>
      <c r="QI171" s="4"/>
      <c r="QJ171" s="4"/>
      <c r="QK171" s="4"/>
      <c r="QL171" s="4"/>
      <c r="QM171" s="4"/>
      <c r="QN171" s="4"/>
      <c r="QO171" s="4"/>
      <c r="QP171" s="4"/>
      <c r="QQ171" s="4"/>
      <c r="QR171" s="4"/>
      <c r="QS171" s="4"/>
      <c r="QT171" s="4"/>
      <c r="QU171" s="4"/>
      <c r="QV171" s="4"/>
      <c r="QW171" s="4"/>
      <c r="QX171" s="4"/>
      <c r="QY171" s="4"/>
      <c r="QZ171" s="4"/>
      <c r="RA171" s="4"/>
      <c r="RB171" s="4"/>
      <c r="RC171" s="4"/>
      <c r="RD171" s="4"/>
      <c r="RE171" s="4"/>
      <c r="RF171" s="4"/>
      <c r="RG171" s="4"/>
      <c r="RH171" s="4"/>
      <c r="RI171" s="4"/>
      <c r="RJ171" s="4"/>
      <c r="RK171" s="4"/>
      <c r="RL171" s="4"/>
      <c r="RM171" s="4"/>
      <c r="RN171" s="4"/>
      <c r="RO171" s="4"/>
      <c r="RP171" s="4"/>
      <c r="RQ171" s="4"/>
      <c r="RR171" s="4"/>
      <c r="RS171" s="4"/>
      <c r="RT171" s="4"/>
      <c r="RU171" s="4"/>
      <c r="RV171" s="4"/>
      <c r="RW171" s="4"/>
      <c r="RX171" s="4"/>
      <c r="RY171" s="4"/>
      <c r="RZ171" s="4"/>
      <c r="SA171" s="4"/>
      <c r="SB171" s="4"/>
      <c r="SC171" s="4"/>
      <c r="SD171" s="4"/>
      <c r="SE171" s="4"/>
      <c r="SF171" s="4"/>
      <c r="SG171" s="4"/>
      <c r="SH171" s="4"/>
      <c r="SI171" s="4"/>
      <c r="SJ171" s="4"/>
      <c r="SK171" s="4"/>
      <c r="SL171" s="4"/>
      <c r="SM171" s="4"/>
      <c r="SN171" s="4"/>
      <c r="SO171" s="4"/>
      <c r="SP171" s="4"/>
      <c r="SQ171" s="4"/>
      <c r="SR171" s="4"/>
      <c r="SS171" s="4"/>
      <c r="ST171" s="4"/>
      <c r="SU171" s="4"/>
      <c r="SV171" s="4"/>
      <c r="SW171" s="4"/>
      <c r="SX171" s="4"/>
      <c r="SY171" s="4"/>
      <c r="SZ171" s="4"/>
      <c r="TA171" s="4"/>
      <c r="TB171" s="4"/>
      <c r="TC171" s="4"/>
      <c r="TD171" s="4"/>
      <c r="TE171" s="4"/>
      <c r="TF171" s="4"/>
      <c r="TG171" s="4"/>
      <c r="TH171" s="4"/>
      <c r="TI171" s="4"/>
      <c r="TJ171" s="4"/>
      <c r="TK171" s="4"/>
      <c r="TL171" s="4"/>
      <c r="TM171" s="4"/>
      <c r="TN171" s="4"/>
      <c r="TO171" s="4"/>
      <c r="TP171" s="4"/>
      <c r="TQ171" s="4"/>
      <c r="TR171" s="4"/>
      <c r="TS171" s="4"/>
      <c r="TT171" s="4"/>
      <c r="TU171" s="4"/>
      <c r="TV171" s="4"/>
      <c r="TW171" s="4"/>
      <c r="TX171" s="4"/>
      <c r="TY171" s="4"/>
      <c r="TZ171" s="4"/>
      <c r="UA171" s="4"/>
      <c r="UB171" s="4"/>
      <c r="UC171" s="4"/>
      <c r="UD171" s="4"/>
      <c r="UE171" s="4"/>
      <c r="UF171" s="4"/>
      <c r="UG171" s="4"/>
      <c r="UH171" s="4"/>
      <c r="UI171" s="4"/>
      <c r="UJ171" s="4"/>
      <c r="UK171" s="4"/>
      <c r="UL171" s="4"/>
      <c r="UM171" s="4"/>
      <c r="UN171" s="4"/>
      <c r="UO171" s="4"/>
      <c r="UP171" s="4"/>
      <c r="UQ171" s="4"/>
      <c r="UR171" s="4"/>
      <c r="US171" s="4"/>
      <c r="UT171" s="4"/>
      <c r="UU171" s="4"/>
      <c r="UV171" s="4"/>
      <c r="UW171" s="4"/>
      <c r="UX171" s="4"/>
      <c r="UY171" s="4"/>
      <c r="UZ171" s="4"/>
      <c r="VA171" s="4"/>
      <c r="VB171" s="4"/>
      <c r="VC171" s="4"/>
      <c r="VD171" s="4"/>
      <c r="VE171" s="4"/>
      <c r="VF171" s="4"/>
      <c r="VG171" s="4"/>
      <c r="VH171" s="4"/>
      <c r="VI171" s="4"/>
      <c r="VJ171" s="4"/>
      <c r="VK171" s="4"/>
      <c r="VL171" s="4"/>
      <c r="VM171" s="4"/>
      <c r="VN171" s="4"/>
      <c r="VO171" s="4"/>
      <c r="VP171" s="4"/>
      <c r="VQ171" s="4"/>
      <c r="VR171" s="4"/>
      <c r="VS171" s="4"/>
      <c r="VT171" s="4"/>
      <c r="VU171" s="4"/>
      <c r="VV171" s="4"/>
      <c r="VW171" s="4"/>
      <c r="VX171" s="4"/>
      <c r="VY171" s="4"/>
      <c r="VZ171" s="4"/>
      <c r="WA171" s="4"/>
      <c r="WB171" s="4"/>
      <c r="WC171" s="4"/>
      <c r="WD171" s="4"/>
      <c r="WE171" s="4"/>
      <c r="WF171" s="4"/>
      <c r="WG171" s="4"/>
      <c r="WH171" s="4"/>
      <c r="WI171" s="4"/>
      <c r="WJ171" s="4"/>
      <c r="WK171" s="4"/>
      <c r="WL171" s="4"/>
      <c r="WM171" s="4"/>
      <c r="WN171" s="4"/>
      <c r="WO171" s="4"/>
      <c r="WP171" s="4"/>
      <c r="WQ171" s="4"/>
      <c r="WR171" s="4"/>
      <c r="WS171" s="4"/>
      <c r="WT171" s="4"/>
      <c r="WU171" s="4"/>
      <c r="WV171" s="4"/>
      <c r="WW171" s="4"/>
      <c r="WX171" s="4"/>
      <c r="WY171" s="4"/>
      <c r="WZ171" s="4"/>
      <c r="XA171" s="4"/>
      <c r="XB171" s="4"/>
      <c r="XC171" s="4"/>
      <c r="XD171" s="4"/>
      <c r="XE171" s="4"/>
      <c r="XF171" s="4"/>
      <c r="XG171" s="4"/>
      <c r="XH171" s="4"/>
      <c r="XI171" s="4"/>
      <c r="XJ171" s="4"/>
      <c r="XK171" s="4"/>
      <c r="XL171" s="4"/>
      <c r="XM171" s="4"/>
      <c r="XN171" s="4"/>
      <c r="XO171" s="4"/>
      <c r="XP171" s="4"/>
      <c r="XQ171" s="4"/>
      <c r="XR171" s="4"/>
      <c r="XS171" s="4"/>
      <c r="XT171" s="4"/>
      <c r="XU171" s="4"/>
      <c r="XV171" s="4"/>
      <c r="XW171" s="4"/>
      <c r="XX171" s="4"/>
      <c r="XY171" s="4"/>
      <c r="XZ171" s="4"/>
      <c r="YA171" s="4"/>
      <c r="YB171" s="4"/>
      <c r="YC171" s="4"/>
      <c r="YD171" s="4"/>
      <c r="YE171" s="4"/>
      <c r="YF171" s="4"/>
      <c r="YG171" s="4"/>
      <c r="YH171" s="4"/>
      <c r="YI171" s="4"/>
      <c r="YJ171" s="4"/>
      <c r="YK171" s="4"/>
      <c r="YL171" s="4"/>
      <c r="YM171" s="4"/>
      <c r="YN171" s="4"/>
      <c r="YO171" s="4"/>
      <c r="YP171" s="4"/>
      <c r="YQ171" s="4"/>
      <c r="YR171" s="4"/>
      <c r="YS171" s="4"/>
      <c r="YT171" s="4"/>
      <c r="YU171" s="4"/>
      <c r="YV171" s="4"/>
      <c r="YW171" s="4"/>
      <c r="YX171" s="4"/>
      <c r="YY171" s="4"/>
      <c r="YZ171" s="4"/>
      <c r="ZA171" s="4"/>
      <c r="ZB171" s="4"/>
      <c r="ZC171" s="4"/>
      <c r="ZD171" s="4"/>
      <c r="ZE171" s="4"/>
      <c r="ZF171" s="4"/>
      <c r="ZG171" s="4"/>
      <c r="ZH171" s="4"/>
      <c r="ZI171" s="4"/>
      <c r="ZJ171" s="4"/>
      <c r="ZK171" s="4"/>
      <c r="ZL171" s="4"/>
      <c r="ZM171" s="4"/>
      <c r="ZN171" s="4"/>
      <c r="ZO171" s="4"/>
      <c r="ZP171" s="4"/>
      <c r="ZQ171" s="4"/>
      <c r="ZR171" s="4"/>
      <c r="ZS171" s="4"/>
      <c r="ZT171" s="4"/>
      <c r="ZU171" s="4"/>
      <c r="ZV171" s="4"/>
      <c r="ZW171" s="4"/>
      <c r="ZX171" s="4"/>
      <c r="ZY171" s="4"/>
      <c r="ZZ171" s="4"/>
      <c r="AAA171" s="4"/>
      <c r="AAB171" s="4"/>
      <c r="AAC171" s="4"/>
      <c r="AAD171" s="4"/>
      <c r="AAE171" s="4"/>
      <c r="AAF171" s="4"/>
      <c r="AAG171" s="4"/>
      <c r="AAH171" s="4"/>
      <c r="AAI171" s="4"/>
      <c r="AAJ171" s="4"/>
      <c r="AAK171" s="4"/>
      <c r="AAL171" s="4"/>
      <c r="AAM171" s="4"/>
      <c r="AAN171" s="4"/>
      <c r="AAO171" s="4"/>
      <c r="AAP171" s="4"/>
      <c r="AAQ171" s="4"/>
      <c r="AAR171" s="4"/>
      <c r="AAS171" s="4"/>
      <c r="AAT171" s="4"/>
      <c r="AAU171" s="4"/>
      <c r="AAV171" s="4"/>
      <c r="AAW171" s="4"/>
      <c r="AAX171" s="4"/>
      <c r="AAY171" s="4"/>
      <c r="AAZ171" s="4"/>
      <c r="ABA171" s="4"/>
      <c r="ABB171" s="4"/>
      <c r="ABC171" s="4"/>
      <c r="ABD171" s="4"/>
      <c r="ABE171" s="4"/>
      <c r="ABF171" s="4"/>
      <c r="ABG171" s="4"/>
      <c r="ABH171" s="4"/>
      <c r="ABI171" s="4"/>
      <c r="ABJ171" s="4"/>
      <c r="ABK171" s="4"/>
      <c r="ABL171" s="4"/>
      <c r="ABM171" s="4"/>
      <c r="ABN171" s="4"/>
      <c r="ABO171" s="4"/>
      <c r="ABP171" s="4"/>
      <c r="ABQ171" s="4"/>
      <c r="ABR171" s="4"/>
      <c r="ABS171" s="4"/>
      <c r="ABT171" s="4"/>
      <c r="ABU171" s="4"/>
      <c r="ABV171" s="4"/>
      <c r="ABW171" s="4"/>
      <c r="ABX171" s="4"/>
      <c r="ABY171" s="4"/>
      <c r="ABZ171" s="4"/>
      <c r="ACA171" s="4"/>
      <c r="ACB171" s="4"/>
      <c r="ACC171" s="4"/>
      <c r="ACD171" s="4"/>
      <c r="ACE171" s="4"/>
      <c r="ACF171" s="4"/>
      <c r="ACG171" s="4"/>
      <c r="ACH171" s="4"/>
      <c r="ACI171" s="4"/>
      <c r="ACJ171" s="4"/>
      <c r="ACK171" s="4"/>
      <c r="ACL171" s="4"/>
      <c r="ACM171" s="4"/>
      <c r="ACN171" s="4"/>
      <c r="ACO171" s="4"/>
      <c r="ACP171" s="4"/>
      <c r="ACQ171" s="4"/>
      <c r="ACR171" s="4"/>
      <c r="ACS171" s="4"/>
      <c r="ACT171" s="4"/>
      <c r="ACU171" s="4"/>
      <c r="ACV171" s="4"/>
      <c r="ACW171" s="4"/>
      <c r="ACX171" s="4"/>
      <c r="ACY171" s="4"/>
      <c r="ACZ171" s="4"/>
      <c r="ADA171" s="4"/>
      <c r="ADB171" s="4"/>
      <c r="ADC171" s="4"/>
      <c r="ADD171" s="4"/>
      <c r="ADE171" s="4"/>
      <c r="ADF171" s="4"/>
      <c r="ADG171" s="4"/>
      <c r="ADH171" s="4"/>
      <c r="ADI171" s="4"/>
      <c r="ADJ171" s="4"/>
      <c r="ADK171" s="4"/>
      <c r="ADL171" s="4"/>
      <c r="ADM171" s="4"/>
      <c r="ADN171" s="4"/>
      <c r="ADO171" s="4"/>
      <c r="ADP171" s="4"/>
      <c r="ADQ171" s="4"/>
      <c r="ADR171" s="4"/>
      <c r="ADS171" s="4"/>
      <c r="ADT171" s="4"/>
      <c r="ADU171" s="4"/>
      <c r="ADV171" s="4"/>
      <c r="ADW171" s="4"/>
      <c r="ADX171" s="4"/>
      <c r="ADY171" s="4"/>
      <c r="ADZ171" s="4"/>
      <c r="AEA171" s="4"/>
      <c r="AEB171" s="4"/>
      <c r="AEC171" s="4"/>
      <c r="AED171" s="4"/>
      <c r="AEE171" s="4"/>
      <c r="AEF171" s="4"/>
      <c r="AEG171" s="4"/>
      <c r="AEH171" s="4"/>
      <c r="AEI171" s="4"/>
      <c r="AEJ171" s="4"/>
      <c r="AEK171" s="4"/>
      <c r="AEL171" s="4"/>
      <c r="AEM171" s="4"/>
      <c r="AEN171" s="4"/>
      <c r="AEO171" s="4"/>
      <c r="AEP171" s="4"/>
      <c r="AEQ171" s="4"/>
      <c r="AER171" s="4"/>
      <c r="AES171" s="4"/>
      <c r="AET171" s="4"/>
      <c r="AEU171" s="4"/>
      <c r="AEV171" s="4"/>
      <c r="AEW171" s="4"/>
      <c r="AEX171" s="4"/>
      <c r="AEY171" s="4"/>
      <c r="AEZ171" s="4"/>
      <c r="AFA171" s="4"/>
      <c r="AFB171" s="4"/>
      <c r="AFC171" s="4"/>
      <c r="AFD171" s="4"/>
      <c r="AFE171" s="4"/>
      <c r="AFF171" s="4"/>
      <c r="AFG171" s="4"/>
      <c r="AFH171" s="4"/>
      <c r="AFI171" s="4"/>
      <c r="AFJ171" s="4"/>
      <c r="AFK171" s="4"/>
      <c r="AFL171" s="4"/>
      <c r="AFM171" s="4"/>
      <c r="AFN171" s="4"/>
      <c r="AFO171" s="4"/>
      <c r="AFP171" s="4"/>
      <c r="AFQ171" s="4"/>
      <c r="AFR171" s="4"/>
      <c r="AFS171" s="4"/>
      <c r="AFT171" s="4"/>
      <c r="AFU171" s="4"/>
      <c r="AFV171" s="4"/>
      <c r="AFW171" s="4"/>
      <c r="AFX171" s="4"/>
      <c r="AFY171" s="4"/>
      <c r="AFZ171" s="4"/>
      <c r="AGA171" s="4"/>
      <c r="AGB171" s="4"/>
      <c r="AGC171" s="4"/>
      <c r="AGD171" s="4"/>
      <c r="AGE171" s="4"/>
      <c r="AGF171" s="4"/>
      <c r="AGG171" s="4"/>
      <c r="AGH171" s="4"/>
      <c r="AGI171" s="4"/>
      <c r="AGJ171" s="4"/>
      <c r="AGK171" s="4"/>
      <c r="AGL171" s="4"/>
      <c r="AGM171" s="4"/>
      <c r="AGN171" s="4"/>
      <c r="AGO171" s="4"/>
      <c r="AGP171" s="4"/>
      <c r="AGQ171" s="4"/>
      <c r="AGR171" s="4"/>
      <c r="AGS171" s="4"/>
      <c r="AGT171" s="4"/>
      <c r="AGU171" s="4"/>
      <c r="AGV171" s="4"/>
      <c r="AGW171" s="4"/>
      <c r="AGX171" s="4"/>
      <c r="AGY171" s="4"/>
      <c r="AGZ171" s="4"/>
      <c r="AHA171" s="4"/>
      <c r="AHB171" s="4"/>
      <c r="AHC171" s="4"/>
      <c r="AHD171" s="4"/>
      <c r="AHE171" s="4"/>
      <c r="AHF171" s="4"/>
      <c r="AHG171" s="4"/>
      <c r="AHH171" s="4"/>
      <c r="AHI171" s="4"/>
      <c r="AHJ171" s="4"/>
      <c r="AHK171" s="4"/>
      <c r="AHL171" s="4"/>
      <c r="AHM171" s="4"/>
      <c r="AHN171" s="4"/>
      <c r="AHO171" s="4"/>
      <c r="AHP171" s="4"/>
      <c r="AHQ171" s="4"/>
      <c r="AHR171" s="4"/>
      <c r="AHS171" s="4"/>
      <c r="AHT171" s="4"/>
      <c r="AHU171" s="4"/>
      <c r="AHV171" s="4"/>
      <c r="AHW171" s="4"/>
      <c r="AHX171" s="4"/>
      <c r="AHY171" s="4"/>
      <c r="AHZ171" s="4"/>
      <c r="AIA171" s="4"/>
      <c r="AIB171" s="4"/>
      <c r="AIC171" s="4"/>
      <c r="AID171" s="4"/>
      <c r="AIE171" s="4"/>
      <c r="AIF171" s="4"/>
      <c r="AIG171" s="4"/>
      <c r="AIH171" s="4"/>
      <c r="AII171" s="4"/>
      <c r="AIJ171" s="4"/>
      <c r="AIK171" s="4"/>
      <c r="AIL171" s="4"/>
      <c r="AIM171" s="4"/>
      <c r="AIN171" s="4"/>
      <c r="AIO171" s="4"/>
      <c r="AIP171" s="4"/>
      <c r="AIQ171" s="4"/>
      <c r="AIR171" s="4"/>
      <c r="AIS171" s="4"/>
      <c r="AIT171" s="4"/>
      <c r="AIU171" s="4"/>
      <c r="AIV171" s="4"/>
      <c r="AIW171" s="4"/>
      <c r="AIX171" s="4"/>
      <c r="AIY171" s="4"/>
      <c r="AIZ171" s="4"/>
      <c r="AJA171" s="4"/>
      <c r="AJB171" s="4"/>
      <c r="AJC171" s="4"/>
      <c r="AJD171" s="4"/>
      <c r="AJE171" s="4"/>
      <c r="AJF171" s="4"/>
      <c r="AJG171" s="4"/>
      <c r="AJH171" s="4"/>
      <c r="AJI171" s="4"/>
      <c r="AJJ171" s="4"/>
      <c r="AJK171" s="4"/>
      <c r="AJL171" s="4"/>
      <c r="AJM171" s="4"/>
      <c r="AJN171" s="4"/>
      <c r="AJO171" s="4"/>
      <c r="AJP171" s="4"/>
      <c r="AJQ171" s="4"/>
      <c r="AJR171" s="4"/>
      <c r="AJS171" s="4"/>
      <c r="AJT171" s="4"/>
      <c r="AJU171" s="4"/>
      <c r="AJV171" s="4"/>
      <c r="AJW171" s="4"/>
      <c r="AJX171" s="4"/>
      <c r="AJY171" s="4"/>
      <c r="AJZ171" s="4"/>
      <c r="AKA171" s="4"/>
      <c r="AKB171" s="4"/>
      <c r="AKC171" s="4"/>
      <c r="AKD171" s="4"/>
      <c r="AKE171" s="4"/>
      <c r="AKF171" s="4"/>
      <c r="AKG171" s="4"/>
      <c r="AKH171" s="4"/>
      <c r="AKI171" s="4"/>
      <c r="AKJ171" s="4"/>
      <c r="AKK171" s="4"/>
      <c r="AKL171" s="4"/>
      <c r="AKM171" s="4"/>
      <c r="AKN171" s="4"/>
      <c r="AKO171" s="4"/>
      <c r="AKP171" s="4"/>
      <c r="AKQ171" s="4"/>
      <c r="AKR171" s="4"/>
      <c r="AKS171" s="4"/>
      <c r="AKT171" s="4"/>
      <c r="AKU171" s="4"/>
      <c r="AKV171" s="4"/>
      <c r="AKW171" s="4"/>
      <c r="AKX171" s="4"/>
      <c r="AKY171" s="4"/>
      <c r="AKZ171" s="4"/>
      <c r="ALA171" s="4"/>
      <c r="ALB171" s="4"/>
      <c r="ALC171" s="4"/>
      <c r="ALD171" s="4"/>
      <c r="ALE171" s="4"/>
      <c r="ALF171" s="4"/>
      <c r="ALG171" s="4"/>
      <c r="ALH171" s="4"/>
      <c r="ALI171" s="4"/>
      <c r="ALJ171" s="4"/>
      <c r="ALK171" s="4"/>
      <c r="ALL171" s="4"/>
      <c r="ALM171" s="4"/>
      <c r="ALN171" s="4"/>
      <c r="ALO171" s="4"/>
      <c r="ALP171" s="4"/>
      <c r="ALQ171" s="4"/>
      <c r="ALR171" s="4"/>
      <c r="ALS171" s="4"/>
      <c r="ALT171" s="4"/>
      <c r="ALU171" s="4"/>
      <c r="ALV171" s="4"/>
      <c r="ALW171" s="4"/>
      <c r="ALX171" s="4"/>
      <c r="ALY171" s="4"/>
      <c r="ALZ171" s="4"/>
      <c r="AMA171" s="4"/>
      <c r="AMB171" s="4"/>
      <c r="AMC171" s="4"/>
      <c r="AMD171" s="4"/>
      <c r="AME171" s="4"/>
      <c r="AMF171" s="4"/>
      <c r="AMG171" s="4"/>
      <c r="AMH171" s="4"/>
      <c r="AMI171" s="4"/>
      <c r="AMJ171" s="4"/>
      <c r="AMK171" s="4"/>
      <c r="AML171" s="4"/>
      <c r="AMM171" s="4"/>
      <c r="AMN171" s="4"/>
      <c r="AMO171" s="4"/>
      <c r="AMP171" s="4"/>
      <c r="AMQ171" s="4"/>
      <c r="AMR171" s="4"/>
      <c r="AMS171" s="4"/>
      <c r="AMT171" s="4"/>
      <c r="AMU171" s="4"/>
      <c r="AMV171" s="4"/>
      <c r="AMW171" s="4"/>
      <c r="AMX171" s="4"/>
      <c r="AMY171" s="4"/>
      <c r="AMZ171" s="4"/>
      <c r="ANA171" s="4"/>
      <c r="ANB171" s="4"/>
      <c r="ANC171" s="4"/>
      <c r="AND171" s="4"/>
      <c r="ANE171" s="4"/>
      <c r="ANF171" s="4"/>
      <c r="ANG171" s="4"/>
      <c r="ANH171" s="4"/>
      <c r="ANI171" s="4"/>
      <c r="ANJ171" s="4"/>
      <c r="ANK171" s="4"/>
      <c r="ANL171" s="4"/>
      <c r="ANM171" s="4"/>
      <c r="ANN171" s="4"/>
      <c r="ANO171" s="4"/>
      <c r="ANP171" s="4"/>
      <c r="ANQ171" s="4"/>
      <c r="ANR171" s="4"/>
      <c r="ANS171" s="4"/>
      <c r="ANT171" s="4"/>
      <c r="ANU171" s="4"/>
      <c r="ANV171" s="4"/>
      <c r="ANW171" s="4"/>
      <c r="ANX171" s="4"/>
      <c r="ANY171" s="4"/>
      <c r="ANZ171" s="4"/>
      <c r="AOA171" s="4"/>
      <c r="AOB171" s="4"/>
      <c r="AOC171" s="4"/>
      <c r="AOD171" s="4"/>
      <c r="AOE171" s="4"/>
      <c r="AOF171" s="4"/>
      <c r="AOG171" s="4"/>
      <c r="AOH171" s="4"/>
      <c r="AOI171" s="4"/>
      <c r="AOJ171" s="4"/>
      <c r="AOK171" s="4"/>
      <c r="AOL171" s="4"/>
    </row>
    <row r="172" ht="14.25">
      <c r="A172" s="4"/>
      <c r="B172" s="8"/>
      <c r="C172" s="8"/>
      <c r="D172" s="9"/>
      <c r="E172" s="8"/>
      <c r="F172" s="10"/>
      <c r="G172" s="10"/>
      <c r="H172" s="10"/>
      <c r="I172" s="10"/>
      <c r="J172" s="10"/>
      <c r="K172" s="11"/>
      <c r="L172" s="11"/>
      <c r="M172" s="11"/>
      <c r="N172" s="12"/>
      <c r="O172" s="12"/>
      <c r="P172" s="5"/>
      <c r="Q172" s="5"/>
      <c r="R172" s="5"/>
      <c r="S172" s="13"/>
      <c r="T172" s="13"/>
      <c r="U172" s="1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c r="JG172" s="4"/>
      <c r="JH172" s="4"/>
      <c r="JI172" s="4"/>
      <c r="JJ172" s="4"/>
      <c r="JK172" s="4"/>
      <c r="JL172" s="4"/>
      <c r="JM172" s="4"/>
      <c r="JN172" s="4"/>
      <c r="JO172" s="4"/>
      <c r="JP172" s="4"/>
      <c r="JQ172" s="4"/>
      <c r="JR172" s="4"/>
      <c r="JS172" s="4"/>
      <c r="JT172" s="4"/>
      <c r="JU172" s="4"/>
      <c r="JV172" s="4"/>
      <c r="JW172" s="4"/>
      <c r="JX172" s="4"/>
      <c r="JY172" s="4"/>
      <c r="JZ172" s="4"/>
      <c r="KA172" s="4"/>
      <c r="KB172" s="4"/>
      <c r="KC172" s="4"/>
      <c r="KD172" s="4"/>
      <c r="KE172" s="4"/>
      <c r="KF172" s="4"/>
      <c r="KG172" s="4"/>
      <c r="KH172" s="4"/>
      <c r="KI172" s="4"/>
      <c r="KJ172" s="4"/>
      <c r="KK172" s="4"/>
      <c r="KL172" s="4"/>
      <c r="KM172" s="4"/>
      <c r="KN172" s="4"/>
      <c r="KO172" s="4"/>
      <c r="KP172" s="4"/>
      <c r="KQ172" s="4"/>
      <c r="KR172" s="4"/>
      <c r="KS172" s="4"/>
      <c r="KT172" s="4"/>
      <c r="KU172" s="4"/>
      <c r="KV172" s="4"/>
      <c r="KW172" s="4"/>
      <c r="KX172" s="4"/>
      <c r="KY172" s="4"/>
      <c r="KZ172" s="4"/>
      <c r="LA172" s="4"/>
      <c r="LB172" s="4"/>
      <c r="LC172" s="4"/>
      <c r="LD172" s="4"/>
      <c r="LE172" s="4"/>
      <c r="LF172" s="4"/>
      <c r="LG172" s="4"/>
      <c r="LH172" s="4"/>
      <c r="LI172" s="4"/>
      <c r="LJ172" s="4"/>
      <c r="LK172" s="4"/>
      <c r="LL172" s="4"/>
      <c r="LM172" s="4"/>
      <c r="LN172" s="4"/>
      <c r="LO172" s="4"/>
      <c r="LP172" s="4"/>
      <c r="LQ172" s="4"/>
      <c r="LR172" s="4"/>
      <c r="LS172" s="4"/>
      <c r="LT172" s="4"/>
      <c r="LU172" s="4"/>
      <c r="LV172" s="4"/>
      <c r="LW172" s="4"/>
      <c r="LX172" s="4"/>
      <c r="LY172" s="4"/>
      <c r="LZ172" s="4"/>
      <c r="MA172" s="4"/>
      <c r="MB172" s="4"/>
      <c r="MC172" s="4"/>
      <c r="MD172" s="4"/>
      <c r="ME172" s="4"/>
      <c r="MF172" s="4"/>
      <c r="MG172" s="4"/>
      <c r="MH172" s="4"/>
      <c r="MI172" s="4"/>
      <c r="MJ172" s="4"/>
      <c r="MK172" s="4"/>
      <c r="ML172" s="4"/>
      <c r="MM172" s="4"/>
      <c r="MN172" s="4"/>
      <c r="MO172" s="4"/>
      <c r="MP172" s="4"/>
      <c r="MQ172" s="4"/>
      <c r="MR172" s="4"/>
      <c r="MS172" s="4"/>
      <c r="MT172" s="4"/>
      <c r="MU172" s="4"/>
      <c r="MV172" s="4"/>
      <c r="MW172" s="4"/>
      <c r="MX172" s="4"/>
      <c r="MY172" s="4"/>
      <c r="MZ172" s="4"/>
      <c r="NA172" s="4"/>
      <c r="NB172" s="4"/>
      <c r="NC172" s="4"/>
      <c r="ND172" s="4"/>
      <c r="NE172" s="4"/>
      <c r="NF172" s="4"/>
      <c r="NG172" s="4"/>
      <c r="NH172" s="4"/>
      <c r="NI172" s="4"/>
      <c r="NJ172" s="4"/>
      <c r="NK172" s="4"/>
      <c r="NL172" s="4"/>
      <c r="NM172" s="4"/>
      <c r="NN172" s="4"/>
      <c r="NO172" s="4"/>
      <c r="NP172" s="4"/>
      <c r="NQ172" s="4"/>
      <c r="NR172" s="4"/>
      <c r="NS172" s="4"/>
      <c r="NT172" s="4"/>
      <c r="NU172" s="4"/>
      <c r="NV172" s="4"/>
      <c r="NW172" s="4"/>
      <c r="NX172" s="4"/>
      <c r="NY172" s="4"/>
      <c r="NZ172" s="4"/>
      <c r="OA172" s="4"/>
      <c r="OB172" s="4"/>
      <c r="OC172" s="4"/>
      <c r="OD172" s="4"/>
      <c r="OE172" s="4"/>
      <c r="OF172" s="4"/>
      <c r="OG172" s="4"/>
      <c r="OH172" s="4"/>
      <c r="OI172" s="4"/>
      <c r="OJ172" s="4"/>
      <c r="OK172" s="4"/>
      <c r="OL172" s="4"/>
      <c r="OM172" s="4"/>
      <c r="ON172" s="4"/>
      <c r="OO172" s="4"/>
      <c r="OP172" s="4"/>
      <c r="OQ172" s="4"/>
      <c r="OR172" s="4"/>
      <c r="OS172" s="4"/>
      <c r="OT172" s="4"/>
      <c r="OU172" s="4"/>
      <c r="OV172" s="4"/>
      <c r="OW172" s="4"/>
      <c r="OX172" s="4"/>
      <c r="OY172" s="4"/>
      <c r="OZ172" s="4"/>
      <c r="PA172" s="4"/>
      <c r="PB172" s="4"/>
      <c r="PC172" s="4"/>
      <c r="PD172" s="4"/>
      <c r="PE172" s="4"/>
      <c r="PF172" s="4"/>
      <c r="PG172" s="4"/>
      <c r="PH172" s="4"/>
      <c r="PI172" s="4"/>
      <c r="PJ172" s="4"/>
      <c r="PK172" s="4"/>
      <c r="PL172" s="4"/>
      <c r="PM172" s="4"/>
      <c r="PN172" s="4"/>
      <c r="PO172" s="4"/>
      <c r="PP172" s="4"/>
      <c r="PQ172" s="4"/>
      <c r="PR172" s="4"/>
      <c r="PS172" s="4"/>
      <c r="PT172" s="4"/>
      <c r="PU172" s="4"/>
      <c r="PV172" s="4"/>
      <c r="PW172" s="4"/>
      <c r="PX172" s="4"/>
      <c r="PY172" s="4"/>
      <c r="PZ172" s="4"/>
      <c r="QA172" s="4"/>
      <c r="QB172" s="4"/>
      <c r="QC172" s="4"/>
      <c r="QD172" s="4"/>
      <c r="QE172" s="4"/>
      <c r="QF172" s="4"/>
      <c r="QG172" s="4"/>
      <c r="QH172" s="4"/>
      <c r="QI172" s="4"/>
      <c r="QJ172" s="4"/>
      <c r="QK172" s="4"/>
      <c r="QL172" s="4"/>
      <c r="QM172" s="4"/>
      <c r="QN172" s="4"/>
      <c r="QO172" s="4"/>
      <c r="QP172" s="4"/>
      <c r="QQ172" s="4"/>
      <c r="QR172" s="4"/>
      <c r="QS172" s="4"/>
      <c r="QT172" s="4"/>
      <c r="QU172" s="4"/>
      <c r="QV172" s="4"/>
      <c r="QW172" s="4"/>
      <c r="QX172" s="4"/>
      <c r="QY172" s="4"/>
      <c r="QZ172" s="4"/>
      <c r="RA172" s="4"/>
      <c r="RB172" s="4"/>
      <c r="RC172" s="4"/>
      <c r="RD172" s="4"/>
      <c r="RE172" s="4"/>
      <c r="RF172" s="4"/>
      <c r="RG172" s="4"/>
      <c r="RH172" s="4"/>
      <c r="RI172" s="4"/>
      <c r="RJ172" s="4"/>
      <c r="RK172" s="4"/>
      <c r="RL172" s="4"/>
      <c r="RM172" s="4"/>
      <c r="RN172" s="4"/>
      <c r="RO172" s="4"/>
      <c r="RP172" s="4"/>
      <c r="RQ172" s="4"/>
      <c r="RR172" s="4"/>
      <c r="RS172" s="4"/>
      <c r="RT172" s="4"/>
      <c r="RU172" s="4"/>
      <c r="RV172" s="4"/>
      <c r="RW172" s="4"/>
      <c r="RX172" s="4"/>
      <c r="RY172" s="4"/>
      <c r="RZ172" s="4"/>
      <c r="SA172" s="4"/>
      <c r="SB172" s="4"/>
      <c r="SC172" s="4"/>
      <c r="SD172" s="4"/>
      <c r="SE172" s="4"/>
      <c r="SF172" s="4"/>
      <c r="SG172" s="4"/>
      <c r="SH172" s="4"/>
      <c r="SI172" s="4"/>
      <c r="SJ172" s="4"/>
      <c r="SK172" s="4"/>
      <c r="SL172" s="4"/>
      <c r="SM172" s="4"/>
      <c r="SN172" s="4"/>
      <c r="SO172" s="4"/>
      <c r="SP172" s="4"/>
      <c r="SQ172" s="4"/>
      <c r="SR172" s="4"/>
      <c r="SS172" s="4"/>
      <c r="ST172" s="4"/>
      <c r="SU172" s="4"/>
      <c r="SV172" s="4"/>
      <c r="SW172" s="4"/>
      <c r="SX172" s="4"/>
      <c r="SY172" s="4"/>
      <c r="SZ172" s="4"/>
      <c r="TA172" s="4"/>
      <c r="TB172" s="4"/>
      <c r="TC172" s="4"/>
      <c r="TD172" s="4"/>
      <c r="TE172" s="4"/>
      <c r="TF172" s="4"/>
      <c r="TG172" s="4"/>
      <c r="TH172" s="4"/>
      <c r="TI172" s="4"/>
      <c r="TJ172" s="4"/>
      <c r="TK172" s="4"/>
      <c r="TL172" s="4"/>
      <c r="TM172" s="4"/>
      <c r="TN172" s="4"/>
      <c r="TO172" s="4"/>
      <c r="TP172" s="4"/>
      <c r="TQ172" s="4"/>
      <c r="TR172" s="4"/>
      <c r="TS172" s="4"/>
      <c r="TT172" s="4"/>
      <c r="TU172" s="4"/>
      <c r="TV172" s="4"/>
      <c r="TW172" s="4"/>
      <c r="TX172" s="4"/>
      <c r="TY172" s="4"/>
      <c r="TZ172" s="4"/>
      <c r="UA172" s="4"/>
      <c r="UB172" s="4"/>
      <c r="UC172" s="4"/>
      <c r="UD172" s="4"/>
      <c r="UE172" s="4"/>
      <c r="UF172" s="4"/>
      <c r="UG172" s="4"/>
      <c r="UH172" s="4"/>
      <c r="UI172" s="4"/>
      <c r="UJ172" s="4"/>
      <c r="UK172" s="4"/>
      <c r="UL172" s="4"/>
      <c r="UM172" s="4"/>
      <c r="UN172" s="4"/>
      <c r="UO172" s="4"/>
      <c r="UP172" s="4"/>
      <c r="UQ172" s="4"/>
      <c r="UR172" s="4"/>
      <c r="US172" s="4"/>
      <c r="UT172" s="4"/>
      <c r="UU172" s="4"/>
      <c r="UV172" s="4"/>
      <c r="UW172" s="4"/>
      <c r="UX172" s="4"/>
      <c r="UY172" s="4"/>
      <c r="UZ172" s="4"/>
      <c r="VA172" s="4"/>
      <c r="VB172" s="4"/>
      <c r="VC172" s="4"/>
      <c r="VD172" s="4"/>
      <c r="VE172" s="4"/>
      <c r="VF172" s="4"/>
      <c r="VG172" s="4"/>
      <c r="VH172" s="4"/>
      <c r="VI172" s="4"/>
      <c r="VJ172" s="4"/>
      <c r="VK172" s="4"/>
      <c r="VL172" s="4"/>
      <c r="VM172" s="4"/>
      <c r="VN172" s="4"/>
      <c r="VO172" s="4"/>
      <c r="VP172" s="4"/>
      <c r="VQ172" s="4"/>
      <c r="VR172" s="4"/>
      <c r="VS172" s="4"/>
      <c r="VT172" s="4"/>
      <c r="VU172" s="4"/>
      <c r="VV172" s="4"/>
      <c r="VW172" s="4"/>
      <c r="VX172" s="4"/>
      <c r="VY172" s="4"/>
      <c r="VZ172" s="4"/>
      <c r="WA172" s="4"/>
      <c r="WB172" s="4"/>
      <c r="WC172" s="4"/>
      <c r="WD172" s="4"/>
      <c r="WE172" s="4"/>
      <c r="WF172" s="4"/>
      <c r="WG172" s="4"/>
      <c r="WH172" s="4"/>
      <c r="WI172" s="4"/>
      <c r="WJ172" s="4"/>
      <c r="WK172" s="4"/>
      <c r="WL172" s="4"/>
      <c r="WM172" s="4"/>
      <c r="WN172" s="4"/>
      <c r="WO172" s="4"/>
      <c r="WP172" s="4"/>
      <c r="WQ172" s="4"/>
      <c r="WR172" s="4"/>
      <c r="WS172" s="4"/>
      <c r="WT172" s="4"/>
      <c r="WU172" s="4"/>
      <c r="WV172" s="4"/>
      <c r="WW172" s="4"/>
      <c r="WX172" s="4"/>
      <c r="WY172" s="4"/>
      <c r="WZ172" s="4"/>
      <c r="XA172" s="4"/>
      <c r="XB172" s="4"/>
      <c r="XC172" s="4"/>
      <c r="XD172" s="4"/>
      <c r="XE172" s="4"/>
      <c r="XF172" s="4"/>
      <c r="XG172" s="4"/>
      <c r="XH172" s="4"/>
      <c r="XI172" s="4"/>
      <c r="XJ172" s="4"/>
      <c r="XK172" s="4"/>
      <c r="XL172" s="4"/>
      <c r="XM172" s="4"/>
      <c r="XN172" s="4"/>
      <c r="XO172" s="4"/>
      <c r="XP172" s="4"/>
      <c r="XQ172" s="4"/>
      <c r="XR172" s="4"/>
      <c r="XS172" s="4"/>
      <c r="XT172" s="4"/>
      <c r="XU172" s="4"/>
      <c r="XV172" s="4"/>
      <c r="XW172" s="4"/>
      <c r="XX172" s="4"/>
      <c r="XY172" s="4"/>
      <c r="XZ172" s="4"/>
      <c r="YA172" s="4"/>
      <c r="YB172" s="4"/>
      <c r="YC172" s="4"/>
      <c r="YD172" s="4"/>
      <c r="YE172" s="4"/>
      <c r="YF172" s="4"/>
      <c r="YG172" s="4"/>
      <c r="YH172" s="4"/>
      <c r="YI172" s="4"/>
      <c r="YJ172" s="4"/>
      <c r="YK172" s="4"/>
      <c r="YL172" s="4"/>
      <c r="YM172" s="4"/>
      <c r="YN172" s="4"/>
      <c r="YO172" s="4"/>
      <c r="YP172" s="4"/>
      <c r="YQ172" s="4"/>
      <c r="YR172" s="4"/>
      <c r="YS172" s="4"/>
      <c r="YT172" s="4"/>
      <c r="YU172" s="4"/>
      <c r="YV172" s="4"/>
      <c r="YW172" s="4"/>
      <c r="YX172" s="4"/>
      <c r="YY172" s="4"/>
      <c r="YZ172" s="4"/>
      <c r="ZA172" s="4"/>
      <c r="ZB172" s="4"/>
      <c r="ZC172" s="4"/>
      <c r="ZD172" s="4"/>
      <c r="ZE172" s="4"/>
      <c r="ZF172" s="4"/>
      <c r="ZG172" s="4"/>
      <c r="ZH172" s="4"/>
      <c r="ZI172" s="4"/>
      <c r="ZJ172" s="4"/>
      <c r="ZK172" s="4"/>
      <c r="ZL172" s="4"/>
      <c r="ZM172" s="4"/>
      <c r="ZN172" s="4"/>
      <c r="ZO172" s="4"/>
      <c r="ZP172" s="4"/>
      <c r="ZQ172" s="4"/>
      <c r="ZR172" s="4"/>
      <c r="ZS172" s="4"/>
      <c r="ZT172" s="4"/>
      <c r="ZU172" s="4"/>
      <c r="ZV172" s="4"/>
      <c r="ZW172" s="4"/>
      <c r="ZX172" s="4"/>
      <c r="ZY172" s="4"/>
      <c r="ZZ172" s="4"/>
      <c r="AAA172" s="4"/>
      <c r="AAB172" s="4"/>
      <c r="AAC172" s="4"/>
      <c r="AAD172" s="4"/>
      <c r="AAE172" s="4"/>
      <c r="AAF172" s="4"/>
      <c r="AAG172" s="4"/>
      <c r="AAH172" s="4"/>
      <c r="AAI172" s="4"/>
      <c r="AAJ172" s="4"/>
      <c r="AAK172" s="4"/>
      <c r="AAL172" s="4"/>
      <c r="AAM172" s="4"/>
      <c r="AAN172" s="4"/>
      <c r="AAO172" s="4"/>
      <c r="AAP172" s="4"/>
      <c r="AAQ172" s="4"/>
      <c r="AAR172" s="4"/>
      <c r="AAS172" s="4"/>
      <c r="AAT172" s="4"/>
      <c r="AAU172" s="4"/>
      <c r="AAV172" s="4"/>
      <c r="AAW172" s="4"/>
      <c r="AAX172" s="4"/>
      <c r="AAY172" s="4"/>
      <c r="AAZ172" s="4"/>
      <c r="ABA172" s="4"/>
      <c r="ABB172" s="4"/>
      <c r="ABC172" s="4"/>
      <c r="ABD172" s="4"/>
      <c r="ABE172" s="4"/>
      <c r="ABF172" s="4"/>
      <c r="ABG172" s="4"/>
      <c r="ABH172" s="4"/>
      <c r="ABI172" s="4"/>
      <c r="ABJ172" s="4"/>
      <c r="ABK172" s="4"/>
      <c r="ABL172" s="4"/>
      <c r="ABM172" s="4"/>
      <c r="ABN172" s="4"/>
      <c r="ABO172" s="4"/>
      <c r="ABP172" s="4"/>
      <c r="ABQ172" s="4"/>
      <c r="ABR172" s="4"/>
      <c r="ABS172" s="4"/>
      <c r="ABT172" s="4"/>
      <c r="ABU172" s="4"/>
      <c r="ABV172" s="4"/>
      <c r="ABW172" s="4"/>
      <c r="ABX172" s="4"/>
      <c r="ABY172" s="4"/>
      <c r="ABZ172" s="4"/>
      <c r="ACA172" s="4"/>
      <c r="ACB172" s="4"/>
      <c r="ACC172" s="4"/>
      <c r="ACD172" s="4"/>
      <c r="ACE172" s="4"/>
      <c r="ACF172" s="4"/>
      <c r="ACG172" s="4"/>
      <c r="ACH172" s="4"/>
      <c r="ACI172" s="4"/>
      <c r="ACJ172" s="4"/>
      <c r="ACK172" s="4"/>
      <c r="ACL172" s="4"/>
      <c r="ACM172" s="4"/>
      <c r="ACN172" s="4"/>
      <c r="ACO172" s="4"/>
      <c r="ACP172" s="4"/>
      <c r="ACQ172" s="4"/>
      <c r="ACR172" s="4"/>
      <c r="ACS172" s="4"/>
      <c r="ACT172" s="4"/>
      <c r="ACU172" s="4"/>
      <c r="ACV172" s="4"/>
      <c r="ACW172" s="4"/>
      <c r="ACX172" s="4"/>
      <c r="ACY172" s="4"/>
      <c r="ACZ172" s="4"/>
      <c r="ADA172" s="4"/>
      <c r="ADB172" s="4"/>
      <c r="ADC172" s="4"/>
      <c r="ADD172" s="4"/>
      <c r="ADE172" s="4"/>
      <c r="ADF172" s="4"/>
      <c r="ADG172" s="4"/>
      <c r="ADH172" s="4"/>
      <c r="ADI172" s="4"/>
      <c r="ADJ172" s="4"/>
      <c r="ADK172" s="4"/>
      <c r="ADL172" s="4"/>
      <c r="ADM172" s="4"/>
      <c r="ADN172" s="4"/>
      <c r="ADO172" s="4"/>
      <c r="ADP172" s="4"/>
      <c r="ADQ172" s="4"/>
      <c r="ADR172" s="4"/>
      <c r="ADS172" s="4"/>
      <c r="ADT172" s="4"/>
      <c r="ADU172" s="4"/>
      <c r="ADV172" s="4"/>
      <c r="ADW172" s="4"/>
      <c r="ADX172" s="4"/>
      <c r="ADY172" s="4"/>
      <c r="ADZ172" s="4"/>
      <c r="AEA172" s="4"/>
      <c r="AEB172" s="4"/>
      <c r="AEC172" s="4"/>
      <c r="AED172" s="4"/>
      <c r="AEE172" s="4"/>
      <c r="AEF172" s="4"/>
      <c r="AEG172" s="4"/>
      <c r="AEH172" s="4"/>
      <c r="AEI172" s="4"/>
      <c r="AEJ172" s="4"/>
      <c r="AEK172" s="4"/>
      <c r="AEL172" s="4"/>
      <c r="AEM172" s="4"/>
      <c r="AEN172" s="4"/>
      <c r="AEO172" s="4"/>
      <c r="AEP172" s="4"/>
      <c r="AEQ172" s="4"/>
      <c r="AER172" s="4"/>
      <c r="AES172" s="4"/>
      <c r="AET172" s="4"/>
      <c r="AEU172" s="4"/>
      <c r="AEV172" s="4"/>
      <c r="AEW172" s="4"/>
      <c r="AEX172" s="4"/>
      <c r="AEY172" s="4"/>
      <c r="AEZ172" s="4"/>
      <c r="AFA172" s="4"/>
      <c r="AFB172" s="4"/>
      <c r="AFC172" s="4"/>
      <c r="AFD172" s="4"/>
      <c r="AFE172" s="4"/>
      <c r="AFF172" s="4"/>
      <c r="AFG172" s="4"/>
      <c r="AFH172" s="4"/>
      <c r="AFI172" s="4"/>
      <c r="AFJ172" s="4"/>
      <c r="AFK172" s="4"/>
      <c r="AFL172" s="4"/>
      <c r="AFM172" s="4"/>
      <c r="AFN172" s="4"/>
      <c r="AFO172" s="4"/>
      <c r="AFP172" s="4"/>
      <c r="AFQ172" s="4"/>
      <c r="AFR172" s="4"/>
      <c r="AFS172" s="4"/>
      <c r="AFT172" s="4"/>
      <c r="AFU172" s="4"/>
      <c r="AFV172" s="4"/>
      <c r="AFW172" s="4"/>
      <c r="AFX172" s="4"/>
      <c r="AFY172" s="4"/>
      <c r="AFZ172" s="4"/>
      <c r="AGA172" s="4"/>
      <c r="AGB172" s="4"/>
      <c r="AGC172" s="4"/>
      <c r="AGD172" s="4"/>
      <c r="AGE172" s="4"/>
      <c r="AGF172" s="4"/>
      <c r="AGG172" s="4"/>
      <c r="AGH172" s="4"/>
      <c r="AGI172" s="4"/>
      <c r="AGJ172" s="4"/>
      <c r="AGK172" s="4"/>
      <c r="AGL172" s="4"/>
      <c r="AGM172" s="4"/>
      <c r="AGN172" s="4"/>
      <c r="AGO172" s="4"/>
      <c r="AGP172" s="4"/>
      <c r="AGQ172" s="4"/>
      <c r="AGR172" s="4"/>
      <c r="AGS172" s="4"/>
      <c r="AGT172" s="4"/>
      <c r="AGU172" s="4"/>
      <c r="AGV172" s="4"/>
      <c r="AGW172" s="4"/>
      <c r="AGX172" s="4"/>
      <c r="AGY172" s="4"/>
      <c r="AGZ172" s="4"/>
      <c r="AHA172" s="4"/>
      <c r="AHB172" s="4"/>
      <c r="AHC172" s="4"/>
      <c r="AHD172" s="4"/>
      <c r="AHE172" s="4"/>
      <c r="AHF172" s="4"/>
      <c r="AHG172" s="4"/>
      <c r="AHH172" s="4"/>
      <c r="AHI172" s="4"/>
      <c r="AHJ172" s="4"/>
      <c r="AHK172" s="4"/>
      <c r="AHL172" s="4"/>
      <c r="AHM172" s="4"/>
      <c r="AHN172" s="4"/>
      <c r="AHO172" s="4"/>
      <c r="AHP172" s="4"/>
      <c r="AHQ172" s="4"/>
      <c r="AHR172" s="4"/>
      <c r="AHS172" s="4"/>
      <c r="AHT172" s="4"/>
      <c r="AHU172" s="4"/>
      <c r="AHV172" s="4"/>
      <c r="AHW172" s="4"/>
      <c r="AHX172" s="4"/>
      <c r="AHY172" s="4"/>
      <c r="AHZ172" s="4"/>
      <c r="AIA172" s="4"/>
      <c r="AIB172" s="4"/>
      <c r="AIC172" s="4"/>
      <c r="AID172" s="4"/>
      <c r="AIE172" s="4"/>
      <c r="AIF172" s="4"/>
      <c r="AIG172" s="4"/>
      <c r="AIH172" s="4"/>
      <c r="AII172" s="4"/>
      <c r="AIJ172" s="4"/>
      <c r="AIK172" s="4"/>
      <c r="AIL172" s="4"/>
      <c r="AIM172" s="4"/>
      <c r="AIN172" s="4"/>
      <c r="AIO172" s="4"/>
      <c r="AIP172" s="4"/>
      <c r="AIQ172" s="4"/>
      <c r="AIR172" s="4"/>
      <c r="AIS172" s="4"/>
      <c r="AIT172" s="4"/>
      <c r="AIU172" s="4"/>
      <c r="AIV172" s="4"/>
      <c r="AIW172" s="4"/>
      <c r="AIX172" s="4"/>
      <c r="AIY172" s="4"/>
      <c r="AIZ172" s="4"/>
      <c r="AJA172" s="4"/>
      <c r="AJB172" s="4"/>
      <c r="AJC172" s="4"/>
      <c r="AJD172" s="4"/>
      <c r="AJE172" s="4"/>
      <c r="AJF172" s="4"/>
      <c r="AJG172" s="4"/>
      <c r="AJH172" s="4"/>
      <c r="AJI172" s="4"/>
      <c r="AJJ172" s="4"/>
      <c r="AJK172" s="4"/>
      <c r="AJL172" s="4"/>
      <c r="AJM172" s="4"/>
      <c r="AJN172" s="4"/>
      <c r="AJO172" s="4"/>
      <c r="AJP172" s="4"/>
      <c r="AJQ172" s="4"/>
      <c r="AJR172" s="4"/>
      <c r="AJS172" s="4"/>
      <c r="AJT172" s="4"/>
      <c r="AJU172" s="4"/>
      <c r="AJV172" s="4"/>
      <c r="AJW172" s="4"/>
      <c r="AJX172" s="4"/>
      <c r="AJY172" s="4"/>
      <c r="AJZ172" s="4"/>
      <c r="AKA172" s="4"/>
      <c r="AKB172" s="4"/>
      <c r="AKC172" s="4"/>
      <c r="AKD172" s="4"/>
      <c r="AKE172" s="4"/>
      <c r="AKF172" s="4"/>
      <c r="AKG172" s="4"/>
      <c r="AKH172" s="4"/>
      <c r="AKI172" s="4"/>
      <c r="AKJ172" s="4"/>
      <c r="AKK172" s="4"/>
      <c r="AKL172" s="4"/>
      <c r="AKM172" s="4"/>
      <c r="AKN172" s="4"/>
      <c r="AKO172" s="4"/>
      <c r="AKP172" s="4"/>
      <c r="AKQ172" s="4"/>
      <c r="AKR172" s="4"/>
      <c r="AKS172" s="4"/>
      <c r="AKT172" s="4"/>
      <c r="AKU172" s="4"/>
      <c r="AKV172" s="4"/>
      <c r="AKW172" s="4"/>
      <c r="AKX172" s="4"/>
      <c r="AKY172" s="4"/>
      <c r="AKZ172" s="4"/>
      <c r="ALA172" s="4"/>
      <c r="ALB172" s="4"/>
      <c r="ALC172" s="4"/>
      <c r="ALD172" s="4"/>
      <c r="ALE172" s="4"/>
      <c r="ALF172" s="4"/>
      <c r="ALG172" s="4"/>
      <c r="ALH172" s="4"/>
      <c r="ALI172" s="4"/>
      <c r="ALJ172" s="4"/>
      <c r="ALK172" s="4"/>
      <c r="ALL172" s="4"/>
      <c r="ALM172" s="4"/>
      <c r="ALN172" s="4"/>
      <c r="ALO172" s="4"/>
      <c r="ALP172" s="4"/>
      <c r="ALQ172" s="4"/>
      <c r="ALR172" s="4"/>
      <c r="ALS172" s="4"/>
      <c r="ALT172" s="4"/>
      <c r="ALU172" s="4"/>
      <c r="ALV172" s="4"/>
      <c r="ALW172" s="4"/>
      <c r="ALX172" s="4"/>
      <c r="ALY172" s="4"/>
      <c r="ALZ172" s="4"/>
      <c r="AMA172" s="4"/>
      <c r="AMB172" s="4"/>
      <c r="AMC172" s="4"/>
      <c r="AMD172" s="4"/>
      <c r="AME172" s="4"/>
      <c r="AMF172" s="4"/>
      <c r="AMG172" s="4"/>
      <c r="AMH172" s="4"/>
      <c r="AMI172" s="4"/>
      <c r="AMJ172" s="4"/>
      <c r="AMK172" s="4"/>
      <c r="AML172" s="4"/>
      <c r="AMM172" s="4"/>
      <c r="AMN172" s="4"/>
      <c r="AMO172" s="4"/>
      <c r="AMP172" s="4"/>
      <c r="AMQ172" s="4"/>
      <c r="AMR172" s="4"/>
      <c r="AMS172" s="4"/>
      <c r="AMT172" s="4"/>
      <c r="AMU172" s="4"/>
      <c r="AMV172" s="4"/>
      <c r="AMW172" s="4"/>
      <c r="AMX172" s="4"/>
      <c r="AMY172" s="4"/>
      <c r="AMZ172" s="4"/>
      <c r="ANA172" s="4"/>
      <c r="ANB172" s="4"/>
      <c r="ANC172" s="4"/>
      <c r="AND172" s="4"/>
      <c r="ANE172" s="4"/>
      <c r="ANF172" s="4"/>
      <c r="ANG172" s="4"/>
      <c r="ANH172" s="4"/>
      <c r="ANI172" s="4"/>
      <c r="ANJ172" s="4"/>
      <c r="ANK172" s="4"/>
      <c r="ANL172" s="4"/>
      <c r="ANM172" s="4"/>
      <c r="ANN172" s="4"/>
      <c r="ANO172" s="4"/>
      <c r="ANP172" s="4"/>
      <c r="ANQ172" s="4"/>
      <c r="ANR172" s="4"/>
      <c r="ANS172" s="4"/>
      <c r="ANT172" s="4"/>
      <c r="ANU172" s="4"/>
      <c r="ANV172" s="4"/>
      <c r="ANW172" s="4"/>
      <c r="ANX172" s="4"/>
      <c r="ANY172" s="4"/>
      <c r="ANZ172" s="4"/>
      <c r="AOA172" s="4"/>
      <c r="AOB172" s="4"/>
      <c r="AOC172" s="4"/>
      <c r="AOD172" s="4"/>
      <c r="AOE172" s="4"/>
      <c r="AOF172" s="4"/>
      <c r="AOG172" s="4"/>
      <c r="AOH172" s="4"/>
      <c r="AOI172" s="4"/>
      <c r="AOJ172" s="4"/>
      <c r="AOK172" s="4"/>
      <c r="AOL172" s="4"/>
    </row>
    <row r="173" ht="14.25">
      <c r="A173" s="4"/>
      <c r="B173" s="8"/>
      <c r="C173" s="8"/>
      <c r="D173" s="9"/>
      <c r="E173" s="8"/>
      <c r="F173" s="10"/>
      <c r="G173" s="10"/>
      <c r="H173" s="10"/>
      <c r="I173" s="10"/>
      <c r="J173" s="10"/>
      <c r="K173" s="11"/>
      <c r="L173" s="11"/>
      <c r="M173" s="11"/>
      <c r="N173" s="12"/>
      <c r="O173" s="12"/>
      <c r="P173" s="5"/>
      <c r="Q173" s="5"/>
      <c r="R173" s="5"/>
      <c r="S173" s="13"/>
      <c r="T173" s="13"/>
      <c r="U173" s="1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c r="JG173" s="4"/>
      <c r="JH173" s="4"/>
      <c r="JI173" s="4"/>
      <c r="JJ173" s="4"/>
      <c r="JK173" s="4"/>
      <c r="JL173" s="4"/>
      <c r="JM173" s="4"/>
      <c r="JN173" s="4"/>
      <c r="JO173" s="4"/>
      <c r="JP173" s="4"/>
      <c r="JQ173" s="4"/>
      <c r="JR173" s="4"/>
      <c r="JS173" s="4"/>
      <c r="JT173" s="4"/>
      <c r="JU173" s="4"/>
      <c r="JV173" s="4"/>
      <c r="JW173" s="4"/>
      <c r="JX173" s="4"/>
      <c r="JY173" s="4"/>
      <c r="JZ173" s="4"/>
      <c r="KA173" s="4"/>
      <c r="KB173" s="4"/>
      <c r="KC173" s="4"/>
      <c r="KD173" s="4"/>
      <c r="KE173" s="4"/>
      <c r="KF173" s="4"/>
      <c r="KG173" s="4"/>
      <c r="KH173" s="4"/>
      <c r="KI173" s="4"/>
      <c r="KJ173" s="4"/>
      <c r="KK173" s="4"/>
      <c r="KL173" s="4"/>
      <c r="KM173" s="4"/>
      <c r="KN173" s="4"/>
      <c r="KO173" s="4"/>
      <c r="KP173" s="4"/>
      <c r="KQ173" s="4"/>
      <c r="KR173" s="4"/>
      <c r="KS173" s="4"/>
      <c r="KT173" s="4"/>
      <c r="KU173" s="4"/>
      <c r="KV173" s="4"/>
      <c r="KW173" s="4"/>
      <c r="KX173" s="4"/>
      <c r="KY173" s="4"/>
      <c r="KZ173" s="4"/>
      <c r="LA173" s="4"/>
      <c r="LB173" s="4"/>
      <c r="LC173" s="4"/>
      <c r="LD173" s="4"/>
      <c r="LE173" s="4"/>
      <c r="LF173" s="4"/>
      <c r="LG173" s="4"/>
      <c r="LH173" s="4"/>
      <c r="LI173" s="4"/>
      <c r="LJ173" s="4"/>
      <c r="LK173" s="4"/>
      <c r="LL173" s="4"/>
      <c r="LM173" s="4"/>
      <c r="LN173" s="4"/>
      <c r="LO173" s="4"/>
      <c r="LP173" s="4"/>
      <c r="LQ173" s="4"/>
      <c r="LR173" s="4"/>
      <c r="LS173" s="4"/>
      <c r="LT173" s="4"/>
      <c r="LU173" s="4"/>
      <c r="LV173" s="4"/>
      <c r="LW173" s="4"/>
      <c r="LX173" s="4"/>
      <c r="LY173" s="4"/>
      <c r="LZ173" s="4"/>
      <c r="MA173" s="4"/>
      <c r="MB173" s="4"/>
      <c r="MC173" s="4"/>
      <c r="MD173" s="4"/>
      <c r="ME173" s="4"/>
      <c r="MF173" s="4"/>
      <c r="MG173" s="4"/>
      <c r="MH173" s="4"/>
      <c r="MI173" s="4"/>
      <c r="MJ173" s="4"/>
      <c r="MK173" s="4"/>
      <c r="ML173" s="4"/>
      <c r="MM173" s="4"/>
      <c r="MN173" s="4"/>
      <c r="MO173" s="4"/>
      <c r="MP173" s="4"/>
      <c r="MQ173" s="4"/>
      <c r="MR173" s="4"/>
      <c r="MS173" s="4"/>
      <c r="MT173" s="4"/>
      <c r="MU173" s="4"/>
      <c r="MV173" s="4"/>
      <c r="MW173" s="4"/>
      <c r="MX173" s="4"/>
      <c r="MY173" s="4"/>
      <c r="MZ173" s="4"/>
      <c r="NA173" s="4"/>
      <c r="NB173" s="4"/>
      <c r="NC173" s="4"/>
      <c r="ND173" s="4"/>
      <c r="NE173" s="4"/>
      <c r="NF173" s="4"/>
      <c r="NG173" s="4"/>
      <c r="NH173" s="4"/>
      <c r="NI173" s="4"/>
      <c r="NJ173" s="4"/>
      <c r="NK173" s="4"/>
      <c r="NL173" s="4"/>
      <c r="NM173" s="4"/>
      <c r="NN173" s="4"/>
      <c r="NO173" s="4"/>
      <c r="NP173" s="4"/>
      <c r="NQ173" s="4"/>
      <c r="NR173" s="4"/>
      <c r="NS173" s="4"/>
      <c r="NT173" s="4"/>
      <c r="NU173" s="4"/>
      <c r="NV173" s="4"/>
      <c r="NW173" s="4"/>
      <c r="NX173" s="4"/>
      <c r="NY173" s="4"/>
      <c r="NZ173" s="4"/>
      <c r="OA173" s="4"/>
      <c r="OB173" s="4"/>
      <c r="OC173" s="4"/>
      <c r="OD173" s="4"/>
      <c r="OE173" s="4"/>
      <c r="OF173" s="4"/>
      <c r="OG173" s="4"/>
      <c r="OH173" s="4"/>
      <c r="OI173" s="4"/>
      <c r="OJ173" s="4"/>
      <c r="OK173" s="4"/>
      <c r="OL173" s="4"/>
      <c r="OM173" s="4"/>
      <c r="ON173" s="4"/>
      <c r="OO173" s="4"/>
      <c r="OP173" s="4"/>
      <c r="OQ173" s="4"/>
      <c r="OR173" s="4"/>
      <c r="OS173" s="4"/>
      <c r="OT173" s="4"/>
      <c r="OU173" s="4"/>
      <c r="OV173" s="4"/>
      <c r="OW173" s="4"/>
      <c r="OX173" s="4"/>
      <c r="OY173" s="4"/>
      <c r="OZ173" s="4"/>
      <c r="PA173" s="4"/>
      <c r="PB173" s="4"/>
      <c r="PC173" s="4"/>
      <c r="PD173" s="4"/>
      <c r="PE173" s="4"/>
      <c r="PF173" s="4"/>
      <c r="PG173" s="4"/>
      <c r="PH173" s="4"/>
      <c r="PI173" s="4"/>
      <c r="PJ173" s="4"/>
      <c r="PK173" s="4"/>
      <c r="PL173" s="4"/>
      <c r="PM173" s="4"/>
      <c r="PN173" s="4"/>
      <c r="PO173" s="4"/>
      <c r="PP173" s="4"/>
      <c r="PQ173" s="4"/>
      <c r="PR173" s="4"/>
      <c r="PS173" s="4"/>
      <c r="PT173" s="4"/>
      <c r="PU173" s="4"/>
      <c r="PV173" s="4"/>
      <c r="PW173" s="4"/>
      <c r="PX173" s="4"/>
      <c r="PY173" s="4"/>
      <c r="PZ173" s="4"/>
      <c r="QA173" s="4"/>
      <c r="QB173" s="4"/>
      <c r="QC173" s="4"/>
      <c r="QD173" s="4"/>
      <c r="QE173" s="4"/>
      <c r="QF173" s="4"/>
      <c r="QG173" s="4"/>
      <c r="QH173" s="4"/>
      <c r="QI173" s="4"/>
      <c r="QJ173" s="4"/>
      <c r="QK173" s="4"/>
      <c r="QL173" s="4"/>
      <c r="QM173" s="4"/>
      <c r="QN173" s="4"/>
      <c r="QO173" s="4"/>
      <c r="QP173" s="4"/>
      <c r="QQ173" s="4"/>
      <c r="QR173" s="4"/>
      <c r="QS173" s="4"/>
      <c r="QT173" s="4"/>
      <c r="QU173" s="4"/>
      <c r="QV173" s="4"/>
      <c r="QW173" s="4"/>
      <c r="QX173" s="4"/>
      <c r="QY173" s="4"/>
      <c r="QZ173" s="4"/>
      <c r="RA173" s="4"/>
      <c r="RB173" s="4"/>
      <c r="RC173" s="4"/>
      <c r="RD173" s="4"/>
      <c r="RE173" s="4"/>
      <c r="RF173" s="4"/>
      <c r="RG173" s="4"/>
      <c r="RH173" s="4"/>
      <c r="RI173" s="4"/>
      <c r="RJ173" s="4"/>
      <c r="RK173" s="4"/>
      <c r="RL173" s="4"/>
      <c r="RM173" s="4"/>
      <c r="RN173" s="4"/>
      <c r="RO173" s="4"/>
      <c r="RP173" s="4"/>
      <c r="RQ173" s="4"/>
      <c r="RR173" s="4"/>
      <c r="RS173" s="4"/>
      <c r="RT173" s="4"/>
      <c r="RU173" s="4"/>
      <c r="RV173" s="4"/>
      <c r="RW173" s="4"/>
      <c r="RX173" s="4"/>
      <c r="RY173" s="4"/>
      <c r="RZ173" s="4"/>
      <c r="SA173" s="4"/>
      <c r="SB173" s="4"/>
      <c r="SC173" s="4"/>
      <c r="SD173" s="4"/>
      <c r="SE173" s="4"/>
      <c r="SF173" s="4"/>
      <c r="SG173" s="4"/>
      <c r="SH173" s="4"/>
      <c r="SI173" s="4"/>
      <c r="SJ173" s="4"/>
      <c r="SK173" s="4"/>
      <c r="SL173" s="4"/>
      <c r="SM173" s="4"/>
      <c r="SN173" s="4"/>
      <c r="SO173" s="4"/>
      <c r="SP173" s="4"/>
      <c r="SQ173" s="4"/>
      <c r="SR173" s="4"/>
      <c r="SS173" s="4"/>
      <c r="ST173" s="4"/>
      <c r="SU173" s="4"/>
      <c r="SV173" s="4"/>
      <c r="SW173" s="4"/>
      <c r="SX173" s="4"/>
      <c r="SY173" s="4"/>
      <c r="SZ173" s="4"/>
      <c r="TA173" s="4"/>
      <c r="TB173" s="4"/>
      <c r="TC173" s="4"/>
      <c r="TD173" s="4"/>
      <c r="TE173" s="4"/>
      <c r="TF173" s="4"/>
      <c r="TG173" s="4"/>
      <c r="TH173" s="4"/>
      <c r="TI173" s="4"/>
      <c r="TJ173" s="4"/>
      <c r="TK173" s="4"/>
      <c r="TL173" s="4"/>
      <c r="TM173" s="4"/>
      <c r="TN173" s="4"/>
      <c r="TO173" s="4"/>
      <c r="TP173" s="4"/>
      <c r="TQ173" s="4"/>
      <c r="TR173" s="4"/>
      <c r="TS173" s="4"/>
      <c r="TT173" s="4"/>
      <c r="TU173" s="4"/>
      <c r="TV173" s="4"/>
      <c r="TW173" s="4"/>
      <c r="TX173" s="4"/>
      <c r="TY173" s="4"/>
      <c r="TZ173" s="4"/>
      <c r="UA173" s="4"/>
      <c r="UB173" s="4"/>
      <c r="UC173" s="4"/>
      <c r="UD173" s="4"/>
      <c r="UE173" s="4"/>
      <c r="UF173" s="4"/>
      <c r="UG173" s="4"/>
      <c r="UH173" s="4"/>
      <c r="UI173" s="4"/>
      <c r="UJ173" s="4"/>
      <c r="UK173" s="4"/>
      <c r="UL173" s="4"/>
      <c r="UM173" s="4"/>
      <c r="UN173" s="4"/>
      <c r="UO173" s="4"/>
      <c r="UP173" s="4"/>
      <c r="UQ173" s="4"/>
      <c r="UR173" s="4"/>
      <c r="US173" s="4"/>
      <c r="UT173" s="4"/>
      <c r="UU173" s="4"/>
      <c r="UV173" s="4"/>
      <c r="UW173" s="4"/>
      <c r="UX173" s="4"/>
      <c r="UY173" s="4"/>
      <c r="UZ173" s="4"/>
      <c r="VA173" s="4"/>
      <c r="VB173" s="4"/>
      <c r="VC173" s="4"/>
      <c r="VD173" s="4"/>
      <c r="VE173" s="4"/>
      <c r="VF173" s="4"/>
      <c r="VG173" s="4"/>
      <c r="VH173" s="4"/>
      <c r="VI173" s="4"/>
      <c r="VJ173" s="4"/>
      <c r="VK173" s="4"/>
      <c r="VL173" s="4"/>
      <c r="VM173" s="4"/>
      <c r="VN173" s="4"/>
      <c r="VO173" s="4"/>
      <c r="VP173" s="4"/>
      <c r="VQ173" s="4"/>
      <c r="VR173" s="4"/>
      <c r="VS173" s="4"/>
      <c r="VT173" s="4"/>
      <c r="VU173" s="4"/>
      <c r="VV173" s="4"/>
      <c r="VW173" s="4"/>
      <c r="VX173" s="4"/>
      <c r="VY173" s="4"/>
      <c r="VZ173" s="4"/>
      <c r="WA173" s="4"/>
      <c r="WB173" s="4"/>
      <c r="WC173" s="4"/>
      <c r="WD173" s="4"/>
      <c r="WE173" s="4"/>
      <c r="WF173" s="4"/>
      <c r="WG173" s="4"/>
      <c r="WH173" s="4"/>
      <c r="WI173" s="4"/>
      <c r="WJ173" s="4"/>
      <c r="WK173" s="4"/>
      <c r="WL173" s="4"/>
      <c r="WM173" s="4"/>
      <c r="WN173" s="4"/>
      <c r="WO173" s="4"/>
      <c r="WP173" s="4"/>
      <c r="WQ173" s="4"/>
      <c r="WR173" s="4"/>
      <c r="WS173" s="4"/>
      <c r="WT173" s="4"/>
      <c r="WU173" s="4"/>
      <c r="WV173" s="4"/>
      <c r="WW173" s="4"/>
      <c r="WX173" s="4"/>
      <c r="WY173" s="4"/>
      <c r="WZ173" s="4"/>
      <c r="XA173" s="4"/>
      <c r="XB173" s="4"/>
      <c r="XC173" s="4"/>
      <c r="XD173" s="4"/>
      <c r="XE173" s="4"/>
      <c r="XF173" s="4"/>
      <c r="XG173" s="4"/>
      <c r="XH173" s="4"/>
      <c r="XI173" s="4"/>
      <c r="XJ173" s="4"/>
      <c r="XK173" s="4"/>
      <c r="XL173" s="4"/>
      <c r="XM173" s="4"/>
      <c r="XN173" s="4"/>
      <c r="XO173" s="4"/>
      <c r="XP173" s="4"/>
      <c r="XQ173" s="4"/>
      <c r="XR173" s="4"/>
      <c r="XS173" s="4"/>
      <c r="XT173" s="4"/>
      <c r="XU173" s="4"/>
      <c r="XV173" s="4"/>
      <c r="XW173" s="4"/>
      <c r="XX173" s="4"/>
      <c r="XY173" s="4"/>
      <c r="XZ173" s="4"/>
      <c r="YA173" s="4"/>
      <c r="YB173" s="4"/>
      <c r="YC173" s="4"/>
      <c r="YD173" s="4"/>
      <c r="YE173" s="4"/>
      <c r="YF173" s="4"/>
      <c r="YG173" s="4"/>
      <c r="YH173" s="4"/>
      <c r="YI173" s="4"/>
      <c r="YJ173" s="4"/>
      <c r="YK173" s="4"/>
      <c r="YL173" s="4"/>
      <c r="YM173" s="4"/>
      <c r="YN173" s="4"/>
      <c r="YO173" s="4"/>
      <c r="YP173" s="4"/>
      <c r="YQ173" s="4"/>
      <c r="YR173" s="4"/>
      <c r="YS173" s="4"/>
      <c r="YT173" s="4"/>
      <c r="YU173" s="4"/>
      <c r="YV173" s="4"/>
      <c r="YW173" s="4"/>
      <c r="YX173" s="4"/>
      <c r="YY173" s="4"/>
      <c r="YZ173" s="4"/>
      <c r="ZA173" s="4"/>
      <c r="ZB173" s="4"/>
      <c r="ZC173" s="4"/>
      <c r="ZD173" s="4"/>
      <c r="ZE173" s="4"/>
      <c r="ZF173" s="4"/>
      <c r="ZG173" s="4"/>
      <c r="ZH173" s="4"/>
      <c r="ZI173" s="4"/>
      <c r="ZJ173" s="4"/>
      <c r="ZK173" s="4"/>
      <c r="ZL173" s="4"/>
      <c r="ZM173" s="4"/>
      <c r="ZN173" s="4"/>
      <c r="ZO173" s="4"/>
      <c r="ZP173" s="4"/>
      <c r="ZQ173" s="4"/>
      <c r="ZR173" s="4"/>
      <c r="ZS173" s="4"/>
      <c r="ZT173" s="4"/>
      <c r="ZU173" s="4"/>
      <c r="ZV173" s="4"/>
      <c r="ZW173" s="4"/>
      <c r="ZX173" s="4"/>
      <c r="ZY173" s="4"/>
      <c r="ZZ173" s="4"/>
      <c r="AAA173" s="4"/>
      <c r="AAB173" s="4"/>
      <c r="AAC173" s="4"/>
      <c r="AAD173" s="4"/>
      <c r="AAE173" s="4"/>
      <c r="AAF173" s="4"/>
      <c r="AAG173" s="4"/>
      <c r="AAH173" s="4"/>
      <c r="AAI173" s="4"/>
      <c r="AAJ173" s="4"/>
      <c r="AAK173" s="4"/>
      <c r="AAL173" s="4"/>
      <c r="AAM173" s="4"/>
      <c r="AAN173" s="4"/>
      <c r="AAO173" s="4"/>
      <c r="AAP173" s="4"/>
      <c r="AAQ173" s="4"/>
      <c r="AAR173" s="4"/>
      <c r="AAS173" s="4"/>
      <c r="AAT173" s="4"/>
      <c r="AAU173" s="4"/>
      <c r="AAV173" s="4"/>
      <c r="AAW173" s="4"/>
      <c r="AAX173" s="4"/>
      <c r="AAY173" s="4"/>
      <c r="AAZ173" s="4"/>
      <c r="ABA173" s="4"/>
      <c r="ABB173" s="4"/>
      <c r="ABC173" s="4"/>
      <c r="ABD173" s="4"/>
      <c r="ABE173" s="4"/>
      <c r="ABF173" s="4"/>
      <c r="ABG173" s="4"/>
      <c r="ABH173" s="4"/>
      <c r="ABI173" s="4"/>
      <c r="ABJ173" s="4"/>
      <c r="ABK173" s="4"/>
      <c r="ABL173" s="4"/>
      <c r="ABM173" s="4"/>
      <c r="ABN173" s="4"/>
      <c r="ABO173" s="4"/>
      <c r="ABP173" s="4"/>
      <c r="ABQ173" s="4"/>
      <c r="ABR173" s="4"/>
      <c r="ABS173" s="4"/>
      <c r="ABT173" s="4"/>
      <c r="ABU173" s="4"/>
      <c r="ABV173" s="4"/>
      <c r="ABW173" s="4"/>
      <c r="ABX173" s="4"/>
      <c r="ABY173" s="4"/>
      <c r="ABZ173" s="4"/>
      <c r="ACA173" s="4"/>
      <c r="ACB173" s="4"/>
      <c r="ACC173" s="4"/>
      <c r="ACD173" s="4"/>
      <c r="ACE173" s="4"/>
      <c r="ACF173" s="4"/>
      <c r="ACG173" s="4"/>
      <c r="ACH173" s="4"/>
      <c r="ACI173" s="4"/>
      <c r="ACJ173" s="4"/>
      <c r="ACK173" s="4"/>
      <c r="ACL173" s="4"/>
      <c r="ACM173" s="4"/>
      <c r="ACN173" s="4"/>
      <c r="ACO173" s="4"/>
      <c r="ACP173" s="4"/>
      <c r="ACQ173" s="4"/>
      <c r="ACR173" s="4"/>
      <c r="ACS173" s="4"/>
      <c r="ACT173" s="4"/>
      <c r="ACU173" s="4"/>
      <c r="ACV173" s="4"/>
      <c r="ACW173" s="4"/>
      <c r="ACX173" s="4"/>
      <c r="ACY173" s="4"/>
      <c r="ACZ173" s="4"/>
      <c r="ADA173" s="4"/>
      <c r="ADB173" s="4"/>
      <c r="ADC173" s="4"/>
      <c r="ADD173" s="4"/>
      <c r="ADE173" s="4"/>
      <c r="ADF173" s="4"/>
      <c r="ADG173" s="4"/>
      <c r="ADH173" s="4"/>
      <c r="ADI173" s="4"/>
      <c r="ADJ173" s="4"/>
      <c r="ADK173" s="4"/>
      <c r="ADL173" s="4"/>
      <c r="ADM173" s="4"/>
      <c r="ADN173" s="4"/>
      <c r="ADO173" s="4"/>
      <c r="ADP173" s="4"/>
      <c r="ADQ173" s="4"/>
      <c r="ADR173" s="4"/>
      <c r="ADS173" s="4"/>
      <c r="ADT173" s="4"/>
      <c r="ADU173" s="4"/>
      <c r="ADV173" s="4"/>
      <c r="ADW173" s="4"/>
      <c r="ADX173" s="4"/>
      <c r="ADY173" s="4"/>
      <c r="ADZ173" s="4"/>
      <c r="AEA173" s="4"/>
      <c r="AEB173" s="4"/>
      <c r="AEC173" s="4"/>
      <c r="AED173" s="4"/>
      <c r="AEE173" s="4"/>
      <c r="AEF173" s="4"/>
      <c r="AEG173" s="4"/>
      <c r="AEH173" s="4"/>
      <c r="AEI173" s="4"/>
      <c r="AEJ173" s="4"/>
      <c r="AEK173" s="4"/>
      <c r="AEL173" s="4"/>
      <c r="AEM173" s="4"/>
      <c r="AEN173" s="4"/>
      <c r="AEO173" s="4"/>
      <c r="AEP173" s="4"/>
      <c r="AEQ173" s="4"/>
      <c r="AER173" s="4"/>
      <c r="AES173" s="4"/>
      <c r="AET173" s="4"/>
      <c r="AEU173" s="4"/>
      <c r="AEV173" s="4"/>
      <c r="AEW173" s="4"/>
      <c r="AEX173" s="4"/>
      <c r="AEY173" s="4"/>
      <c r="AEZ173" s="4"/>
      <c r="AFA173" s="4"/>
      <c r="AFB173" s="4"/>
      <c r="AFC173" s="4"/>
      <c r="AFD173" s="4"/>
      <c r="AFE173" s="4"/>
      <c r="AFF173" s="4"/>
      <c r="AFG173" s="4"/>
      <c r="AFH173" s="4"/>
      <c r="AFI173" s="4"/>
      <c r="AFJ173" s="4"/>
      <c r="AFK173" s="4"/>
      <c r="AFL173" s="4"/>
      <c r="AFM173" s="4"/>
      <c r="AFN173" s="4"/>
      <c r="AFO173" s="4"/>
      <c r="AFP173" s="4"/>
      <c r="AFQ173" s="4"/>
      <c r="AFR173" s="4"/>
      <c r="AFS173" s="4"/>
      <c r="AFT173" s="4"/>
      <c r="AFU173" s="4"/>
      <c r="AFV173" s="4"/>
      <c r="AFW173" s="4"/>
      <c r="AFX173" s="4"/>
      <c r="AFY173" s="4"/>
      <c r="AFZ173" s="4"/>
      <c r="AGA173" s="4"/>
      <c r="AGB173" s="4"/>
      <c r="AGC173" s="4"/>
      <c r="AGD173" s="4"/>
      <c r="AGE173" s="4"/>
      <c r="AGF173" s="4"/>
      <c r="AGG173" s="4"/>
      <c r="AGH173" s="4"/>
      <c r="AGI173" s="4"/>
      <c r="AGJ173" s="4"/>
      <c r="AGK173" s="4"/>
      <c r="AGL173" s="4"/>
      <c r="AGM173" s="4"/>
      <c r="AGN173" s="4"/>
      <c r="AGO173" s="4"/>
      <c r="AGP173" s="4"/>
      <c r="AGQ173" s="4"/>
      <c r="AGR173" s="4"/>
      <c r="AGS173" s="4"/>
      <c r="AGT173" s="4"/>
      <c r="AGU173" s="4"/>
      <c r="AGV173" s="4"/>
      <c r="AGW173" s="4"/>
      <c r="AGX173" s="4"/>
      <c r="AGY173" s="4"/>
      <c r="AGZ173" s="4"/>
      <c r="AHA173" s="4"/>
      <c r="AHB173" s="4"/>
      <c r="AHC173" s="4"/>
      <c r="AHD173" s="4"/>
      <c r="AHE173" s="4"/>
      <c r="AHF173" s="4"/>
      <c r="AHG173" s="4"/>
      <c r="AHH173" s="4"/>
      <c r="AHI173" s="4"/>
      <c r="AHJ173" s="4"/>
      <c r="AHK173" s="4"/>
      <c r="AHL173" s="4"/>
      <c r="AHM173" s="4"/>
      <c r="AHN173" s="4"/>
      <c r="AHO173" s="4"/>
      <c r="AHP173" s="4"/>
      <c r="AHQ173" s="4"/>
      <c r="AHR173" s="4"/>
      <c r="AHS173" s="4"/>
      <c r="AHT173" s="4"/>
      <c r="AHU173" s="4"/>
      <c r="AHV173" s="4"/>
      <c r="AHW173" s="4"/>
      <c r="AHX173" s="4"/>
      <c r="AHY173" s="4"/>
      <c r="AHZ173" s="4"/>
      <c r="AIA173" s="4"/>
      <c r="AIB173" s="4"/>
      <c r="AIC173" s="4"/>
      <c r="AID173" s="4"/>
      <c r="AIE173" s="4"/>
      <c r="AIF173" s="4"/>
      <c r="AIG173" s="4"/>
      <c r="AIH173" s="4"/>
      <c r="AII173" s="4"/>
      <c r="AIJ173" s="4"/>
      <c r="AIK173" s="4"/>
      <c r="AIL173" s="4"/>
      <c r="AIM173" s="4"/>
      <c r="AIN173" s="4"/>
      <c r="AIO173" s="4"/>
      <c r="AIP173" s="4"/>
      <c r="AIQ173" s="4"/>
      <c r="AIR173" s="4"/>
      <c r="AIS173" s="4"/>
      <c r="AIT173" s="4"/>
      <c r="AIU173" s="4"/>
      <c r="AIV173" s="4"/>
      <c r="AIW173" s="4"/>
      <c r="AIX173" s="4"/>
      <c r="AIY173" s="4"/>
      <c r="AIZ173" s="4"/>
      <c r="AJA173" s="4"/>
      <c r="AJB173" s="4"/>
      <c r="AJC173" s="4"/>
      <c r="AJD173" s="4"/>
      <c r="AJE173" s="4"/>
      <c r="AJF173" s="4"/>
      <c r="AJG173" s="4"/>
      <c r="AJH173" s="4"/>
      <c r="AJI173" s="4"/>
      <c r="AJJ173" s="4"/>
      <c r="AJK173" s="4"/>
      <c r="AJL173" s="4"/>
      <c r="AJM173" s="4"/>
      <c r="AJN173" s="4"/>
      <c r="AJO173" s="4"/>
      <c r="AJP173" s="4"/>
      <c r="AJQ173" s="4"/>
      <c r="AJR173" s="4"/>
      <c r="AJS173" s="4"/>
      <c r="AJT173" s="4"/>
      <c r="AJU173" s="4"/>
      <c r="AJV173" s="4"/>
      <c r="AJW173" s="4"/>
      <c r="AJX173" s="4"/>
      <c r="AJY173" s="4"/>
      <c r="AJZ173" s="4"/>
      <c r="AKA173" s="4"/>
      <c r="AKB173" s="4"/>
      <c r="AKC173" s="4"/>
      <c r="AKD173" s="4"/>
      <c r="AKE173" s="4"/>
      <c r="AKF173" s="4"/>
      <c r="AKG173" s="4"/>
      <c r="AKH173" s="4"/>
      <c r="AKI173" s="4"/>
      <c r="AKJ173" s="4"/>
      <c r="AKK173" s="4"/>
      <c r="AKL173" s="4"/>
      <c r="AKM173" s="4"/>
      <c r="AKN173" s="4"/>
      <c r="AKO173" s="4"/>
      <c r="AKP173" s="4"/>
      <c r="AKQ173" s="4"/>
      <c r="AKR173" s="4"/>
      <c r="AKS173" s="4"/>
      <c r="AKT173" s="4"/>
      <c r="AKU173" s="4"/>
      <c r="AKV173" s="4"/>
      <c r="AKW173" s="4"/>
      <c r="AKX173" s="4"/>
      <c r="AKY173" s="4"/>
      <c r="AKZ173" s="4"/>
      <c r="ALA173" s="4"/>
      <c r="ALB173" s="4"/>
      <c r="ALC173" s="4"/>
      <c r="ALD173" s="4"/>
      <c r="ALE173" s="4"/>
      <c r="ALF173" s="4"/>
      <c r="ALG173" s="4"/>
      <c r="ALH173" s="4"/>
      <c r="ALI173" s="4"/>
      <c r="ALJ173" s="4"/>
      <c r="ALK173" s="4"/>
      <c r="ALL173" s="4"/>
      <c r="ALM173" s="4"/>
      <c r="ALN173" s="4"/>
      <c r="ALO173" s="4"/>
      <c r="ALP173" s="4"/>
      <c r="ALQ173" s="4"/>
      <c r="ALR173" s="4"/>
      <c r="ALS173" s="4"/>
      <c r="ALT173" s="4"/>
      <c r="ALU173" s="4"/>
      <c r="ALV173" s="4"/>
      <c r="ALW173" s="4"/>
      <c r="ALX173" s="4"/>
      <c r="ALY173" s="4"/>
      <c r="ALZ173" s="4"/>
      <c r="AMA173" s="4"/>
      <c r="AMB173" s="4"/>
      <c r="AMC173" s="4"/>
      <c r="AMD173" s="4"/>
      <c r="AME173" s="4"/>
      <c r="AMF173" s="4"/>
      <c r="AMG173" s="4"/>
      <c r="AMH173" s="4"/>
      <c r="AMI173" s="4"/>
      <c r="AMJ173" s="4"/>
      <c r="AMK173" s="4"/>
      <c r="AML173" s="4"/>
      <c r="AMM173" s="4"/>
      <c r="AMN173" s="4"/>
      <c r="AMO173" s="4"/>
      <c r="AMP173" s="4"/>
      <c r="AMQ173" s="4"/>
      <c r="AMR173" s="4"/>
      <c r="AMS173" s="4"/>
      <c r="AMT173" s="4"/>
      <c r="AMU173" s="4"/>
      <c r="AMV173" s="4"/>
      <c r="AMW173" s="4"/>
      <c r="AMX173" s="4"/>
      <c r="AMY173" s="4"/>
      <c r="AMZ173" s="4"/>
      <c r="ANA173" s="4"/>
      <c r="ANB173" s="4"/>
      <c r="ANC173" s="4"/>
      <c r="AND173" s="4"/>
      <c r="ANE173" s="4"/>
      <c r="ANF173" s="4"/>
      <c r="ANG173" s="4"/>
      <c r="ANH173" s="4"/>
      <c r="ANI173" s="4"/>
      <c r="ANJ173" s="4"/>
      <c r="ANK173" s="4"/>
      <c r="ANL173" s="4"/>
      <c r="ANM173" s="4"/>
      <c r="ANN173" s="4"/>
      <c r="ANO173" s="4"/>
      <c r="ANP173" s="4"/>
      <c r="ANQ173" s="4"/>
      <c r="ANR173" s="4"/>
      <c r="ANS173" s="4"/>
      <c r="ANT173" s="4"/>
      <c r="ANU173" s="4"/>
      <c r="ANV173" s="4"/>
      <c r="ANW173" s="4"/>
      <c r="ANX173" s="4"/>
      <c r="ANY173" s="4"/>
      <c r="ANZ173" s="4"/>
      <c r="AOA173" s="4"/>
      <c r="AOB173" s="4"/>
      <c r="AOC173" s="4"/>
      <c r="AOD173" s="4"/>
      <c r="AOE173" s="4"/>
      <c r="AOF173" s="4"/>
      <c r="AOG173" s="4"/>
      <c r="AOH173" s="4"/>
      <c r="AOI173" s="4"/>
      <c r="AOJ173" s="4"/>
      <c r="AOK173" s="4"/>
      <c r="AOL173" s="4"/>
    </row>
    <row r="174" ht="14.25">
      <c r="A174" s="4"/>
      <c r="B174" s="8"/>
      <c r="C174" s="8"/>
      <c r="D174" s="9"/>
      <c r="E174" s="8"/>
      <c r="F174" s="10"/>
      <c r="G174" s="10"/>
      <c r="H174" s="10"/>
      <c r="I174" s="10"/>
      <c r="J174" s="10"/>
      <c r="K174" s="11"/>
      <c r="L174" s="11"/>
      <c r="M174" s="11"/>
      <c r="N174" s="12"/>
      <c r="O174" s="12"/>
      <c r="P174" s="5"/>
      <c r="Q174" s="5"/>
      <c r="R174" s="5"/>
      <c r="S174" s="13"/>
      <c r="T174" s="13"/>
      <c r="U174" s="1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c r="JG174" s="4"/>
      <c r="JH174" s="4"/>
      <c r="JI174" s="4"/>
      <c r="JJ174" s="4"/>
      <c r="JK174" s="4"/>
      <c r="JL174" s="4"/>
      <c r="JM174" s="4"/>
      <c r="JN174" s="4"/>
      <c r="JO174" s="4"/>
      <c r="JP174" s="4"/>
      <c r="JQ174" s="4"/>
      <c r="JR174" s="4"/>
      <c r="JS174" s="4"/>
      <c r="JT174" s="4"/>
      <c r="JU174" s="4"/>
      <c r="JV174" s="4"/>
      <c r="JW174" s="4"/>
      <c r="JX174" s="4"/>
      <c r="JY174" s="4"/>
      <c r="JZ174" s="4"/>
      <c r="KA174" s="4"/>
      <c r="KB174" s="4"/>
      <c r="KC174" s="4"/>
      <c r="KD174" s="4"/>
      <c r="KE174" s="4"/>
      <c r="KF174" s="4"/>
      <c r="KG174" s="4"/>
      <c r="KH174" s="4"/>
      <c r="KI174" s="4"/>
      <c r="KJ174" s="4"/>
      <c r="KK174" s="4"/>
      <c r="KL174" s="4"/>
      <c r="KM174" s="4"/>
      <c r="KN174" s="4"/>
      <c r="KO174" s="4"/>
      <c r="KP174" s="4"/>
      <c r="KQ174" s="4"/>
      <c r="KR174" s="4"/>
      <c r="KS174" s="4"/>
      <c r="KT174" s="4"/>
      <c r="KU174" s="4"/>
      <c r="KV174" s="4"/>
      <c r="KW174" s="4"/>
      <c r="KX174" s="4"/>
      <c r="KY174" s="4"/>
      <c r="KZ174" s="4"/>
      <c r="LA174" s="4"/>
      <c r="LB174" s="4"/>
      <c r="LC174" s="4"/>
      <c r="LD174" s="4"/>
      <c r="LE174" s="4"/>
      <c r="LF174" s="4"/>
      <c r="LG174" s="4"/>
      <c r="LH174" s="4"/>
      <c r="LI174" s="4"/>
      <c r="LJ174" s="4"/>
      <c r="LK174" s="4"/>
      <c r="LL174" s="4"/>
      <c r="LM174" s="4"/>
      <c r="LN174" s="4"/>
      <c r="LO174" s="4"/>
      <c r="LP174" s="4"/>
      <c r="LQ174" s="4"/>
      <c r="LR174" s="4"/>
      <c r="LS174" s="4"/>
      <c r="LT174" s="4"/>
      <c r="LU174" s="4"/>
      <c r="LV174" s="4"/>
      <c r="LW174" s="4"/>
      <c r="LX174" s="4"/>
      <c r="LY174" s="4"/>
      <c r="LZ174" s="4"/>
      <c r="MA174" s="4"/>
      <c r="MB174" s="4"/>
      <c r="MC174" s="4"/>
      <c r="MD174" s="4"/>
      <c r="ME174" s="4"/>
      <c r="MF174" s="4"/>
      <c r="MG174" s="4"/>
      <c r="MH174" s="4"/>
      <c r="MI174" s="4"/>
      <c r="MJ174" s="4"/>
      <c r="MK174" s="4"/>
      <c r="ML174" s="4"/>
      <c r="MM174" s="4"/>
      <c r="MN174" s="4"/>
      <c r="MO174" s="4"/>
      <c r="MP174" s="4"/>
      <c r="MQ174" s="4"/>
      <c r="MR174" s="4"/>
      <c r="MS174" s="4"/>
      <c r="MT174" s="4"/>
      <c r="MU174" s="4"/>
      <c r="MV174" s="4"/>
      <c r="MW174" s="4"/>
      <c r="MX174" s="4"/>
      <c r="MY174" s="4"/>
      <c r="MZ174" s="4"/>
      <c r="NA174" s="4"/>
      <c r="NB174" s="4"/>
      <c r="NC174" s="4"/>
      <c r="ND174" s="4"/>
      <c r="NE174" s="4"/>
      <c r="NF174" s="4"/>
      <c r="NG174" s="4"/>
      <c r="NH174" s="4"/>
      <c r="NI174" s="4"/>
      <c r="NJ174" s="4"/>
      <c r="NK174" s="4"/>
      <c r="NL174" s="4"/>
      <c r="NM174" s="4"/>
      <c r="NN174" s="4"/>
      <c r="NO174" s="4"/>
      <c r="NP174" s="4"/>
      <c r="NQ174" s="4"/>
      <c r="NR174" s="4"/>
      <c r="NS174" s="4"/>
      <c r="NT174" s="4"/>
      <c r="NU174" s="4"/>
      <c r="NV174" s="4"/>
      <c r="NW174" s="4"/>
      <c r="NX174" s="4"/>
      <c r="NY174" s="4"/>
      <c r="NZ174" s="4"/>
      <c r="OA174" s="4"/>
      <c r="OB174" s="4"/>
      <c r="OC174" s="4"/>
      <c r="OD174" s="4"/>
      <c r="OE174" s="4"/>
      <c r="OF174" s="4"/>
      <c r="OG174" s="4"/>
      <c r="OH174" s="4"/>
      <c r="OI174" s="4"/>
      <c r="OJ174" s="4"/>
      <c r="OK174" s="4"/>
      <c r="OL174" s="4"/>
      <c r="OM174" s="4"/>
      <c r="ON174" s="4"/>
      <c r="OO174" s="4"/>
      <c r="OP174" s="4"/>
      <c r="OQ174" s="4"/>
      <c r="OR174" s="4"/>
      <c r="OS174" s="4"/>
      <c r="OT174" s="4"/>
      <c r="OU174" s="4"/>
      <c r="OV174" s="4"/>
      <c r="OW174" s="4"/>
      <c r="OX174" s="4"/>
      <c r="OY174" s="4"/>
      <c r="OZ174" s="4"/>
      <c r="PA174" s="4"/>
      <c r="PB174" s="4"/>
      <c r="PC174" s="4"/>
      <c r="PD174" s="4"/>
      <c r="PE174" s="4"/>
      <c r="PF174" s="4"/>
      <c r="PG174" s="4"/>
      <c r="PH174" s="4"/>
      <c r="PI174" s="4"/>
      <c r="PJ174" s="4"/>
      <c r="PK174" s="4"/>
      <c r="PL174" s="4"/>
      <c r="PM174" s="4"/>
      <c r="PN174" s="4"/>
      <c r="PO174" s="4"/>
      <c r="PP174" s="4"/>
      <c r="PQ174" s="4"/>
      <c r="PR174" s="4"/>
      <c r="PS174" s="4"/>
      <c r="PT174" s="4"/>
      <c r="PU174" s="4"/>
      <c r="PV174" s="4"/>
      <c r="PW174" s="4"/>
      <c r="PX174" s="4"/>
      <c r="PY174" s="4"/>
      <c r="PZ174" s="4"/>
      <c r="QA174" s="4"/>
      <c r="QB174" s="4"/>
      <c r="QC174" s="4"/>
      <c r="QD174" s="4"/>
      <c r="QE174" s="4"/>
      <c r="QF174" s="4"/>
      <c r="QG174" s="4"/>
      <c r="QH174" s="4"/>
      <c r="QI174" s="4"/>
      <c r="QJ174" s="4"/>
      <c r="QK174" s="4"/>
      <c r="QL174" s="4"/>
      <c r="QM174" s="4"/>
      <c r="QN174" s="4"/>
      <c r="QO174" s="4"/>
      <c r="QP174" s="4"/>
      <c r="QQ174" s="4"/>
      <c r="QR174" s="4"/>
      <c r="QS174" s="4"/>
      <c r="QT174" s="4"/>
      <c r="QU174" s="4"/>
      <c r="QV174" s="4"/>
      <c r="QW174" s="4"/>
      <c r="QX174" s="4"/>
      <c r="QY174" s="4"/>
      <c r="QZ174" s="4"/>
      <c r="RA174" s="4"/>
      <c r="RB174" s="4"/>
      <c r="RC174" s="4"/>
      <c r="RD174" s="4"/>
      <c r="RE174" s="4"/>
      <c r="RF174" s="4"/>
      <c r="RG174" s="4"/>
      <c r="RH174" s="4"/>
      <c r="RI174" s="4"/>
      <c r="RJ174" s="4"/>
      <c r="RK174" s="4"/>
      <c r="RL174" s="4"/>
      <c r="RM174" s="4"/>
      <c r="RN174" s="4"/>
      <c r="RO174" s="4"/>
      <c r="RP174" s="4"/>
      <c r="RQ174" s="4"/>
      <c r="RR174" s="4"/>
      <c r="RS174" s="4"/>
      <c r="RT174" s="4"/>
      <c r="RU174" s="4"/>
      <c r="RV174" s="4"/>
      <c r="RW174" s="4"/>
      <c r="RX174" s="4"/>
      <c r="RY174" s="4"/>
      <c r="RZ174" s="4"/>
      <c r="SA174" s="4"/>
      <c r="SB174" s="4"/>
      <c r="SC174" s="4"/>
      <c r="SD174" s="4"/>
      <c r="SE174" s="4"/>
      <c r="SF174" s="4"/>
      <c r="SG174" s="4"/>
      <c r="SH174" s="4"/>
      <c r="SI174" s="4"/>
      <c r="SJ174" s="4"/>
      <c r="SK174" s="4"/>
      <c r="SL174" s="4"/>
      <c r="SM174" s="4"/>
      <c r="SN174" s="4"/>
      <c r="SO174" s="4"/>
      <c r="SP174" s="4"/>
      <c r="SQ174" s="4"/>
      <c r="SR174" s="4"/>
      <c r="SS174" s="4"/>
      <c r="ST174" s="4"/>
      <c r="SU174" s="4"/>
      <c r="SV174" s="4"/>
      <c r="SW174" s="4"/>
      <c r="SX174" s="4"/>
      <c r="SY174" s="4"/>
      <c r="SZ174" s="4"/>
      <c r="TA174" s="4"/>
      <c r="TB174" s="4"/>
      <c r="TC174" s="4"/>
      <c r="TD174" s="4"/>
      <c r="TE174" s="4"/>
      <c r="TF174" s="4"/>
      <c r="TG174" s="4"/>
      <c r="TH174" s="4"/>
      <c r="TI174" s="4"/>
      <c r="TJ174" s="4"/>
      <c r="TK174" s="4"/>
      <c r="TL174" s="4"/>
      <c r="TM174" s="4"/>
      <c r="TN174" s="4"/>
      <c r="TO174" s="4"/>
      <c r="TP174" s="4"/>
      <c r="TQ174" s="4"/>
      <c r="TR174" s="4"/>
      <c r="TS174" s="4"/>
      <c r="TT174" s="4"/>
      <c r="TU174" s="4"/>
      <c r="TV174" s="4"/>
      <c r="TW174" s="4"/>
      <c r="TX174" s="4"/>
      <c r="TY174" s="4"/>
      <c r="TZ174" s="4"/>
      <c r="UA174" s="4"/>
      <c r="UB174" s="4"/>
      <c r="UC174" s="4"/>
      <c r="UD174" s="4"/>
      <c r="UE174" s="4"/>
      <c r="UF174" s="4"/>
      <c r="UG174" s="4"/>
      <c r="UH174" s="4"/>
      <c r="UI174" s="4"/>
      <c r="UJ174" s="4"/>
      <c r="UK174" s="4"/>
      <c r="UL174" s="4"/>
      <c r="UM174" s="4"/>
      <c r="UN174" s="4"/>
      <c r="UO174" s="4"/>
      <c r="UP174" s="4"/>
      <c r="UQ174" s="4"/>
      <c r="UR174" s="4"/>
      <c r="US174" s="4"/>
      <c r="UT174" s="4"/>
      <c r="UU174" s="4"/>
      <c r="UV174" s="4"/>
      <c r="UW174" s="4"/>
      <c r="UX174" s="4"/>
      <c r="UY174" s="4"/>
      <c r="UZ174" s="4"/>
      <c r="VA174" s="4"/>
      <c r="VB174" s="4"/>
      <c r="VC174" s="4"/>
      <c r="VD174" s="4"/>
      <c r="VE174" s="4"/>
      <c r="VF174" s="4"/>
      <c r="VG174" s="4"/>
      <c r="VH174" s="4"/>
      <c r="VI174" s="4"/>
      <c r="VJ174" s="4"/>
      <c r="VK174" s="4"/>
      <c r="VL174" s="4"/>
      <c r="VM174" s="4"/>
      <c r="VN174" s="4"/>
      <c r="VO174" s="4"/>
      <c r="VP174" s="4"/>
      <c r="VQ174" s="4"/>
      <c r="VR174" s="4"/>
      <c r="VS174" s="4"/>
      <c r="VT174" s="4"/>
      <c r="VU174" s="4"/>
      <c r="VV174" s="4"/>
      <c r="VW174" s="4"/>
      <c r="VX174" s="4"/>
      <c r="VY174" s="4"/>
      <c r="VZ174" s="4"/>
      <c r="WA174" s="4"/>
      <c r="WB174" s="4"/>
      <c r="WC174" s="4"/>
      <c r="WD174" s="4"/>
      <c r="WE174" s="4"/>
      <c r="WF174" s="4"/>
      <c r="WG174" s="4"/>
      <c r="WH174" s="4"/>
      <c r="WI174" s="4"/>
      <c r="WJ174" s="4"/>
      <c r="WK174" s="4"/>
      <c r="WL174" s="4"/>
      <c r="WM174" s="4"/>
      <c r="WN174" s="4"/>
      <c r="WO174" s="4"/>
      <c r="WP174" s="4"/>
      <c r="WQ174" s="4"/>
      <c r="WR174" s="4"/>
      <c r="WS174" s="4"/>
      <c r="WT174" s="4"/>
      <c r="WU174" s="4"/>
      <c r="WV174" s="4"/>
      <c r="WW174" s="4"/>
      <c r="WX174" s="4"/>
      <c r="WY174" s="4"/>
      <c r="WZ174" s="4"/>
      <c r="XA174" s="4"/>
      <c r="XB174" s="4"/>
      <c r="XC174" s="4"/>
      <c r="XD174" s="4"/>
      <c r="XE174" s="4"/>
      <c r="XF174" s="4"/>
      <c r="XG174" s="4"/>
      <c r="XH174" s="4"/>
      <c r="XI174" s="4"/>
      <c r="XJ174" s="4"/>
      <c r="XK174" s="4"/>
      <c r="XL174" s="4"/>
      <c r="XM174" s="4"/>
      <c r="XN174" s="4"/>
      <c r="XO174" s="4"/>
      <c r="XP174" s="4"/>
      <c r="XQ174" s="4"/>
      <c r="XR174" s="4"/>
      <c r="XS174" s="4"/>
      <c r="XT174" s="4"/>
      <c r="XU174" s="4"/>
      <c r="XV174" s="4"/>
      <c r="XW174" s="4"/>
      <c r="XX174" s="4"/>
      <c r="XY174" s="4"/>
      <c r="XZ174" s="4"/>
      <c r="YA174" s="4"/>
      <c r="YB174" s="4"/>
      <c r="YC174" s="4"/>
      <c r="YD174" s="4"/>
      <c r="YE174" s="4"/>
      <c r="YF174" s="4"/>
      <c r="YG174" s="4"/>
      <c r="YH174" s="4"/>
      <c r="YI174" s="4"/>
      <c r="YJ174" s="4"/>
      <c r="YK174" s="4"/>
      <c r="YL174" s="4"/>
      <c r="YM174" s="4"/>
      <c r="YN174" s="4"/>
      <c r="YO174" s="4"/>
      <c r="YP174" s="4"/>
      <c r="YQ174" s="4"/>
      <c r="YR174" s="4"/>
      <c r="YS174" s="4"/>
      <c r="YT174" s="4"/>
      <c r="YU174" s="4"/>
      <c r="YV174" s="4"/>
      <c r="YW174" s="4"/>
      <c r="YX174" s="4"/>
      <c r="YY174" s="4"/>
      <c r="YZ174" s="4"/>
      <c r="ZA174" s="4"/>
      <c r="ZB174" s="4"/>
      <c r="ZC174" s="4"/>
      <c r="ZD174" s="4"/>
      <c r="ZE174" s="4"/>
      <c r="ZF174" s="4"/>
      <c r="ZG174" s="4"/>
      <c r="ZH174" s="4"/>
      <c r="ZI174" s="4"/>
      <c r="ZJ174" s="4"/>
      <c r="ZK174" s="4"/>
      <c r="ZL174" s="4"/>
      <c r="ZM174" s="4"/>
      <c r="ZN174" s="4"/>
      <c r="ZO174" s="4"/>
      <c r="ZP174" s="4"/>
      <c r="ZQ174" s="4"/>
      <c r="ZR174" s="4"/>
      <c r="ZS174" s="4"/>
      <c r="ZT174" s="4"/>
      <c r="ZU174" s="4"/>
      <c r="ZV174" s="4"/>
      <c r="ZW174" s="4"/>
      <c r="ZX174" s="4"/>
      <c r="ZY174" s="4"/>
      <c r="ZZ174" s="4"/>
      <c r="AAA174" s="4"/>
      <c r="AAB174" s="4"/>
      <c r="AAC174" s="4"/>
      <c r="AAD174" s="4"/>
      <c r="AAE174" s="4"/>
      <c r="AAF174" s="4"/>
      <c r="AAG174" s="4"/>
      <c r="AAH174" s="4"/>
      <c r="AAI174" s="4"/>
      <c r="AAJ174" s="4"/>
      <c r="AAK174" s="4"/>
      <c r="AAL174" s="4"/>
      <c r="AAM174" s="4"/>
      <c r="AAN174" s="4"/>
      <c r="AAO174" s="4"/>
      <c r="AAP174" s="4"/>
      <c r="AAQ174" s="4"/>
      <c r="AAR174" s="4"/>
      <c r="AAS174" s="4"/>
      <c r="AAT174" s="4"/>
      <c r="AAU174" s="4"/>
      <c r="AAV174" s="4"/>
      <c r="AAW174" s="4"/>
      <c r="AAX174" s="4"/>
      <c r="AAY174" s="4"/>
      <c r="AAZ174" s="4"/>
      <c r="ABA174" s="4"/>
      <c r="ABB174" s="4"/>
      <c r="ABC174" s="4"/>
      <c r="ABD174" s="4"/>
      <c r="ABE174" s="4"/>
      <c r="ABF174" s="4"/>
      <c r="ABG174" s="4"/>
      <c r="ABH174" s="4"/>
      <c r="ABI174" s="4"/>
      <c r="ABJ174" s="4"/>
      <c r="ABK174" s="4"/>
      <c r="ABL174" s="4"/>
      <c r="ABM174" s="4"/>
      <c r="ABN174" s="4"/>
      <c r="ABO174" s="4"/>
      <c r="ABP174" s="4"/>
      <c r="ABQ174" s="4"/>
      <c r="ABR174" s="4"/>
      <c r="ABS174" s="4"/>
      <c r="ABT174" s="4"/>
      <c r="ABU174" s="4"/>
      <c r="ABV174" s="4"/>
      <c r="ABW174" s="4"/>
      <c r="ABX174" s="4"/>
      <c r="ABY174" s="4"/>
      <c r="ABZ174" s="4"/>
      <c r="ACA174" s="4"/>
      <c r="ACB174" s="4"/>
      <c r="ACC174" s="4"/>
      <c r="ACD174" s="4"/>
      <c r="ACE174" s="4"/>
      <c r="ACF174" s="4"/>
      <c r="ACG174" s="4"/>
      <c r="ACH174" s="4"/>
      <c r="ACI174" s="4"/>
      <c r="ACJ174" s="4"/>
      <c r="ACK174" s="4"/>
      <c r="ACL174" s="4"/>
      <c r="ACM174" s="4"/>
      <c r="ACN174" s="4"/>
      <c r="ACO174" s="4"/>
      <c r="ACP174" s="4"/>
      <c r="ACQ174" s="4"/>
      <c r="ACR174" s="4"/>
      <c r="ACS174" s="4"/>
      <c r="ACT174" s="4"/>
      <c r="ACU174" s="4"/>
      <c r="ACV174" s="4"/>
      <c r="ACW174" s="4"/>
      <c r="ACX174" s="4"/>
      <c r="ACY174" s="4"/>
      <c r="ACZ174" s="4"/>
      <c r="ADA174" s="4"/>
      <c r="ADB174" s="4"/>
      <c r="ADC174" s="4"/>
      <c r="ADD174" s="4"/>
      <c r="ADE174" s="4"/>
      <c r="ADF174" s="4"/>
      <c r="ADG174" s="4"/>
      <c r="ADH174" s="4"/>
      <c r="ADI174" s="4"/>
      <c r="ADJ174" s="4"/>
      <c r="ADK174" s="4"/>
      <c r="ADL174" s="4"/>
      <c r="ADM174" s="4"/>
      <c r="ADN174" s="4"/>
      <c r="ADO174" s="4"/>
      <c r="ADP174" s="4"/>
      <c r="ADQ174" s="4"/>
      <c r="ADR174" s="4"/>
      <c r="ADS174" s="4"/>
      <c r="ADT174" s="4"/>
      <c r="ADU174" s="4"/>
      <c r="ADV174" s="4"/>
      <c r="ADW174" s="4"/>
      <c r="ADX174" s="4"/>
      <c r="ADY174" s="4"/>
      <c r="ADZ174" s="4"/>
      <c r="AEA174" s="4"/>
      <c r="AEB174" s="4"/>
      <c r="AEC174" s="4"/>
      <c r="AED174" s="4"/>
      <c r="AEE174" s="4"/>
      <c r="AEF174" s="4"/>
      <c r="AEG174" s="4"/>
      <c r="AEH174" s="4"/>
      <c r="AEI174" s="4"/>
      <c r="AEJ174" s="4"/>
      <c r="AEK174" s="4"/>
      <c r="AEL174" s="4"/>
      <c r="AEM174" s="4"/>
      <c r="AEN174" s="4"/>
      <c r="AEO174" s="4"/>
      <c r="AEP174" s="4"/>
      <c r="AEQ174" s="4"/>
      <c r="AER174" s="4"/>
      <c r="AES174" s="4"/>
      <c r="AET174" s="4"/>
      <c r="AEU174" s="4"/>
      <c r="AEV174" s="4"/>
      <c r="AEW174" s="4"/>
      <c r="AEX174" s="4"/>
      <c r="AEY174" s="4"/>
      <c r="AEZ174" s="4"/>
      <c r="AFA174" s="4"/>
      <c r="AFB174" s="4"/>
      <c r="AFC174" s="4"/>
      <c r="AFD174" s="4"/>
      <c r="AFE174" s="4"/>
      <c r="AFF174" s="4"/>
      <c r="AFG174" s="4"/>
      <c r="AFH174" s="4"/>
      <c r="AFI174" s="4"/>
      <c r="AFJ174" s="4"/>
      <c r="AFK174" s="4"/>
      <c r="AFL174" s="4"/>
      <c r="AFM174" s="4"/>
      <c r="AFN174" s="4"/>
      <c r="AFO174" s="4"/>
      <c r="AFP174" s="4"/>
      <c r="AFQ174" s="4"/>
      <c r="AFR174" s="4"/>
      <c r="AFS174" s="4"/>
      <c r="AFT174" s="4"/>
      <c r="AFU174" s="4"/>
      <c r="AFV174" s="4"/>
      <c r="AFW174" s="4"/>
      <c r="AFX174" s="4"/>
      <c r="AFY174" s="4"/>
      <c r="AFZ174" s="4"/>
      <c r="AGA174" s="4"/>
      <c r="AGB174" s="4"/>
      <c r="AGC174" s="4"/>
      <c r="AGD174" s="4"/>
      <c r="AGE174" s="4"/>
      <c r="AGF174" s="4"/>
      <c r="AGG174" s="4"/>
      <c r="AGH174" s="4"/>
      <c r="AGI174" s="4"/>
      <c r="AGJ174" s="4"/>
      <c r="AGK174" s="4"/>
      <c r="AGL174" s="4"/>
      <c r="AGM174" s="4"/>
      <c r="AGN174" s="4"/>
      <c r="AGO174" s="4"/>
      <c r="AGP174" s="4"/>
      <c r="AGQ174" s="4"/>
      <c r="AGR174" s="4"/>
      <c r="AGS174" s="4"/>
      <c r="AGT174" s="4"/>
      <c r="AGU174" s="4"/>
      <c r="AGV174" s="4"/>
      <c r="AGW174" s="4"/>
      <c r="AGX174" s="4"/>
      <c r="AGY174" s="4"/>
      <c r="AGZ174" s="4"/>
      <c r="AHA174" s="4"/>
      <c r="AHB174" s="4"/>
      <c r="AHC174" s="4"/>
      <c r="AHD174" s="4"/>
      <c r="AHE174" s="4"/>
      <c r="AHF174" s="4"/>
      <c r="AHG174" s="4"/>
      <c r="AHH174" s="4"/>
      <c r="AHI174" s="4"/>
      <c r="AHJ174" s="4"/>
      <c r="AHK174" s="4"/>
      <c r="AHL174" s="4"/>
      <c r="AHM174" s="4"/>
      <c r="AHN174" s="4"/>
      <c r="AHO174" s="4"/>
      <c r="AHP174" s="4"/>
      <c r="AHQ174" s="4"/>
      <c r="AHR174" s="4"/>
      <c r="AHS174" s="4"/>
      <c r="AHT174" s="4"/>
      <c r="AHU174" s="4"/>
      <c r="AHV174" s="4"/>
      <c r="AHW174" s="4"/>
      <c r="AHX174" s="4"/>
      <c r="AHY174" s="4"/>
      <c r="AHZ174" s="4"/>
      <c r="AIA174" s="4"/>
      <c r="AIB174" s="4"/>
      <c r="AIC174" s="4"/>
      <c r="AID174" s="4"/>
      <c r="AIE174" s="4"/>
      <c r="AIF174" s="4"/>
      <c r="AIG174" s="4"/>
      <c r="AIH174" s="4"/>
      <c r="AII174" s="4"/>
      <c r="AIJ174" s="4"/>
      <c r="AIK174" s="4"/>
      <c r="AIL174" s="4"/>
      <c r="AIM174" s="4"/>
      <c r="AIN174" s="4"/>
      <c r="AIO174" s="4"/>
      <c r="AIP174" s="4"/>
      <c r="AIQ174" s="4"/>
      <c r="AIR174" s="4"/>
      <c r="AIS174" s="4"/>
      <c r="AIT174" s="4"/>
      <c r="AIU174" s="4"/>
      <c r="AIV174" s="4"/>
      <c r="AIW174" s="4"/>
      <c r="AIX174" s="4"/>
      <c r="AIY174" s="4"/>
      <c r="AIZ174" s="4"/>
      <c r="AJA174" s="4"/>
      <c r="AJB174" s="4"/>
      <c r="AJC174" s="4"/>
      <c r="AJD174" s="4"/>
      <c r="AJE174" s="4"/>
      <c r="AJF174" s="4"/>
      <c r="AJG174" s="4"/>
      <c r="AJH174" s="4"/>
      <c r="AJI174" s="4"/>
      <c r="AJJ174" s="4"/>
      <c r="AJK174" s="4"/>
      <c r="AJL174" s="4"/>
      <c r="AJM174" s="4"/>
      <c r="AJN174" s="4"/>
      <c r="AJO174" s="4"/>
      <c r="AJP174" s="4"/>
      <c r="AJQ174" s="4"/>
      <c r="AJR174" s="4"/>
      <c r="AJS174" s="4"/>
      <c r="AJT174" s="4"/>
      <c r="AJU174" s="4"/>
      <c r="AJV174" s="4"/>
      <c r="AJW174" s="4"/>
      <c r="AJX174" s="4"/>
      <c r="AJY174" s="4"/>
      <c r="AJZ174" s="4"/>
      <c r="AKA174" s="4"/>
      <c r="AKB174" s="4"/>
      <c r="AKC174" s="4"/>
      <c r="AKD174" s="4"/>
      <c r="AKE174" s="4"/>
      <c r="AKF174" s="4"/>
      <c r="AKG174" s="4"/>
      <c r="AKH174" s="4"/>
      <c r="AKI174" s="4"/>
      <c r="AKJ174" s="4"/>
      <c r="AKK174" s="4"/>
      <c r="AKL174" s="4"/>
      <c r="AKM174" s="4"/>
      <c r="AKN174" s="4"/>
      <c r="AKO174" s="4"/>
      <c r="AKP174" s="4"/>
      <c r="AKQ174" s="4"/>
      <c r="AKR174" s="4"/>
      <c r="AKS174" s="4"/>
      <c r="AKT174" s="4"/>
      <c r="AKU174" s="4"/>
      <c r="AKV174" s="4"/>
      <c r="AKW174" s="4"/>
      <c r="AKX174" s="4"/>
      <c r="AKY174" s="4"/>
      <c r="AKZ174" s="4"/>
      <c r="ALA174" s="4"/>
      <c r="ALB174" s="4"/>
      <c r="ALC174" s="4"/>
      <c r="ALD174" s="4"/>
      <c r="ALE174" s="4"/>
      <c r="ALF174" s="4"/>
      <c r="ALG174" s="4"/>
      <c r="ALH174" s="4"/>
      <c r="ALI174" s="4"/>
      <c r="ALJ174" s="4"/>
      <c r="ALK174" s="4"/>
      <c r="ALL174" s="4"/>
      <c r="ALM174" s="4"/>
      <c r="ALN174" s="4"/>
      <c r="ALO174" s="4"/>
      <c r="ALP174" s="4"/>
      <c r="ALQ174" s="4"/>
      <c r="ALR174" s="4"/>
      <c r="ALS174" s="4"/>
      <c r="ALT174" s="4"/>
      <c r="ALU174" s="4"/>
      <c r="ALV174" s="4"/>
      <c r="ALW174" s="4"/>
      <c r="ALX174" s="4"/>
      <c r="ALY174" s="4"/>
      <c r="ALZ174" s="4"/>
      <c r="AMA174" s="4"/>
      <c r="AMB174" s="4"/>
      <c r="AMC174" s="4"/>
      <c r="AMD174" s="4"/>
      <c r="AME174" s="4"/>
      <c r="AMF174" s="4"/>
      <c r="AMG174" s="4"/>
      <c r="AMH174" s="4"/>
      <c r="AMI174" s="4"/>
      <c r="AMJ174" s="4"/>
      <c r="AMK174" s="4"/>
      <c r="AML174" s="4"/>
      <c r="AMM174" s="4"/>
      <c r="AMN174" s="4"/>
      <c r="AMO174" s="4"/>
      <c r="AMP174" s="4"/>
      <c r="AMQ174" s="4"/>
      <c r="AMR174" s="4"/>
      <c r="AMS174" s="4"/>
      <c r="AMT174" s="4"/>
      <c r="AMU174" s="4"/>
      <c r="AMV174" s="4"/>
      <c r="AMW174" s="4"/>
      <c r="AMX174" s="4"/>
      <c r="AMY174" s="4"/>
      <c r="AMZ174" s="4"/>
      <c r="ANA174" s="4"/>
      <c r="ANB174" s="4"/>
      <c r="ANC174" s="4"/>
      <c r="AND174" s="4"/>
      <c r="ANE174" s="4"/>
      <c r="ANF174" s="4"/>
      <c r="ANG174" s="4"/>
      <c r="ANH174" s="4"/>
      <c r="ANI174" s="4"/>
      <c r="ANJ174" s="4"/>
      <c r="ANK174" s="4"/>
      <c r="ANL174" s="4"/>
      <c r="ANM174" s="4"/>
      <c r="ANN174" s="4"/>
      <c r="ANO174" s="4"/>
      <c r="ANP174" s="4"/>
      <c r="ANQ174" s="4"/>
      <c r="ANR174" s="4"/>
      <c r="ANS174" s="4"/>
      <c r="ANT174" s="4"/>
      <c r="ANU174" s="4"/>
      <c r="ANV174" s="4"/>
      <c r="ANW174" s="4"/>
      <c r="ANX174" s="4"/>
      <c r="ANY174" s="4"/>
      <c r="ANZ174" s="4"/>
      <c r="AOA174" s="4"/>
      <c r="AOB174" s="4"/>
      <c r="AOC174" s="4"/>
      <c r="AOD174" s="4"/>
      <c r="AOE174" s="4"/>
      <c r="AOF174" s="4"/>
      <c r="AOG174" s="4"/>
      <c r="AOH174" s="4"/>
      <c r="AOI174" s="4"/>
      <c r="AOJ174" s="4"/>
      <c r="AOK174" s="4"/>
      <c r="AOL174" s="4"/>
    </row>
    <row r="175" ht="14.25">
      <c r="A175" s="4"/>
      <c r="B175" s="8"/>
      <c r="C175" s="8"/>
      <c r="D175" s="9"/>
      <c r="E175" s="8"/>
      <c r="F175" s="10"/>
      <c r="G175" s="10"/>
      <c r="H175" s="10"/>
      <c r="I175" s="10"/>
      <c r="J175" s="10"/>
      <c r="K175" s="11"/>
      <c r="L175" s="11"/>
      <c r="M175" s="11"/>
      <c r="N175" s="12"/>
      <c r="O175" s="12"/>
      <c r="P175" s="5"/>
      <c r="Q175" s="5"/>
      <c r="R175" s="5"/>
      <c r="S175" s="13"/>
      <c r="T175" s="13"/>
      <c r="U175" s="1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c r="JG175" s="4"/>
      <c r="JH175" s="4"/>
      <c r="JI175" s="4"/>
      <c r="JJ175" s="4"/>
      <c r="JK175" s="4"/>
      <c r="JL175" s="4"/>
      <c r="JM175" s="4"/>
      <c r="JN175" s="4"/>
      <c r="JO175" s="4"/>
      <c r="JP175" s="4"/>
      <c r="JQ175" s="4"/>
      <c r="JR175" s="4"/>
      <c r="JS175" s="4"/>
      <c r="JT175" s="4"/>
      <c r="JU175" s="4"/>
      <c r="JV175" s="4"/>
      <c r="JW175" s="4"/>
      <c r="JX175" s="4"/>
      <c r="JY175" s="4"/>
      <c r="JZ175" s="4"/>
      <c r="KA175" s="4"/>
      <c r="KB175" s="4"/>
      <c r="KC175" s="4"/>
      <c r="KD175" s="4"/>
      <c r="KE175" s="4"/>
      <c r="KF175" s="4"/>
      <c r="KG175" s="4"/>
      <c r="KH175" s="4"/>
      <c r="KI175" s="4"/>
      <c r="KJ175" s="4"/>
      <c r="KK175" s="4"/>
      <c r="KL175" s="4"/>
      <c r="KM175" s="4"/>
      <c r="KN175" s="4"/>
      <c r="KO175" s="4"/>
      <c r="KP175" s="4"/>
      <c r="KQ175" s="4"/>
      <c r="KR175" s="4"/>
      <c r="KS175" s="4"/>
      <c r="KT175" s="4"/>
      <c r="KU175" s="4"/>
      <c r="KV175" s="4"/>
      <c r="KW175" s="4"/>
      <c r="KX175" s="4"/>
      <c r="KY175" s="4"/>
      <c r="KZ175" s="4"/>
      <c r="LA175" s="4"/>
      <c r="LB175" s="4"/>
      <c r="LC175" s="4"/>
      <c r="LD175" s="4"/>
      <c r="LE175" s="4"/>
      <c r="LF175" s="4"/>
      <c r="LG175" s="4"/>
      <c r="LH175" s="4"/>
      <c r="LI175" s="4"/>
      <c r="LJ175" s="4"/>
      <c r="LK175" s="4"/>
      <c r="LL175" s="4"/>
      <c r="LM175" s="4"/>
      <c r="LN175" s="4"/>
      <c r="LO175" s="4"/>
      <c r="LP175" s="4"/>
      <c r="LQ175" s="4"/>
      <c r="LR175" s="4"/>
      <c r="LS175" s="4"/>
      <c r="LT175" s="4"/>
      <c r="LU175" s="4"/>
      <c r="LV175" s="4"/>
      <c r="LW175" s="4"/>
      <c r="LX175" s="4"/>
      <c r="LY175" s="4"/>
      <c r="LZ175" s="4"/>
      <c r="MA175" s="4"/>
      <c r="MB175" s="4"/>
      <c r="MC175" s="4"/>
      <c r="MD175" s="4"/>
      <c r="ME175" s="4"/>
      <c r="MF175" s="4"/>
      <c r="MG175" s="4"/>
      <c r="MH175" s="4"/>
      <c r="MI175" s="4"/>
      <c r="MJ175" s="4"/>
      <c r="MK175" s="4"/>
      <c r="ML175" s="4"/>
      <c r="MM175" s="4"/>
      <c r="MN175" s="4"/>
      <c r="MO175" s="4"/>
      <c r="MP175" s="4"/>
      <c r="MQ175" s="4"/>
      <c r="MR175" s="4"/>
      <c r="MS175" s="4"/>
      <c r="MT175" s="4"/>
      <c r="MU175" s="4"/>
      <c r="MV175" s="4"/>
      <c r="MW175" s="4"/>
      <c r="MX175" s="4"/>
      <c r="MY175" s="4"/>
      <c r="MZ175" s="4"/>
      <c r="NA175" s="4"/>
      <c r="NB175" s="4"/>
      <c r="NC175" s="4"/>
      <c r="ND175" s="4"/>
      <c r="NE175" s="4"/>
      <c r="NF175" s="4"/>
      <c r="NG175" s="4"/>
      <c r="NH175" s="4"/>
      <c r="NI175" s="4"/>
      <c r="NJ175" s="4"/>
      <c r="NK175" s="4"/>
      <c r="NL175" s="4"/>
      <c r="NM175" s="4"/>
      <c r="NN175" s="4"/>
      <c r="NO175" s="4"/>
      <c r="NP175" s="4"/>
      <c r="NQ175" s="4"/>
      <c r="NR175" s="4"/>
      <c r="NS175" s="4"/>
      <c r="NT175" s="4"/>
      <c r="NU175" s="4"/>
      <c r="NV175" s="4"/>
      <c r="NW175" s="4"/>
      <c r="NX175" s="4"/>
      <c r="NY175" s="4"/>
      <c r="NZ175" s="4"/>
      <c r="OA175" s="4"/>
      <c r="OB175" s="4"/>
      <c r="OC175" s="4"/>
      <c r="OD175" s="4"/>
      <c r="OE175" s="4"/>
      <c r="OF175" s="4"/>
      <c r="OG175" s="4"/>
      <c r="OH175" s="4"/>
      <c r="OI175" s="4"/>
      <c r="OJ175" s="4"/>
      <c r="OK175" s="4"/>
      <c r="OL175" s="4"/>
      <c r="OM175" s="4"/>
      <c r="ON175" s="4"/>
      <c r="OO175" s="4"/>
      <c r="OP175" s="4"/>
      <c r="OQ175" s="4"/>
      <c r="OR175" s="4"/>
      <c r="OS175" s="4"/>
      <c r="OT175" s="4"/>
      <c r="OU175" s="4"/>
      <c r="OV175" s="4"/>
      <c r="OW175" s="4"/>
      <c r="OX175" s="4"/>
      <c r="OY175" s="4"/>
      <c r="OZ175" s="4"/>
      <c r="PA175" s="4"/>
      <c r="PB175" s="4"/>
      <c r="PC175" s="4"/>
      <c r="PD175" s="4"/>
      <c r="PE175" s="4"/>
      <c r="PF175" s="4"/>
      <c r="PG175" s="4"/>
      <c r="PH175" s="4"/>
      <c r="PI175" s="4"/>
      <c r="PJ175" s="4"/>
      <c r="PK175" s="4"/>
      <c r="PL175" s="4"/>
      <c r="PM175" s="4"/>
      <c r="PN175" s="4"/>
      <c r="PO175" s="4"/>
      <c r="PP175" s="4"/>
      <c r="PQ175" s="4"/>
      <c r="PR175" s="4"/>
      <c r="PS175" s="4"/>
      <c r="PT175" s="4"/>
      <c r="PU175" s="4"/>
      <c r="PV175" s="4"/>
      <c r="PW175" s="4"/>
      <c r="PX175" s="4"/>
      <c r="PY175" s="4"/>
      <c r="PZ175" s="4"/>
      <c r="QA175" s="4"/>
      <c r="QB175" s="4"/>
      <c r="QC175" s="4"/>
      <c r="QD175" s="4"/>
      <c r="QE175" s="4"/>
      <c r="QF175" s="4"/>
      <c r="QG175" s="4"/>
      <c r="QH175" s="4"/>
      <c r="QI175" s="4"/>
      <c r="QJ175" s="4"/>
      <c r="QK175" s="4"/>
      <c r="QL175" s="4"/>
      <c r="QM175" s="4"/>
      <c r="QN175" s="4"/>
      <c r="QO175" s="4"/>
      <c r="QP175" s="4"/>
      <c r="QQ175" s="4"/>
      <c r="QR175" s="4"/>
      <c r="QS175" s="4"/>
      <c r="QT175" s="4"/>
      <c r="QU175" s="4"/>
      <c r="QV175" s="4"/>
      <c r="QW175" s="4"/>
      <c r="QX175" s="4"/>
      <c r="QY175" s="4"/>
      <c r="QZ175" s="4"/>
      <c r="RA175" s="4"/>
      <c r="RB175" s="4"/>
      <c r="RC175" s="4"/>
      <c r="RD175" s="4"/>
      <c r="RE175" s="4"/>
      <c r="RF175" s="4"/>
      <c r="RG175" s="4"/>
      <c r="RH175" s="4"/>
      <c r="RI175" s="4"/>
      <c r="RJ175" s="4"/>
      <c r="RK175" s="4"/>
      <c r="RL175" s="4"/>
      <c r="RM175" s="4"/>
      <c r="RN175" s="4"/>
      <c r="RO175" s="4"/>
      <c r="RP175" s="4"/>
      <c r="RQ175" s="4"/>
      <c r="RR175" s="4"/>
      <c r="RS175" s="4"/>
      <c r="RT175" s="4"/>
      <c r="RU175" s="4"/>
      <c r="RV175" s="4"/>
      <c r="RW175" s="4"/>
      <c r="RX175" s="4"/>
      <c r="RY175" s="4"/>
      <c r="RZ175" s="4"/>
      <c r="SA175" s="4"/>
      <c r="SB175" s="4"/>
      <c r="SC175" s="4"/>
      <c r="SD175" s="4"/>
      <c r="SE175" s="4"/>
      <c r="SF175" s="4"/>
      <c r="SG175" s="4"/>
      <c r="SH175" s="4"/>
      <c r="SI175" s="4"/>
      <c r="SJ175" s="4"/>
      <c r="SK175" s="4"/>
      <c r="SL175" s="4"/>
      <c r="SM175" s="4"/>
      <c r="SN175" s="4"/>
      <c r="SO175" s="4"/>
      <c r="SP175" s="4"/>
      <c r="SQ175" s="4"/>
      <c r="SR175" s="4"/>
      <c r="SS175" s="4"/>
      <c r="ST175" s="4"/>
      <c r="SU175" s="4"/>
      <c r="SV175" s="4"/>
      <c r="SW175" s="4"/>
      <c r="SX175" s="4"/>
      <c r="SY175" s="4"/>
      <c r="SZ175" s="4"/>
      <c r="TA175" s="4"/>
      <c r="TB175" s="4"/>
      <c r="TC175" s="4"/>
      <c r="TD175" s="4"/>
      <c r="TE175" s="4"/>
      <c r="TF175" s="4"/>
      <c r="TG175" s="4"/>
      <c r="TH175" s="4"/>
      <c r="TI175" s="4"/>
      <c r="TJ175" s="4"/>
      <c r="TK175" s="4"/>
      <c r="TL175" s="4"/>
      <c r="TM175" s="4"/>
      <c r="TN175" s="4"/>
      <c r="TO175" s="4"/>
      <c r="TP175" s="4"/>
      <c r="TQ175" s="4"/>
      <c r="TR175" s="4"/>
      <c r="TS175" s="4"/>
      <c r="TT175" s="4"/>
      <c r="TU175" s="4"/>
      <c r="TV175" s="4"/>
      <c r="TW175" s="4"/>
      <c r="TX175" s="4"/>
      <c r="TY175" s="4"/>
      <c r="TZ175" s="4"/>
      <c r="UA175" s="4"/>
      <c r="UB175" s="4"/>
      <c r="UC175" s="4"/>
      <c r="UD175" s="4"/>
      <c r="UE175" s="4"/>
      <c r="UF175" s="4"/>
      <c r="UG175" s="4"/>
      <c r="UH175" s="4"/>
      <c r="UI175" s="4"/>
      <c r="UJ175" s="4"/>
      <c r="UK175" s="4"/>
      <c r="UL175" s="4"/>
      <c r="UM175" s="4"/>
      <c r="UN175" s="4"/>
      <c r="UO175" s="4"/>
      <c r="UP175" s="4"/>
      <c r="UQ175" s="4"/>
      <c r="UR175" s="4"/>
      <c r="US175" s="4"/>
      <c r="UT175" s="4"/>
      <c r="UU175" s="4"/>
      <c r="UV175" s="4"/>
      <c r="UW175" s="4"/>
      <c r="UX175" s="4"/>
      <c r="UY175" s="4"/>
      <c r="UZ175" s="4"/>
      <c r="VA175" s="4"/>
      <c r="VB175" s="4"/>
      <c r="VC175" s="4"/>
      <c r="VD175" s="4"/>
      <c r="VE175" s="4"/>
      <c r="VF175" s="4"/>
      <c r="VG175" s="4"/>
      <c r="VH175" s="4"/>
      <c r="VI175" s="4"/>
      <c r="VJ175" s="4"/>
      <c r="VK175" s="4"/>
      <c r="VL175" s="4"/>
      <c r="VM175" s="4"/>
      <c r="VN175" s="4"/>
      <c r="VO175" s="4"/>
      <c r="VP175" s="4"/>
      <c r="VQ175" s="4"/>
      <c r="VR175" s="4"/>
      <c r="VS175" s="4"/>
      <c r="VT175" s="4"/>
      <c r="VU175" s="4"/>
      <c r="VV175" s="4"/>
      <c r="VW175" s="4"/>
      <c r="VX175" s="4"/>
      <c r="VY175" s="4"/>
      <c r="VZ175" s="4"/>
      <c r="WA175" s="4"/>
      <c r="WB175" s="4"/>
      <c r="WC175" s="4"/>
      <c r="WD175" s="4"/>
      <c r="WE175" s="4"/>
      <c r="WF175" s="4"/>
      <c r="WG175" s="4"/>
      <c r="WH175" s="4"/>
      <c r="WI175" s="4"/>
      <c r="WJ175" s="4"/>
      <c r="WK175" s="4"/>
      <c r="WL175" s="4"/>
      <c r="WM175" s="4"/>
      <c r="WN175" s="4"/>
      <c r="WO175" s="4"/>
      <c r="WP175" s="4"/>
      <c r="WQ175" s="4"/>
      <c r="WR175" s="4"/>
      <c r="WS175" s="4"/>
      <c r="WT175" s="4"/>
      <c r="WU175" s="4"/>
      <c r="WV175" s="4"/>
      <c r="WW175" s="4"/>
      <c r="WX175" s="4"/>
      <c r="WY175" s="4"/>
      <c r="WZ175" s="4"/>
      <c r="XA175" s="4"/>
      <c r="XB175" s="4"/>
      <c r="XC175" s="4"/>
      <c r="XD175" s="4"/>
      <c r="XE175" s="4"/>
      <c r="XF175" s="4"/>
      <c r="XG175" s="4"/>
      <c r="XH175" s="4"/>
      <c r="XI175" s="4"/>
      <c r="XJ175" s="4"/>
      <c r="XK175" s="4"/>
      <c r="XL175" s="4"/>
      <c r="XM175" s="4"/>
      <c r="XN175" s="4"/>
      <c r="XO175" s="4"/>
      <c r="XP175" s="4"/>
      <c r="XQ175" s="4"/>
      <c r="XR175" s="4"/>
      <c r="XS175" s="4"/>
      <c r="XT175" s="4"/>
      <c r="XU175" s="4"/>
      <c r="XV175" s="4"/>
      <c r="XW175" s="4"/>
      <c r="XX175" s="4"/>
      <c r="XY175" s="4"/>
      <c r="XZ175" s="4"/>
      <c r="YA175" s="4"/>
      <c r="YB175" s="4"/>
      <c r="YC175" s="4"/>
      <c r="YD175" s="4"/>
      <c r="YE175" s="4"/>
      <c r="YF175" s="4"/>
      <c r="YG175" s="4"/>
      <c r="YH175" s="4"/>
      <c r="YI175" s="4"/>
      <c r="YJ175" s="4"/>
      <c r="YK175" s="4"/>
      <c r="YL175" s="4"/>
      <c r="YM175" s="4"/>
      <c r="YN175" s="4"/>
      <c r="YO175" s="4"/>
      <c r="YP175" s="4"/>
      <c r="YQ175" s="4"/>
      <c r="YR175" s="4"/>
      <c r="YS175" s="4"/>
      <c r="YT175" s="4"/>
      <c r="YU175" s="4"/>
      <c r="YV175" s="4"/>
      <c r="YW175" s="4"/>
      <c r="YX175" s="4"/>
      <c r="YY175" s="4"/>
      <c r="YZ175" s="4"/>
      <c r="ZA175" s="4"/>
      <c r="ZB175" s="4"/>
      <c r="ZC175" s="4"/>
      <c r="ZD175" s="4"/>
      <c r="ZE175" s="4"/>
      <c r="ZF175" s="4"/>
      <c r="ZG175" s="4"/>
      <c r="ZH175" s="4"/>
      <c r="ZI175" s="4"/>
      <c r="ZJ175" s="4"/>
      <c r="ZK175" s="4"/>
      <c r="ZL175" s="4"/>
      <c r="ZM175" s="4"/>
      <c r="ZN175" s="4"/>
      <c r="ZO175" s="4"/>
      <c r="ZP175" s="4"/>
      <c r="ZQ175" s="4"/>
      <c r="ZR175" s="4"/>
      <c r="ZS175" s="4"/>
      <c r="ZT175" s="4"/>
      <c r="ZU175" s="4"/>
      <c r="ZV175" s="4"/>
      <c r="ZW175" s="4"/>
      <c r="ZX175" s="4"/>
      <c r="ZY175" s="4"/>
      <c r="ZZ175" s="4"/>
      <c r="AAA175" s="4"/>
      <c r="AAB175" s="4"/>
      <c r="AAC175" s="4"/>
      <c r="AAD175" s="4"/>
      <c r="AAE175" s="4"/>
      <c r="AAF175" s="4"/>
      <c r="AAG175" s="4"/>
      <c r="AAH175" s="4"/>
      <c r="AAI175" s="4"/>
      <c r="AAJ175" s="4"/>
      <c r="AAK175" s="4"/>
      <c r="AAL175" s="4"/>
      <c r="AAM175" s="4"/>
      <c r="AAN175" s="4"/>
      <c r="AAO175" s="4"/>
      <c r="AAP175" s="4"/>
      <c r="AAQ175" s="4"/>
      <c r="AAR175" s="4"/>
      <c r="AAS175" s="4"/>
      <c r="AAT175" s="4"/>
      <c r="AAU175" s="4"/>
      <c r="AAV175" s="4"/>
      <c r="AAW175" s="4"/>
      <c r="AAX175" s="4"/>
      <c r="AAY175" s="4"/>
      <c r="AAZ175" s="4"/>
      <c r="ABA175" s="4"/>
      <c r="ABB175" s="4"/>
      <c r="ABC175" s="4"/>
      <c r="ABD175" s="4"/>
      <c r="ABE175" s="4"/>
      <c r="ABF175" s="4"/>
      <c r="ABG175" s="4"/>
      <c r="ABH175" s="4"/>
      <c r="ABI175" s="4"/>
      <c r="ABJ175" s="4"/>
      <c r="ABK175" s="4"/>
      <c r="ABL175" s="4"/>
      <c r="ABM175" s="4"/>
      <c r="ABN175" s="4"/>
      <c r="ABO175" s="4"/>
      <c r="ABP175" s="4"/>
      <c r="ABQ175" s="4"/>
      <c r="ABR175" s="4"/>
      <c r="ABS175" s="4"/>
      <c r="ABT175" s="4"/>
      <c r="ABU175" s="4"/>
      <c r="ABV175" s="4"/>
      <c r="ABW175" s="4"/>
      <c r="ABX175" s="4"/>
      <c r="ABY175" s="4"/>
      <c r="ABZ175" s="4"/>
      <c r="ACA175" s="4"/>
      <c r="ACB175" s="4"/>
      <c r="ACC175" s="4"/>
      <c r="ACD175" s="4"/>
      <c r="ACE175" s="4"/>
      <c r="ACF175" s="4"/>
      <c r="ACG175" s="4"/>
      <c r="ACH175" s="4"/>
      <c r="ACI175" s="4"/>
      <c r="ACJ175" s="4"/>
      <c r="ACK175" s="4"/>
      <c r="ACL175" s="4"/>
      <c r="ACM175" s="4"/>
      <c r="ACN175" s="4"/>
      <c r="ACO175" s="4"/>
      <c r="ACP175" s="4"/>
      <c r="ACQ175" s="4"/>
      <c r="ACR175" s="4"/>
      <c r="ACS175" s="4"/>
      <c r="ACT175" s="4"/>
      <c r="ACU175" s="4"/>
      <c r="ACV175" s="4"/>
      <c r="ACW175" s="4"/>
      <c r="ACX175" s="4"/>
      <c r="ACY175" s="4"/>
      <c r="ACZ175" s="4"/>
      <c r="ADA175" s="4"/>
      <c r="ADB175" s="4"/>
      <c r="ADC175" s="4"/>
      <c r="ADD175" s="4"/>
      <c r="ADE175" s="4"/>
      <c r="ADF175" s="4"/>
      <c r="ADG175" s="4"/>
      <c r="ADH175" s="4"/>
      <c r="ADI175" s="4"/>
      <c r="ADJ175" s="4"/>
      <c r="ADK175" s="4"/>
      <c r="ADL175" s="4"/>
      <c r="ADM175" s="4"/>
      <c r="ADN175" s="4"/>
      <c r="ADO175" s="4"/>
      <c r="ADP175" s="4"/>
      <c r="ADQ175" s="4"/>
      <c r="ADR175" s="4"/>
      <c r="ADS175" s="4"/>
      <c r="ADT175" s="4"/>
      <c r="ADU175" s="4"/>
      <c r="ADV175" s="4"/>
      <c r="ADW175" s="4"/>
      <c r="ADX175" s="4"/>
      <c r="ADY175" s="4"/>
      <c r="ADZ175" s="4"/>
      <c r="AEA175" s="4"/>
      <c r="AEB175" s="4"/>
      <c r="AEC175" s="4"/>
      <c r="AED175" s="4"/>
      <c r="AEE175" s="4"/>
      <c r="AEF175" s="4"/>
      <c r="AEG175" s="4"/>
      <c r="AEH175" s="4"/>
      <c r="AEI175" s="4"/>
      <c r="AEJ175" s="4"/>
      <c r="AEK175" s="4"/>
      <c r="AEL175" s="4"/>
      <c r="AEM175" s="4"/>
      <c r="AEN175" s="4"/>
      <c r="AEO175" s="4"/>
      <c r="AEP175" s="4"/>
      <c r="AEQ175" s="4"/>
      <c r="AER175" s="4"/>
      <c r="AES175" s="4"/>
      <c r="AET175" s="4"/>
      <c r="AEU175" s="4"/>
      <c r="AEV175" s="4"/>
      <c r="AEW175" s="4"/>
      <c r="AEX175" s="4"/>
      <c r="AEY175" s="4"/>
      <c r="AEZ175" s="4"/>
      <c r="AFA175" s="4"/>
      <c r="AFB175" s="4"/>
      <c r="AFC175" s="4"/>
      <c r="AFD175" s="4"/>
      <c r="AFE175" s="4"/>
      <c r="AFF175" s="4"/>
      <c r="AFG175" s="4"/>
      <c r="AFH175" s="4"/>
      <c r="AFI175" s="4"/>
      <c r="AFJ175" s="4"/>
      <c r="AFK175" s="4"/>
      <c r="AFL175" s="4"/>
      <c r="AFM175" s="4"/>
      <c r="AFN175" s="4"/>
      <c r="AFO175" s="4"/>
      <c r="AFP175" s="4"/>
      <c r="AFQ175" s="4"/>
      <c r="AFR175" s="4"/>
      <c r="AFS175" s="4"/>
      <c r="AFT175" s="4"/>
      <c r="AFU175" s="4"/>
      <c r="AFV175" s="4"/>
      <c r="AFW175" s="4"/>
      <c r="AFX175" s="4"/>
      <c r="AFY175" s="4"/>
      <c r="AFZ175" s="4"/>
      <c r="AGA175" s="4"/>
      <c r="AGB175" s="4"/>
      <c r="AGC175" s="4"/>
      <c r="AGD175" s="4"/>
      <c r="AGE175" s="4"/>
      <c r="AGF175" s="4"/>
      <c r="AGG175" s="4"/>
      <c r="AGH175" s="4"/>
      <c r="AGI175" s="4"/>
      <c r="AGJ175" s="4"/>
      <c r="AGK175" s="4"/>
      <c r="AGL175" s="4"/>
      <c r="AGM175" s="4"/>
      <c r="AGN175" s="4"/>
      <c r="AGO175" s="4"/>
      <c r="AGP175" s="4"/>
      <c r="AGQ175" s="4"/>
      <c r="AGR175" s="4"/>
      <c r="AGS175" s="4"/>
      <c r="AGT175" s="4"/>
      <c r="AGU175" s="4"/>
      <c r="AGV175" s="4"/>
      <c r="AGW175" s="4"/>
      <c r="AGX175" s="4"/>
      <c r="AGY175" s="4"/>
      <c r="AGZ175" s="4"/>
      <c r="AHA175" s="4"/>
      <c r="AHB175" s="4"/>
      <c r="AHC175" s="4"/>
      <c r="AHD175" s="4"/>
      <c r="AHE175" s="4"/>
      <c r="AHF175" s="4"/>
      <c r="AHG175" s="4"/>
      <c r="AHH175" s="4"/>
      <c r="AHI175" s="4"/>
      <c r="AHJ175" s="4"/>
      <c r="AHK175" s="4"/>
      <c r="AHL175" s="4"/>
      <c r="AHM175" s="4"/>
      <c r="AHN175" s="4"/>
      <c r="AHO175" s="4"/>
      <c r="AHP175" s="4"/>
      <c r="AHQ175" s="4"/>
      <c r="AHR175" s="4"/>
      <c r="AHS175" s="4"/>
      <c r="AHT175" s="4"/>
      <c r="AHU175" s="4"/>
      <c r="AHV175" s="4"/>
      <c r="AHW175" s="4"/>
      <c r="AHX175" s="4"/>
      <c r="AHY175" s="4"/>
      <c r="AHZ175" s="4"/>
      <c r="AIA175" s="4"/>
      <c r="AIB175" s="4"/>
      <c r="AIC175" s="4"/>
      <c r="AID175" s="4"/>
      <c r="AIE175" s="4"/>
      <c r="AIF175" s="4"/>
      <c r="AIG175" s="4"/>
      <c r="AIH175" s="4"/>
      <c r="AII175" s="4"/>
      <c r="AIJ175" s="4"/>
      <c r="AIK175" s="4"/>
      <c r="AIL175" s="4"/>
      <c r="AIM175" s="4"/>
      <c r="AIN175" s="4"/>
      <c r="AIO175" s="4"/>
      <c r="AIP175" s="4"/>
      <c r="AIQ175" s="4"/>
      <c r="AIR175" s="4"/>
      <c r="AIS175" s="4"/>
      <c r="AIT175" s="4"/>
      <c r="AIU175" s="4"/>
      <c r="AIV175" s="4"/>
      <c r="AIW175" s="4"/>
      <c r="AIX175" s="4"/>
      <c r="AIY175" s="4"/>
      <c r="AIZ175" s="4"/>
      <c r="AJA175" s="4"/>
      <c r="AJB175" s="4"/>
      <c r="AJC175" s="4"/>
      <c r="AJD175" s="4"/>
      <c r="AJE175" s="4"/>
      <c r="AJF175" s="4"/>
      <c r="AJG175" s="4"/>
      <c r="AJH175" s="4"/>
      <c r="AJI175" s="4"/>
      <c r="AJJ175" s="4"/>
      <c r="AJK175" s="4"/>
      <c r="AJL175" s="4"/>
      <c r="AJM175" s="4"/>
      <c r="AJN175" s="4"/>
      <c r="AJO175" s="4"/>
      <c r="AJP175" s="4"/>
      <c r="AJQ175" s="4"/>
      <c r="AJR175" s="4"/>
      <c r="AJS175" s="4"/>
      <c r="AJT175" s="4"/>
      <c r="AJU175" s="4"/>
      <c r="AJV175" s="4"/>
      <c r="AJW175" s="4"/>
      <c r="AJX175" s="4"/>
      <c r="AJY175" s="4"/>
      <c r="AJZ175" s="4"/>
      <c r="AKA175" s="4"/>
      <c r="AKB175" s="4"/>
      <c r="AKC175" s="4"/>
      <c r="AKD175" s="4"/>
      <c r="AKE175" s="4"/>
      <c r="AKF175" s="4"/>
      <c r="AKG175" s="4"/>
      <c r="AKH175" s="4"/>
      <c r="AKI175" s="4"/>
      <c r="AKJ175" s="4"/>
      <c r="AKK175" s="4"/>
      <c r="AKL175" s="4"/>
      <c r="AKM175" s="4"/>
      <c r="AKN175" s="4"/>
      <c r="AKO175" s="4"/>
      <c r="AKP175" s="4"/>
      <c r="AKQ175" s="4"/>
      <c r="AKR175" s="4"/>
      <c r="AKS175" s="4"/>
      <c r="AKT175" s="4"/>
      <c r="AKU175" s="4"/>
      <c r="AKV175" s="4"/>
      <c r="AKW175" s="4"/>
      <c r="AKX175" s="4"/>
      <c r="AKY175" s="4"/>
      <c r="AKZ175" s="4"/>
      <c r="ALA175" s="4"/>
      <c r="ALB175" s="4"/>
      <c r="ALC175" s="4"/>
      <c r="ALD175" s="4"/>
      <c r="ALE175" s="4"/>
      <c r="ALF175" s="4"/>
      <c r="ALG175" s="4"/>
      <c r="ALH175" s="4"/>
      <c r="ALI175" s="4"/>
      <c r="ALJ175" s="4"/>
      <c r="ALK175" s="4"/>
      <c r="ALL175" s="4"/>
      <c r="ALM175" s="4"/>
      <c r="ALN175" s="4"/>
      <c r="ALO175" s="4"/>
      <c r="ALP175" s="4"/>
      <c r="ALQ175" s="4"/>
      <c r="ALR175" s="4"/>
      <c r="ALS175" s="4"/>
      <c r="ALT175" s="4"/>
      <c r="ALU175" s="4"/>
      <c r="ALV175" s="4"/>
      <c r="ALW175" s="4"/>
      <c r="ALX175" s="4"/>
      <c r="ALY175" s="4"/>
      <c r="ALZ175" s="4"/>
      <c r="AMA175" s="4"/>
      <c r="AMB175" s="4"/>
      <c r="AMC175" s="4"/>
      <c r="AMD175" s="4"/>
      <c r="AME175" s="4"/>
      <c r="AMF175" s="4"/>
      <c r="AMG175" s="4"/>
      <c r="AMH175" s="4"/>
      <c r="AMI175" s="4"/>
      <c r="AMJ175" s="4"/>
      <c r="AMK175" s="4"/>
      <c r="AML175" s="4"/>
      <c r="AMM175" s="4"/>
      <c r="AMN175" s="4"/>
      <c r="AMO175" s="4"/>
      <c r="AMP175" s="4"/>
      <c r="AMQ175" s="4"/>
      <c r="AMR175" s="4"/>
      <c r="AMS175" s="4"/>
      <c r="AMT175" s="4"/>
      <c r="AMU175" s="4"/>
      <c r="AMV175" s="4"/>
      <c r="AMW175" s="4"/>
      <c r="AMX175" s="4"/>
      <c r="AMY175" s="4"/>
      <c r="AMZ175" s="4"/>
      <c r="ANA175" s="4"/>
      <c r="ANB175" s="4"/>
      <c r="ANC175" s="4"/>
      <c r="AND175" s="4"/>
      <c r="ANE175" s="4"/>
      <c r="ANF175" s="4"/>
      <c r="ANG175" s="4"/>
      <c r="ANH175" s="4"/>
      <c r="ANI175" s="4"/>
      <c r="ANJ175" s="4"/>
      <c r="ANK175" s="4"/>
      <c r="ANL175" s="4"/>
      <c r="ANM175" s="4"/>
      <c r="ANN175" s="4"/>
      <c r="ANO175" s="4"/>
      <c r="ANP175" s="4"/>
      <c r="ANQ175" s="4"/>
      <c r="ANR175" s="4"/>
      <c r="ANS175" s="4"/>
      <c r="ANT175" s="4"/>
      <c r="ANU175" s="4"/>
      <c r="ANV175" s="4"/>
      <c r="ANW175" s="4"/>
      <c r="ANX175" s="4"/>
      <c r="ANY175" s="4"/>
      <c r="ANZ175" s="4"/>
      <c r="AOA175" s="4"/>
      <c r="AOB175" s="4"/>
      <c r="AOC175" s="4"/>
      <c r="AOD175" s="4"/>
      <c r="AOE175" s="4"/>
      <c r="AOF175" s="4"/>
      <c r="AOG175" s="4"/>
      <c r="AOH175" s="4"/>
      <c r="AOI175" s="4"/>
      <c r="AOJ175" s="4"/>
      <c r="AOK175" s="4"/>
      <c r="AOL175" s="4"/>
    </row>
    <row r="176" ht="14.25">
      <c r="A176" s="4"/>
      <c r="B176" s="8"/>
      <c r="C176" s="8"/>
      <c r="D176" s="9"/>
      <c r="E176" s="8"/>
      <c r="F176" s="10"/>
      <c r="G176" s="10"/>
      <c r="H176" s="10"/>
      <c r="I176" s="10"/>
      <c r="J176" s="10"/>
      <c r="K176" s="11"/>
      <c r="L176" s="11"/>
      <c r="M176" s="11"/>
      <c r="N176" s="12"/>
      <c r="O176" s="12"/>
      <c r="P176" s="5"/>
      <c r="Q176" s="5"/>
      <c r="R176" s="5"/>
      <c r="S176" s="13"/>
      <c r="T176" s="13"/>
      <c r="U176" s="1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c r="JG176" s="4"/>
      <c r="JH176" s="4"/>
      <c r="JI176" s="4"/>
      <c r="JJ176" s="4"/>
      <c r="JK176" s="4"/>
      <c r="JL176" s="4"/>
      <c r="JM176" s="4"/>
      <c r="JN176" s="4"/>
      <c r="JO176" s="4"/>
      <c r="JP176" s="4"/>
      <c r="JQ176" s="4"/>
      <c r="JR176" s="4"/>
      <c r="JS176" s="4"/>
      <c r="JT176" s="4"/>
      <c r="JU176" s="4"/>
      <c r="JV176" s="4"/>
      <c r="JW176" s="4"/>
      <c r="JX176" s="4"/>
      <c r="JY176" s="4"/>
      <c r="JZ176" s="4"/>
      <c r="KA176" s="4"/>
      <c r="KB176" s="4"/>
      <c r="KC176" s="4"/>
      <c r="KD176" s="4"/>
      <c r="KE176" s="4"/>
      <c r="KF176" s="4"/>
      <c r="KG176" s="4"/>
      <c r="KH176" s="4"/>
      <c r="KI176" s="4"/>
      <c r="KJ176" s="4"/>
      <c r="KK176" s="4"/>
      <c r="KL176" s="4"/>
      <c r="KM176" s="4"/>
      <c r="KN176" s="4"/>
      <c r="KO176" s="4"/>
      <c r="KP176" s="4"/>
      <c r="KQ176" s="4"/>
      <c r="KR176" s="4"/>
      <c r="KS176" s="4"/>
      <c r="KT176" s="4"/>
      <c r="KU176" s="4"/>
      <c r="KV176" s="4"/>
      <c r="KW176" s="4"/>
      <c r="KX176" s="4"/>
      <c r="KY176" s="4"/>
      <c r="KZ176" s="4"/>
      <c r="LA176" s="4"/>
      <c r="LB176" s="4"/>
      <c r="LC176" s="4"/>
      <c r="LD176" s="4"/>
      <c r="LE176" s="4"/>
      <c r="LF176" s="4"/>
      <c r="LG176" s="4"/>
      <c r="LH176" s="4"/>
      <c r="LI176" s="4"/>
      <c r="LJ176" s="4"/>
      <c r="LK176" s="4"/>
      <c r="LL176" s="4"/>
      <c r="LM176" s="4"/>
      <c r="LN176" s="4"/>
      <c r="LO176" s="4"/>
      <c r="LP176" s="4"/>
      <c r="LQ176" s="4"/>
      <c r="LR176" s="4"/>
      <c r="LS176" s="4"/>
      <c r="LT176" s="4"/>
      <c r="LU176" s="4"/>
      <c r="LV176" s="4"/>
      <c r="LW176" s="4"/>
      <c r="LX176" s="4"/>
      <c r="LY176" s="4"/>
      <c r="LZ176" s="4"/>
      <c r="MA176" s="4"/>
      <c r="MB176" s="4"/>
      <c r="MC176" s="4"/>
      <c r="MD176" s="4"/>
      <c r="ME176" s="4"/>
      <c r="MF176" s="4"/>
      <c r="MG176" s="4"/>
      <c r="MH176" s="4"/>
      <c r="MI176" s="4"/>
      <c r="MJ176" s="4"/>
      <c r="MK176" s="4"/>
      <c r="ML176" s="4"/>
      <c r="MM176" s="4"/>
      <c r="MN176" s="4"/>
      <c r="MO176" s="4"/>
      <c r="MP176" s="4"/>
      <c r="MQ176" s="4"/>
      <c r="MR176" s="4"/>
      <c r="MS176" s="4"/>
      <c r="MT176" s="4"/>
      <c r="MU176" s="4"/>
      <c r="MV176" s="4"/>
      <c r="MW176" s="4"/>
      <c r="MX176" s="4"/>
      <c r="MY176" s="4"/>
      <c r="MZ176" s="4"/>
      <c r="NA176" s="4"/>
      <c r="NB176" s="4"/>
      <c r="NC176" s="4"/>
      <c r="ND176" s="4"/>
      <c r="NE176" s="4"/>
      <c r="NF176" s="4"/>
      <c r="NG176" s="4"/>
      <c r="NH176" s="4"/>
      <c r="NI176" s="4"/>
      <c r="NJ176" s="4"/>
      <c r="NK176" s="4"/>
      <c r="NL176" s="4"/>
      <c r="NM176" s="4"/>
      <c r="NN176" s="4"/>
      <c r="NO176" s="4"/>
      <c r="NP176" s="4"/>
      <c r="NQ176" s="4"/>
      <c r="NR176" s="4"/>
      <c r="NS176" s="4"/>
      <c r="NT176" s="4"/>
      <c r="NU176" s="4"/>
      <c r="NV176" s="4"/>
      <c r="NW176" s="4"/>
      <c r="NX176" s="4"/>
      <c r="NY176" s="4"/>
      <c r="NZ176" s="4"/>
      <c r="OA176" s="4"/>
      <c r="OB176" s="4"/>
      <c r="OC176" s="4"/>
      <c r="OD176" s="4"/>
      <c r="OE176" s="4"/>
      <c r="OF176" s="4"/>
      <c r="OG176" s="4"/>
      <c r="OH176" s="4"/>
      <c r="OI176" s="4"/>
      <c r="OJ176" s="4"/>
      <c r="OK176" s="4"/>
      <c r="OL176" s="4"/>
      <c r="OM176" s="4"/>
      <c r="ON176" s="4"/>
      <c r="OO176" s="4"/>
      <c r="OP176" s="4"/>
      <c r="OQ176" s="4"/>
      <c r="OR176" s="4"/>
      <c r="OS176" s="4"/>
      <c r="OT176" s="4"/>
      <c r="OU176" s="4"/>
      <c r="OV176" s="4"/>
      <c r="OW176" s="4"/>
      <c r="OX176" s="4"/>
      <c r="OY176" s="4"/>
      <c r="OZ176" s="4"/>
      <c r="PA176" s="4"/>
      <c r="PB176" s="4"/>
      <c r="PC176" s="4"/>
      <c r="PD176" s="4"/>
      <c r="PE176" s="4"/>
      <c r="PF176" s="4"/>
      <c r="PG176" s="4"/>
      <c r="PH176" s="4"/>
      <c r="PI176" s="4"/>
      <c r="PJ176" s="4"/>
      <c r="PK176" s="4"/>
      <c r="PL176" s="4"/>
      <c r="PM176" s="4"/>
      <c r="PN176" s="4"/>
      <c r="PO176" s="4"/>
      <c r="PP176" s="4"/>
      <c r="PQ176" s="4"/>
      <c r="PR176" s="4"/>
      <c r="PS176" s="4"/>
      <c r="PT176" s="4"/>
      <c r="PU176" s="4"/>
      <c r="PV176" s="4"/>
      <c r="PW176" s="4"/>
      <c r="PX176" s="4"/>
      <c r="PY176" s="4"/>
      <c r="PZ176" s="4"/>
      <c r="QA176" s="4"/>
      <c r="QB176" s="4"/>
      <c r="QC176" s="4"/>
      <c r="QD176" s="4"/>
      <c r="QE176" s="4"/>
      <c r="QF176" s="4"/>
      <c r="QG176" s="4"/>
      <c r="QH176" s="4"/>
      <c r="QI176" s="4"/>
      <c r="QJ176" s="4"/>
      <c r="QK176" s="4"/>
      <c r="QL176" s="4"/>
      <c r="QM176" s="4"/>
      <c r="QN176" s="4"/>
      <c r="QO176" s="4"/>
      <c r="QP176" s="4"/>
      <c r="QQ176" s="4"/>
      <c r="QR176" s="4"/>
      <c r="QS176" s="4"/>
      <c r="QT176" s="4"/>
      <c r="QU176" s="4"/>
      <c r="QV176" s="4"/>
      <c r="QW176" s="4"/>
      <c r="QX176" s="4"/>
      <c r="QY176" s="4"/>
      <c r="QZ176" s="4"/>
      <c r="RA176" s="4"/>
      <c r="RB176" s="4"/>
      <c r="RC176" s="4"/>
      <c r="RD176" s="4"/>
      <c r="RE176" s="4"/>
      <c r="RF176" s="4"/>
      <c r="RG176" s="4"/>
      <c r="RH176" s="4"/>
      <c r="RI176" s="4"/>
      <c r="RJ176" s="4"/>
      <c r="RK176" s="4"/>
      <c r="RL176" s="4"/>
      <c r="RM176" s="4"/>
      <c r="RN176" s="4"/>
      <c r="RO176" s="4"/>
      <c r="RP176" s="4"/>
      <c r="RQ176" s="4"/>
      <c r="RR176" s="4"/>
      <c r="RS176" s="4"/>
      <c r="RT176" s="4"/>
      <c r="RU176" s="4"/>
      <c r="RV176" s="4"/>
      <c r="RW176" s="4"/>
      <c r="RX176" s="4"/>
      <c r="RY176" s="4"/>
      <c r="RZ176" s="4"/>
      <c r="SA176" s="4"/>
      <c r="SB176" s="4"/>
      <c r="SC176" s="4"/>
      <c r="SD176" s="4"/>
      <c r="SE176" s="4"/>
      <c r="SF176" s="4"/>
      <c r="SG176" s="4"/>
      <c r="SH176" s="4"/>
      <c r="SI176" s="4"/>
      <c r="SJ176" s="4"/>
      <c r="SK176" s="4"/>
      <c r="SL176" s="4"/>
      <c r="SM176" s="4"/>
      <c r="SN176" s="4"/>
      <c r="SO176" s="4"/>
      <c r="SP176" s="4"/>
      <c r="SQ176" s="4"/>
      <c r="SR176" s="4"/>
      <c r="SS176" s="4"/>
      <c r="ST176" s="4"/>
      <c r="SU176" s="4"/>
      <c r="SV176" s="4"/>
      <c r="SW176" s="4"/>
      <c r="SX176" s="4"/>
      <c r="SY176" s="4"/>
      <c r="SZ176" s="4"/>
      <c r="TA176" s="4"/>
      <c r="TB176" s="4"/>
      <c r="TC176" s="4"/>
      <c r="TD176" s="4"/>
      <c r="TE176" s="4"/>
      <c r="TF176" s="4"/>
      <c r="TG176" s="4"/>
      <c r="TH176" s="4"/>
      <c r="TI176" s="4"/>
      <c r="TJ176" s="4"/>
      <c r="TK176" s="4"/>
      <c r="TL176" s="4"/>
      <c r="TM176" s="4"/>
      <c r="TN176" s="4"/>
      <c r="TO176" s="4"/>
      <c r="TP176" s="4"/>
      <c r="TQ176" s="4"/>
      <c r="TR176" s="4"/>
      <c r="TS176" s="4"/>
      <c r="TT176" s="4"/>
      <c r="TU176" s="4"/>
      <c r="TV176" s="4"/>
      <c r="TW176" s="4"/>
      <c r="TX176" s="4"/>
      <c r="TY176" s="4"/>
      <c r="TZ176" s="4"/>
      <c r="UA176" s="4"/>
      <c r="UB176" s="4"/>
      <c r="UC176" s="4"/>
      <c r="UD176" s="4"/>
      <c r="UE176" s="4"/>
      <c r="UF176" s="4"/>
      <c r="UG176" s="4"/>
      <c r="UH176" s="4"/>
      <c r="UI176" s="4"/>
      <c r="UJ176" s="4"/>
      <c r="UK176" s="4"/>
      <c r="UL176" s="4"/>
      <c r="UM176" s="4"/>
      <c r="UN176" s="4"/>
      <c r="UO176" s="4"/>
      <c r="UP176" s="4"/>
      <c r="UQ176" s="4"/>
      <c r="UR176" s="4"/>
      <c r="US176" s="4"/>
      <c r="UT176" s="4"/>
      <c r="UU176" s="4"/>
      <c r="UV176" s="4"/>
      <c r="UW176" s="4"/>
      <c r="UX176" s="4"/>
      <c r="UY176" s="4"/>
      <c r="UZ176" s="4"/>
      <c r="VA176" s="4"/>
      <c r="VB176" s="4"/>
      <c r="VC176" s="4"/>
      <c r="VD176" s="4"/>
      <c r="VE176" s="4"/>
      <c r="VF176" s="4"/>
      <c r="VG176" s="4"/>
      <c r="VH176" s="4"/>
      <c r="VI176" s="4"/>
      <c r="VJ176" s="4"/>
      <c r="VK176" s="4"/>
      <c r="VL176" s="4"/>
      <c r="VM176" s="4"/>
      <c r="VN176" s="4"/>
      <c r="VO176" s="4"/>
      <c r="VP176" s="4"/>
      <c r="VQ176" s="4"/>
      <c r="VR176" s="4"/>
      <c r="VS176" s="4"/>
      <c r="VT176" s="4"/>
      <c r="VU176" s="4"/>
      <c r="VV176" s="4"/>
      <c r="VW176" s="4"/>
      <c r="VX176" s="4"/>
      <c r="VY176" s="4"/>
      <c r="VZ176" s="4"/>
      <c r="WA176" s="4"/>
      <c r="WB176" s="4"/>
      <c r="WC176" s="4"/>
      <c r="WD176" s="4"/>
      <c r="WE176" s="4"/>
      <c r="WF176" s="4"/>
      <c r="WG176" s="4"/>
      <c r="WH176" s="4"/>
      <c r="WI176" s="4"/>
      <c r="WJ176" s="4"/>
      <c r="WK176" s="4"/>
      <c r="WL176" s="4"/>
      <c r="WM176" s="4"/>
      <c r="WN176" s="4"/>
      <c r="WO176" s="4"/>
      <c r="WP176" s="4"/>
      <c r="WQ176" s="4"/>
      <c r="WR176" s="4"/>
      <c r="WS176" s="4"/>
      <c r="WT176" s="4"/>
      <c r="WU176" s="4"/>
      <c r="WV176" s="4"/>
      <c r="WW176" s="4"/>
      <c r="WX176" s="4"/>
      <c r="WY176" s="4"/>
      <c r="WZ176" s="4"/>
      <c r="XA176" s="4"/>
      <c r="XB176" s="4"/>
      <c r="XC176" s="4"/>
      <c r="XD176" s="4"/>
      <c r="XE176" s="4"/>
      <c r="XF176" s="4"/>
      <c r="XG176" s="4"/>
      <c r="XH176" s="4"/>
      <c r="XI176" s="4"/>
      <c r="XJ176" s="4"/>
      <c r="XK176" s="4"/>
      <c r="XL176" s="4"/>
      <c r="XM176" s="4"/>
      <c r="XN176" s="4"/>
      <c r="XO176" s="4"/>
      <c r="XP176" s="4"/>
      <c r="XQ176" s="4"/>
      <c r="XR176" s="4"/>
      <c r="XS176" s="4"/>
      <c r="XT176" s="4"/>
      <c r="XU176" s="4"/>
      <c r="XV176" s="4"/>
      <c r="XW176" s="4"/>
      <c r="XX176" s="4"/>
      <c r="XY176" s="4"/>
      <c r="XZ176" s="4"/>
      <c r="YA176" s="4"/>
      <c r="YB176" s="4"/>
      <c r="YC176" s="4"/>
      <c r="YD176" s="4"/>
      <c r="YE176" s="4"/>
      <c r="YF176" s="4"/>
      <c r="YG176" s="4"/>
      <c r="YH176" s="4"/>
      <c r="YI176" s="4"/>
      <c r="YJ176" s="4"/>
      <c r="YK176" s="4"/>
      <c r="YL176" s="4"/>
      <c r="YM176" s="4"/>
      <c r="YN176" s="4"/>
      <c r="YO176" s="4"/>
      <c r="YP176" s="4"/>
      <c r="YQ176" s="4"/>
      <c r="YR176" s="4"/>
      <c r="YS176" s="4"/>
      <c r="YT176" s="4"/>
      <c r="YU176" s="4"/>
      <c r="YV176" s="4"/>
      <c r="YW176" s="4"/>
      <c r="YX176" s="4"/>
      <c r="YY176" s="4"/>
      <c r="YZ176" s="4"/>
      <c r="ZA176" s="4"/>
      <c r="ZB176" s="4"/>
      <c r="ZC176" s="4"/>
      <c r="ZD176" s="4"/>
      <c r="ZE176" s="4"/>
      <c r="ZF176" s="4"/>
      <c r="ZG176" s="4"/>
      <c r="ZH176" s="4"/>
      <c r="ZI176" s="4"/>
      <c r="ZJ176" s="4"/>
      <c r="ZK176" s="4"/>
      <c r="ZL176" s="4"/>
      <c r="ZM176" s="4"/>
      <c r="ZN176" s="4"/>
      <c r="ZO176" s="4"/>
      <c r="ZP176" s="4"/>
      <c r="ZQ176" s="4"/>
      <c r="ZR176" s="4"/>
      <c r="ZS176" s="4"/>
      <c r="ZT176" s="4"/>
      <c r="ZU176" s="4"/>
      <c r="ZV176" s="4"/>
      <c r="ZW176" s="4"/>
      <c r="ZX176" s="4"/>
      <c r="ZY176" s="4"/>
      <c r="ZZ176" s="4"/>
      <c r="AAA176" s="4"/>
      <c r="AAB176" s="4"/>
      <c r="AAC176" s="4"/>
      <c r="AAD176" s="4"/>
      <c r="AAE176" s="4"/>
      <c r="AAF176" s="4"/>
      <c r="AAG176" s="4"/>
      <c r="AAH176" s="4"/>
      <c r="AAI176" s="4"/>
      <c r="AAJ176" s="4"/>
      <c r="AAK176" s="4"/>
      <c r="AAL176" s="4"/>
      <c r="AAM176" s="4"/>
      <c r="AAN176" s="4"/>
      <c r="AAO176" s="4"/>
      <c r="AAP176" s="4"/>
      <c r="AAQ176" s="4"/>
      <c r="AAR176" s="4"/>
      <c r="AAS176" s="4"/>
      <c r="AAT176" s="4"/>
      <c r="AAU176" s="4"/>
      <c r="AAV176" s="4"/>
      <c r="AAW176" s="4"/>
      <c r="AAX176" s="4"/>
      <c r="AAY176" s="4"/>
      <c r="AAZ176" s="4"/>
      <c r="ABA176" s="4"/>
      <c r="ABB176" s="4"/>
      <c r="ABC176" s="4"/>
      <c r="ABD176" s="4"/>
      <c r="ABE176" s="4"/>
      <c r="ABF176" s="4"/>
      <c r="ABG176" s="4"/>
      <c r="ABH176" s="4"/>
      <c r="ABI176" s="4"/>
      <c r="ABJ176" s="4"/>
      <c r="ABK176" s="4"/>
      <c r="ABL176" s="4"/>
      <c r="ABM176" s="4"/>
      <c r="ABN176" s="4"/>
      <c r="ABO176" s="4"/>
      <c r="ABP176" s="4"/>
      <c r="ABQ176" s="4"/>
      <c r="ABR176" s="4"/>
      <c r="ABS176" s="4"/>
      <c r="ABT176" s="4"/>
      <c r="ABU176" s="4"/>
      <c r="ABV176" s="4"/>
      <c r="ABW176" s="4"/>
      <c r="ABX176" s="4"/>
      <c r="ABY176" s="4"/>
      <c r="ABZ176" s="4"/>
      <c r="ACA176" s="4"/>
      <c r="ACB176" s="4"/>
      <c r="ACC176" s="4"/>
      <c r="ACD176" s="4"/>
      <c r="ACE176" s="4"/>
      <c r="ACF176" s="4"/>
      <c r="ACG176" s="4"/>
      <c r="ACH176" s="4"/>
      <c r="ACI176" s="4"/>
      <c r="ACJ176" s="4"/>
      <c r="ACK176" s="4"/>
      <c r="ACL176" s="4"/>
      <c r="ACM176" s="4"/>
      <c r="ACN176" s="4"/>
      <c r="ACO176" s="4"/>
      <c r="ACP176" s="4"/>
      <c r="ACQ176" s="4"/>
      <c r="ACR176" s="4"/>
      <c r="ACS176" s="4"/>
      <c r="ACT176" s="4"/>
      <c r="ACU176" s="4"/>
      <c r="ACV176" s="4"/>
      <c r="ACW176" s="4"/>
      <c r="ACX176" s="4"/>
      <c r="ACY176" s="4"/>
      <c r="ACZ176" s="4"/>
      <c r="ADA176" s="4"/>
      <c r="ADB176" s="4"/>
      <c r="ADC176" s="4"/>
      <c r="ADD176" s="4"/>
      <c r="ADE176" s="4"/>
      <c r="ADF176" s="4"/>
      <c r="ADG176" s="4"/>
      <c r="ADH176" s="4"/>
      <c r="ADI176" s="4"/>
      <c r="ADJ176" s="4"/>
      <c r="ADK176" s="4"/>
      <c r="ADL176" s="4"/>
      <c r="ADM176" s="4"/>
      <c r="ADN176" s="4"/>
      <c r="ADO176" s="4"/>
      <c r="ADP176" s="4"/>
      <c r="ADQ176" s="4"/>
      <c r="ADR176" s="4"/>
      <c r="ADS176" s="4"/>
      <c r="ADT176" s="4"/>
      <c r="ADU176" s="4"/>
      <c r="ADV176" s="4"/>
      <c r="ADW176" s="4"/>
      <c r="ADX176" s="4"/>
      <c r="ADY176" s="4"/>
      <c r="ADZ176" s="4"/>
      <c r="AEA176" s="4"/>
      <c r="AEB176" s="4"/>
      <c r="AEC176" s="4"/>
      <c r="AED176" s="4"/>
      <c r="AEE176" s="4"/>
      <c r="AEF176" s="4"/>
      <c r="AEG176" s="4"/>
      <c r="AEH176" s="4"/>
      <c r="AEI176" s="4"/>
      <c r="AEJ176" s="4"/>
      <c r="AEK176" s="4"/>
      <c r="AEL176" s="4"/>
      <c r="AEM176" s="4"/>
      <c r="AEN176" s="4"/>
      <c r="AEO176" s="4"/>
      <c r="AEP176" s="4"/>
      <c r="AEQ176" s="4"/>
      <c r="AER176" s="4"/>
      <c r="AES176" s="4"/>
      <c r="AET176" s="4"/>
      <c r="AEU176" s="4"/>
      <c r="AEV176" s="4"/>
      <c r="AEW176" s="4"/>
      <c r="AEX176" s="4"/>
      <c r="AEY176" s="4"/>
      <c r="AEZ176" s="4"/>
      <c r="AFA176" s="4"/>
      <c r="AFB176" s="4"/>
      <c r="AFC176" s="4"/>
      <c r="AFD176" s="4"/>
      <c r="AFE176" s="4"/>
      <c r="AFF176" s="4"/>
      <c r="AFG176" s="4"/>
      <c r="AFH176" s="4"/>
      <c r="AFI176" s="4"/>
      <c r="AFJ176" s="4"/>
      <c r="AFK176" s="4"/>
      <c r="AFL176" s="4"/>
      <c r="AFM176" s="4"/>
      <c r="AFN176" s="4"/>
      <c r="AFO176" s="4"/>
      <c r="AFP176" s="4"/>
      <c r="AFQ176" s="4"/>
      <c r="AFR176" s="4"/>
      <c r="AFS176" s="4"/>
      <c r="AFT176" s="4"/>
      <c r="AFU176" s="4"/>
      <c r="AFV176" s="4"/>
      <c r="AFW176" s="4"/>
      <c r="AFX176" s="4"/>
      <c r="AFY176" s="4"/>
      <c r="AFZ176" s="4"/>
      <c r="AGA176" s="4"/>
      <c r="AGB176" s="4"/>
      <c r="AGC176" s="4"/>
      <c r="AGD176" s="4"/>
      <c r="AGE176" s="4"/>
      <c r="AGF176" s="4"/>
      <c r="AGG176" s="4"/>
      <c r="AGH176" s="4"/>
      <c r="AGI176" s="4"/>
      <c r="AGJ176" s="4"/>
      <c r="AGK176" s="4"/>
      <c r="AGL176" s="4"/>
      <c r="AGM176" s="4"/>
      <c r="AGN176" s="4"/>
      <c r="AGO176" s="4"/>
      <c r="AGP176" s="4"/>
      <c r="AGQ176" s="4"/>
      <c r="AGR176" s="4"/>
      <c r="AGS176" s="4"/>
      <c r="AGT176" s="4"/>
      <c r="AGU176" s="4"/>
      <c r="AGV176" s="4"/>
      <c r="AGW176" s="4"/>
      <c r="AGX176" s="4"/>
      <c r="AGY176" s="4"/>
      <c r="AGZ176" s="4"/>
      <c r="AHA176" s="4"/>
      <c r="AHB176" s="4"/>
      <c r="AHC176" s="4"/>
      <c r="AHD176" s="4"/>
      <c r="AHE176" s="4"/>
      <c r="AHF176" s="4"/>
      <c r="AHG176" s="4"/>
      <c r="AHH176" s="4"/>
      <c r="AHI176" s="4"/>
      <c r="AHJ176" s="4"/>
      <c r="AHK176" s="4"/>
      <c r="AHL176" s="4"/>
      <c r="AHM176" s="4"/>
      <c r="AHN176" s="4"/>
      <c r="AHO176" s="4"/>
      <c r="AHP176" s="4"/>
      <c r="AHQ176" s="4"/>
      <c r="AHR176" s="4"/>
      <c r="AHS176" s="4"/>
      <c r="AHT176" s="4"/>
      <c r="AHU176" s="4"/>
      <c r="AHV176" s="4"/>
      <c r="AHW176" s="4"/>
      <c r="AHX176" s="4"/>
      <c r="AHY176" s="4"/>
      <c r="AHZ176" s="4"/>
      <c r="AIA176" s="4"/>
      <c r="AIB176" s="4"/>
      <c r="AIC176" s="4"/>
      <c r="AID176" s="4"/>
      <c r="AIE176" s="4"/>
      <c r="AIF176" s="4"/>
      <c r="AIG176" s="4"/>
      <c r="AIH176" s="4"/>
      <c r="AII176" s="4"/>
      <c r="AIJ176" s="4"/>
      <c r="AIK176" s="4"/>
      <c r="AIL176" s="4"/>
      <c r="AIM176" s="4"/>
      <c r="AIN176" s="4"/>
      <c r="AIO176" s="4"/>
      <c r="AIP176" s="4"/>
      <c r="AIQ176" s="4"/>
      <c r="AIR176" s="4"/>
      <c r="AIS176" s="4"/>
      <c r="AIT176" s="4"/>
      <c r="AIU176" s="4"/>
      <c r="AIV176" s="4"/>
      <c r="AIW176" s="4"/>
      <c r="AIX176" s="4"/>
      <c r="AIY176" s="4"/>
      <c r="AIZ176" s="4"/>
      <c r="AJA176" s="4"/>
      <c r="AJB176" s="4"/>
      <c r="AJC176" s="4"/>
      <c r="AJD176" s="4"/>
      <c r="AJE176" s="4"/>
      <c r="AJF176" s="4"/>
      <c r="AJG176" s="4"/>
      <c r="AJH176" s="4"/>
      <c r="AJI176" s="4"/>
      <c r="AJJ176" s="4"/>
      <c r="AJK176" s="4"/>
      <c r="AJL176" s="4"/>
      <c r="AJM176" s="4"/>
      <c r="AJN176" s="4"/>
      <c r="AJO176" s="4"/>
      <c r="AJP176" s="4"/>
      <c r="AJQ176" s="4"/>
      <c r="AJR176" s="4"/>
      <c r="AJS176" s="4"/>
      <c r="AJT176" s="4"/>
      <c r="AJU176" s="4"/>
      <c r="AJV176" s="4"/>
      <c r="AJW176" s="4"/>
      <c r="AJX176" s="4"/>
      <c r="AJY176" s="4"/>
      <c r="AJZ176" s="4"/>
      <c r="AKA176" s="4"/>
      <c r="AKB176" s="4"/>
      <c r="AKC176" s="4"/>
      <c r="AKD176" s="4"/>
      <c r="AKE176" s="4"/>
      <c r="AKF176" s="4"/>
      <c r="AKG176" s="4"/>
      <c r="AKH176" s="4"/>
      <c r="AKI176" s="4"/>
      <c r="AKJ176" s="4"/>
      <c r="AKK176" s="4"/>
      <c r="AKL176" s="4"/>
      <c r="AKM176" s="4"/>
      <c r="AKN176" s="4"/>
      <c r="AKO176" s="4"/>
      <c r="AKP176" s="4"/>
      <c r="AKQ176" s="4"/>
      <c r="AKR176" s="4"/>
      <c r="AKS176" s="4"/>
      <c r="AKT176" s="4"/>
      <c r="AKU176" s="4"/>
      <c r="AKV176" s="4"/>
      <c r="AKW176" s="4"/>
      <c r="AKX176" s="4"/>
      <c r="AKY176" s="4"/>
      <c r="AKZ176" s="4"/>
      <c r="ALA176" s="4"/>
      <c r="ALB176" s="4"/>
      <c r="ALC176" s="4"/>
      <c r="ALD176" s="4"/>
      <c r="ALE176" s="4"/>
      <c r="ALF176" s="4"/>
      <c r="ALG176" s="4"/>
      <c r="ALH176" s="4"/>
      <c r="ALI176" s="4"/>
      <c r="ALJ176" s="4"/>
      <c r="ALK176" s="4"/>
      <c r="ALL176" s="4"/>
      <c r="ALM176" s="4"/>
      <c r="ALN176" s="4"/>
      <c r="ALO176" s="4"/>
      <c r="ALP176" s="4"/>
      <c r="ALQ176" s="4"/>
      <c r="ALR176" s="4"/>
      <c r="ALS176" s="4"/>
      <c r="ALT176" s="4"/>
      <c r="ALU176" s="4"/>
      <c r="ALV176" s="4"/>
      <c r="ALW176" s="4"/>
      <c r="ALX176" s="4"/>
      <c r="ALY176" s="4"/>
      <c r="ALZ176" s="4"/>
      <c r="AMA176" s="4"/>
      <c r="AMB176" s="4"/>
      <c r="AMC176" s="4"/>
      <c r="AMD176" s="4"/>
      <c r="AME176" s="4"/>
      <c r="AMF176" s="4"/>
      <c r="AMG176" s="4"/>
      <c r="AMH176" s="4"/>
      <c r="AMI176" s="4"/>
      <c r="AMJ176" s="4"/>
      <c r="AMK176" s="4"/>
      <c r="AML176" s="4"/>
      <c r="AMM176" s="4"/>
      <c r="AMN176" s="4"/>
      <c r="AMO176" s="4"/>
      <c r="AMP176" s="4"/>
      <c r="AMQ176" s="4"/>
      <c r="AMR176" s="4"/>
      <c r="AMS176" s="4"/>
      <c r="AMT176" s="4"/>
      <c r="AMU176" s="4"/>
      <c r="AMV176" s="4"/>
      <c r="AMW176" s="4"/>
      <c r="AMX176" s="4"/>
      <c r="AMY176" s="4"/>
      <c r="AMZ176" s="4"/>
      <c r="ANA176" s="4"/>
      <c r="ANB176" s="4"/>
      <c r="ANC176" s="4"/>
      <c r="AND176" s="4"/>
      <c r="ANE176" s="4"/>
      <c r="ANF176" s="4"/>
      <c r="ANG176" s="4"/>
      <c r="ANH176" s="4"/>
      <c r="ANI176" s="4"/>
      <c r="ANJ176" s="4"/>
      <c r="ANK176" s="4"/>
      <c r="ANL176" s="4"/>
      <c r="ANM176" s="4"/>
      <c r="ANN176" s="4"/>
      <c r="ANO176" s="4"/>
      <c r="ANP176" s="4"/>
      <c r="ANQ176" s="4"/>
      <c r="ANR176" s="4"/>
      <c r="ANS176" s="4"/>
      <c r="ANT176" s="4"/>
      <c r="ANU176" s="4"/>
      <c r="ANV176" s="4"/>
      <c r="ANW176" s="4"/>
      <c r="ANX176" s="4"/>
      <c r="ANY176" s="4"/>
      <c r="ANZ176" s="4"/>
      <c r="AOA176" s="4"/>
      <c r="AOB176" s="4"/>
      <c r="AOC176" s="4"/>
      <c r="AOD176" s="4"/>
      <c r="AOE176" s="4"/>
      <c r="AOF176" s="4"/>
      <c r="AOG176" s="4"/>
      <c r="AOH176" s="4"/>
      <c r="AOI176" s="4"/>
      <c r="AOJ176" s="4"/>
      <c r="AOK176" s="4"/>
      <c r="AOL176" s="4"/>
    </row>
    <row r="177" ht="14.25">
      <c r="A177" s="4"/>
      <c r="B177" s="8"/>
      <c r="C177" s="8"/>
      <c r="D177" s="9"/>
      <c r="E177" s="8"/>
      <c r="F177" s="10"/>
      <c r="G177" s="10"/>
      <c r="H177" s="10"/>
      <c r="I177" s="10"/>
      <c r="J177" s="10"/>
      <c r="K177" s="11"/>
      <c r="L177" s="11"/>
      <c r="M177" s="11"/>
      <c r="N177" s="12"/>
      <c r="O177" s="12"/>
      <c r="P177" s="5"/>
      <c r="Q177" s="5"/>
      <c r="R177" s="5"/>
      <c r="S177" s="13"/>
      <c r="T177" s="13"/>
      <c r="U177" s="1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c r="JG177" s="4"/>
      <c r="JH177" s="4"/>
      <c r="JI177" s="4"/>
      <c r="JJ177" s="4"/>
      <c r="JK177" s="4"/>
      <c r="JL177" s="4"/>
      <c r="JM177" s="4"/>
      <c r="JN177" s="4"/>
      <c r="JO177" s="4"/>
      <c r="JP177" s="4"/>
      <c r="JQ177" s="4"/>
      <c r="JR177" s="4"/>
      <c r="JS177" s="4"/>
      <c r="JT177" s="4"/>
      <c r="JU177" s="4"/>
      <c r="JV177" s="4"/>
      <c r="JW177" s="4"/>
      <c r="JX177" s="4"/>
      <c r="JY177" s="4"/>
      <c r="JZ177" s="4"/>
      <c r="KA177" s="4"/>
      <c r="KB177" s="4"/>
      <c r="KC177" s="4"/>
      <c r="KD177" s="4"/>
      <c r="KE177" s="4"/>
      <c r="KF177" s="4"/>
      <c r="KG177" s="4"/>
      <c r="KH177" s="4"/>
      <c r="KI177" s="4"/>
      <c r="KJ177" s="4"/>
      <c r="KK177" s="4"/>
      <c r="KL177" s="4"/>
      <c r="KM177" s="4"/>
      <c r="KN177" s="4"/>
      <c r="KO177" s="4"/>
      <c r="KP177" s="4"/>
      <c r="KQ177" s="4"/>
      <c r="KR177" s="4"/>
      <c r="KS177" s="4"/>
      <c r="KT177" s="4"/>
      <c r="KU177" s="4"/>
      <c r="KV177" s="4"/>
      <c r="KW177" s="4"/>
      <c r="KX177" s="4"/>
      <c r="KY177" s="4"/>
      <c r="KZ177" s="4"/>
      <c r="LA177" s="4"/>
      <c r="LB177" s="4"/>
      <c r="LC177" s="4"/>
      <c r="LD177" s="4"/>
      <c r="LE177" s="4"/>
      <c r="LF177" s="4"/>
      <c r="LG177" s="4"/>
      <c r="LH177" s="4"/>
      <c r="LI177" s="4"/>
      <c r="LJ177" s="4"/>
      <c r="LK177" s="4"/>
      <c r="LL177" s="4"/>
      <c r="LM177" s="4"/>
      <c r="LN177" s="4"/>
      <c r="LO177" s="4"/>
      <c r="LP177" s="4"/>
      <c r="LQ177" s="4"/>
      <c r="LR177" s="4"/>
      <c r="LS177" s="4"/>
      <c r="LT177" s="4"/>
      <c r="LU177" s="4"/>
      <c r="LV177" s="4"/>
      <c r="LW177" s="4"/>
      <c r="LX177" s="4"/>
      <c r="LY177" s="4"/>
      <c r="LZ177" s="4"/>
      <c r="MA177" s="4"/>
      <c r="MB177" s="4"/>
      <c r="MC177" s="4"/>
      <c r="MD177" s="4"/>
      <c r="ME177" s="4"/>
      <c r="MF177" s="4"/>
      <c r="MG177" s="4"/>
      <c r="MH177" s="4"/>
      <c r="MI177" s="4"/>
      <c r="MJ177" s="4"/>
      <c r="MK177" s="4"/>
      <c r="ML177" s="4"/>
      <c r="MM177" s="4"/>
      <c r="MN177" s="4"/>
      <c r="MO177" s="4"/>
      <c r="MP177" s="4"/>
      <c r="MQ177" s="4"/>
      <c r="MR177" s="4"/>
      <c r="MS177" s="4"/>
      <c r="MT177" s="4"/>
      <c r="MU177" s="4"/>
      <c r="MV177" s="4"/>
      <c r="MW177" s="4"/>
      <c r="MX177" s="4"/>
      <c r="MY177" s="4"/>
      <c r="MZ177" s="4"/>
      <c r="NA177" s="4"/>
      <c r="NB177" s="4"/>
      <c r="NC177" s="4"/>
      <c r="ND177" s="4"/>
      <c r="NE177" s="4"/>
      <c r="NF177" s="4"/>
      <c r="NG177" s="4"/>
      <c r="NH177" s="4"/>
      <c r="NI177" s="4"/>
      <c r="NJ177" s="4"/>
      <c r="NK177" s="4"/>
      <c r="NL177" s="4"/>
      <c r="NM177" s="4"/>
      <c r="NN177" s="4"/>
      <c r="NO177" s="4"/>
      <c r="NP177" s="4"/>
      <c r="NQ177" s="4"/>
      <c r="NR177" s="4"/>
      <c r="NS177" s="4"/>
      <c r="NT177" s="4"/>
      <c r="NU177" s="4"/>
      <c r="NV177" s="4"/>
      <c r="NW177" s="4"/>
      <c r="NX177" s="4"/>
      <c r="NY177" s="4"/>
      <c r="NZ177" s="4"/>
      <c r="OA177" s="4"/>
      <c r="OB177" s="4"/>
      <c r="OC177" s="4"/>
      <c r="OD177" s="4"/>
      <c r="OE177" s="4"/>
      <c r="OF177" s="4"/>
      <c r="OG177" s="4"/>
      <c r="OH177" s="4"/>
      <c r="OI177" s="4"/>
      <c r="OJ177" s="4"/>
      <c r="OK177" s="4"/>
      <c r="OL177" s="4"/>
      <c r="OM177" s="4"/>
      <c r="ON177" s="4"/>
      <c r="OO177" s="4"/>
      <c r="OP177" s="4"/>
      <c r="OQ177" s="4"/>
      <c r="OR177" s="4"/>
      <c r="OS177" s="4"/>
      <c r="OT177" s="4"/>
      <c r="OU177" s="4"/>
      <c r="OV177" s="4"/>
      <c r="OW177" s="4"/>
      <c r="OX177" s="4"/>
      <c r="OY177" s="4"/>
      <c r="OZ177" s="4"/>
      <c r="PA177" s="4"/>
      <c r="PB177" s="4"/>
      <c r="PC177" s="4"/>
      <c r="PD177" s="4"/>
      <c r="PE177" s="4"/>
      <c r="PF177" s="4"/>
      <c r="PG177" s="4"/>
      <c r="PH177" s="4"/>
      <c r="PI177" s="4"/>
      <c r="PJ177" s="4"/>
      <c r="PK177" s="4"/>
      <c r="PL177" s="4"/>
      <c r="PM177" s="4"/>
      <c r="PN177" s="4"/>
      <c r="PO177" s="4"/>
      <c r="PP177" s="4"/>
      <c r="PQ177" s="4"/>
      <c r="PR177" s="4"/>
      <c r="PS177" s="4"/>
      <c r="PT177" s="4"/>
      <c r="PU177" s="4"/>
      <c r="PV177" s="4"/>
      <c r="PW177" s="4"/>
      <c r="PX177" s="4"/>
      <c r="PY177" s="4"/>
      <c r="PZ177" s="4"/>
      <c r="QA177" s="4"/>
      <c r="QB177" s="4"/>
      <c r="QC177" s="4"/>
      <c r="QD177" s="4"/>
      <c r="QE177" s="4"/>
      <c r="QF177" s="4"/>
      <c r="QG177" s="4"/>
      <c r="QH177" s="4"/>
      <c r="QI177" s="4"/>
      <c r="QJ177" s="4"/>
      <c r="QK177" s="4"/>
      <c r="QL177" s="4"/>
      <c r="QM177" s="4"/>
      <c r="QN177" s="4"/>
      <c r="QO177" s="4"/>
      <c r="QP177" s="4"/>
      <c r="QQ177" s="4"/>
      <c r="QR177" s="4"/>
      <c r="QS177" s="4"/>
      <c r="QT177" s="4"/>
      <c r="QU177" s="4"/>
      <c r="QV177" s="4"/>
      <c r="QW177" s="4"/>
      <c r="QX177" s="4"/>
      <c r="QY177" s="4"/>
      <c r="QZ177" s="4"/>
      <c r="RA177" s="4"/>
      <c r="RB177" s="4"/>
      <c r="RC177" s="4"/>
      <c r="RD177" s="4"/>
      <c r="RE177" s="4"/>
      <c r="RF177" s="4"/>
      <c r="RG177" s="4"/>
      <c r="RH177" s="4"/>
      <c r="RI177" s="4"/>
      <c r="RJ177" s="4"/>
      <c r="RK177" s="4"/>
      <c r="RL177" s="4"/>
      <c r="RM177" s="4"/>
      <c r="RN177" s="4"/>
      <c r="RO177" s="4"/>
      <c r="RP177" s="4"/>
      <c r="RQ177" s="4"/>
      <c r="RR177" s="4"/>
      <c r="RS177" s="4"/>
      <c r="RT177" s="4"/>
      <c r="RU177" s="4"/>
      <c r="RV177" s="4"/>
      <c r="RW177" s="4"/>
      <c r="RX177" s="4"/>
      <c r="RY177" s="4"/>
      <c r="RZ177" s="4"/>
      <c r="SA177" s="4"/>
      <c r="SB177" s="4"/>
      <c r="SC177" s="4"/>
      <c r="SD177" s="4"/>
      <c r="SE177" s="4"/>
      <c r="SF177" s="4"/>
      <c r="SG177" s="4"/>
      <c r="SH177" s="4"/>
      <c r="SI177" s="4"/>
      <c r="SJ177" s="4"/>
      <c r="SK177" s="4"/>
      <c r="SL177" s="4"/>
      <c r="SM177" s="4"/>
      <c r="SN177" s="4"/>
      <c r="SO177" s="4"/>
      <c r="SP177" s="4"/>
      <c r="SQ177" s="4"/>
      <c r="SR177" s="4"/>
      <c r="SS177" s="4"/>
      <c r="ST177" s="4"/>
      <c r="SU177" s="4"/>
      <c r="SV177" s="4"/>
      <c r="SW177" s="4"/>
      <c r="SX177" s="4"/>
      <c r="SY177" s="4"/>
      <c r="SZ177" s="4"/>
      <c r="TA177" s="4"/>
      <c r="TB177" s="4"/>
      <c r="TC177" s="4"/>
      <c r="TD177" s="4"/>
      <c r="TE177" s="4"/>
      <c r="TF177" s="4"/>
      <c r="TG177" s="4"/>
      <c r="TH177" s="4"/>
      <c r="TI177" s="4"/>
      <c r="TJ177" s="4"/>
      <c r="TK177" s="4"/>
      <c r="TL177" s="4"/>
      <c r="TM177" s="4"/>
      <c r="TN177" s="4"/>
      <c r="TO177" s="4"/>
      <c r="TP177" s="4"/>
      <c r="TQ177" s="4"/>
      <c r="TR177" s="4"/>
      <c r="TS177" s="4"/>
      <c r="TT177" s="4"/>
      <c r="TU177" s="4"/>
      <c r="TV177" s="4"/>
      <c r="TW177" s="4"/>
      <c r="TX177" s="4"/>
      <c r="TY177" s="4"/>
      <c r="TZ177" s="4"/>
      <c r="UA177" s="4"/>
      <c r="UB177" s="4"/>
      <c r="UC177" s="4"/>
      <c r="UD177" s="4"/>
      <c r="UE177" s="4"/>
      <c r="UF177" s="4"/>
      <c r="UG177" s="4"/>
      <c r="UH177" s="4"/>
      <c r="UI177" s="4"/>
      <c r="UJ177" s="4"/>
      <c r="UK177" s="4"/>
      <c r="UL177" s="4"/>
      <c r="UM177" s="4"/>
      <c r="UN177" s="4"/>
      <c r="UO177" s="4"/>
      <c r="UP177" s="4"/>
      <c r="UQ177" s="4"/>
      <c r="UR177" s="4"/>
      <c r="US177" s="4"/>
      <c r="UT177" s="4"/>
      <c r="UU177" s="4"/>
      <c r="UV177" s="4"/>
      <c r="UW177" s="4"/>
      <c r="UX177" s="4"/>
      <c r="UY177" s="4"/>
      <c r="UZ177" s="4"/>
      <c r="VA177" s="4"/>
      <c r="VB177" s="4"/>
      <c r="VC177" s="4"/>
      <c r="VD177" s="4"/>
      <c r="VE177" s="4"/>
      <c r="VF177" s="4"/>
      <c r="VG177" s="4"/>
      <c r="VH177" s="4"/>
      <c r="VI177" s="4"/>
      <c r="VJ177" s="4"/>
      <c r="VK177" s="4"/>
      <c r="VL177" s="4"/>
      <c r="VM177" s="4"/>
      <c r="VN177" s="4"/>
      <c r="VO177" s="4"/>
      <c r="VP177" s="4"/>
      <c r="VQ177" s="4"/>
      <c r="VR177" s="4"/>
      <c r="VS177" s="4"/>
      <c r="VT177" s="4"/>
      <c r="VU177" s="4"/>
      <c r="VV177" s="4"/>
      <c r="VW177" s="4"/>
      <c r="VX177" s="4"/>
      <c r="VY177" s="4"/>
      <c r="VZ177" s="4"/>
      <c r="WA177" s="4"/>
      <c r="WB177" s="4"/>
      <c r="WC177" s="4"/>
      <c r="WD177" s="4"/>
      <c r="WE177" s="4"/>
      <c r="WF177" s="4"/>
      <c r="WG177" s="4"/>
      <c r="WH177" s="4"/>
      <c r="WI177" s="4"/>
      <c r="WJ177" s="4"/>
      <c r="WK177" s="4"/>
      <c r="WL177" s="4"/>
      <c r="WM177" s="4"/>
      <c r="WN177" s="4"/>
      <c r="WO177" s="4"/>
      <c r="WP177" s="4"/>
      <c r="WQ177" s="4"/>
      <c r="WR177" s="4"/>
      <c r="WS177" s="4"/>
      <c r="WT177" s="4"/>
      <c r="WU177" s="4"/>
      <c r="WV177" s="4"/>
      <c r="WW177" s="4"/>
      <c r="WX177" s="4"/>
      <c r="WY177" s="4"/>
      <c r="WZ177" s="4"/>
      <c r="XA177" s="4"/>
      <c r="XB177" s="4"/>
      <c r="XC177" s="4"/>
      <c r="XD177" s="4"/>
      <c r="XE177" s="4"/>
      <c r="XF177" s="4"/>
      <c r="XG177" s="4"/>
      <c r="XH177" s="4"/>
      <c r="XI177" s="4"/>
      <c r="XJ177" s="4"/>
      <c r="XK177" s="4"/>
      <c r="XL177" s="4"/>
      <c r="XM177" s="4"/>
      <c r="XN177" s="4"/>
      <c r="XO177" s="4"/>
      <c r="XP177" s="4"/>
      <c r="XQ177" s="4"/>
      <c r="XR177" s="4"/>
      <c r="XS177" s="4"/>
      <c r="XT177" s="4"/>
      <c r="XU177" s="4"/>
      <c r="XV177" s="4"/>
      <c r="XW177" s="4"/>
      <c r="XX177" s="4"/>
      <c r="XY177" s="4"/>
      <c r="XZ177" s="4"/>
      <c r="YA177" s="4"/>
      <c r="YB177" s="4"/>
      <c r="YC177" s="4"/>
      <c r="YD177" s="4"/>
      <c r="YE177" s="4"/>
      <c r="YF177" s="4"/>
      <c r="YG177" s="4"/>
      <c r="YH177" s="4"/>
      <c r="YI177" s="4"/>
      <c r="YJ177" s="4"/>
      <c r="YK177" s="4"/>
      <c r="YL177" s="4"/>
      <c r="YM177" s="4"/>
      <c r="YN177" s="4"/>
      <c r="YO177" s="4"/>
      <c r="YP177" s="4"/>
      <c r="YQ177" s="4"/>
      <c r="YR177" s="4"/>
      <c r="YS177" s="4"/>
      <c r="YT177" s="4"/>
      <c r="YU177" s="4"/>
      <c r="YV177" s="4"/>
      <c r="YW177" s="4"/>
      <c r="YX177" s="4"/>
      <c r="YY177" s="4"/>
      <c r="YZ177" s="4"/>
      <c r="ZA177" s="4"/>
      <c r="ZB177" s="4"/>
      <c r="ZC177" s="4"/>
      <c r="ZD177" s="4"/>
      <c r="ZE177" s="4"/>
      <c r="ZF177" s="4"/>
      <c r="ZG177" s="4"/>
      <c r="ZH177" s="4"/>
      <c r="ZI177" s="4"/>
      <c r="ZJ177" s="4"/>
      <c r="ZK177" s="4"/>
      <c r="ZL177" s="4"/>
      <c r="ZM177" s="4"/>
      <c r="ZN177" s="4"/>
      <c r="ZO177" s="4"/>
      <c r="ZP177" s="4"/>
      <c r="ZQ177" s="4"/>
      <c r="ZR177" s="4"/>
      <c r="ZS177" s="4"/>
      <c r="ZT177" s="4"/>
      <c r="ZU177" s="4"/>
      <c r="ZV177" s="4"/>
      <c r="ZW177" s="4"/>
      <c r="ZX177" s="4"/>
      <c r="ZY177" s="4"/>
      <c r="ZZ177" s="4"/>
      <c r="AAA177" s="4"/>
      <c r="AAB177" s="4"/>
      <c r="AAC177" s="4"/>
      <c r="AAD177" s="4"/>
      <c r="AAE177" s="4"/>
      <c r="AAF177" s="4"/>
      <c r="AAG177" s="4"/>
      <c r="AAH177" s="4"/>
      <c r="AAI177" s="4"/>
      <c r="AAJ177" s="4"/>
      <c r="AAK177" s="4"/>
      <c r="AAL177" s="4"/>
      <c r="AAM177" s="4"/>
      <c r="AAN177" s="4"/>
      <c r="AAO177" s="4"/>
      <c r="AAP177" s="4"/>
      <c r="AAQ177" s="4"/>
      <c r="AAR177" s="4"/>
      <c r="AAS177" s="4"/>
      <c r="AAT177" s="4"/>
      <c r="AAU177" s="4"/>
      <c r="AAV177" s="4"/>
      <c r="AAW177" s="4"/>
      <c r="AAX177" s="4"/>
      <c r="AAY177" s="4"/>
      <c r="AAZ177" s="4"/>
      <c r="ABA177" s="4"/>
      <c r="ABB177" s="4"/>
      <c r="ABC177" s="4"/>
      <c r="ABD177" s="4"/>
      <c r="ABE177" s="4"/>
      <c r="ABF177" s="4"/>
      <c r="ABG177" s="4"/>
      <c r="ABH177" s="4"/>
      <c r="ABI177" s="4"/>
      <c r="ABJ177" s="4"/>
      <c r="ABK177" s="4"/>
      <c r="ABL177" s="4"/>
      <c r="ABM177" s="4"/>
      <c r="ABN177" s="4"/>
      <c r="ABO177" s="4"/>
      <c r="ABP177" s="4"/>
      <c r="ABQ177" s="4"/>
      <c r="ABR177" s="4"/>
      <c r="ABS177" s="4"/>
      <c r="ABT177" s="4"/>
      <c r="ABU177" s="4"/>
      <c r="ABV177" s="4"/>
      <c r="ABW177" s="4"/>
      <c r="ABX177" s="4"/>
      <c r="ABY177" s="4"/>
      <c r="ABZ177" s="4"/>
      <c r="ACA177" s="4"/>
      <c r="ACB177" s="4"/>
      <c r="ACC177" s="4"/>
      <c r="ACD177" s="4"/>
      <c r="ACE177" s="4"/>
      <c r="ACF177" s="4"/>
      <c r="ACG177" s="4"/>
      <c r="ACH177" s="4"/>
      <c r="ACI177" s="4"/>
      <c r="ACJ177" s="4"/>
      <c r="ACK177" s="4"/>
      <c r="ACL177" s="4"/>
      <c r="ACM177" s="4"/>
      <c r="ACN177" s="4"/>
      <c r="ACO177" s="4"/>
      <c r="ACP177" s="4"/>
      <c r="ACQ177" s="4"/>
      <c r="ACR177" s="4"/>
      <c r="ACS177" s="4"/>
      <c r="ACT177" s="4"/>
      <c r="ACU177" s="4"/>
      <c r="ACV177" s="4"/>
      <c r="ACW177" s="4"/>
      <c r="ACX177" s="4"/>
      <c r="ACY177" s="4"/>
      <c r="ACZ177" s="4"/>
      <c r="ADA177" s="4"/>
      <c r="ADB177" s="4"/>
      <c r="ADC177" s="4"/>
      <c r="ADD177" s="4"/>
      <c r="ADE177" s="4"/>
      <c r="ADF177" s="4"/>
      <c r="ADG177" s="4"/>
      <c r="ADH177" s="4"/>
      <c r="ADI177" s="4"/>
      <c r="ADJ177" s="4"/>
      <c r="ADK177" s="4"/>
      <c r="ADL177" s="4"/>
      <c r="ADM177" s="4"/>
      <c r="ADN177" s="4"/>
      <c r="ADO177" s="4"/>
      <c r="ADP177" s="4"/>
      <c r="ADQ177" s="4"/>
      <c r="ADR177" s="4"/>
      <c r="ADS177" s="4"/>
      <c r="ADT177" s="4"/>
      <c r="ADU177" s="4"/>
      <c r="ADV177" s="4"/>
      <c r="ADW177" s="4"/>
      <c r="ADX177" s="4"/>
      <c r="ADY177" s="4"/>
      <c r="ADZ177" s="4"/>
      <c r="AEA177" s="4"/>
      <c r="AEB177" s="4"/>
      <c r="AEC177" s="4"/>
      <c r="AED177" s="4"/>
      <c r="AEE177" s="4"/>
      <c r="AEF177" s="4"/>
      <c r="AEG177" s="4"/>
      <c r="AEH177" s="4"/>
      <c r="AEI177" s="4"/>
      <c r="AEJ177" s="4"/>
      <c r="AEK177" s="4"/>
      <c r="AEL177" s="4"/>
      <c r="AEM177" s="4"/>
      <c r="AEN177" s="4"/>
      <c r="AEO177" s="4"/>
      <c r="AEP177" s="4"/>
      <c r="AEQ177" s="4"/>
      <c r="AER177" s="4"/>
      <c r="AES177" s="4"/>
      <c r="AET177" s="4"/>
      <c r="AEU177" s="4"/>
      <c r="AEV177" s="4"/>
      <c r="AEW177" s="4"/>
      <c r="AEX177" s="4"/>
      <c r="AEY177" s="4"/>
      <c r="AEZ177" s="4"/>
      <c r="AFA177" s="4"/>
      <c r="AFB177" s="4"/>
      <c r="AFC177" s="4"/>
      <c r="AFD177" s="4"/>
      <c r="AFE177" s="4"/>
      <c r="AFF177" s="4"/>
      <c r="AFG177" s="4"/>
      <c r="AFH177" s="4"/>
      <c r="AFI177" s="4"/>
      <c r="AFJ177" s="4"/>
      <c r="AFK177" s="4"/>
      <c r="AFL177" s="4"/>
      <c r="AFM177" s="4"/>
      <c r="AFN177" s="4"/>
      <c r="AFO177" s="4"/>
      <c r="AFP177" s="4"/>
      <c r="AFQ177" s="4"/>
      <c r="AFR177" s="4"/>
      <c r="AFS177" s="4"/>
      <c r="AFT177" s="4"/>
      <c r="AFU177" s="4"/>
      <c r="AFV177" s="4"/>
      <c r="AFW177" s="4"/>
      <c r="AFX177" s="4"/>
      <c r="AFY177" s="4"/>
      <c r="AFZ177" s="4"/>
      <c r="AGA177" s="4"/>
      <c r="AGB177" s="4"/>
      <c r="AGC177" s="4"/>
      <c r="AGD177" s="4"/>
      <c r="AGE177" s="4"/>
      <c r="AGF177" s="4"/>
      <c r="AGG177" s="4"/>
      <c r="AGH177" s="4"/>
      <c r="AGI177" s="4"/>
      <c r="AGJ177" s="4"/>
      <c r="AGK177" s="4"/>
      <c r="AGL177" s="4"/>
      <c r="AGM177" s="4"/>
      <c r="AGN177" s="4"/>
      <c r="AGO177" s="4"/>
      <c r="AGP177" s="4"/>
      <c r="AGQ177" s="4"/>
      <c r="AGR177" s="4"/>
      <c r="AGS177" s="4"/>
      <c r="AGT177" s="4"/>
      <c r="AGU177" s="4"/>
      <c r="AGV177" s="4"/>
      <c r="AGW177" s="4"/>
      <c r="AGX177" s="4"/>
      <c r="AGY177" s="4"/>
      <c r="AGZ177" s="4"/>
      <c r="AHA177" s="4"/>
      <c r="AHB177" s="4"/>
      <c r="AHC177" s="4"/>
      <c r="AHD177" s="4"/>
      <c r="AHE177" s="4"/>
      <c r="AHF177" s="4"/>
      <c r="AHG177" s="4"/>
      <c r="AHH177" s="4"/>
      <c r="AHI177" s="4"/>
      <c r="AHJ177" s="4"/>
      <c r="AHK177" s="4"/>
      <c r="AHL177" s="4"/>
      <c r="AHM177" s="4"/>
      <c r="AHN177" s="4"/>
      <c r="AHO177" s="4"/>
      <c r="AHP177" s="4"/>
      <c r="AHQ177" s="4"/>
      <c r="AHR177" s="4"/>
      <c r="AHS177" s="4"/>
      <c r="AHT177" s="4"/>
      <c r="AHU177" s="4"/>
      <c r="AHV177" s="4"/>
      <c r="AHW177" s="4"/>
      <c r="AHX177" s="4"/>
      <c r="AHY177" s="4"/>
      <c r="AHZ177" s="4"/>
      <c r="AIA177" s="4"/>
      <c r="AIB177" s="4"/>
      <c r="AIC177" s="4"/>
      <c r="AID177" s="4"/>
      <c r="AIE177" s="4"/>
      <c r="AIF177" s="4"/>
      <c r="AIG177" s="4"/>
      <c r="AIH177" s="4"/>
      <c r="AII177" s="4"/>
      <c r="AIJ177" s="4"/>
      <c r="AIK177" s="4"/>
      <c r="AIL177" s="4"/>
      <c r="AIM177" s="4"/>
      <c r="AIN177" s="4"/>
      <c r="AIO177" s="4"/>
      <c r="AIP177" s="4"/>
      <c r="AIQ177" s="4"/>
      <c r="AIR177" s="4"/>
      <c r="AIS177" s="4"/>
      <c r="AIT177" s="4"/>
      <c r="AIU177" s="4"/>
      <c r="AIV177" s="4"/>
      <c r="AIW177" s="4"/>
      <c r="AIX177" s="4"/>
      <c r="AIY177" s="4"/>
      <c r="AIZ177" s="4"/>
      <c r="AJA177" s="4"/>
      <c r="AJB177" s="4"/>
      <c r="AJC177" s="4"/>
      <c r="AJD177" s="4"/>
      <c r="AJE177" s="4"/>
      <c r="AJF177" s="4"/>
      <c r="AJG177" s="4"/>
      <c r="AJH177" s="4"/>
      <c r="AJI177" s="4"/>
      <c r="AJJ177" s="4"/>
      <c r="AJK177" s="4"/>
      <c r="AJL177" s="4"/>
      <c r="AJM177" s="4"/>
      <c r="AJN177" s="4"/>
      <c r="AJO177" s="4"/>
      <c r="AJP177" s="4"/>
      <c r="AJQ177" s="4"/>
      <c r="AJR177" s="4"/>
      <c r="AJS177" s="4"/>
      <c r="AJT177" s="4"/>
      <c r="AJU177" s="4"/>
      <c r="AJV177" s="4"/>
      <c r="AJW177" s="4"/>
      <c r="AJX177" s="4"/>
      <c r="AJY177" s="4"/>
      <c r="AJZ177" s="4"/>
      <c r="AKA177" s="4"/>
      <c r="AKB177" s="4"/>
      <c r="AKC177" s="4"/>
      <c r="AKD177" s="4"/>
      <c r="AKE177" s="4"/>
      <c r="AKF177" s="4"/>
      <c r="AKG177" s="4"/>
      <c r="AKH177" s="4"/>
      <c r="AKI177" s="4"/>
      <c r="AKJ177" s="4"/>
      <c r="AKK177" s="4"/>
      <c r="AKL177" s="4"/>
      <c r="AKM177" s="4"/>
      <c r="AKN177" s="4"/>
      <c r="AKO177" s="4"/>
      <c r="AKP177" s="4"/>
      <c r="AKQ177" s="4"/>
      <c r="AKR177" s="4"/>
      <c r="AKS177" s="4"/>
      <c r="AKT177" s="4"/>
      <c r="AKU177" s="4"/>
      <c r="AKV177" s="4"/>
      <c r="AKW177" s="4"/>
      <c r="AKX177" s="4"/>
      <c r="AKY177" s="4"/>
      <c r="AKZ177" s="4"/>
      <c r="ALA177" s="4"/>
      <c r="ALB177" s="4"/>
      <c r="ALC177" s="4"/>
      <c r="ALD177" s="4"/>
      <c r="ALE177" s="4"/>
      <c r="ALF177" s="4"/>
      <c r="ALG177" s="4"/>
      <c r="ALH177" s="4"/>
      <c r="ALI177" s="4"/>
      <c r="ALJ177" s="4"/>
      <c r="ALK177" s="4"/>
      <c r="ALL177" s="4"/>
      <c r="ALM177" s="4"/>
      <c r="ALN177" s="4"/>
      <c r="ALO177" s="4"/>
      <c r="ALP177" s="4"/>
      <c r="ALQ177" s="4"/>
      <c r="ALR177" s="4"/>
      <c r="ALS177" s="4"/>
      <c r="ALT177" s="4"/>
      <c r="ALU177" s="4"/>
      <c r="ALV177" s="4"/>
      <c r="ALW177" s="4"/>
      <c r="ALX177" s="4"/>
      <c r="ALY177" s="4"/>
      <c r="ALZ177" s="4"/>
      <c r="AMA177" s="4"/>
      <c r="AMB177" s="4"/>
      <c r="AMC177" s="4"/>
      <c r="AMD177" s="4"/>
      <c r="AME177" s="4"/>
      <c r="AMF177" s="4"/>
      <c r="AMG177" s="4"/>
      <c r="AMH177" s="4"/>
      <c r="AMI177" s="4"/>
      <c r="AMJ177" s="4"/>
      <c r="AMK177" s="4"/>
      <c r="AML177" s="4"/>
      <c r="AMM177" s="4"/>
      <c r="AMN177" s="4"/>
      <c r="AMO177" s="4"/>
      <c r="AMP177" s="4"/>
      <c r="AMQ177" s="4"/>
      <c r="AMR177" s="4"/>
      <c r="AMS177" s="4"/>
      <c r="AMT177" s="4"/>
      <c r="AMU177" s="4"/>
      <c r="AMV177" s="4"/>
      <c r="AMW177" s="4"/>
      <c r="AMX177" s="4"/>
      <c r="AMY177" s="4"/>
      <c r="AMZ177" s="4"/>
      <c r="ANA177" s="4"/>
      <c r="ANB177" s="4"/>
      <c r="ANC177" s="4"/>
      <c r="AND177" s="4"/>
      <c r="ANE177" s="4"/>
      <c r="ANF177" s="4"/>
      <c r="ANG177" s="4"/>
      <c r="ANH177" s="4"/>
      <c r="ANI177" s="4"/>
      <c r="ANJ177" s="4"/>
      <c r="ANK177" s="4"/>
      <c r="ANL177" s="4"/>
      <c r="ANM177" s="4"/>
      <c r="ANN177" s="4"/>
      <c r="ANO177" s="4"/>
      <c r="ANP177" s="4"/>
      <c r="ANQ177" s="4"/>
      <c r="ANR177" s="4"/>
      <c r="ANS177" s="4"/>
      <c r="ANT177" s="4"/>
      <c r="ANU177" s="4"/>
      <c r="ANV177" s="4"/>
      <c r="ANW177" s="4"/>
      <c r="ANX177" s="4"/>
      <c r="ANY177" s="4"/>
      <c r="ANZ177" s="4"/>
      <c r="AOA177" s="4"/>
      <c r="AOB177" s="4"/>
      <c r="AOC177" s="4"/>
      <c r="AOD177" s="4"/>
      <c r="AOE177" s="4"/>
      <c r="AOF177" s="4"/>
      <c r="AOG177" s="4"/>
      <c r="AOH177" s="4"/>
      <c r="AOI177" s="4"/>
      <c r="AOJ177" s="4"/>
      <c r="AOK177" s="4"/>
      <c r="AOL177" s="4"/>
    </row>
    <row r="178" ht="14.25">
      <c r="A178" s="4"/>
      <c r="B178" s="8"/>
      <c r="C178" s="8"/>
      <c r="D178" s="9"/>
      <c r="E178" s="8"/>
      <c r="F178" s="10"/>
      <c r="G178" s="10"/>
      <c r="H178" s="10"/>
      <c r="I178" s="10"/>
      <c r="J178" s="10"/>
      <c r="K178" s="11"/>
      <c r="L178" s="11"/>
      <c r="M178" s="11"/>
      <c r="N178" s="12"/>
      <c r="O178" s="12"/>
      <c r="P178" s="5"/>
      <c r="Q178" s="5"/>
      <c r="R178" s="5"/>
      <c r="S178" s="13"/>
      <c r="T178" s="13"/>
      <c r="U178" s="1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c r="JD178" s="4"/>
      <c r="JE178" s="4"/>
      <c r="JF178" s="4"/>
      <c r="JG178" s="4"/>
      <c r="JH178" s="4"/>
      <c r="JI178" s="4"/>
      <c r="JJ178" s="4"/>
      <c r="JK178" s="4"/>
      <c r="JL178" s="4"/>
      <c r="JM178" s="4"/>
      <c r="JN178" s="4"/>
      <c r="JO178" s="4"/>
      <c r="JP178" s="4"/>
      <c r="JQ178" s="4"/>
      <c r="JR178" s="4"/>
      <c r="JS178" s="4"/>
      <c r="JT178" s="4"/>
      <c r="JU178" s="4"/>
      <c r="JV178" s="4"/>
      <c r="JW178" s="4"/>
      <c r="JX178" s="4"/>
      <c r="JY178" s="4"/>
      <c r="JZ178" s="4"/>
      <c r="KA178" s="4"/>
      <c r="KB178" s="4"/>
      <c r="KC178" s="4"/>
      <c r="KD178" s="4"/>
      <c r="KE178" s="4"/>
      <c r="KF178" s="4"/>
      <c r="KG178" s="4"/>
      <c r="KH178" s="4"/>
      <c r="KI178" s="4"/>
      <c r="KJ178" s="4"/>
      <c r="KK178" s="4"/>
      <c r="KL178" s="4"/>
      <c r="KM178" s="4"/>
      <c r="KN178" s="4"/>
      <c r="KO178" s="4"/>
      <c r="KP178" s="4"/>
      <c r="KQ178" s="4"/>
      <c r="KR178" s="4"/>
      <c r="KS178" s="4"/>
      <c r="KT178" s="4"/>
      <c r="KU178" s="4"/>
      <c r="KV178" s="4"/>
      <c r="KW178" s="4"/>
      <c r="KX178" s="4"/>
      <c r="KY178" s="4"/>
      <c r="KZ178" s="4"/>
      <c r="LA178" s="4"/>
      <c r="LB178" s="4"/>
      <c r="LC178" s="4"/>
      <c r="LD178" s="4"/>
      <c r="LE178" s="4"/>
      <c r="LF178" s="4"/>
      <c r="LG178" s="4"/>
      <c r="LH178" s="4"/>
      <c r="LI178" s="4"/>
      <c r="LJ178" s="4"/>
      <c r="LK178" s="4"/>
      <c r="LL178" s="4"/>
      <c r="LM178" s="4"/>
      <c r="LN178" s="4"/>
      <c r="LO178" s="4"/>
      <c r="LP178" s="4"/>
      <c r="LQ178" s="4"/>
      <c r="LR178" s="4"/>
      <c r="LS178" s="4"/>
      <c r="LT178" s="4"/>
      <c r="LU178" s="4"/>
      <c r="LV178" s="4"/>
      <c r="LW178" s="4"/>
      <c r="LX178" s="4"/>
      <c r="LY178" s="4"/>
      <c r="LZ178" s="4"/>
      <c r="MA178" s="4"/>
      <c r="MB178" s="4"/>
      <c r="MC178" s="4"/>
      <c r="MD178" s="4"/>
      <c r="ME178" s="4"/>
      <c r="MF178" s="4"/>
      <c r="MG178" s="4"/>
      <c r="MH178" s="4"/>
      <c r="MI178" s="4"/>
      <c r="MJ178" s="4"/>
      <c r="MK178" s="4"/>
      <c r="ML178" s="4"/>
      <c r="MM178" s="4"/>
      <c r="MN178" s="4"/>
      <c r="MO178" s="4"/>
      <c r="MP178" s="4"/>
      <c r="MQ178" s="4"/>
      <c r="MR178" s="4"/>
      <c r="MS178" s="4"/>
      <c r="MT178" s="4"/>
      <c r="MU178" s="4"/>
      <c r="MV178" s="4"/>
      <c r="MW178" s="4"/>
      <c r="MX178" s="4"/>
      <c r="MY178" s="4"/>
      <c r="MZ178" s="4"/>
      <c r="NA178" s="4"/>
      <c r="NB178" s="4"/>
      <c r="NC178" s="4"/>
      <c r="ND178" s="4"/>
      <c r="NE178" s="4"/>
      <c r="NF178" s="4"/>
      <c r="NG178" s="4"/>
      <c r="NH178" s="4"/>
      <c r="NI178" s="4"/>
      <c r="NJ178" s="4"/>
      <c r="NK178" s="4"/>
      <c r="NL178" s="4"/>
      <c r="NM178" s="4"/>
      <c r="NN178" s="4"/>
      <c r="NO178" s="4"/>
      <c r="NP178" s="4"/>
      <c r="NQ178" s="4"/>
      <c r="NR178" s="4"/>
      <c r="NS178" s="4"/>
      <c r="NT178" s="4"/>
      <c r="NU178" s="4"/>
      <c r="NV178" s="4"/>
      <c r="NW178" s="4"/>
      <c r="NX178" s="4"/>
      <c r="NY178" s="4"/>
      <c r="NZ178" s="4"/>
      <c r="OA178" s="4"/>
      <c r="OB178" s="4"/>
      <c r="OC178" s="4"/>
      <c r="OD178" s="4"/>
      <c r="OE178" s="4"/>
      <c r="OF178" s="4"/>
      <c r="OG178" s="4"/>
      <c r="OH178" s="4"/>
      <c r="OI178" s="4"/>
      <c r="OJ178" s="4"/>
      <c r="OK178" s="4"/>
      <c r="OL178" s="4"/>
      <c r="OM178" s="4"/>
      <c r="ON178" s="4"/>
      <c r="OO178" s="4"/>
      <c r="OP178" s="4"/>
      <c r="OQ178" s="4"/>
      <c r="OR178" s="4"/>
      <c r="OS178" s="4"/>
      <c r="OT178" s="4"/>
      <c r="OU178" s="4"/>
      <c r="OV178" s="4"/>
      <c r="OW178" s="4"/>
      <c r="OX178" s="4"/>
      <c r="OY178" s="4"/>
      <c r="OZ178" s="4"/>
      <c r="PA178" s="4"/>
      <c r="PB178" s="4"/>
      <c r="PC178" s="4"/>
      <c r="PD178" s="4"/>
      <c r="PE178" s="4"/>
      <c r="PF178" s="4"/>
      <c r="PG178" s="4"/>
      <c r="PH178" s="4"/>
      <c r="PI178" s="4"/>
      <c r="PJ178" s="4"/>
      <c r="PK178" s="4"/>
      <c r="PL178" s="4"/>
      <c r="PM178" s="4"/>
      <c r="PN178" s="4"/>
      <c r="PO178" s="4"/>
      <c r="PP178" s="4"/>
      <c r="PQ178" s="4"/>
      <c r="PR178" s="4"/>
      <c r="PS178" s="4"/>
      <c r="PT178" s="4"/>
      <c r="PU178" s="4"/>
      <c r="PV178" s="4"/>
      <c r="PW178" s="4"/>
      <c r="PX178" s="4"/>
      <c r="PY178" s="4"/>
      <c r="PZ178" s="4"/>
      <c r="QA178" s="4"/>
      <c r="QB178" s="4"/>
      <c r="QC178" s="4"/>
      <c r="QD178" s="4"/>
      <c r="QE178" s="4"/>
      <c r="QF178" s="4"/>
      <c r="QG178" s="4"/>
      <c r="QH178" s="4"/>
      <c r="QI178" s="4"/>
      <c r="QJ178" s="4"/>
      <c r="QK178" s="4"/>
      <c r="QL178" s="4"/>
      <c r="QM178" s="4"/>
      <c r="QN178" s="4"/>
      <c r="QO178" s="4"/>
      <c r="QP178" s="4"/>
      <c r="QQ178" s="4"/>
      <c r="QR178" s="4"/>
      <c r="QS178" s="4"/>
      <c r="QT178" s="4"/>
      <c r="QU178" s="4"/>
      <c r="QV178" s="4"/>
      <c r="QW178" s="4"/>
      <c r="QX178" s="4"/>
      <c r="QY178" s="4"/>
      <c r="QZ178" s="4"/>
      <c r="RA178" s="4"/>
      <c r="RB178" s="4"/>
      <c r="RC178" s="4"/>
      <c r="RD178" s="4"/>
      <c r="RE178" s="4"/>
      <c r="RF178" s="4"/>
      <c r="RG178" s="4"/>
      <c r="RH178" s="4"/>
      <c r="RI178" s="4"/>
      <c r="RJ178" s="4"/>
      <c r="RK178" s="4"/>
      <c r="RL178" s="4"/>
      <c r="RM178" s="4"/>
      <c r="RN178" s="4"/>
      <c r="RO178" s="4"/>
      <c r="RP178" s="4"/>
      <c r="RQ178" s="4"/>
      <c r="RR178" s="4"/>
      <c r="RS178" s="4"/>
      <c r="RT178" s="4"/>
      <c r="RU178" s="4"/>
      <c r="RV178" s="4"/>
      <c r="RW178" s="4"/>
      <c r="RX178" s="4"/>
      <c r="RY178" s="4"/>
      <c r="RZ178" s="4"/>
      <c r="SA178" s="4"/>
      <c r="SB178" s="4"/>
      <c r="SC178" s="4"/>
      <c r="SD178" s="4"/>
      <c r="SE178" s="4"/>
      <c r="SF178" s="4"/>
      <c r="SG178" s="4"/>
      <c r="SH178" s="4"/>
      <c r="SI178" s="4"/>
      <c r="SJ178" s="4"/>
      <c r="SK178" s="4"/>
      <c r="SL178" s="4"/>
      <c r="SM178" s="4"/>
      <c r="SN178" s="4"/>
      <c r="SO178" s="4"/>
      <c r="SP178" s="4"/>
      <c r="SQ178" s="4"/>
      <c r="SR178" s="4"/>
      <c r="SS178" s="4"/>
      <c r="ST178" s="4"/>
      <c r="SU178" s="4"/>
      <c r="SV178" s="4"/>
      <c r="SW178" s="4"/>
      <c r="SX178" s="4"/>
      <c r="SY178" s="4"/>
      <c r="SZ178" s="4"/>
      <c r="TA178" s="4"/>
      <c r="TB178" s="4"/>
      <c r="TC178" s="4"/>
      <c r="TD178" s="4"/>
      <c r="TE178" s="4"/>
      <c r="TF178" s="4"/>
      <c r="TG178" s="4"/>
      <c r="TH178" s="4"/>
      <c r="TI178" s="4"/>
      <c r="TJ178" s="4"/>
      <c r="TK178" s="4"/>
      <c r="TL178" s="4"/>
      <c r="TM178" s="4"/>
      <c r="TN178" s="4"/>
      <c r="TO178" s="4"/>
      <c r="TP178" s="4"/>
      <c r="TQ178" s="4"/>
      <c r="TR178" s="4"/>
      <c r="TS178" s="4"/>
      <c r="TT178" s="4"/>
      <c r="TU178" s="4"/>
      <c r="TV178" s="4"/>
      <c r="TW178" s="4"/>
      <c r="TX178" s="4"/>
      <c r="TY178" s="4"/>
      <c r="TZ178" s="4"/>
      <c r="UA178" s="4"/>
      <c r="UB178" s="4"/>
      <c r="UC178" s="4"/>
      <c r="UD178" s="4"/>
      <c r="UE178" s="4"/>
      <c r="UF178" s="4"/>
      <c r="UG178" s="4"/>
      <c r="UH178" s="4"/>
      <c r="UI178" s="4"/>
      <c r="UJ178" s="4"/>
      <c r="UK178" s="4"/>
      <c r="UL178" s="4"/>
      <c r="UM178" s="4"/>
      <c r="UN178" s="4"/>
      <c r="UO178" s="4"/>
      <c r="UP178" s="4"/>
      <c r="UQ178" s="4"/>
      <c r="UR178" s="4"/>
      <c r="US178" s="4"/>
      <c r="UT178" s="4"/>
      <c r="UU178" s="4"/>
      <c r="UV178" s="4"/>
      <c r="UW178" s="4"/>
      <c r="UX178" s="4"/>
      <c r="UY178" s="4"/>
      <c r="UZ178" s="4"/>
      <c r="VA178" s="4"/>
      <c r="VB178" s="4"/>
      <c r="VC178" s="4"/>
      <c r="VD178" s="4"/>
      <c r="VE178" s="4"/>
      <c r="VF178" s="4"/>
      <c r="VG178" s="4"/>
      <c r="VH178" s="4"/>
      <c r="VI178" s="4"/>
      <c r="VJ178" s="4"/>
      <c r="VK178" s="4"/>
      <c r="VL178" s="4"/>
      <c r="VM178" s="4"/>
      <c r="VN178" s="4"/>
      <c r="VO178" s="4"/>
      <c r="VP178" s="4"/>
      <c r="VQ178" s="4"/>
      <c r="VR178" s="4"/>
      <c r="VS178" s="4"/>
      <c r="VT178" s="4"/>
      <c r="VU178" s="4"/>
      <c r="VV178" s="4"/>
      <c r="VW178" s="4"/>
      <c r="VX178" s="4"/>
      <c r="VY178" s="4"/>
      <c r="VZ178" s="4"/>
      <c r="WA178" s="4"/>
      <c r="WB178" s="4"/>
      <c r="WC178" s="4"/>
      <c r="WD178" s="4"/>
      <c r="WE178" s="4"/>
      <c r="WF178" s="4"/>
      <c r="WG178" s="4"/>
      <c r="WH178" s="4"/>
      <c r="WI178" s="4"/>
      <c r="WJ178" s="4"/>
      <c r="WK178" s="4"/>
      <c r="WL178" s="4"/>
      <c r="WM178" s="4"/>
      <c r="WN178" s="4"/>
      <c r="WO178" s="4"/>
      <c r="WP178" s="4"/>
      <c r="WQ178" s="4"/>
      <c r="WR178" s="4"/>
      <c r="WS178" s="4"/>
      <c r="WT178" s="4"/>
      <c r="WU178" s="4"/>
      <c r="WV178" s="4"/>
      <c r="WW178" s="4"/>
      <c r="WX178" s="4"/>
      <c r="WY178" s="4"/>
      <c r="WZ178" s="4"/>
      <c r="XA178" s="4"/>
      <c r="XB178" s="4"/>
      <c r="XC178" s="4"/>
      <c r="XD178" s="4"/>
      <c r="XE178" s="4"/>
      <c r="XF178" s="4"/>
      <c r="XG178" s="4"/>
      <c r="XH178" s="4"/>
      <c r="XI178" s="4"/>
      <c r="XJ178" s="4"/>
      <c r="XK178" s="4"/>
      <c r="XL178" s="4"/>
      <c r="XM178" s="4"/>
      <c r="XN178" s="4"/>
      <c r="XO178" s="4"/>
      <c r="XP178" s="4"/>
      <c r="XQ178" s="4"/>
      <c r="XR178" s="4"/>
      <c r="XS178" s="4"/>
      <c r="XT178" s="4"/>
      <c r="XU178" s="4"/>
      <c r="XV178" s="4"/>
      <c r="XW178" s="4"/>
      <c r="XX178" s="4"/>
      <c r="XY178" s="4"/>
      <c r="XZ178" s="4"/>
      <c r="YA178" s="4"/>
      <c r="YB178" s="4"/>
      <c r="YC178" s="4"/>
      <c r="YD178" s="4"/>
      <c r="YE178" s="4"/>
      <c r="YF178" s="4"/>
      <c r="YG178" s="4"/>
      <c r="YH178" s="4"/>
      <c r="YI178" s="4"/>
      <c r="YJ178" s="4"/>
      <c r="YK178" s="4"/>
      <c r="YL178" s="4"/>
      <c r="YM178" s="4"/>
      <c r="YN178" s="4"/>
      <c r="YO178" s="4"/>
      <c r="YP178" s="4"/>
      <c r="YQ178" s="4"/>
      <c r="YR178" s="4"/>
      <c r="YS178" s="4"/>
      <c r="YT178" s="4"/>
      <c r="YU178" s="4"/>
      <c r="YV178" s="4"/>
      <c r="YW178" s="4"/>
      <c r="YX178" s="4"/>
      <c r="YY178" s="4"/>
      <c r="YZ178" s="4"/>
      <c r="ZA178" s="4"/>
      <c r="ZB178" s="4"/>
      <c r="ZC178" s="4"/>
      <c r="ZD178" s="4"/>
      <c r="ZE178" s="4"/>
      <c r="ZF178" s="4"/>
      <c r="ZG178" s="4"/>
      <c r="ZH178" s="4"/>
      <c r="ZI178" s="4"/>
      <c r="ZJ178" s="4"/>
      <c r="ZK178" s="4"/>
      <c r="ZL178" s="4"/>
      <c r="ZM178" s="4"/>
      <c r="ZN178" s="4"/>
      <c r="ZO178" s="4"/>
      <c r="ZP178" s="4"/>
      <c r="ZQ178" s="4"/>
      <c r="ZR178" s="4"/>
      <c r="ZS178" s="4"/>
      <c r="ZT178" s="4"/>
      <c r="ZU178" s="4"/>
      <c r="ZV178" s="4"/>
      <c r="ZW178" s="4"/>
      <c r="ZX178" s="4"/>
      <c r="ZY178" s="4"/>
      <c r="ZZ178" s="4"/>
      <c r="AAA178" s="4"/>
      <c r="AAB178" s="4"/>
      <c r="AAC178" s="4"/>
      <c r="AAD178" s="4"/>
      <c r="AAE178" s="4"/>
      <c r="AAF178" s="4"/>
      <c r="AAG178" s="4"/>
      <c r="AAH178" s="4"/>
      <c r="AAI178" s="4"/>
      <c r="AAJ178" s="4"/>
      <c r="AAK178" s="4"/>
      <c r="AAL178" s="4"/>
      <c r="AAM178" s="4"/>
      <c r="AAN178" s="4"/>
      <c r="AAO178" s="4"/>
      <c r="AAP178" s="4"/>
      <c r="AAQ178" s="4"/>
      <c r="AAR178" s="4"/>
      <c r="AAS178" s="4"/>
      <c r="AAT178" s="4"/>
      <c r="AAU178" s="4"/>
      <c r="AAV178" s="4"/>
      <c r="AAW178" s="4"/>
      <c r="AAX178" s="4"/>
      <c r="AAY178" s="4"/>
      <c r="AAZ178" s="4"/>
      <c r="ABA178" s="4"/>
      <c r="ABB178" s="4"/>
      <c r="ABC178" s="4"/>
      <c r="ABD178" s="4"/>
      <c r="ABE178" s="4"/>
      <c r="ABF178" s="4"/>
      <c r="ABG178" s="4"/>
      <c r="ABH178" s="4"/>
      <c r="ABI178" s="4"/>
      <c r="ABJ178" s="4"/>
      <c r="ABK178" s="4"/>
      <c r="ABL178" s="4"/>
      <c r="ABM178" s="4"/>
      <c r="ABN178" s="4"/>
      <c r="ABO178" s="4"/>
      <c r="ABP178" s="4"/>
      <c r="ABQ178" s="4"/>
      <c r="ABR178" s="4"/>
      <c r="ABS178" s="4"/>
      <c r="ABT178" s="4"/>
      <c r="ABU178" s="4"/>
      <c r="ABV178" s="4"/>
      <c r="ABW178" s="4"/>
      <c r="ABX178" s="4"/>
      <c r="ABY178" s="4"/>
      <c r="ABZ178" s="4"/>
      <c r="ACA178" s="4"/>
      <c r="ACB178" s="4"/>
      <c r="ACC178" s="4"/>
      <c r="ACD178" s="4"/>
      <c r="ACE178" s="4"/>
      <c r="ACF178" s="4"/>
      <c r="ACG178" s="4"/>
      <c r="ACH178" s="4"/>
      <c r="ACI178" s="4"/>
      <c r="ACJ178" s="4"/>
      <c r="ACK178" s="4"/>
      <c r="ACL178" s="4"/>
      <c r="ACM178" s="4"/>
      <c r="ACN178" s="4"/>
      <c r="ACO178" s="4"/>
      <c r="ACP178" s="4"/>
      <c r="ACQ178" s="4"/>
      <c r="ACR178" s="4"/>
      <c r="ACS178" s="4"/>
      <c r="ACT178" s="4"/>
      <c r="ACU178" s="4"/>
      <c r="ACV178" s="4"/>
      <c r="ACW178" s="4"/>
      <c r="ACX178" s="4"/>
      <c r="ACY178" s="4"/>
      <c r="ACZ178" s="4"/>
      <c r="ADA178" s="4"/>
      <c r="ADB178" s="4"/>
      <c r="ADC178" s="4"/>
      <c r="ADD178" s="4"/>
      <c r="ADE178" s="4"/>
      <c r="ADF178" s="4"/>
      <c r="ADG178" s="4"/>
      <c r="ADH178" s="4"/>
      <c r="ADI178" s="4"/>
      <c r="ADJ178" s="4"/>
      <c r="ADK178" s="4"/>
      <c r="ADL178" s="4"/>
      <c r="ADM178" s="4"/>
      <c r="ADN178" s="4"/>
      <c r="ADO178" s="4"/>
      <c r="ADP178" s="4"/>
      <c r="ADQ178" s="4"/>
      <c r="ADR178" s="4"/>
      <c r="ADS178" s="4"/>
      <c r="ADT178" s="4"/>
      <c r="ADU178" s="4"/>
      <c r="ADV178" s="4"/>
      <c r="ADW178" s="4"/>
      <c r="ADX178" s="4"/>
      <c r="ADY178" s="4"/>
      <c r="ADZ178" s="4"/>
      <c r="AEA178" s="4"/>
      <c r="AEB178" s="4"/>
      <c r="AEC178" s="4"/>
      <c r="AED178" s="4"/>
      <c r="AEE178" s="4"/>
      <c r="AEF178" s="4"/>
      <c r="AEG178" s="4"/>
      <c r="AEH178" s="4"/>
      <c r="AEI178" s="4"/>
      <c r="AEJ178" s="4"/>
      <c r="AEK178" s="4"/>
      <c r="AEL178" s="4"/>
      <c r="AEM178" s="4"/>
      <c r="AEN178" s="4"/>
      <c r="AEO178" s="4"/>
      <c r="AEP178" s="4"/>
      <c r="AEQ178" s="4"/>
      <c r="AER178" s="4"/>
      <c r="AES178" s="4"/>
      <c r="AET178" s="4"/>
      <c r="AEU178" s="4"/>
      <c r="AEV178" s="4"/>
      <c r="AEW178" s="4"/>
      <c r="AEX178" s="4"/>
      <c r="AEY178" s="4"/>
      <c r="AEZ178" s="4"/>
      <c r="AFA178" s="4"/>
      <c r="AFB178" s="4"/>
      <c r="AFC178" s="4"/>
      <c r="AFD178" s="4"/>
      <c r="AFE178" s="4"/>
      <c r="AFF178" s="4"/>
      <c r="AFG178" s="4"/>
      <c r="AFH178" s="4"/>
      <c r="AFI178" s="4"/>
      <c r="AFJ178" s="4"/>
      <c r="AFK178" s="4"/>
      <c r="AFL178" s="4"/>
      <c r="AFM178" s="4"/>
      <c r="AFN178" s="4"/>
      <c r="AFO178" s="4"/>
      <c r="AFP178" s="4"/>
      <c r="AFQ178" s="4"/>
      <c r="AFR178" s="4"/>
      <c r="AFS178" s="4"/>
      <c r="AFT178" s="4"/>
      <c r="AFU178" s="4"/>
      <c r="AFV178" s="4"/>
      <c r="AFW178" s="4"/>
      <c r="AFX178" s="4"/>
      <c r="AFY178" s="4"/>
      <c r="AFZ178" s="4"/>
      <c r="AGA178" s="4"/>
      <c r="AGB178" s="4"/>
      <c r="AGC178" s="4"/>
      <c r="AGD178" s="4"/>
      <c r="AGE178" s="4"/>
      <c r="AGF178" s="4"/>
      <c r="AGG178" s="4"/>
      <c r="AGH178" s="4"/>
      <c r="AGI178" s="4"/>
      <c r="AGJ178" s="4"/>
      <c r="AGK178" s="4"/>
      <c r="AGL178" s="4"/>
      <c r="AGM178" s="4"/>
      <c r="AGN178" s="4"/>
      <c r="AGO178" s="4"/>
      <c r="AGP178" s="4"/>
      <c r="AGQ178" s="4"/>
      <c r="AGR178" s="4"/>
      <c r="AGS178" s="4"/>
      <c r="AGT178" s="4"/>
      <c r="AGU178" s="4"/>
      <c r="AGV178" s="4"/>
      <c r="AGW178" s="4"/>
      <c r="AGX178" s="4"/>
      <c r="AGY178" s="4"/>
      <c r="AGZ178" s="4"/>
      <c r="AHA178" s="4"/>
      <c r="AHB178" s="4"/>
      <c r="AHC178" s="4"/>
      <c r="AHD178" s="4"/>
      <c r="AHE178" s="4"/>
      <c r="AHF178" s="4"/>
      <c r="AHG178" s="4"/>
      <c r="AHH178" s="4"/>
      <c r="AHI178" s="4"/>
      <c r="AHJ178" s="4"/>
      <c r="AHK178" s="4"/>
      <c r="AHL178" s="4"/>
      <c r="AHM178" s="4"/>
      <c r="AHN178" s="4"/>
      <c r="AHO178" s="4"/>
      <c r="AHP178" s="4"/>
      <c r="AHQ178" s="4"/>
      <c r="AHR178" s="4"/>
      <c r="AHS178" s="4"/>
      <c r="AHT178" s="4"/>
      <c r="AHU178" s="4"/>
      <c r="AHV178" s="4"/>
      <c r="AHW178" s="4"/>
      <c r="AHX178" s="4"/>
      <c r="AHY178" s="4"/>
      <c r="AHZ178" s="4"/>
      <c r="AIA178" s="4"/>
      <c r="AIB178" s="4"/>
      <c r="AIC178" s="4"/>
      <c r="AID178" s="4"/>
      <c r="AIE178" s="4"/>
      <c r="AIF178" s="4"/>
      <c r="AIG178" s="4"/>
      <c r="AIH178" s="4"/>
      <c r="AII178" s="4"/>
      <c r="AIJ178" s="4"/>
      <c r="AIK178" s="4"/>
      <c r="AIL178" s="4"/>
      <c r="AIM178" s="4"/>
      <c r="AIN178" s="4"/>
      <c r="AIO178" s="4"/>
      <c r="AIP178" s="4"/>
      <c r="AIQ178" s="4"/>
      <c r="AIR178" s="4"/>
      <c r="AIS178" s="4"/>
      <c r="AIT178" s="4"/>
      <c r="AIU178" s="4"/>
      <c r="AIV178" s="4"/>
      <c r="AIW178" s="4"/>
      <c r="AIX178" s="4"/>
      <c r="AIY178" s="4"/>
      <c r="AIZ178" s="4"/>
      <c r="AJA178" s="4"/>
      <c r="AJB178" s="4"/>
      <c r="AJC178" s="4"/>
      <c r="AJD178" s="4"/>
      <c r="AJE178" s="4"/>
      <c r="AJF178" s="4"/>
      <c r="AJG178" s="4"/>
      <c r="AJH178" s="4"/>
      <c r="AJI178" s="4"/>
      <c r="AJJ178" s="4"/>
      <c r="AJK178" s="4"/>
      <c r="AJL178" s="4"/>
      <c r="AJM178" s="4"/>
      <c r="AJN178" s="4"/>
      <c r="AJO178" s="4"/>
      <c r="AJP178" s="4"/>
      <c r="AJQ178" s="4"/>
      <c r="AJR178" s="4"/>
      <c r="AJS178" s="4"/>
      <c r="AJT178" s="4"/>
      <c r="AJU178" s="4"/>
      <c r="AJV178" s="4"/>
      <c r="AJW178" s="4"/>
      <c r="AJX178" s="4"/>
      <c r="AJY178" s="4"/>
      <c r="AJZ178" s="4"/>
      <c r="AKA178" s="4"/>
      <c r="AKB178" s="4"/>
      <c r="AKC178" s="4"/>
      <c r="AKD178" s="4"/>
      <c r="AKE178" s="4"/>
      <c r="AKF178" s="4"/>
      <c r="AKG178" s="4"/>
      <c r="AKH178" s="4"/>
      <c r="AKI178" s="4"/>
      <c r="AKJ178" s="4"/>
      <c r="AKK178" s="4"/>
      <c r="AKL178" s="4"/>
      <c r="AKM178" s="4"/>
      <c r="AKN178" s="4"/>
      <c r="AKO178" s="4"/>
      <c r="AKP178" s="4"/>
      <c r="AKQ178" s="4"/>
      <c r="AKR178" s="4"/>
      <c r="AKS178" s="4"/>
      <c r="AKT178" s="4"/>
      <c r="AKU178" s="4"/>
      <c r="AKV178" s="4"/>
      <c r="AKW178" s="4"/>
      <c r="AKX178" s="4"/>
      <c r="AKY178" s="4"/>
      <c r="AKZ178" s="4"/>
      <c r="ALA178" s="4"/>
      <c r="ALB178" s="4"/>
      <c r="ALC178" s="4"/>
      <c r="ALD178" s="4"/>
      <c r="ALE178" s="4"/>
      <c r="ALF178" s="4"/>
      <c r="ALG178" s="4"/>
      <c r="ALH178" s="4"/>
      <c r="ALI178" s="4"/>
      <c r="ALJ178" s="4"/>
      <c r="ALK178" s="4"/>
      <c r="ALL178" s="4"/>
      <c r="ALM178" s="4"/>
      <c r="ALN178" s="4"/>
      <c r="ALO178" s="4"/>
      <c r="ALP178" s="4"/>
      <c r="ALQ178" s="4"/>
      <c r="ALR178" s="4"/>
      <c r="ALS178" s="4"/>
      <c r="ALT178" s="4"/>
      <c r="ALU178" s="4"/>
      <c r="ALV178" s="4"/>
      <c r="ALW178" s="4"/>
      <c r="ALX178" s="4"/>
      <c r="ALY178" s="4"/>
      <c r="ALZ178" s="4"/>
      <c r="AMA178" s="4"/>
      <c r="AMB178" s="4"/>
      <c r="AMC178" s="4"/>
      <c r="AMD178" s="4"/>
      <c r="AME178" s="4"/>
      <c r="AMF178" s="4"/>
      <c r="AMG178" s="4"/>
      <c r="AMH178" s="4"/>
      <c r="AMI178" s="4"/>
      <c r="AMJ178" s="4"/>
      <c r="AMK178" s="4"/>
      <c r="AML178" s="4"/>
      <c r="AMM178" s="4"/>
      <c r="AMN178" s="4"/>
      <c r="AMO178" s="4"/>
      <c r="AMP178" s="4"/>
      <c r="AMQ178" s="4"/>
      <c r="AMR178" s="4"/>
      <c r="AMS178" s="4"/>
      <c r="AMT178" s="4"/>
      <c r="AMU178" s="4"/>
      <c r="AMV178" s="4"/>
      <c r="AMW178" s="4"/>
      <c r="AMX178" s="4"/>
      <c r="AMY178" s="4"/>
      <c r="AMZ178" s="4"/>
      <c r="ANA178" s="4"/>
      <c r="ANB178" s="4"/>
      <c r="ANC178" s="4"/>
      <c r="AND178" s="4"/>
      <c r="ANE178" s="4"/>
      <c r="ANF178" s="4"/>
      <c r="ANG178" s="4"/>
      <c r="ANH178" s="4"/>
      <c r="ANI178" s="4"/>
      <c r="ANJ178" s="4"/>
      <c r="ANK178" s="4"/>
      <c r="ANL178" s="4"/>
      <c r="ANM178" s="4"/>
      <c r="ANN178" s="4"/>
      <c r="ANO178" s="4"/>
      <c r="ANP178" s="4"/>
      <c r="ANQ178" s="4"/>
      <c r="ANR178" s="4"/>
      <c r="ANS178" s="4"/>
      <c r="ANT178" s="4"/>
      <c r="ANU178" s="4"/>
      <c r="ANV178" s="4"/>
      <c r="ANW178" s="4"/>
      <c r="ANX178" s="4"/>
      <c r="ANY178" s="4"/>
      <c r="ANZ178" s="4"/>
      <c r="AOA178" s="4"/>
      <c r="AOB178" s="4"/>
      <c r="AOC178" s="4"/>
      <c r="AOD178" s="4"/>
      <c r="AOE178" s="4"/>
      <c r="AOF178" s="4"/>
      <c r="AOG178" s="4"/>
      <c r="AOH178" s="4"/>
      <c r="AOI178" s="4"/>
      <c r="AOJ178" s="4"/>
      <c r="AOK178" s="4"/>
      <c r="AOL178" s="4"/>
    </row>
    <row r="179" ht="14.25">
      <c r="A179" s="4"/>
      <c r="B179" s="8"/>
      <c r="C179" s="8"/>
      <c r="D179" s="9"/>
      <c r="E179" s="8"/>
      <c r="F179" s="10"/>
      <c r="G179" s="10"/>
      <c r="H179" s="10"/>
      <c r="I179" s="10"/>
      <c r="J179" s="10"/>
      <c r="K179" s="11"/>
      <c r="L179" s="11"/>
      <c r="M179" s="11"/>
      <c r="N179" s="12"/>
      <c r="O179" s="12"/>
      <c r="P179" s="5"/>
      <c r="Q179" s="5"/>
      <c r="R179" s="5"/>
      <c r="S179" s="13"/>
      <c r="T179" s="13"/>
      <c r="U179" s="1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c r="JL179" s="4"/>
      <c r="JM179" s="4"/>
      <c r="JN179" s="4"/>
      <c r="JO179" s="4"/>
      <c r="JP179" s="4"/>
      <c r="JQ179" s="4"/>
      <c r="JR179" s="4"/>
      <c r="JS179" s="4"/>
      <c r="JT179" s="4"/>
      <c r="JU179" s="4"/>
      <c r="JV179" s="4"/>
      <c r="JW179" s="4"/>
      <c r="JX179" s="4"/>
      <c r="JY179" s="4"/>
      <c r="JZ179" s="4"/>
      <c r="KA179" s="4"/>
      <c r="KB179" s="4"/>
      <c r="KC179" s="4"/>
      <c r="KD179" s="4"/>
      <c r="KE179" s="4"/>
      <c r="KF179" s="4"/>
      <c r="KG179" s="4"/>
      <c r="KH179" s="4"/>
      <c r="KI179" s="4"/>
      <c r="KJ179" s="4"/>
      <c r="KK179" s="4"/>
      <c r="KL179" s="4"/>
      <c r="KM179" s="4"/>
      <c r="KN179" s="4"/>
      <c r="KO179" s="4"/>
      <c r="KP179" s="4"/>
      <c r="KQ179" s="4"/>
      <c r="KR179" s="4"/>
      <c r="KS179" s="4"/>
      <c r="KT179" s="4"/>
      <c r="KU179" s="4"/>
      <c r="KV179" s="4"/>
      <c r="KW179" s="4"/>
      <c r="KX179" s="4"/>
      <c r="KY179" s="4"/>
      <c r="KZ179" s="4"/>
      <c r="LA179" s="4"/>
      <c r="LB179" s="4"/>
      <c r="LC179" s="4"/>
      <c r="LD179" s="4"/>
      <c r="LE179" s="4"/>
      <c r="LF179" s="4"/>
      <c r="LG179" s="4"/>
      <c r="LH179" s="4"/>
      <c r="LI179" s="4"/>
      <c r="LJ179" s="4"/>
      <c r="LK179" s="4"/>
      <c r="LL179" s="4"/>
      <c r="LM179" s="4"/>
      <c r="LN179" s="4"/>
      <c r="LO179" s="4"/>
      <c r="LP179" s="4"/>
      <c r="LQ179" s="4"/>
      <c r="LR179" s="4"/>
      <c r="LS179" s="4"/>
      <c r="LT179" s="4"/>
      <c r="LU179" s="4"/>
      <c r="LV179" s="4"/>
      <c r="LW179" s="4"/>
      <c r="LX179" s="4"/>
      <c r="LY179" s="4"/>
      <c r="LZ179" s="4"/>
      <c r="MA179" s="4"/>
      <c r="MB179" s="4"/>
      <c r="MC179" s="4"/>
      <c r="MD179" s="4"/>
      <c r="ME179" s="4"/>
      <c r="MF179" s="4"/>
      <c r="MG179" s="4"/>
      <c r="MH179" s="4"/>
      <c r="MI179" s="4"/>
      <c r="MJ179" s="4"/>
      <c r="MK179" s="4"/>
      <c r="ML179" s="4"/>
      <c r="MM179" s="4"/>
      <c r="MN179" s="4"/>
      <c r="MO179" s="4"/>
      <c r="MP179" s="4"/>
      <c r="MQ179" s="4"/>
      <c r="MR179" s="4"/>
      <c r="MS179" s="4"/>
      <c r="MT179" s="4"/>
      <c r="MU179" s="4"/>
      <c r="MV179" s="4"/>
      <c r="MW179" s="4"/>
      <c r="MX179" s="4"/>
      <c r="MY179" s="4"/>
      <c r="MZ179" s="4"/>
      <c r="NA179" s="4"/>
      <c r="NB179" s="4"/>
      <c r="NC179" s="4"/>
      <c r="ND179" s="4"/>
      <c r="NE179" s="4"/>
      <c r="NF179" s="4"/>
      <c r="NG179" s="4"/>
      <c r="NH179" s="4"/>
      <c r="NI179" s="4"/>
      <c r="NJ179" s="4"/>
      <c r="NK179" s="4"/>
      <c r="NL179" s="4"/>
      <c r="NM179" s="4"/>
      <c r="NN179" s="4"/>
      <c r="NO179" s="4"/>
      <c r="NP179" s="4"/>
      <c r="NQ179" s="4"/>
      <c r="NR179" s="4"/>
      <c r="NS179" s="4"/>
      <c r="NT179" s="4"/>
      <c r="NU179" s="4"/>
      <c r="NV179" s="4"/>
      <c r="NW179" s="4"/>
      <c r="NX179" s="4"/>
      <c r="NY179" s="4"/>
      <c r="NZ179" s="4"/>
      <c r="OA179" s="4"/>
      <c r="OB179" s="4"/>
      <c r="OC179" s="4"/>
      <c r="OD179" s="4"/>
      <c r="OE179" s="4"/>
      <c r="OF179" s="4"/>
      <c r="OG179" s="4"/>
      <c r="OH179" s="4"/>
      <c r="OI179" s="4"/>
      <c r="OJ179" s="4"/>
      <c r="OK179" s="4"/>
      <c r="OL179" s="4"/>
      <c r="OM179" s="4"/>
      <c r="ON179" s="4"/>
      <c r="OO179" s="4"/>
      <c r="OP179" s="4"/>
      <c r="OQ179" s="4"/>
      <c r="OR179" s="4"/>
      <c r="OS179" s="4"/>
      <c r="OT179" s="4"/>
      <c r="OU179" s="4"/>
      <c r="OV179" s="4"/>
      <c r="OW179" s="4"/>
      <c r="OX179" s="4"/>
      <c r="OY179" s="4"/>
      <c r="OZ179" s="4"/>
      <c r="PA179" s="4"/>
      <c r="PB179" s="4"/>
      <c r="PC179" s="4"/>
      <c r="PD179" s="4"/>
      <c r="PE179" s="4"/>
      <c r="PF179" s="4"/>
      <c r="PG179" s="4"/>
      <c r="PH179" s="4"/>
      <c r="PI179" s="4"/>
      <c r="PJ179" s="4"/>
      <c r="PK179" s="4"/>
      <c r="PL179" s="4"/>
      <c r="PM179" s="4"/>
      <c r="PN179" s="4"/>
      <c r="PO179" s="4"/>
      <c r="PP179" s="4"/>
      <c r="PQ179" s="4"/>
      <c r="PR179" s="4"/>
      <c r="PS179" s="4"/>
      <c r="PT179" s="4"/>
      <c r="PU179" s="4"/>
      <c r="PV179" s="4"/>
      <c r="PW179" s="4"/>
      <c r="PX179" s="4"/>
      <c r="PY179" s="4"/>
      <c r="PZ179" s="4"/>
      <c r="QA179" s="4"/>
      <c r="QB179" s="4"/>
      <c r="QC179" s="4"/>
      <c r="QD179" s="4"/>
      <c r="QE179" s="4"/>
      <c r="QF179" s="4"/>
      <c r="QG179" s="4"/>
      <c r="QH179" s="4"/>
      <c r="QI179" s="4"/>
      <c r="QJ179" s="4"/>
      <c r="QK179" s="4"/>
      <c r="QL179" s="4"/>
      <c r="QM179" s="4"/>
      <c r="QN179" s="4"/>
      <c r="QO179" s="4"/>
      <c r="QP179" s="4"/>
      <c r="QQ179" s="4"/>
      <c r="QR179" s="4"/>
      <c r="QS179" s="4"/>
      <c r="QT179" s="4"/>
      <c r="QU179" s="4"/>
      <c r="QV179" s="4"/>
      <c r="QW179" s="4"/>
      <c r="QX179" s="4"/>
      <c r="QY179" s="4"/>
      <c r="QZ179" s="4"/>
      <c r="RA179" s="4"/>
      <c r="RB179" s="4"/>
      <c r="RC179" s="4"/>
      <c r="RD179" s="4"/>
      <c r="RE179" s="4"/>
      <c r="RF179" s="4"/>
      <c r="RG179" s="4"/>
      <c r="RH179" s="4"/>
      <c r="RI179" s="4"/>
      <c r="RJ179" s="4"/>
      <c r="RK179" s="4"/>
      <c r="RL179" s="4"/>
      <c r="RM179" s="4"/>
      <c r="RN179" s="4"/>
      <c r="RO179" s="4"/>
      <c r="RP179" s="4"/>
      <c r="RQ179" s="4"/>
      <c r="RR179" s="4"/>
      <c r="RS179" s="4"/>
      <c r="RT179" s="4"/>
      <c r="RU179" s="4"/>
      <c r="RV179" s="4"/>
      <c r="RW179" s="4"/>
      <c r="RX179" s="4"/>
      <c r="RY179" s="4"/>
      <c r="RZ179" s="4"/>
      <c r="SA179" s="4"/>
      <c r="SB179" s="4"/>
      <c r="SC179" s="4"/>
      <c r="SD179" s="4"/>
      <c r="SE179" s="4"/>
      <c r="SF179" s="4"/>
      <c r="SG179" s="4"/>
      <c r="SH179" s="4"/>
      <c r="SI179" s="4"/>
      <c r="SJ179" s="4"/>
      <c r="SK179" s="4"/>
      <c r="SL179" s="4"/>
      <c r="SM179" s="4"/>
      <c r="SN179" s="4"/>
      <c r="SO179" s="4"/>
      <c r="SP179" s="4"/>
      <c r="SQ179" s="4"/>
      <c r="SR179" s="4"/>
      <c r="SS179" s="4"/>
      <c r="ST179" s="4"/>
      <c r="SU179" s="4"/>
      <c r="SV179" s="4"/>
      <c r="SW179" s="4"/>
      <c r="SX179" s="4"/>
      <c r="SY179" s="4"/>
      <c r="SZ179" s="4"/>
      <c r="TA179" s="4"/>
      <c r="TB179" s="4"/>
      <c r="TC179" s="4"/>
      <c r="TD179" s="4"/>
      <c r="TE179" s="4"/>
      <c r="TF179" s="4"/>
      <c r="TG179" s="4"/>
      <c r="TH179" s="4"/>
      <c r="TI179" s="4"/>
      <c r="TJ179" s="4"/>
      <c r="TK179" s="4"/>
      <c r="TL179" s="4"/>
      <c r="TM179" s="4"/>
      <c r="TN179" s="4"/>
      <c r="TO179" s="4"/>
      <c r="TP179" s="4"/>
      <c r="TQ179" s="4"/>
      <c r="TR179" s="4"/>
      <c r="TS179" s="4"/>
      <c r="TT179" s="4"/>
      <c r="TU179" s="4"/>
      <c r="TV179" s="4"/>
      <c r="TW179" s="4"/>
      <c r="TX179" s="4"/>
      <c r="TY179" s="4"/>
      <c r="TZ179" s="4"/>
      <c r="UA179" s="4"/>
      <c r="UB179" s="4"/>
      <c r="UC179" s="4"/>
      <c r="UD179" s="4"/>
      <c r="UE179" s="4"/>
      <c r="UF179" s="4"/>
      <c r="UG179" s="4"/>
      <c r="UH179" s="4"/>
      <c r="UI179" s="4"/>
      <c r="UJ179" s="4"/>
      <c r="UK179" s="4"/>
      <c r="UL179" s="4"/>
      <c r="UM179" s="4"/>
      <c r="UN179" s="4"/>
      <c r="UO179" s="4"/>
      <c r="UP179" s="4"/>
      <c r="UQ179" s="4"/>
      <c r="UR179" s="4"/>
      <c r="US179" s="4"/>
      <c r="UT179" s="4"/>
      <c r="UU179" s="4"/>
      <c r="UV179" s="4"/>
      <c r="UW179" s="4"/>
      <c r="UX179" s="4"/>
      <c r="UY179" s="4"/>
      <c r="UZ179" s="4"/>
      <c r="VA179" s="4"/>
      <c r="VB179" s="4"/>
      <c r="VC179" s="4"/>
      <c r="VD179" s="4"/>
      <c r="VE179" s="4"/>
      <c r="VF179" s="4"/>
      <c r="VG179" s="4"/>
      <c r="VH179" s="4"/>
      <c r="VI179" s="4"/>
      <c r="VJ179" s="4"/>
      <c r="VK179" s="4"/>
      <c r="VL179" s="4"/>
      <c r="VM179" s="4"/>
      <c r="VN179" s="4"/>
      <c r="VO179" s="4"/>
      <c r="VP179" s="4"/>
      <c r="VQ179" s="4"/>
      <c r="VR179" s="4"/>
      <c r="VS179" s="4"/>
      <c r="VT179" s="4"/>
      <c r="VU179" s="4"/>
      <c r="VV179" s="4"/>
      <c r="VW179" s="4"/>
      <c r="VX179" s="4"/>
      <c r="VY179" s="4"/>
      <c r="VZ179" s="4"/>
      <c r="WA179" s="4"/>
      <c r="WB179" s="4"/>
      <c r="WC179" s="4"/>
      <c r="WD179" s="4"/>
      <c r="WE179" s="4"/>
      <c r="WF179" s="4"/>
      <c r="WG179" s="4"/>
      <c r="WH179" s="4"/>
      <c r="WI179" s="4"/>
      <c r="WJ179" s="4"/>
      <c r="WK179" s="4"/>
      <c r="WL179" s="4"/>
      <c r="WM179" s="4"/>
      <c r="WN179" s="4"/>
      <c r="WO179" s="4"/>
      <c r="WP179" s="4"/>
      <c r="WQ179" s="4"/>
      <c r="WR179" s="4"/>
      <c r="WS179" s="4"/>
      <c r="WT179" s="4"/>
      <c r="WU179" s="4"/>
      <c r="WV179" s="4"/>
      <c r="WW179" s="4"/>
      <c r="WX179" s="4"/>
      <c r="WY179" s="4"/>
      <c r="WZ179" s="4"/>
      <c r="XA179" s="4"/>
      <c r="XB179" s="4"/>
      <c r="XC179" s="4"/>
      <c r="XD179" s="4"/>
      <c r="XE179" s="4"/>
      <c r="XF179" s="4"/>
      <c r="XG179" s="4"/>
      <c r="XH179" s="4"/>
      <c r="XI179" s="4"/>
      <c r="XJ179" s="4"/>
      <c r="XK179" s="4"/>
      <c r="XL179" s="4"/>
      <c r="XM179" s="4"/>
      <c r="XN179" s="4"/>
      <c r="XO179" s="4"/>
      <c r="XP179" s="4"/>
      <c r="XQ179" s="4"/>
      <c r="XR179" s="4"/>
      <c r="XS179" s="4"/>
      <c r="XT179" s="4"/>
      <c r="XU179" s="4"/>
      <c r="XV179" s="4"/>
      <c r="XW179" s="4"/>
      <c r="XX179" s="4"/>
      <c r="XY179" s="4"/>
      <c r="XZ179" s="4"/>
      <c r="YA179" s="4"/>
      <c r="YB179" s="4"/>
      <c r="YC179" s="4"/>
      <c r="YD179" s="4"/>
      <c r="YE179" s="4"/>
      <c r="YF179" s="4"/>
      <c r="YG179" s="4"/>
      <c r="YH179" s="4"/>
      <c r="YI179" s="4"/>
      <c r="YJ179" s="4"/>
      <c r="YK179" s="4"/>
      <c r="YL179" s="4"/>
      <c r="YM179" s="4"/>
      <c r="YN179" s="4"/>
      <c r="YO179" s="4"/>
      <c r="YP179" s="4"/>
      <c r="YQ179" s="4"/>
      <c r="YR179" s="4"/>
      <c r="YS179" s="4"/>
      <c r="YT179" s="4"/>
      <c r="YU179" s="4"/>
      <c r="YV179" s="4"/>
      <c r="YW179" s="4"/>
      <c r="YX179" s="4"/>
      <c r="YY179" s="4"/>
      <c r="YZ179" s="4"/>
      <c r="ZA179" s="4"/>
      <c r="ZB179" s="4"/>
      <c r="ZC179" s="4"/>
      <c r="ZD179" s="4"/>
      <c r="ZE179" s="4"/>
      <c r="ZF179" s="4"/>
      <c r="ZG179" s="4"/>
      <c r="ZH179" s="4"/>
      <c r="ZI179" s="4"/>
      <c r="ZJ179" s="4"/>
      <c r="ZK179" s="4"/>
      <c r="ZL179" s="4"/>
      <c r="ZM179" s="4"/>
      <c r="ZN179" s="4"/>
      <c r="ZO179" s="4"/>
      <c r="ZP179" s="4"/>
      <c r="ZQ179" s="4"/>
      <c r="ZR179" s="4"/>
      <c r="ZS179" s="4"/>
      <c r="ZT179" s="4"/>
      <c r="ZU179" s="4"/>
      <c r="ZV179" s="4"/>
      <c r="ZW179" s="4"/>
      <c r="ZX179" s="4"/>
      <c r="ZY179" s="4"/>
      <c r="ZZ179" s="4"/>
      <c r="AAA179" s="4"/>
      <c r="AAB179" s="4"/>
      <c r="AAC179" s="4"/>
      <c r="AAD179" s="4"/>
      <c r="AAE179" s="4"/>
      <c r="AAF179" s="4"/>
      <c r="AAG179" s="4"/>
      <c r="AAH179" s="4"/>
      <c r="AAI179" s="4"/>
      <c r="AAJ179" s="4"/>
      <c r="AAK179" s="4"/>
      <c r="AAL179" s="4"/>
      <c r="AAM179" s="4"/>
      <c r="AAN179" s="4"/>
      <c r="AAO179" s="4"/>
      <c r="AAP179" s="4"/>
      <c r="AAQ179" s="4"/>
      <c r="AAR179" s="4"/>
      <c r="AAS179" s="4"/>
      <c r="AAT179" s="4"/>
      <c r="AAU179" s="4"/>
      <c r="AAV179" s="4"/>
      <c r="AAW179" s="4"/>
      <c r="AAX179" s="4"/>
      <c r="AAY179" s="4"/>
      <c r="AAZ179" s="4"/>
      <c r="ABA179" s="4"/>
      <c r="ABB179" s="4"/>
      <c r="ABC179" s="4"/>
      <c r="ABD179" s="4"/>
      <c r="ABE179" s="4"/>
      <c r="ABF179" s="4"/>
      <c r="ABG179" s="4"/>
      <c r="ABH179" s="4"/>
      <c r="ABI179" s="4"/>
      <c r="ABJ179" s="4"/>
      <c r="ABK179" s="4"/>
      <c r="ABL179" s="4"/>
      <c r="ABM179" s="4"/>
      <c r="ABN179" s="4"/>
      <c r="ABO179" s="4"/>
      <c r="ABP179" s="4"/>
      <c r="ABQ179" s="4"/>
      <c r="ABR179" s="4"/>
      <c r="ABS179" s="4"/>
      <c r="ABT179" s="4"/>
      <c r="ABU179" s="4"/>
      <c r="ABV179" s="4"/>
      <c r="ABW179" s="4"/>
      <c r="ABX179" s="4"/>
      <c r="ABY179" s="4"/>
      <c r="ABZ179" s="4"/>
      <c r="ACA179" s="4"/>
      <c r="ACB179" s="4"/>
      <c r="ACC179" s="4"/>
      <c r="ACD179" s="4"/>
      <c r="ACE179" s="4"/>
      <c r="ACF179" s="4"/>
      <c r="ACG179" s="4"/>
      <c r="ACH179" s="4"/>
      <c r="ACI179" s="4"/>
      <c r="ACJ179" s="4"/>
      <c r="ACK179" s="4"/>
      <c r="ACL179" s="4"/>
      <c r="ACM179" s="4"/>
      <c r="ACN179" s="4"/>
      <c r="ACO179" s="4"/>
      <c r="ACP179" s="4"/>
      <c r="ACQ179" s="4"/>
      <c r="ACR179" s="4"/>
      <c r="ACS179" s="4"/>
      <c r="ACT179" s="4"/>
      <c r="ACU179" s="4"/>
      <c r="ACV179" s="4"/>
      <c r="ACW179" s="4"/>
      <c r="ACX179" s="4"/>
      <c r="ACY179" s="4"/>
      <c r="ACZ179" s="4"/>
      <c r="ADA179" s="4"/>
      <c r="ADB179" s="4"/>
      <c r="ADC179" s="4"/>
      <c r="ADD179" s="4"/>
      <c r="ADE179" s="4"/>
      <c r="ADF179" s="4"/>
      <c r="ADG179" s="4"/>
      <c r="ADH179" s="4"/>
      <c r="ADI179" s="4"/>
      <c r="ADJ179" s="4"/>
      <c r="ADK179" s="4"/>
      <c r="ADL179" s="4"/>
      <c r="ADM179" s="4"/>
      <c r="ADN179" s="4"/>
      <c r="ADO179" s="4"/>
      <c r="ADP179" s="4"/>
      <c r="ADQ179" s="4"/>
      <c r="ADR179" s="4"/>
      <c r="ADS179" s="4"/>
      <c r="ADT179" s="4"/>
      <c r="ADU179" s="4"/>
      <c r="ADV179" s="4"/>
      <c r="ADW179" s="4"/>
      <c r="ADX179" s="4"/>
      <c r="ADY179" s="4"/>
      <c r="ADZ179" s="4"/>
      <c r="AEA179" s="4"/>
      <c r="AEB179" s="4"/>
      <c r="AEC179" s="4"/>
      <c r="AED179" s="4"/>
      <c r="AEE179" s="4"/>
      <c r="AEF179" s="4"/>
      <c r="AEG179" s="4"/>
      <c r="AEH179" s="4"/>
      <c r="AEI179" s="4"/>
      <c r="AEJ179" s="4"/>
      <c r="AEK179" s="4"/>
      <c r="AEL179" s="4"/>
      <c r="AEM179" s="4"/>
      <c r="AEN179" s="4"/>
      <c r="AEO179" s="4"/>
      <c r="AEP179" s="4"/>
      <c r="AEQ179" s="4"/>
      <c r="AER179" s="4"/>
      <c r="AES179" s="4"/>
      <c r="AET179" s="4"/>
      <c r="AEU179" s="4"/>
      <c r="AEV179" s="4"/>
      <c r="AEW179" s="4"/>
      <c r="AEX179" s="4"/>
      <c r="AEY179" s="4"/>
      <c r="AEZ179" s="4"/>
      <c r="AFA179" s="4"/>
      <c r="AFB179" s="4"/>
      <c r="AFC179" s="4"/>
      <c r="AFD179" s="4"/>
      <c r="AFE179" s="4"/>
      <c r="AFF179" s="4"/>
      <c r="AFG179" s="4"/>
      <c r="AFH179" s="4"/>
      <c r="AFI179" s="4"/>
      <c r="AFJ179" s="4"/>
      <c r="AFK179" s="4"/>
      <c r="AFL179" s="4"/>
      <c r="AFM179" s="4"/>
      <c r="AFN179" s="4"/>
      <c r="AFO179" s="4"/>
      <c r="AFP179" s="4"/>
      <c r="AFQ179" s="4"/>
      <c r="AFR179" s="4"/>
      <c r="AFS179" s="4"/>
      <c r="AFT179" s="4"/>
      <c r="AFU179" s="4"/>
      <c r="AFV179" s="4"/>
      <c r="AFW179" s="4"/>
      <c r="AFX179" s="4"/>
      <c r="AFY179" s="4"/>
      <c r="AFZ179" s="4"/>
      <c r="AGA179" s="4"/>
      <c r="AGB179" s="4"/>
      <c r="AGC179" s="4"/>
      <c r="AGD179" s="4"/>
      <c r="AGE179" s="4"/>
      <c r="AGF179" s="4"/>
      <c r="AGG179" s="4"/>
      <c r="AGH179" s="4"/>
      <c r="AGI179" s="4"/>
      <c r="AGJ179" s="4"/>
      <c r="AGK179" s="4"/>
      <c r="AGL179" s="4"/>
      <c r="AGM179" s="4"/>
      <c r="AGN179" s="4"/>
      <c r="AGO179" s="4"/>
      <c r="AGP179" s="4"/>
      <c r="AGQ179" s="4"/>
      <c r="AGR179" s="4"/>
      <c r="AGS179" s="4"/>
      <c r="AGT179" s="4"/>
      <c r="AGU179" s="4"/>
      <c r="AGV179" s="4"/>
      <c r="AGW179" s="4"/>
      <c r="AGX179" s="4"/>
      <c r="AGY179" s="4"/>
      <c r="AGZ179" s="4"/>
      <c r="AHA179" s="4"/>
      <c r="AHB179" s="4"/>
      <c r="AHC179" s="4"/>
      <c r="AHD179" s="4"/>
      <c r="AHE179" s="4"/>
      <c r="AHF179" s="4"/>
      <c r="AHG179" s="4"/>
      <c r="AHH179" s="4"/>
      <c r="AHI179" s="4"/>
      <c r="AHJ179" s="4"/>
      <c r="AHK179" s="4"/>
      <c r="AHL179" s="4"/>
      <c r="AHM179" s="4"/>
      <c r="AHN179" s="4"/>
      <c r="AHO179" s="4"/>
      <c r="AHP179" s="4"/>
      <c r="AHQ179" s="4"/>
      <c r="AHR179" s="4"/>
      <c r="AHS179" s="4"/>
      <c r="AHT179" s="4"/>
      <c r="AHU179" s="4"/>
      <c r="AHV179" s="4"/>
      <c r="AHW179" s="4"/>
      <c r="AHX179" s="4"/>
      <c r="AHY179" s="4"/>
      <c r="AHZ179" s="4"/>
      <c r="AIA179" s="4"/>
      <c r="AIB179" s="4"/>
      <c r="AIC179" s="4"/>
      <c r="AID179" s="4"/>
      <c r="AIE179" s="4"/>
      <c r="AIF179" s="4"/>
      <c r="AIG179" s="4"/>
      <c r="AIH179" s="4"/>
      <c r="AII179" s="4"/>
      <c r="AIJ179" s="4"/>
      <c r="AIK179" s="4"/>
      <c r="AIL179" s="4"/>
      <c r="AIM179" s="4"/>
      <c r="AIN179" s="4"/>
      <c r="AIO179" s="4"/>
      <c r="AIP179" s="4"/>
      <c r="AIQ179" s="4"/>
      <c r="AIR179" s="4"/>
      <c r="AIS179" s="4"/>
      <c r="AIT179" s="4"/>
      <c r="AIU179" s="4"/>
      <c r="AIV179" s="4"/>
      <c r="AIW179" s="4"/>
      <c r="AIX179" s="4"/>
      <c r="AIY179" s="4"/>
      <c r="AIZ179" s="4"/>
      <c r="AJA179" s="4"/>
      <c r="AJB179" s="4"/>
      <c r="AJC179" s="4"/>
      <c r="AJD179" s="4"/>
      <c r="AJE179" s="4"/>
      <c r="AJF179" s="4"/>
      <c r="AJG179" s="4"/>
      <c r="AJH179" s="4"/>
      <c r="AJI179" s="4"/>
      <c r="AJJ179" s="4"/>
      <c r="AJK179" s="4"/>
      <c r="AJL179" s="4"/>
      <c r="AJM179" s="4"/>
      <c r="AJN179" s="4"/>
      <c r="AJO179" s="4"/>
      <c r="AJP179" s="4"/>
      <c r="AJQ179" s="4"/>
      <c r="AJR179" s="4"/>
      <c r="AJS179" s="4"/>
      <c r="AJT179" s="4"/>
      <c r="AJU179" s="4"/>
      <c r="AJV179" s="4"/>
      <c r="AJW179" s="4"/>
      <c r="AJX179" s="4"/>
      <c r="AJY179" s="4"/>
      <c r="AJZ179" s="4"/>
      <c r="AKA179" s="4"/>
      <c r="AKB179" s="4"/>
      <c r="AKC179" s="4"/>
      <c r="AKD179" s="4"/>
      <c r="AKE179" s="4"/>
      <c r="AKF179" s="4"/>
      <c r="AKG179" s="4"/>
      <c r="AKH179" s="4"/>
      <c r="AKI179" s="4"/>
      <c r="AKJ179" s="4"/>
      <c r="AKK179" s="4"/>
      <c r="AKL179" s="4"/>
      <c r="AKM179" s="4"/>
      <c r="AKN179" s="4"/>
      <c r="AKO179" s="4"/>
      <c r="AKP179" s="4"/>
      <c r="AKQ179" s="4"/>
      <c r="AKR179" s="4"/>
      <c r="AKS179" s="4"/>
      <c r="AKT179" s="4"/>
      <c r="AKU179" s="4"/>
      <c r="AKV179" s="4"/>
      <c r="AKW179" s="4"/>
      <c r="AKX179" s="4"/>
      <c r="AKY179" s="4"/>
      <c r="AKZ179" s="4"/>
      <c r="ALA179" s="4"/>
      <c r="ALB179" s="4"/>
      <c r="ALC179" s="4"/>
      <c r="ALD179" s="4"/>
      <c r="ALE179" s="4"/>
      <c r="ALF179" s="4"/>
      <c r="ALG179" s="4"/>
      <c r="ALH179" s="4"/>
      <c r="ALI179" s="4"/>
      <c r="ALJ179" s="4"/>
      <c r="ALK179" s="4"/>
      <c r="ALL179" s="4"/>
      <c r="ALM179" s="4"/>
      <c r="ALN179" s="4"/>
      <c r="ALO179" s="4"/>
      <c r="ALP179" s="4"/>
      <c r="ALQ179" s="4"/>
      <c r="ALR179" s="4"/>
      <c r="ALS179" s="4"/>
      <c r="ALT179" s="4"/>
      <c r="ALU179" s="4"/>
      <c r="ALV179" s="4"/>
      <c r="ALW179" s="4"/>
      <c r="ALX179" s="4"/>
      <c r="ALY179" s="4"/>
      <c r="ALZ179" s="4"/>
      <c r="AMA179" s="4"/>
      <c r="AMB179" s="4"/>
      <c r="AMC179" s="4"/>
      <c r="AMD179" s="4"/>
      <c r="AME179" s="4"/>
      <c r="AMF179" s="4"/>
      <c r="AMG179" s="4"/>
      <c r="AMH179" s="4"/>
      <c r="AMI179" s="4"/>
      <c r="AMJ179" s="4"/>
      <c r="AMK179" s="4"/>
      <c r="AML179" s="4"/>
      <c r="AMM179" s="4"/>
      <c r="AMN179" s="4"/>
      <c r="AMO179" s="4"/>
      <c r="AMP179" s="4"/>
      <c r="AMQ179" s="4"/>
      <c r="AMR179" s="4"/>
      <c r="AMS179" s="4"/>
      <c r="AMT179" s="4"/>
      <c r="AMU179" s="4"/>
      <c r="AMV179" s="4"/>
      <c r="AMW179" s="4"/>
      <c r="AMX179" s="4"/>
      <c r="AMY179" s="4"/>
      <c r="AMZ179" s="4"/>
      <c r="ANA179" s="4"/>
      <c r="ANB179" s="4"/>
      <c r="ANC179" s="4"/>
      <c r="AND179" s="4"/>
      <c r="ANE179" s="4"/>
      <c r="ANF179" s="4"/>
      <c r="ANG179" s="4"/>
      <c r="ANH179" s="4"/>
      <c r="ANI179" s="4"/>
      <c r="ANJ179" s="4"/>
      <c r="ANK179" s="4"/>
      <c r="ANL179" s="4"/>
      <c r="ANM179" s="4"/>
      <c r="ANN179" s="4"/>
      <c r="ANO179" s="4"/>
      <c r="ANP179" s="4"/>
      <c r="ANQ179" s="4"/>
      <c r="ANR179" s="4"/>
      <c r="ANS179" s="4"/>
      <c r="ANT179" s="4"/>
      <c r="ANU179" s="4"/>
      <c r="ANV179" s="4"/>
      <c r="ANW179" s="4"/>
      <c r="ANX179" s="4"/>
      <c r="ANY179" s="4"/>
      <c r="ANZ179" s="4"/>
      <c r="AOA179" s="4"/>
      <c r="AOB179" s="4"/>
      <c r="AOC179" s="4"/>
      <c r="AOD179" s="4"/>
      <c r="AOE179" s="4"/>
      <c r="AOF179" s="4"/>
      <c r="AOG179" s="4"/>
      <c r="AOH179" s="4"/>
      <c r="AOI179" s="4"/>
      <c r="AOJ179" s="4"/>
      <c r="AOK179" s="4"/>
      <c r="AOL179" s="4"/>
    </row>
    <row r="180" ht="14.25">
      <c r="A180" s="4"/>
      <c r="B180" s="8"/>
      <c r="C180" s="8"/>
      <c r="D180" s="9"/>
      <c r="E180" s="8"/>
      <c r="F180" s="10"/>
      <c r="G180" s="10"/>
      <c r="H180" s="10"/>
      <c r="I180" s="10"/>
      <c r="J180" s="10"/>
      <c r="K180" s="11"/>
      <c r="L180" s="11"/>
      <c r="M180" s="11"/>
      <c r="N180" s="12"/>
      <c r="O180" s="12"/>
      <c r="P180" s="5"/>
      <c r="Q180" s="5"/>
      <c r="R180" s="5"/>
      <c r="S180" s="13"/>
      <c r="T180" s="13"/>
      <c r="U180" s="1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c r="JG180" s="4"/>
      <c r="JH180" s="4"/>
      <c r="JI180" s="4"/>
      <c r="JJ180" s="4"/>
      <c r="JK180" s="4"/>
      <c r="JL180" s="4"/>
      <c r="JM180" s="4"/>
      <c r="JN180" s="4"/>
      <c r="JO180" s="4"/>
      <c r="JP180" s="4"/>
      <c r="JQ180" s="4"/>
      <c r="JR180" s="4"/>
      <c r="JS180" s="4"/>
      <c r="JT180" s="4"/>
      <c r="JU180" s="4"/>
      <c r="JV180" s="4"/>
      <c r="JW180" s="4"/>
      <c r="JX180" s="4"/>
      <c r="JY180" s="4"/>
      <c r="JZ180" s="4"/>
      <c r="KA180" s="4"/>
      <c r="KB180" s="4"/>
      <c r="KC180" s="4"/>
      <c r="KD180" s="4"/>
      <c r="KE180" s="4"/>
      <c r="KF180" s="4"/>
      <c r="KG180" s="4"/>
      <c r="KH180" s="4"/>
      <c r="KI180" s="4"/>
      <c r="KJ180" s="4"/>
      <c r="KK180" s="4"/>
      <c r="KL180" s="4"/>
      <c r="KM180" s="4"/>
      <c r="KN180" s="4"/>
      <c r="KO180" s="4"/>
      <c r="KP180" s="4"/>
      <c r="KQ180" s="4"/>
      <c r="KR180" s="4"/>
      <c r="KS180" s="4"/>
      <c r="KT180" s="4"/>
      <c r="KU180" s="4"/>
      <c r="KV180" s="4"/>
      <c r="KW180" s="4"/>
      <c r="KX180" s="4"/>
      <c r="KY180" s="4"/>
      <c r="KZ180" s="4"/>
      <c r="LA180" s="4"/>
      <c r="LB180" s="4"/>
      <c r="LC180" s="4"/>
      <c r="LD180" s="4"/>
      <c r="LE180" s="4"/>
      <c r="LF180" s="4"/>
      <c r="LG180" s="4"/>
      <c r="LH180" s="4"/>
      <c r="LI180" s="4"/>
      <c r="LJ180" s="4"/>
      <c r="LK180" s="4"/>
      <c r="LL180" s="4"/>
      <c r="LM180" s="4"/>
      <c r="LN180" s="4"/>
      <c r="LO180" s="4"/>
      <c r="LP180" s="4"/>
      <c r="LQ180" s="4"/>
      <c r="LR180" s="4"/>
      <c r="LS180" s="4"/>
      <c r="LT180" s="4"/>
      <c r="LU180" s="4"/>
      <c r="LV180" s="4"/>
      <c r="LW180" s="4"/>
      <c r="LX180" s="4"/>
      <c r="LY180" s="4"/>
      <c r="LZ180" s="4"/>
      <c r="MA180" s="4"/>
      <c r="MB180" s="4"/>
      <c r="MC180" s="4"/>
      <c r="MD180" s="4"/>
      <c r="ME180" s="4"/>
      <c r="MF180" s="4"/>
      <c r="MG180" s="4"/>
      <c r="MH180" s="4"/>
      <c r="MI180" s="4"/>
      <c r="MJ180" s="4"/>
      <c r="MK180" s="4"/>
      <c r="ML180" s="4"/>
      <c r="MM180" s="4"/>
      <c r="MN180" s="4"/>
      <c r="MO180" s="4"/>
      <c r="MP180" s="4"/>
      <c r="MQ180" s="4"/>
      <c r="MR180" s="4"/>
      <c r="MS180" s="4"/>
      <c r="MT180" s="4"/>
      <c r="MU180" s="4"/>
      <c r="MV180" s="4"/>
      <c r="MW180" s="4"/>
      <c r="MX180" s="4"/>
      <c r="MY180" s="4"/>
      <c r="MZ180" s="4"/>
      <c r="NA180" s="4"/>
      <c r="NB180" s="4"/>
      <c r="NC180" s="4"/>
      <c r="ND180" s="4"/>
      <c r="NE180" s="4"/>
      <c r="NF180" s="4"/>
      <c r="NG180" s="4"/>
      <c r="NH180" s="4"/>
      <c r="NI180" s="4"/>
      <c r="NJ180" s="4"/>
      <c r="NK180" s="4"/>
      <c r="NL180" s="4"/>
      <c r="NM180" s="4"/>
      <c r="NN180" s="4"/>
      <c r="NO180" s="4"/>
      <c r="NP180" s="4"/>
      <c r="NQ180" s="4"/>
      <c r="NR180" s="4"/>
      <c r="NS180" s="4"/>
      <c r="NT180" s="4"/>
      <c r="NU180" s="4"/>
      <c r="NV180" s="4"/>
      <c r="NW180" s="4"/>
      <c r="NX180" s="4"/>
      <c r="NY180" s="4"/>
      <c r="NZ180" s="4"/>
      <c r="OA180" s="4"/>
      <c r="OB180" s="4"/>
      <c r="OC180" s="4"/>
      <c r="OD180" s="4"/>
      <c r="OE180" s="4"/>
      <c r="OF180" s="4"/>
      <c r="OG180" s="4"/>
      <c r="OH180" s="4"/>
      <c r="OI180" s="4"/>
      <c r="OJ180" s="4"/>
      <c r="OK180" s="4"/>
      <c r="OL180" s="4"/>
      <c r="OM180" s="4"/>
      <c r="ON180" s="4"/>
      <c r="OO180" s="4"/>
      <c r="OP180" s="4"/>
      <c r="OQ180" s="4"/>
      <c r="OR180" s="4"/>
      <c r="OS180" s="4"/>
      <c r="OT180" s="4"/>
      <c r="OU180" s="4"/>
      <c r="OV180" s="4"/>
      <c r="OW180" s="4"/>
      <c r="OX180" s="4"/>
      <c r="OY180" s="4"/>
      <c r="OZ180" s="4"/>
      <c r="PA180" s="4"/>
      <c r="PB180" s="4"/>
      <c r="PC180" s="4"/>
      <c r="PD180" s="4"/>
      <c r="PE180" s="4"/>
      <c r="PF180" s="4"/>
      <c r="PG180" s="4"/>
      <c r="PH180" s="4"/>
      <c r="PI180" s="4"/>
      <c r="PJ180" s="4"/>
      <c r="PK180" s="4"/>
      <c r="PL180" s="4"/>
      <c r="PM180" s="4"/>
      <c r="PN180" s="4"/>
      <c r="PO180" s="4"/>
      <c r="PP180" s="4"/>
      <c r="PQ180" s="4"/>
      <c r="PR180" s="4"/>
      <c r="PS180" s="4"/>
      <c r="PT180" s="4"/>
      <c r="PU180" s="4"/>
      <c r="PV180" s="4"/>
      <c r="PW180" s="4"/>
      <c r="PX180" s="4"/>
      <c r="PY180" s="4"/>
      <c r="PZ180" s="4"/>
      <c r="QA180" s="4"/>
      <c r="QB180" s="4"/>
      <c r="QC180" s="4"/>
      <c r="QD180" s="4"/>
      <c r="QE180" s="4"/>
      <c r="QF180" s="4"/>
      <c r="QG180" s="4"/>
      <c r="QH180" s="4"/>
      <c r="QI180" s="4"/>
      <c r="QJ180" s="4"/>
      <c r="QK180" s="4"/>
      <c r="QL180" s="4"/>
      <c r="QM180" s="4"/>
      <c r="QN180" s="4"/>
      <c r="QO180" s="4"/>
      <c r="QP180" s="4"/>
      <c r="QQ180" s="4"/>
      <c r="QR180" s="4"/>
      <c r="QS180" s="4"/>
      <c r="QT180" s="4"/>
      <c r="QU180" s="4"/>
      <c r="QV180" s="4"/>
      <c r="QW180" s="4"/>
      <c r="QX180" s="4"/>
      <c r="QY180" s="4"/>
      <c r="QZ180" s="4"/>
      <c r="RA180" s="4"/>
      <c r="RB180" s="4"/>
      <c r="RC180" s="4"/>
      <c r="RD180" s="4"/>
      <c r="RE180" s="4"/>
      <c r="RF180" s="4"/>
      <c r="RG180" s="4"/>
      <c r="RH180" s="4"/>
      <c r="RI180" s="4"/>
      <c r="RJ180" s="4"/>
      <c r="RK180" s="4"/>
      <c r="RL180" s="4"/>
      <c r="RM180" s="4"/>
      <c r="RN180" s="4"/>
      <c r="RO180" s="4"/>
      <c r="RP180" s="4"/>
      <c r="RQ180" s="4"/>
      <c r="RR180" s="4"/>
      <c r="RS180" s="4"/>
      <c r="RT180" s="4"/>
      <c r="RU180" s="4"/>
      <c r="RV180" s="4"/>
      <c r="RW180" s="4"/>
      <c r="RX180" s="4"/>
      <c r="RY180" s="4"/>
      <c r="RZ180" s="4"/>
      <c r="SA180" s="4"/>
      <c r="SB180" s="4"/>
      <c r="SC180" s="4"/>
      <c r="SD180" s="4"/>
      <c r="SE180" s="4"/>
      <c r="SF180" s="4"/>
      <c r="SG180" s="4"/>
      <c r="SH180" s="4"/>
      <c r="SI180" s="4"/>
      <c r="SJ180" s="4"/>
      <c r="SK180" s="4"/>
      <c r="SL180" s="4"/>
      <c r="SM180" s="4"/>
      <c r="SN180" s="4"/>
      <c r="SO180" s="4"/>
      <c r="SP180" s="4"/>
      <c r="SQ180" s="4"/>
      <c r="SR180" s="4"/>
      <c r="SS180" s="4"/>
      <c r="ST180" s="4"/>
      <c r="SU180" s="4"/>
      <c r="SV180" s="4"/>
      <c r="SW180" s="4"/>
      <c r="SX180" s="4"/>
      <c r="SY180" s="4"/>
      <c r="SZ180" s="4"/>
      <c r="TA180" s="4"/>
      <c r="TB180" s="4"/>
      <c r="TC180" s="4"/>
      <c r="TD180" s="4"/>
      <c r="TE180" s="4"/>
      <c r="TF180" s="4"/>
      <c r="TG180" s="4"/>
      <c r="TH180" s="4"/>
      <c r="TI180" s="4"/>
      <c r="TJ180" s="4"/>
      <c r="TK180" s="4"/>
      <c r="TL180" s="4"/>
      <c r="TM180" s="4"/>
      <c r="TN180" s="4"/>
      <c r="TO180" s="4"/>
      <c r="TP180" s="4"/>
      <c r="TQ180" s="4"/>
      <c r="TR180" s="4"/>
      <c r="TS180" s="4"/>
      <c r="TT180" s="4"/>
      <c r="TU180" s="4"/>
      <c r="TV180" s="4"/>
      <c r="TW180" s="4"/>
      <c r="TX180" s="4"/>
      <c r="TY180" s="4"/>
      <c r="TZ180" s="4"/>
      <c r="UA180" s="4"/>
      <c r="UB180" s="4"/>
      <c r="UC180" s="4"/>
      <c r="UD180" s="4"/>
      <c r="UE180" s="4"/>
      <c r="UF180" s="4"/>
      <c r="UG180" s="4"/>
      <c r="UH180" s="4"/>
      <c r="UI180" s="4"/>
      <c r="UJ180" s="4"/>
      <c r="UK180" s="4"/>
      <c r="UL180" s="4"/>
      <c r="UM180" s="4"/>
      <c r="UN180" s="4"/>
      <c r="UO180" s="4"/>
      <c r="UP180" s="4"/>
      <c r="UQ180" s="4"/>
      <c r="UR180" s="4"/>
      <c r="US180" s="4"/>
      <c r="UT180" s="4"/>
      <c r="UU180" s="4"/>
      <c r="UV180" s="4"/>
      <c r="UW180" s="4"/>
      <c r="UX180" s="4"/>
      <c r="UY180" s="4"/>
      <c r="UZ180" s="4"/>
      <c r="VA180" s="4"/>
      <c r="VB180" s="4"/>
      <c r="VC180" s="4"/>
      <c r="VD180" s="4"/>
      <c r="VE180" s="4"/>
      <c r="VF180" s="4"/>
      <c r="VG180" s="4"/>
      <c r="VH180" s="4"/>
      <c r="VI180" s="4"/>
      <c r="VJ180" s="4"/>
      <c r="VK180" s="4"/>
      <c r="VL180" s="4"/>
      <c r="VM180" s="4"/>
      <c r="VN180" s="4"/>
      <c r="VO180" s="4"/>
      <c r="VP180" s="4"/>
      <c r="VQ180" s="4"/>
      <c r="VR180" s="4"/>
      <c r="VS180" s="4"/>
      <c r="VT180" s="4"/>
      <c r="VU180" s="4"/>
      <c r="VV180" s="4"/>
      <c r="VW180" s="4"/>
      <c r="VX180" s="4"/>
      <c r="VY180" s="4"/>
      <c r="VZ180" s="4"/>
      <c r="WA180" s="4"/>
      <c r="WB180" s="4"/>
      <c r="WC180" s="4"/>
      <c r="WD180" s="4"/>
      <c r="WE180" s="4"/>
      <c r="WF180" s="4"/>
      <c r="WG180" s="4"/>
      <c r="WH180" s="4"/>
      <c r="WI180" s="4"/>
      <c r="WJ180" s="4"/>
      <c r="WK180" s="4"/>
      <c r="WL180" s="4"/>
      <c r="WM180" s="4"/>
      <c r="WN180" s="4"/>
      <c r="WO180" s="4"/>
      <c r="WP180" s="4"/>
      <c r="WQ180" s="4"/>
      <c r="WR180" s="4"/>
      <c r="WS180" s="4"/>
      <c r="WT180" s="4"/>
      <c r="WU180" s="4"/>
      <c r="WV180" s="4"/>
      <c r="WW180" s="4"/>
      <c r="WX180" s="4"/>
      <c r="WY180" s="4"/>
      <c r="WZ180" s="4"/>
      <c r="XA180" s="4"/>
      <c r="XB180" s="4"/>
      <c r="XC180" s="4"/>
      <c r="XD180" s="4"/>
      <c r="XE180" s="4"/>
      <c r="XF180" s="4"/>
      <c r="XG180" s="4"/>
      <c r="XH180" s="4"/>
      <c r="XI180" s="4"/>
      <c r="XJ180" s="4"/>
      <c r="XK180" s="4"/>
      <c r="XL180" s="4"/>
      <c r="XM180" s="4"/>
      <c r="XN180" s="4"/>
      <c r="XO180" s="4"/>
      <c r="XP180" s="4"/>
      <c r="XQ180" s="4"/>
      <c r="XR180" s="4"/>
      <c r="XS180" s="4"/>
      <c r="XT180" s="4"/>
      <c r="XU180" s="4"/>
      <c r="XV180" s="4"/>
      <c r="XW180" s="4"/>
      <c r="XX180" s="4"/>
      <c r="XY180" s="4"/>
      <c r="XZ180" s="4"/>
      <c r="YA180" s="4"/>
      <c r="YB180" s="4"/>
      <c r="YC180" s="4"/>
      <c r="YD180" s="4"/>
      <c r="YE180" s="4"/>
      <c r="YF180" s="4"/>
      <c r="YG180" s="4"/>
      <c r="YH180" s="4"/>
      <c r="YI180" s="4"/>
      <c r="YJ180" s="4"/>
      <c r="YK180" s="4"/>
      <c r="YL180" s="4"/>
      <c r="YM180" s="4"/>
      <c r="YN180" s="4"/>
      <c r="YO180" s="4"/>
      <c r="YP180" s="4"/>
      <c r="YQ180" s="4"/>
      <c r="YR180" s="4"/>
      <c r="YS180" s="4"/>
      <c r="YT180" s="4"/>
      <c r="YU180" s="4"/>
      <c r="YV180" s="4"/>
      <c r="YW180" s="4"/>
      <c r="YX180" s="4"/>
      <c r="YY180" s="4"/>
      <c r="YZ180" s="4"/>
      <c r="ZA180" s="4"/>
      <c r="ZB180" s="4"/>
      <c r="ZC180" s="4"/>
      <c r="ZD180" s="4"/>
      <c r="ZE180" s="4"/>
      <c r="ZF180" s="4"/>
      <c r="ZG180" s="4"/>
      <c r="ZH180" s="4"/>
      <c r="ZI180" s="4"/>
      <c r="ZJ180" s="4"/>
      <c r="ZK180" s="4"/>
      <c r="ZL180" s="4"/>
      <c r="ZM180" s="4"/>
      <c r="ZN180" s="4"/>
      <c r="ZO180" s="4"/>
      <c r="ZP180" s="4"/>
      <c r="ZQ180" s="4"/>
      <c r="ZR180" s="4"/>
      <c r="ZS180" s="4"/>
      <c r="ZT180" s="4"/>
      <c r="ZU180" s="4"/>
      <c r="ZV180" s="4"/>
      <c r="ZW180" s="4"/>
      <c r="ZX180" s="4"/>
      <c r="ZY180" s="4"/>
      <c r="ZZ180" s="4"/>
      <c r="AAA180" s="4"/>
      <c r="AAB180" s="4"/>
      <c r="AAC180" s="4"/>
      <c r="AAD180" s="4"/>
      <c r="AAE180" s="4"/>
      <c r="AAF180" s="4"/>
      <c r="AAG180" s="4"/>
      <c r="AAH180" s="4"/>
      <c r="AAI180" s="4"/>
      <c r="AAJ180" s="4"/>
      <c r="AAK180" s="4"/>
      <c r="AAL180" s="4"/>
      <c r="AAM180" s="4"/>
      <c r="AAN180" s="4"/>
      <c r="AAO180" s="4"/>
      <c r="AAP180" s="4"/>
      <c r="AAQ180" s="4"/>
      <c r="AAR180" s="4"/>
      <c r="AAS180" s="4"/>
      <c r="AAT180" s="4"/>
      <c r="AAU180" s="4"/>
      <c r="AAV180" s="4"/>
      <c r="AAW180" s="4"/>
      <c r="AAX180" s="4"/>
      <c r="AAY180" s="4"/>
      <c r="AAZ180" s="4"/>
      <c r="ABA180" s="4"/>
      <c r="ABB180" s="4"/>
      <c r="ABC180" s="4"/>
      <c r="ABD180" s="4"/>
      <c r="ABE180" s="4"/>
      <c r="ABF180" s="4"/>
      <c r="ABG180" s="4"/>
      <c r="ABH180" s="4"/>
      <c r="ABI180" s="4"/>
      <c r="ABJ180" s="4"/>
      <c r="ABK180" s="4"/>
      <c r="ABL180" s="4"/>
      <c r="ABM180" s="4"/>
      <c r="ABN180" s="4"/>
      <c r="ABO180" s="4"/>
      <c r="ABP180" s="4"/>
      <c r="ABQ180" s="4"/>
      <c r="ABR180" s="4"/>
      <c r="ABS180" s="4"/>
      <c r="ABT180" s="4"/>
      <c r="ABU180" s="4"/>
      <c r="ABV180" s="4"/>
      <c r="ABW180" s="4"/>
      <c r="ABX180" s="4"/>
      <c r="ABY180" s="4"/>
      <c r="ABZ180" s="4"/>
      <c r="ACA180" s="4"/>
      <c r="ACB180" s="4"/>
      <c r="ACC180" s="4"/>
      <c r="ACD180" s="4"/>
      <c r="ACE180" s="4"/>
      <c r="ACF180" s="4"/>
      <c r="ACG180" s="4"/>
      <c r="ACH180" s="4"/>
      <c r="ACI180" s="4"/>
      <c r="ACJ180" s="4"/>
      <c r="ACK180" s="4"/>
      <c r="ACL180" s="4"/>
      <c r="ACM180" s="4"/>
      <c r="ACN180" s="4"/>
      <c r="ACO180" s="4"/>
      <c r="ACP180" s="4"/>
      <c r="ACQ180" s="4"/>
      <c r="ACR180" s="4"/>
      <c r="ACS180" s="4"/>
      <c r="ACT180" s="4"/>
      <c r="ACU180" s="4"/>
      <c r="ACV180" s="4"/>
      <c r="ACW180" s="4"/>
      <c r="ACX180" s="4"/>
      <c r="ACY180" s="4"/>
      <c r="ACZ180" s="4"/>
      <c r="ADA180" s="4"/>
      <c r="ADB180" s="4"/>
      <c r="ADC180" s="4"/>
      <c r="ADD180" s="4"/>
      <c r="ADE180" s="4"/>
      <c r="ADF180" s="4"/>
      <c r="ADG180" s="4"/>
      <c r="ADH180" s="4"/>
      <c r="ADI180" s="4"/>
      <c r="ADJ180" s="4"/>
      <c r="ADK180" s="4"/>
      <c r="ADL180" s="4"/>
      <c r="ADM180" s="4"/>
      <c r="ADN180" s="4"/>
      <c r="ADO180" s="4"/>
      <c r="ADP180" s="4"/>
      <c r="ADQ180" s="4"/>
      <c r="ADR180" s="4"/>
      <c r="ADS180" s="4"/>
      <c r="ADT180" s="4"/>
      <c r="ADU180" s="4"/>
      <c r="ADV180" s="4"/>
      <c r="ADW180" s="4"/>
      <c r="ADX180" s="4"/>
      <c r="ADY180" s="4"/>
      <c r="ADZ180" s="4"/>
      <c r="AEA180" s="4"/>
      <c r="AEB180" s="4"/>
      <c r="AEC180" s="4"/>
      <c r="AED180" s="4"/>
      <c r="AEE180" s="4"/>
      <c r="AEF180" s="4"/>
      <c r="AEG180" s="4"/>
      <c r="AEH180" s="4"/>
      <c r="AEI180" s="4"/>
      <c r="AEJ180" s="4"/>
      <c r="AEK180" s="4"/>
      <c r="AEL180" s="4"/>
      <c r="AEM180" s="4"/>
      <c r="AEN180" s="4"/>
      <c r="AEO180" s="4"/>
      <c r="AEP180" s="4"/>
      <c r="AEQ180" s="4"/>
      <c r="AER180" s="4"/>
      <c r="AES180" s="4"/>
      <c r="AET180" s="4"/>
      <c r="AEU180" s="4"/>
      <c r="AEV180" s="4"/>
      <c r="AEW180" s="4"/>
      <c r="AEX180" s="4"/>
      <c r="AEY180" s="4"/>
      <c r="AEZ180" s="4"/>
      <c r="AFA180" s="4"/>
      <c r="AFB180" s="4"/>
      <c r="AFC180" s="4"/>
      <c r="AFD180" s="4"/>
      <c r="AFE180" s="4"/>
      <c r="AFF180" s="4"/>
      <c r="AFG180" s="4"/>
      <c r="AFH180" s="4"/>
      <c r="AFI180" s="4"/>
      <c r="AFJ180" s="4"/>
      <c r="AFK180" s="4"/>
      <c r="AFL180" s="4"/>
      <c r="AFM180" s="4"/>
      <c r="AFN180" s="4"/>
      <c r="AFO180" s="4"/>
      <c r="AFP180" s="4"/>
      <c r="AFQ180" s="4"/>
      <c r="AFR180" s="4"/>
      <c r="AFS180" s="4"/>
      <c r="AFT180" s="4"/>
      <c r="AFU180" s="4"/>
      <c r="AFV180" s="4"/>
      <c r="AFW180" s="4"/>
      <c r="AFX180" s="4"/>
      <c r="AFY180" s="4"/>
      <c r="AFZ180" s="4"/>
      <c r="AGA180" s="4"/>
      <c r="AGB180" s="4"/>
      <c r="AGC180" s="4"/>
      <c r="AGD180" s="4"/>
      <c r="AGE180" s="4"/>
      <c r="AGF180" s="4"/>
      <c r="AGG180" s="4"/>
      <c r="AGH180" s="4"/>
      <c r="AGI180" s="4"/>
      <c r="AGJ180" s="4"/>
      <c r="AGK180" s="4"/>
      <c r="AGL180" s="4"/>
      <c r="AGM180" s="4"/>
      <c r="AGN180" s="4"/>
      <c r="AGO180" s="4"/>
      <c r="AGP180" s="4"/>
      <c r="AGQ180" s="4"/>
      <c r="AGR180" s="4"/>
      <c r="AGS180" s="4"/>
      <c r="AGT180" s="4"/>
      <c r="AGU180" s="4"/>
      <c r="AGV180" s="4"/>
      <c r="AGW180" s="4"/>
      <c r="AGX180" s="4"/>
      <c r="AGY180" s="4"/>
      <c r="AGZ180" s="4"/>
      <c r="AHA180" s="4"/>
      <c r="AHB180" s="4"/>
      <c r="AHC180" s="4"/>
      <c r="AHD180" s="4"/>
      <c r="AHE180" s="4"/>
      <c r="AHF180" s="4"/>
      <c r="AHG180" s="4"/>
      <c r="AHH180" s="4"/>
      <c r="AHI180" s="4"/>
      <c r="AHJ180" s="4"/>
      <c r="AHK180" s="4"/>
      <c r="AHL180" s="4"/>
      <c r="AHM180" s="4"/>
      <c r="AHN180" s="4"/>
      <c r="AHO180" s="4"/>
      <c r="AHP180" s="4"/>
      <c r="AHQ180" s="4"/>
      <c r="AHR180" s="4"/>
      <c r="AHS180" s="4"/>
      <c r="AHT180" s="4"/>
      <c r="AHU180" s="4"/>
      <c r="AHV180" s="4"/>
      <c r="AHW180" s="4"/>
      <c r="AHX180" s="4"/>
      <c r="AHY180" s="4"/>
      <c r="AHZ180" s="4"/>
      <c r="AIA180" s="4"/>
      <c r="AIB180" s="4"/>
      <c r="AIC180" s="4"/>
      <c r="AID180" s="4"/>
      <c r="AIE180" s="4"/>
      <c r="AIF180" s="4"/>
      <c r="AIG180" s="4"/>
      <c r="AIH180" s="4"/>
      <c r="AII180" s="4"/>
      <c r="AIJ180" s="4"/>
      <c r="AIK180" s="4"/>
      <c r="AIL180" s="4"/>
      <c r="AIM180" s="4"/>
      <c r="AIN180" s="4"/>
      <c r="AIO180" s="4"/>
      <c r="AIP180" s="4"/>
      <c r="AIQ180" s="4"/>
      <c r="AIR180" s="4"/>
      <c r="AIS180" s="4"/>
      <c r="AIT180" s="4"/>
      <c r="AIU180" s="4"/>
      <c r="AIV180" s="4"/>
      <c r="AIW180" s="4"/>
      <c r="AIX180" s="4"/>
      <c r="AIY180" s="4"/>
      <c r="AIZ180" s="4"/>
      <c r="AJA180" s="4"/>
      <c r="AJB180" s="4"/>
      <c r="AJC180" s="4"/>
      <c r="AJD180" s="4"/>
      <c r="AJE180" s="4"/>
      <c r="AJF180" s="4"/>
      <c r="AJG180" s="4"/>
      <c r="AJH180" s="4"/>
      <c r="AJI180" s="4"/>
      <c r="AJJ180" s="4"/>
      <c r="AJK180" s="4"/>
      <c r="AJL180" s="4"/>
      <c r="AJM180" s="4"/>
      <c r="AJN180" s="4"/>
      <c r="AJO180" s="4"/>
      <c r="AJP180" s="4"/>
      <c r="AJQ180" s="4"/>
      <c r="AJR180" s="4"/>
      <c r="AJS180" s="4"/>
      <c r="AJT180" s="4"/>
      <c r="AJU180" s="4"/>
      <c r="AJV180" s="4"/>
      <c r="AJW180" s="4"/>
      <c r="AJX180" s="4"/>
      <c r="AJY180" s="4"/>
      <c r="AJZ180" s="4"/>
      <c r="AKA180" s="4"/>
      <c r="AKB180" s="4"/>
      <c r="AKC180" s="4"/>
      <c r="AKD180" s="4"/>
      <c r="AKE180" s="4"/>
      <c r="AKF180" s="4"/>
      <c r="AKG180" s="4"/>
      <c r="AKH180" s="4"/>
      <c r="AKI180" s="4"/>
      <c r="AKJ180" s="4"/>
      <c r="AKK180" s="4"/>
      <c r="AKL180" s="4"/>
      <c r="AKM180" s="4"/>
      <c r="AKN180" s="4"/>
      <c r="AKO180" s="4"/>
      <c r="AKP180" s="4"/>
      <c r="AKQ180" s="4"/>
      <c r="AKR180" s="4"/>
      <c r="AKS180" s="4"/>
      <c r="AKT180" s="4"/>
      <c r="AKU180" s="4"/>
      <c r="AKV180" s="4"/>
      <c r="AKW180" s="4"/>
      <c r="AKX180" s="4"/>
      <c r="AKY180" s="4"/>
      <c r="AKZ180" s="4"/>
      <c r="ALA180" s="4"/>
      <c r="ALB180" s="4"/>
      <c r="ALC180" s="4"/>
      <c r="ALD180" s="4"/>
      <c r="ALE180" s="4"/>
      <c r="ALF180" s="4"/>
      <c r="ALG180" s="4"/>
      <c r="ALH180" s="4"/>
      <c r="ALI180" s="4"/>
      <c r="ALJ180" s="4"/>
      <c r="ALK180" s="4"/>
      <c r="ALL180" s="4"/>
      <c r="ALM180" s="4"/>
      <c r="ALN180" s="4"/>
      <c r="ALO180" s="4"/>
      <c r="ALP180" s="4"/>
      <c r="ALQ180" s="4"/>
      <c r="ALR180" s="4"/>
      <c r="ALS180" s="4"/>
      <c r="ALT180" s="4"/>
      <c r="ALU180" s="4"/>
      <c r="ALV180" s="4"/>
      <c r="ALW180" s="4"/>
      <c r="ALX180" s="4"/>
      <c r="ALY180" s="4"/>
      <c r="ALZ180" s="4"/>
      <c r="AMA180" s="4"/>
      <c r="AMB180" s="4"/>
      <c r="AMC180" s="4"/>
      <c r="AMD180" s="4"/>
      <c r="AME180" s="4"/>
      <c r="AMF180" s="4"/>
      <c r="AMG180" s="4"/>
      <c r="AMH180" s="4"/>
      <c r="AMI180" s="4"/>
      <c r="AMJ180" s="4"/>
      <c r="AMK180" s="4"/>
      <c r="AML180" s="4"/>
      <c r="AMM180" s="4"/>
      <c r="AMN180" s="4"/>
      <c r="AMO180" s="4"/>
      <c r="AMP180" s="4"/>
      <c r="AMQ180" s="4"/>
      <c r="AMR180" s="4"/>
      <c r="AMS180" s="4"/>
      <c r="AMT180" s="4"/>
      <c r="AMU180" s="4"/>
      <c r="AMV180" s="4"/>
      <c r="AMW180" s="4"/>
      <c r="AMX180" s="4"/>
      <c r="AMY180" s="4"/>
      <c r="AMZ180" s="4"/>
      <c r="ANA180" s="4"/>
      <c r="ANB180" s="4"/>
      <c r="ANC180" s="4"/>
      <c r="AND180" s="4"/>
      <c r="ANE180" s="4"/>
      <c r="ANF180" s="4"/>
      <c r="ANG180" s="4"/>
      <c r="ANH180" s="4"/>
      <c r="ANI180" s="4"/>
      <c r="ANJ180" s="4"/>
      <c r="ANK180" s="4"/>
      <c r="ANL180" s="4"/>
      <c r="ANM180" s="4"/>
      <c r="ANN180" s="4"/>
      <c r="ANO180" s="4"/>
      <c r="ANP180" s="4"/>
      <c r="ANQ180" s="4"/>
      <c r="ANR180" s="4"/>
      <c r="ANS180" s="4"/>
      <c r="ANT180" s="4"/>
      <c r="ANU180" s="4"/>
      <c r="ANV180" s="4"/>
      <c r="ANW180" s="4"/>
      <c r="ANX180" s="4"/>
      <c r="ANY180" s="4"/>
      <c r="ANZ180" s="4"/>
      <c r="AOA180" s="4"/>
      <c r="AOB180" s="4"/>
      <c r="AOC180" s="4"/>
      <c r="AOD180" s="4"/>
      <c r="AOE180" s="4"/>
      <c r="AOF180" s="4"/>
      <c r="AOG180" s="4"/>
      <c r="AOH180" s="4"/>
      <c r="AOI180" s="4"/>
      <c r="AOJ180" s="4"/>
      <c r="AOK180" s="4"/>
      <c r="AOL180" s="4"/>
    </row>
    <row r="181" ht="14.25">
      <c r="A181" s="4"/>
      <c r="B181" s="8"/>
      <c r="C181" s="8"/>
      <c r="D181" s="9"/>
      <c r="E181" s="8"/>
      <c r="F181" s="10"/>
      <c r="G181" s="10"/>
      <c r="H181" s="10"/>
      <c r="I181" s="10"/>
      <c r="J181" s="10"/>
      <c r="K181" s="11"/>
      <c r="L181" s="11"/>
      <c r="M181" s="11"/>
      <c r="N181" s="12"/>
      <c r="O181" s="12"/>
      <c r="P181" s="5"/>
      <c r="Q181" s="5"/>
      <c r="R181" s="5"/>
      <c r="S181" s="13"/>
      <c r="T181" s="13"/>
      <c r="U181" s="1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c r="JG181" s="4"/>
      <c r="JH181" s="4"/>
      <c r="JI181" s="4"/>
      <c r="JJ181" s="4"/>
      <c r="JK181" s="4"/>
      <c r="JL181" s="4"/>
      <c r="JM181" s="4"/>
      <c r="JN181" s="4"/>
      <c r="JO181" s="4"/>
      <c r="JP181" s="4"/>
      <c r="JQ181" s="4"/>
      <c r="JR181" s="4"/>
      <c r="JS181" s="4"/>
      <c r="JT181" s="4"/>
      <c r="JU181" s="4"/>
      <c r="JV181" s="4"/>
      <c r="JW181" s="4"/>
      <c r="JX181" s="4"/>
      <c r="JY181" s="4"/>
      <c r="JZ181" s="4"/>
      <c r="KA181" s="4"/>
      <c r="KB181" s="4"/>
      <c r="KC181" s="4"/>
      <c r="KD181" s="4"/>
      <c r="KE181" s="4"/>
      <c r="KF181" s="4"/>
      <c r="KG181" s="4"/>
      <c r="KH181" s="4"/>
      <c r="KI181" s="4"/>
      <c r="KJ181" s="4"/>
      <c r="KK181" s="4"/>
      <c r="KL181" s="4"/>
      <c r="KM181" s="4"/>
      <c r="KN181" s="4"/>
      <c r="KO181" s="4"/>
      <c r="KP181" s="4"/>
      <c r="KQ181" s="4"/>
      <c r="KR181" s="4"/>
      <c r="KS181" s="4"/>
      <c r="KT181" s="4"/>
      <c r="KU181" s="4"/>
      <c r="KV181" s="4"/>
      <c r="KW181" s="4"/>
      <c r="KX181" s="4"/>
      <c r="KY181" s="4"/>
      <c r="KZ181" s="4"/>
      <c r="LA181" s="4"/>
      <c r="LB181" s="4"/>
      <c r="LC181" s="4"/>
      <c r="LD181" s="4"/>
      <c r="LE181" s="4"/>
      <c r="LF181" s="4"/>
      <c r="LG181" s="4"/>
      <c r="LH181" s="4"/>
      <c r="LI181" s="4"/>
      <c r="LJ181" s="4"/>
      <c r="LK181" s="4"/>
      <c r="LL181" s="4"/>
      <c r="LM181" s="4"/>
      <c r="LN181" s="4"/>
      <c r="LO181" s="4"/>
      <c r="LP181" s="4"/>
      <c r="LQ181" s="4"/>
      <c r="LR181" s="4"/>
      <c r="LS181" s="4"/>
      <c r="LT181" s="4"/>
      <c r="LU181" s="4"/>
      <c r="LV181" s="4"/>
      <c r="LW181" s="4"/>
      <c r="LX181" s="4"/>
      <c r="LY181" s="4"/>
      <c r="LZ181" s="4"/>
      <c r="MA181" s="4"/>
      <c r="MB181" s="4"/>
      <c r="MC181" s="4"/>
      <c r="MD181" s="4"/>
      <c r="ME181" s="4"/>
      <c r="MF181" s="4"/>
      <c r="MG181" s="4"/>
      <c r="MH181" s="4"/>
      <c r="MI181" s="4"/>
      <c r="MJ181" s="4"/>
      <c r="MK181" s="4"/>
      <c r="ML181" s="4"/>
      <c r="MM181" s="4"/>
      <c r="MN181" s="4"/>
      <c r="MO181" s="4"/>
      <c r="MP181" s="4"/>
      <c r="MQ181" s="4"/>
      <c r="MR181" s="4"/>
      <c r="MS181" s="4"/>
      <c r="MT181" s="4"/>
      <c r="MU181" s="4"/>
      <c r="MV181" s="4"/>
      <c r="MW181" s="4"/>
      <c r="MX181" s="4"/>
      <c r="MY181" s="4"/>
      <c r="MZ181" s="4"/>
      <c r="NA181" s="4"/>
      <c r="NB181" s="4"/>
      <c r="NC181" s="4"/>
      <c r="ND181" s="4"/>
      <c r="NE181" s="4"/>
      <c r="NF181" s="4"/>
      <c r="NG181" s="4"/>
      <c r="NH181" s="4"/>
      <c r="NI181" s="4"/>
      <c r="NJ181" s="4"/>
      <c r="NK181" s="4"/>
      <c r="NL181" s="4"/>
      <c r="NM181" s="4"/>
      <c r="NN181" s="4"/>
      <c r="NO181" s="4"/>
      <c r="NP181" s="4"/>
      <c r="NQ181" s="4"/>
      <c r="NR181" s="4"/>
      <c r="NS181" s="4"/>
      <c r="NT181" s="4"/>
      <c r="NU181" s="4"/>
      <c r="NV181" s="4"/>
      <c r="NW181" s="4"/>
      <c r="NX181" s="4"/>
      <c r="NY181" s="4"/>
      <c r="NZ181" s="4"/>
      <c r="OA181" s="4"/>
      <c r="OB181" s="4"/>
      <c r="OC181" s="4"/>
      <c r="OD181" s="4"/>
      <c r="OE181" s="4"/>
      <c r="OF181" s="4"/>
      <c r="OG181" s="4"/>
      <c r="OH181" s="4"/>
      <c r="OI181" s="4"/>
      <c r="OJ181" s="4"/>
      <c r="OK181" s="4"/>
      <c r="OL181" s="4"/>
      <c r="OM181" s="4"/>
      <c r="ON181" s="4"/>
      <c r="OO181" s="4"/>
      <c r="OP181" s="4"/>
      <c r="OQ181" s="4"/>
      <c r="OR181" s="4"/>
      <c r="OS181" s="4"/>
      <c r="OT181" s="4"/>
      <c r="OU181" s="4"/>
      <c r="OV181" s="4"/>
      <c r="OW181" s="4"/>
      <c r="OX181" s="4"/>
      <c r="OY181" s="4"/>
      <c r="OZ181" s="4"/>
      <c r="PA181" s="4"/>
      <c r="PB181" s="4"/>
      <c r="PC181" s="4"/>
      <c r="PD181" s="4"/>
      <c r="PE181" s="4"/>
      <c r="PF181" s="4"/>
      <c r="PG181" s="4"/>
      <c r="PH181" s="4"/>
      <c r="PI181" s="4"/>
      <c r="PJ181" s="4"/>
      <c r="PK181" s="4"/>
      <c r="PL181" s="4"/>
      <c r="PM181" s="4"/>
      <c r="PN181" s="4"/>
      <c r="PO181" s="4"/>
      <c r="PP181" s="4"/>
      <c r="PQ181" s="4"/>
      <c r="PR181" s="4"/>
      <c r="PS181" s="4"/>
      <c r="PT181" s="4"/>
      <c r="PU181" s="4"/>
      <c r="PV181" s="4"/>
      <c r="PW181" s="4"/>
      <c r="PX181" s="4"/>
      <c r="PY181" s="4"/>
      <c r="PZ181" s="4"/>
      <c r="QA181" s="4"/>
      <c r="QB181" s="4"/>
      <c r="QC181" s="4"/>
      <c r="QD181" s="4"/>
      <c r="QE181" s="4"/>
      <c r="QF181" s="4"/>
      <c r="QG181" s="4"/>
      <c r="QH181" s="4"/>
      <c r="QI181" s="4"/>
      <c r="QJ181" s="4"/>
      <c r="QK181" s="4"/>
      <c r="QL181" s="4"/>
      <c r="QM181" s="4"/>
      <c r="QN181" s="4"/>
      <c r="QO181" s="4"/>
      <c r="QP181" s="4"/>
      <c r="QQ181" s="4"/>
      <c r="QR181" s="4"/>
      <c r="QS181" s="4"/>
      <c r="QT181" s="4"/>
      <c r="QU181" s="4"/>
      <c r="QV181" s="4"/>
      <c r="QW181" s="4"/>
      <c r="QX181" s="4"/>
      <c r="QY181" s="4"/>
      <c r="QZ181" s="4"/>
      <c r="RA181" s="4"/>
      <c r="RB181" s="4"/>
      <c r="RC181" s="4"/>
      <c r="RD181" s="4"/>
      <c r="RE181" s="4"/>
      <c r="RF181" s="4"/>
      <c r="RG181" s="4"/>
      <c r="RH181" s="4"/>
      <c r="RI181" s="4"/>
      <c r="RJ181" s="4"/>
      <c r="RK181" s="4"/>
      <c r="RL181" s="4"/>
      <c r="RM181" s="4"/>
      <c r="RN181" s="4"/>
      <c r="RO181" s="4"/>
      <c r="RP181" s="4"/>
      <c r="RQ181" s="4"/>
      <c r="RR181" s="4"/>
      <c r="RS181" s="4"/>
      <c r="RT181" s="4"/>
      <c r="RU181" s="4"/>
      <c r="RV181" s="4"/>
      <c r="RW181" s="4"/>
      <c r="RX181" s="4"/>
      <c r="RY181" s="4"/>
      <c r="RZ181" s="4"/>
      <c r="SA181" s="4"/>
      <c r="SB181" s="4"/>
      <c r="SC181" s="4"/>
      <c r="SD181" s="4"/>
      <c r="SE181" s="4"/>
      <c r="SF181" s="4"/>
      <c r="SG181" s="4"/>
      <c r="SH181" s="4"/>
      <c r="SI181" s="4"/>
      <c r="SJ181" s="4"/>
      <c r="SK181" s="4"/>
      <c r="SL181" s="4"/>
      <c r="SM181" s="4"/>
      <c r="SN181" s="4"/>
      <c r="SO181" s="4"/>
      <c r="SP181" s="4"/>
      <c r="SQ181" s="4"/>
      <c r="SR181" s="4"/>
      <c r="SS181" s="4"/>
      <c r="ST181" s="4"/>
      <c r="SU181" s="4"/>
      <c r="SV181" s="4"/>
      <c r="SW181" s="4"/>
      <c r="SX181" s="4"/>
      <c r="SY181" s="4"/>
      <c r="SZ181" s="4"/>
      <c r="TA181" s="4"/>
      <c r="TB181" s="4"/>
      <c r="TC181" s="4"/>
      <c r="TD181" s="4"/>
      <c r="TE181" s="4"/>
      <c r="TF181" s="4"/>
      <c r="TG181" s="4"/>
      <c r="TH181" s="4"/>
      <c r="TI181" s="4"/>
      <c r="TJ181" s="4"/>
      <c r="TK181" s="4"/>
      <c r="TL181" s="4"/>
      <c r="TM181" s="4"/>
      <c r="TN181" s="4"/>
      <c r="TO181" s="4"/>
      <c r="TP181" s="4"/>
      <c r="TQ181" s="4"/>
      <c r="TR181" s="4"/>
      <c r="TS181" s="4"/>
      <c r="TT181" s="4"/>
      <c r="TU181" s="4"/>
      <c r="TV181" s="4"/>
      <c r="TW181" s="4"/>
      <c r="TX181" s="4"/>
      <c r="TY181" s="4"/>
      <c r="TZ181" s="4"/>
      <c r="UA181" s="4"/>
      <c r="UB181" s="4"/>
      <c r="UC181" s="4"/>
      <c r="UD181" s="4"/>
      <c r="UE181" s="4"/>
      <c r="UF181" s="4"/>
      <c r="UG181" s="4"/>
      <c r="UH181" s="4"/>
      <c r="UI181" s="4"/>
      <c r="UJ181" s="4"/>
      <c r="UK181" s="4"/>
      <c r="UL181" s="4"/>
      <c r="UM181" s="4"/>
      <c r="UN181" s="4"/>
      <c r="UO181" s="4"/>
      <c r="UP181" s="4"/>
      <c r="UQ181" s="4"/>
      <c r="UR181" s="4"/>
      <c r="US181" s="4"/>
      <c r="UT181" s="4"/>
      <c r="UU181" s="4"/>
      <c r="UV181" s="4"/>
      <c r="UW181" s="4"/>
      <c r="UX181" s="4"/>
      <c r="UY181" s="4"/>
      <c r="UZ181" s="4"/>
      <c r="VA181" s="4"/>
      <c r="VB181" s="4"/>
      <c r="VC181" s="4"/>
      <c r="VD181" s="4"/>
      <c r="VE181" s="4"/>
      <c r="VF181" s="4"/>
      <c r="VG181" s="4"/>
      <c r="VH181" s="4"/>
      <c r="VI181" s="4"/>
      <c r="VJ181" s="4"/>
      <c r="VK181" s="4"/>
      <c r="VL181" s="4"/>
      <c r="VM181" s="4"/>
      <c r="VN181" s="4"/>
      <c r="VO181" s="4"/>
      <c r="VP181" s="4"/>
      <c r="VQ181" s="4"/>
      <c r="VR181" s="4"/>
      <c r="VS181" s="4"/>
      <c r="VT181" s="4"/>
      <c r="VU181" s="4"/>
      <c r="VV181" s="4"/>
      <c r="VW181" s="4"/>
      <c r="VX181" s="4"/>
      <c r="VY181" s="4"/>
      <c r="VZ181" s="4"/>
      <c r="WA181" s="4"/>
      <c r="WB181" s="4"/>
      <c r="WC181" s="4"/>
      <c r="WD181" s="4"/>
      <c r="WE181" s="4"/>
      <c r="WF181" s="4"/>
      <c r="WG181" s="4"/>
      <c r="WH181" s="4"/>
      <c r="WI181" s="4"/>
      <c r="WJ181" s="4"/>
      <c r="WK181" s="4"/>
      <c r="WL181" s="4"/>
      <c r="WM181" s="4"/>
      <c r="WN181" s="4"/>
      <c r="WO181" s="4"/>
      <c r="WP181" s="4"/>
      <c r="WQ181" s="4"/>
      <c r="WR181" s="4"/>
      <c r="WS181" s="4"/>
      <c r="WT181" s="4"/>
      <c r="WU181" s="4"/>
      <c r="WV181" s="4"/>
      <c r="WW181" s="4"/>
      <c r="WX181" s="4"/>
      <c r="WY181" s="4"/>
      <c r="WZ181" s="4"/>
      <c r="XA181" s="4"/>
      <c r="XB181" s="4"/>
      <c r="XC181" s="4"/>
      <c r="XD181" s="4"/>
      <c r="XE181" s="4"/>
      <c r="XF181" s="4"/>
      <c r="XG181" s="4"/>
      <c r="XH181" s="4"/>
      <c r="XI181" s="4"/>
      <c r="XJ181" s="4"/>
      <c r="XK181" s="4"/>
      <c r="XL181" s="4"/>
      <c r="XM181" s="4"/>
      <c r="XN181" s="4"/>
      <c r="XO181" s="4"/>
      <c r="XP181" s="4"/>
      <c r="XQ181" s="4"/>
      <c r="XR181" s="4"/>
      <c r="XS181" s="4"/>
      <c r="XT181" s="4"/>
      <c r="XU181" s="4"/>
      <c r="XV181" s="4"/>
      <c r="XW181" s="4"/>
      <c r="XX181" s="4"/>
      <c r="XY181" s="4"/>
      <c r="XZ181" s="4"/>
      <c r="YA181" s="4"/>
      <c r="YB181" s="4"/>
      <c r="YC181" s="4"/>
      <c r="YD181" s="4"/>
      <c r="YE181" s="4"/>
      <c r="YF181" s="4"/>
      <c r="YG181" s="4"/>
      <c r="YH181" s="4"/>
      <c r="YI181" s="4"/>
      <c r="YJ181" s="4"/>
      <c r="YK181" s="4"/>
      <c r="YL181" s="4"/>
      <c r="YM181" s="4"/>
      <c r="YN181" s="4"/>
      <c r="YO181" s="4"/>
      <c r="YP181" s="4"/>
      <c r="YQ181" s="4"/>
      <c r="YR181" s="4"/>
      <c r="YS181" s="4"/>
      <c r="YT181" s="4"/>
      <c r="YU181" s="4"/>
      <c r="YV181" s="4"/>
      <c r="YW181" s="4"/>
      <c r="YX181" s="4"/>
      <c r="YY181" s="4"/>
      <c r="YZ181" s="4"/>
      <c r="ZA181" s="4"/>
      <c r="ZB181" s="4"/>
      <c r="ZC181" s="4"/>
      <c r="ZD181" s="4"/>
      <c r="ZE181" s="4"/>
      <c r="ZF181" s="4"/>
      <c r="ZG181" s="4"/>
      <c r="ZH181" s="4"/>
      <c r="ZI181" s="4"/>
      <c r="ZJ181" s="4"/>
      <c r="ZK181" s="4"/>
      <c r="ZL181" s="4"/>
      <c r="ZM181" s="4"/>
      <c r="ZN181" s="4"/>
      <c r="ZO181" s="4"/>
      <c r="ZP181" s="4"/>
      <c r="ZQ181" s="4"/>
      <c r="ZR181" s="4"/>
      <c r="ZS181" s="4"/>
      <c r="ZT181" s="4"/>
      <c r="ZU181" s="4"/>
      <c r="ZV181" s="4"/>
      <c r="ZW181" s="4"/>
      <c r="ZX181" s="4"/>
      <c r="ZY181" s="4"/>
      <c r="ZZ181" s="4"/>
      <c r="AAA181" s="4"/>
      <c r="AAB181" s="4"/>
      <c r="AAC181" s="4"/>
      <c r="AAD181" s="4"/>
      <c r="AAE181" s="4"/>
      <c r="AAF181" s="4"/>
      <c r="AAG181" s="4"/>
      <c r="AAH181" s="4"/>
      <c r="AAI181" s="4"/>
      <c r="AAJ181" s="4"/>
      <c r="AAK181" s="4"/>
      <c r="AAL181" s="4"/>
      <c r="AAM181" s="4"/>
      <c r="AAN181" s="4"/>
      <c r="AAO181" s="4"/>
      <c r="AAP181" s="4"/>
      <c r="AAQ181" s="4"/>
      <c r="AAR181" s="4"/>
      <c r="AAS181" s="4"/>
      <c r="AAT181" s="4"/>
      <c r="AAU181" s="4"/>
      <c r="AAV181" s="4"/>
      <c r="AAW181" s="4"/>
      <c r="AAX181" s="4"/>
      <c r="AAY181" s="4"/>
      <c r="AAZ181" s="4"/>
      <c r="ABA181" s="4"/>
      <c r="ABB181" s="4"/>
      <c r="ABC181" s="4"/>
      <c r="ABD181" s="4"/>
      <c r="ABE181" s="4"/>
      <c r="ABF181" s="4"/>
      <c r="ABG181" s="4"/>
      <c r="ABH181" s="4"/>
      <c r="ABI181" s="4"/>
      <c r="ABJ181" s="4"/>
      <c r="ABK181" s="4"/>
      <c r="ABL181" s="4"/>
      <c r="ABM181" s="4"/>
      <c r="ABN181" s="4"/>
      <c r="ABO181" s="4"/>
      <c r="ABP181" s="4"/>
      <c r="ABQ181" s="4"/>
      <c r="ABR181" s="4"/>
      <c r="ABS181" s="4"/>
      <c r="ABT181" s="4"/>
      <c r="ABU181" s="4"/>
      <c r="ABV181" s="4"/>
      <c r="ABW181" s="4"/>
      <c r="ABX181" s="4"/>
      <c r="ABY181" s="4"/>
      <c r="ABZ181" s="4"/>
      <c r="ACA181" s="4"/>
      <c r="ACB181" s="4"/>
      <c r="ACC181" s="4"/>
      <c r="ACD181" s="4"/>
      <c r="ACE181" s="4"/>
      <c r="ACF181" s="4"/>
      <c r="ACG181" s="4"/>
      <c r="ACH181" s="4"/>
      <c r="ACI181" s="4"/>
      <c r="ACJ181" s="4"/>
      <c r="ACK181" s="4"/>
      <c r="ACL181" s="4"/>
      <c r="ACM181" s="4"/>
      <c r="ACN181" s="4"/>
      <c r="ACO181" s="4"/>
      <c r="ACP181" s="4"/>
      <c r="ACQ181" s="4"/>
      <c r="ACR181" s="4"/>
      <c r="ACS181" s="4"/>
      <c r="ACT181" s="4"/>
      <c r="ACU181" s="4"/>
      <c r="ACV181" s="4"/>
      <c r="ACW181" s="4"/>
      <c r="ACX181" s="4"/>
      <c r="ACY181" s="4"/>
      <c r="ACZ181" s="4"/>
      <c r="ADA181" s="4"/>
      <c r="ADB181" s="4"/>
      <c r="ADC181" s="4"/>
      <c r="ADD181" s="4"/>
      <c r="ADE181" s="4"/>
      <c r="ADF181" s="4"/>
      <c r="ADG181" s="4"/>
      <c r="ADH181" s="4"/>
      <c r="ADI181" s="4"/>
      <c r="ADJ181" s="4"/>
      <c r="ADK181" s="4"/>
      <c r="ADL181" s="4"/>
      <c r="ADM181" s="4"/>
      <c r="ADN181" s="4"/>
      <c r="ADO181" s="4"/>
      <c r="ADP181" s="4"/>
      <c r="ADQ181" s="4"/>
      <c r="ADR181" s="4"/>
      <c r="ADS181" s="4"/>
      <c r="ADT181" s="4"/>
      <c r="ADU181" s="4"/>
      <c r="ADV181" s="4"/>
      <c r="ADW181" s="4"/>
      <c r="ADX181" s="4"/>
      <c r="ADY181" s="4"/>
      <c r="ADZ181" s="4"/>
      <c r="AEA181" s="4"/>
      <c r="AEB181" s="4"/>
      <c r="AEC181" s="4"/>
      <c r="AED181" s="4"/>
      <c r="AEE181" s="4"/>
      <c r="AEF181" s="4"/>
      <c r="AEG181" s="4"/>
      <c r="AEH181" s="4"/>
      <c r="AEI181" s="4"/>
      <c r="AEJ181" s="4"/>
      <c r="AEK181" s="4"/>
      <c r="AEL181" s="4"/>
      <c r="AEM181" s="4"/>
      <c r="AEN181" s="4"/>
      <c r="AEO181" s="4"/>
      <c r="AEP181" s="4"/>
      <c r="AEQ181" s="4"/>
      <c r="AER181" s="4"/>
      <c r="AES181" s="4"/>
      <c r="AET181" s="4"/>
      <c r="AEU181" s="4"/>
      <c r="AEV181" s="4"/>
      <c r="AEW181" s="4"/>
      <c r="AEX181" s="4"/>
      <c r="AEY181" s="4"/>
      <c r="AEZ181" s="4"/>
      <c r="AFA181" s="4"/>
      <c r="AFB181" s="4"/>
      <c r="AFC181" s="4"/>
      <c r="AFD181" s="4"/>
      <c r="AFE181" s="4"/>
      <c r="AFF181" s="4"/>
      <c r="AFG181" s="4"/>
      <c r="AFH181" s="4"/>
      <c r="AFI181" s="4"/>
      <c r="AFJ181" s="4"/>
      <c r="AFK181" s="4"/>
      <c r="AFL181" s="4"/>
      <c r="AFM181" s="4"/>
      <c r="AFN181" s="4"/>
      <c r="AFO181" s="4"/>
      <c r="AFP181" s="4"/>
      <c r="AFQ181" s="4"/>
      <c r="AFR181" s="4"/>
      <c r="AFS181" s="4"/>
      <c r="AFT181" s="4"/>
      <c r="AFU181" s="4"/>
      <c r="AFV181" s="4"/>
      <c r="AFW181" s="4"/>
      <c r="AFX181" s="4"/>
      <c r="AFY181" s="4"/>
      <c r="AFZ181" s="4"/>
      <c r="AGA181" s="4"/>
      <c r="AGB181" s="4"/>
      <c r="AGC181" s="4"/>
      <c r="AGD181" s="4"/>
      <c r="AGE181" s="4"/>
      <c r="AGF181" s="4"/>
      <c r="AGG181" s="4"/>
      <c r="AGH181" s="4"/>
      <c r="AGI181" s="4"/>
      <c r="AGJ181" s="4"/>
      <c r="AGK181" s="4"/>
      <c r="AGL181" s="4"/>
      <c r="AGM181" s="4"/>
      <c r="AGN181" s="4"/>
      <c r="AGO181" s="4"/>
      <c r="AGP181" s="4"/>
      <c r="AGQ181" s="4"/>
      <c r="AGR181" s="4"/>
      <c r="AGS181" s="4"/>
      <c r="AGT181" s="4"/>
      <c r="AGU181" s="4"/>
      <c r="AGV181" s="4"/>
      <c r="AGW181" s="4"/>
      <c r="AGX181" s="4"/>
      <c r="AGY181" s="4"/>
      <c r="AGZ181" s="4"/>
      <c r="AHA181" s="4"/>
      <c r="AHB181" s="4"/>
      <c r="AHC181" s="4"/>
      <c r="AHD181" s="4"/>
      <c r="AHE181" s="4"/>
      <c r="AHF181" s="4"/>
      <c r="AHG181" s="4"/>
      <c r="AHH181" s="4"/>
      <c r="AHI181" s="4"/>
      <c r="AHJ181" s="4"/>
      <c r="AHK181" s="4"/>
      <c r="AHL181" s="4"/>
      <c r="AHM181" s="4"/>
      <c r="AHN181" s="4"/>
      <c r="AHO181" s="4"/>
      <c r="AHP181" s="4"/>
      <c r="AHQ181" s="4"/>
      <c r="AHR181" s="4"/>
      <c r="AHS181" s="4"/>
      <c r="AHT181" s="4"/>
      <c r="AHU181" s="4"/>
      <c r="AHV181" s="4"/>
      <c r="AHW181" s="4"/>
      <c r="AHX181" s="4"/>
      <c r="AHY181" s="4"/>
      <c r="AHZ181" s="4"/>
      <c r="AIA181" s="4"/>
      <c r="AIB181" s="4"/>
      <c r="AIC181" s="4"/>
      <c r="AID181" s="4"/>
      <c r="AIE181" s="4"/>
      <c r="AIF181" s="4"/>
      <c r="AIG181" s="4"/>
      <c r="AIH181" s="4"/>
      <c r="AII181" s="4"/>
      <c r="AIJ181" s="4"/>
      <c r="AIK181" s="4"/>
      <c r="AIL181" s="4"/>
      <c r="AIM181" s="4"/>
      <c r="AIN181" s="4"/>
      <c r="AIO181" s="4"/>
      <c r="AIP181" s="4"/>
      <c r="AIQ181" s="4"/>
      <c r="AIR181" s="4"/>
      <c r="AIS181" s="4"/>
      <c r="AIT181" s="4"/>
      <c r="AIU181" s="4"/>
      <c r="AIV181" s="4"/>
      <c r="AIW181" s="4"/>
      <c r="AIX181" s="4"/>
      <c r="AIY181" s="4"/>
      <c r="AIZ181" s="4"/>
      <c r="AJA181" s="4"/>
      <c r="AJB181" s="4"/>
      <c r="AJC181" s="4"/>
      <c r="AJD181" s="4"/>
      <c r="AJE181" s="4"/>
      <c r="AJF181" s="4"/>
      <c r="AJG181" s="4"/>
      <c r="AJH181" s="4"/>
      <c r="AJI181" s="4"/>
      <c r="AJJ181" s="4"/>
      <c r="AJK181" s="4"/>
      <c r="AJL181" s="4"/>
      <c r="AJM181" s="4"/>
      <c r="AJN181" s="4"/>
      <c r="AJO181" s="4"/>
      <c r="AJP181" s="4"/>
      <c r="AJQ181" s="4"/>
      <c r="AJR181" s="4"/>
      <c r="AJS181" s="4"/>
      <c r="AJT181" s="4"/>
      <c r="AJU181" s="4"/>
      <c r="AJV181" s="4"/>
      <c r="AJW181" s="4"/>
      <c r="AJX181" s="4"/>
      <c r="AJY181" s="4"/>
      <c r="AJZ181" s="4"/>
      <c r="AKA181" s="4"/>
      <c r="AKB181" s="4"/>
      <c r="AKC181" s="4"/>
      <c r="AKD181" s="4"/>
      <c r="AKE181" s="4"/>
      <c r="AKF181" s="4"/>
      <c r="AKG181" s="4"/>
      <c r="AKH181" s="4"/>
      <c r="AKI181" s="4"/>
      <c r="AKJ181" s="4"/>
      <c r="AKK181" s="4"/>
      <c r="AKL181" s="4"/>
      <c r="AKM181" s="4"/>
      <c r="AKN181" s="4"/>
      <c r="AKO181" s="4"/>
      <c r="AKP181" s="4"/>
      <c r="AKQ181" s="4"/>
      <c r="AKR181" s="4"/>
      <c r="AKS181" s="4"/>
      <c r="AKT181" s="4"/>
      <c r="AKU181" s="4"/>
      <c r="AKV181" s="4"/>
      <c r="AKW181" s="4"/>
      <c r="AKX181" s="4"/>
      <c r="AKY181" s="4"/>
      <c r="AKZ181" s="4"/>
      <c r="ALA181" s="4"/>
      <c r="ALB181" s="4"/>
      <c r="ALC181" s="4"/>
      <c r="ALD181" s="4"/>
      <c r="ALE181" s="4"/>
      <c r="ALF181" s="4"/>
      <c r="ALG181" s="4"/>
      <c r="ALH181" s="4"/>
      <c r="ALI181" s="4"/>
      <c r="ALJ181" s="4"/>
      <c r="ALK181" s="4"/>
      <c r="ALL181" s="4"/>
      <c r="ALM181" s="4"/>
      <c r="ALN181" s="4"/>
      <c r="ALO181" s="4"/>
      <c r="ALP181" s="4"/>
      <c r="ALQ181" s="4"/>
      <c r="ALR181" s="4"/>
      <c r="ALS181" s="4"/>
      <c r="ALT181" s="4"/>
      <c r="ALU181" s="4"/>
      <c r="ALV181" s="4"/>
      <c r="ALW181" s="4"/>
      <c r="ALX181" s="4"/>
      <c r="ALY181" s="4"/>
      <c r="ALZ181" s="4"/>
      <c r="AMA181" s="4"/>
      <c r="AMB181" s="4"/>
      <c r="AMC181" s="4"/>
      <c r="AMD181" s="4"/>
      <c r="AME181" s="4"/>
      <c r="AMF181" s="4"/>
      <c r="AMG181" s="4"/>
      <c r="AMH181" s="4"/>
      <c r="AMI181" s="4"/>
      <c r="AMJ181" s="4"/>
      <c r="AMK181" s="4"/>
      <c r="AML181" s="4"/>
      <c r="AMM181" s="4"/>
      <c r="AMN181" s="4"/>
      <c r="AMO181" s="4"/>
      <c r="AMP181" s="4"/>
      <c r="AMQ181" s="4"/>
      <c r="AMR181" s="4"/>
      <c r="AMS181" s="4"/>
      <c r="AMT181" s="4"/>
      <c r="AMU181" s="4"/>
      <c r="AMV181" s="4"/>
      <c r="AMW181" s="4"/>
      <c r="AMX181" s="4"/>
      <c r="AMY181" s="4"/>
      <c r="AMZ181" s="4"/>
      <c r="ANA181" s="4"/>
      <c r="ANB181" s="4"/>
      <c r="ANC181" s="4"/>
      <c r="AND181" s="4"/>
      <c r="ANE181" s="4"/>
      <c r="ANF181" s="4"/>
      <c r="ANG181" s="4"/>
      <c r="ANH181" s="4"/>
      <c r="ANI181" s="4"/>
      <c r="ANJ181" s="4"/>
      <c r="ANK181" s="4"/>
      <c r="ANL181" s="4"/>
      <c r="ANM181" s="4"/>
      <c r="ANN181" s="4"/>
      <c r="ANO181" s="4"/>
      <c r="ANP181" s="4"/>
      <c r="ANQ181" s="4"/>
      <c r="ANR181" s="4"/>
      <c r="ANS181" s="4"/>
      <c r="ANT181" s="4"/>
      <c r="ANU181" s="4"/>
      <c r="ANV181" s="4"/>
      <c r="ANW181" s="4"/>
      <c r="ANX181" s="4"/>
      <c r="ANY181" s="4"/>
      <c r="ANZ181" s="4"/>
      <c r="AOA181" s="4"/>
      <c r="AOB181" s="4"/>
      <c r="AOC181" s="4"/>
      <c r="AOD181" s="4"/>
      <c r="AOE181" s="4"/>
      <c r="AOF181" s="4"/>
      <c r="AOG181" s="4"/>
      <c r="AOH181" s="4"/>
      <c r="AOI181" s="4"/>
      <c r="AOJ181" s="4"/>
      <c r="AOK181" s="4"/>
      <c r="AOL181" s="4"/>
    </row>
    <row r="182" ht="14.25">
      <c r="A182" s="4"/>
      <c r="B182" s="8"/>
      <c r="C182" s="8"/>
      <c r="D182" s="9"/>
      <c r="E182" s="8"/>
      <c r="F182" s="10"/>
      <c r="G182" s="10"/>
      <c r="H182" s="10"/>
      <c r="I182" s="10"/>
      <c r="J182" s="10"/>
      <c r="K182" s="11"/>
      <c r="L182" s="11"/>
      <c r="M182" s="11"/>
      <c r="N182" s="12"/>
      <c r="O182" s="12"/>
      <c r="P182" s="5"/>
      <c r="Q182" s="5"/>
      <c r="R182" s="5"/>
      <c r="S182" s="13"/>
      <c r="T182" s="13"/>
      <c r="U182" s="1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c r="JD182" s="4"/>
      <c r="JE182" s="4"/>
      <c r="JF182" s="4"/>
      <c r="JG182" s="4"/>
      <c r="JH182" s="4"/>
      <c r="JI182" s="4"/>
      <c r="JJ182" s="4"/>
      <c r="JK182" s="4"/>
      <c r="JL182" s="4"/>
      <c r="JM182" s="4"/>
      <c r="JN182" s="4"/>
      <c r="JO182" s="4"/>
      <c r="JP182" s="4"/>
      <c r="JQ182" s="4"/>
      <c r="JR182" s="4"/>
      <c r="JS182" s="4"/>
      <c r="JT182" s="4"/>
      <c r="JU182" s="4"/>
      <c r="JV182" s="4"/>
      <c r="JW182" s="4"/>
      <c r="JX182" s="4"/>
      <c r="JY182" s="4"/>
      <c r="JZ182" s="4"/>
      <c r="KA182" s="4"/>
      <c r="KB182" s="4"/>
      <c r="KC182" s="4"/>
      <c r="KD182" s="4"/>
      <c r="KE182" s="4"/>
      <c r="KF182" s="4"/>
      <c r="KG182" s="4"/>
      <c r="KH182" s="4"/>
      <c r="KI182" s="4"/>
      <c r="KJ182" s="4"/>
      <c r="KK182" s="4"/>
      <c r="KL182" s="4"/>
      <c r="KM182" s="4"/>
      <c r="KN182" s="4"/>
      <c r="KO182" s="4"/>
      <c r="KP182" s="4"/>
      <c r="KQ182" s="4"/>
      <c r="KR182" s="4"/>
      <c r="KS182" s="4"/>
      <c r="KT182" s="4"/>
      <c r="KU182" s="4"/>
      <c r="KV182" s="4"/>
      <c r="KW182" s="4"/>
      <c r="KX182" s="4"/>
      <c r="KY182" s="4"/>
      <c r="KZ182" s="4"/>
      <c r="LA182" s="4"/>
      <c r="LB182" s="4"/>
      <c r="LC182" s="4"/>
      <c r="LD182" s="4"/>
      <c r="LE182" s="4"/>
      <c r="LF182" s="4"/>
      <c r="LG182" s="4"/>
      <c r="LH182" s="4"/>
      <c r="LI182" s="4"/>
      <c r="LJ182" s="4"/>
      <c r="LK182" s="4"/>
      <c r="LL182" s="4"/>
      <c r="LM182" s="4"/>
      <c r="LN182" s="4"/>
      <c r="LO182" s="4"/>
      <c r="LP182" s="4"/>
      <c r="LQ182" s="4"/>
      <c r="LR182" s="4"/>
      <c r="LS182" s="4"/>
      <c r="LT182" s="4"/>
      <c r="LU182" s="4"/>
      <c r="LV182" s="4"/>
      <c r="LW182" s="4"/>
      <c r="LX182" s="4"/>
      <c r="LY182" s="4"/>
      <c r="LZ182" s="4"/>
      <c r="MA182" s="4"/>
      <c r="MB182" s="4"/>
      <c r="MC182" s="4"/>
      <c r="MD182" s="4"/>
      <c r="ME182" s="4"/>
      <c r="MF182" s="4"/>
      <c r="MG182" s="4"/>
      <c r="MH182" s="4"/>
      <c r="MI182" s="4"/>
      <c r="MJ182" s="4"/>
      <c r="MK182" s="4"/>
      <c r="ML182" s="4"/>
      <c r="MM182" s="4"/>
      <c r="MN182" s="4"/>
      <c r="MO182" s="4"/>
      <c r="MP182" s="4"/>
      <c r="MQ182" s="4"/>
      <c r="MR182" s="4"/>
      <c r="MS182" s="4"/>
      <c r="MT182" s="4"/>
      <c r="MU182" s="4"/>
      <c r="MV182" s="4"/>
      <c r="MW182" s="4"/>
      <c r="MX182" s="4"/>
      <c r="MY182" s="4"/>
      <c r="MZ182" s="4"/>
      <c r="NA182" s="4"/>
      <c r="NB182" s="4"/>
      <c r="NC182" s="4"/>
      <c r="ND182" s="4"/>
      <c r="NE182" s="4"/>
      <c r="NF182" s="4"/>
      <c r="NG182" s="4"/>
      <c r="NH182" s="4"/>
      <c r="NI182" s="4"/>
      <c r="NJ182" s="4"/>
      <c r="NK182" s="4"/>
      <c r="NL182" s="4"/>
      <c r="NM182" s="4"/>
      <c r="NN182" s="4"/>
      <c r="NO182" s="4"/>
      <c r="NP182" s="4"/>
      <c r="NQ182" s="4"/>
      <c r="NR182" s="4"/>
      <c r="NS182" s="4"/>
      <c r="NT182" s="4"/>
      <c r="NU182" s="4"/>
      <c r="NV182" s="4"/>
      <c r="NW182" s="4"/>
      <c r="NX182" s="4"/>
      <c r="NY182" s="4"/>
      <c r="NZ182" s="4"/>
      <c r="OA182" s="4"/>
      <c r="OB182" s="4"/>
      <c r="OC182" s="4"/>
      <c r="OD182" s="4"/>
      <c r="OE182" s="4"/>
      <c r="OF182" s="4"/>
      <c r="OG182" s="4"/>
      <c r="OH182" s="4"/>
      <c r="OI182" s="4"/>
      <c r="OJ182" s="4"/>
      <c r="OK182" s="4"/>
      <c r="OL182" s="4"/>
      <c r="OM182" s="4"/>
      <c r="ON182" s="4"/>
      <c r="OO182" s="4"/>
      <c r="OP182" s="4"/>
      <c r="OQ182" s="4"/>
      <c r="OR182" s="4"/>
      <c r="OS182" s="4"/>
      <c r="OT182" s="4"/>
      <c r="OU182" s="4"/>
      <c r="OV182" s="4"/>
      <c r="OW182" s="4"/>
      <c r="OX182" s="4"/>
      <c r="OY182" s="4"/>
      <c r="OZ182" s="4"/>
      <c r="PA182" s="4"/>
      <c r="PB182" s="4"/>
      <c r="PC182" s="4"/>
      <c r="PD182" s="4"/>
      <c r="PE182" s="4"/>
      <c r="PF182" s="4"/>
      <c r="PG182" s="4"/>
      <c r="PH182" s="4"/>
      <c r="PI182" s="4"/>
      <c r="PJ182" s="4"/>
      <c r="PK182" s="4"/>
      <c r="PL182" s="4"/>
      <c r="PM182" s="4"/>
      <c r="PN182" s="4"/>
      <c r="PO182" s="4"/>
      <c r="PP182" s="4"/>
      <c r="PQ182" s="4"/>
      <c r="PR182" s="4"/>
      <c r="PS182" s="4"/>
      <c r="PT182" s="4"/>
      <c r="PU182" s="4"/>
      <c r="PV182" s="4"/>
      <c r="PW182" s="4"/>
      <c r="PX182" s="4"/>
      <c r="PY182" s="4"/>
      <c r="PZ182" s="4"/>
      <c r="QA182" s="4"/>
      <c r="QB182" s="4"/>
      <c r="QC182" s="4"/>
      <c r="QD182" s="4"/>
      <c r="QE182" s="4"/>
      <c r="QF182" s="4"/>
      <c r="QG182" s="4"/>
      <c r="QH182" s="4"/>
      <c r="QI182" s="4"/>
      <c r="QJ182" s="4"/>
      <c r="QK182" s="4"/>
      <c r="QL182" s="4"/>
      <c r="QM182" s="4"/>
      <c r="QN182" s="4"/>
      <c r="QO182" s="4"/>
      <c r="QP182" s="4"/>
      <c r="QQ182" s="4"/>
      <c r="QR182" s="4"/>
      <c r="QS182" s="4"/>
      <c r="QT182" s="4"/>
      <c r="QU182" s="4"/>
      <c r="QV182" s="4"/>
      <c r="QW182" s="4"/>
      <c r="QX182" s="4"/>
      <c r="QY182" s="4"/>
      <c r="QZ182" s="4"/>
      <c r="RA182" s="4"/>
      <c r="RB182" s="4"/>
      <c r="RC182" s="4"/>
      <c r="RD182" s="4"/>
      <c r="RE182" s="4"/>
      <c r="RF182" s="4"/>
      <c r="RG182" s="4"/>
      <c r="RH182" s="4"/>
      <c r="RI182" s="4"/>
      <c r="RJ182" s="4"/>
      <c r="RK182" s="4"/>
      <c r="RL182" s="4"/>
      <c r="RM182" s="4"/>
      <c r="RN182" s="4"/>
      <c r="RO182" s="4"/>
      <c r="RP182" s="4"/>
      <c r="RQ182" s="4"/>
      <c r="RR182" s="4"/>
      <c r="RS182" s="4"/>
      <c r="RT182" s="4"/>
      <c r="RU182" s="4"/>
      <c r="RV182" s="4"/>
      <c r="RW182" s="4"/>
      <c r="RX182" s="4"/>
      <c r="RY182" s="4"/>
      <c r="RZ182" s="4"/>
      <c r="SA182" s="4"/>
      <c r="SB182" s="4"/>
      <c r="SC182" s="4"/>
      <c r="SD182" s="4"/>
      <c r="SE182" s="4"/>
      <c r="SF182" s="4"/>
      <c r="SG182" s="4"/>
      <c r="SH182" s="4"/>
      <c r="SI182" s="4"/>
      <c r="SJ182" s="4"/>
      <c r="SK182" s="4"/>
      <c r="SL182" s="4"/>
      <c r="SM182" s="4"/>
      <c r="SN182" s="4"/>
      <c r="SO182" s="4"/>
      <c r="SP182" s="4"/>
      <c r="SQ182" s="4"/>
      <c r="SR182" s="4"/>
      <c r="SS182" s="4"/>
      <c r="ST182" s="4"/>
      <c r="SU182" s="4"/>
      <c r="SV182" s="4"/>
      <c r="SW182" s="4"/>
      <c r="SX182" s="4"/>
      <c r="SY182" s="4"/>
      <c r="SZ182" s="4"/>
      <c r="TA182" s="4"/>
      <c r="TB182" s="4"/>
      <c r="TC182" s="4"/>
      <c r="TD182" s="4"/>
      <c r="TE182" s="4"/>
      <c r="TF182" s="4"/>
      <c r="TG182" s="4"/>
      <c r="TH182" s="4"/>
      <c r="TI182" s="4"/>
      <c r="TJ182" s="4"/>
      <c r="TK182" s="4"/>
      <c r="TL182" s="4"/>
      <c r="TM182" s="4"/>
      <c r="TN182" s="4"/>
      <c r="TO182" s="4"/>
      <c r="TP182" s="4"/>
      <c r="TQ182" s="4"/>
      <c r="TR182" s="4"/>
      <c r="TS182" s="4"/>
      <c r="TT182" s="4"/>
      <c r="TU182" s="4"/>
      <c r="TV182" s="4"/>
      <c r="TW182" s="4"/>
      <c r="TX182" s="4"/>
      <c r="TY182" s="4"/>
      <c r="TZ182" s="4"/>
      <c r="UA182" s="4"/>
      <c r="UB182" s="4"/>
      <c r="UC182" s="4"/>
      <c r="UD182" s="4"/>
      <c r="UE182" s="4"/>
      <c r="UF182" s="4"/>
      <c r="UG182" s="4"/>
      <c r="UH182" s="4"/>
      <c r="UI182" s="4"/>
      <c r="UJ182" s="4"/>
      <c r="UK182" s="4"/>
      <c r="UL182" s="4"/>
      <c r="UM182" s="4"/>
      <c r="UN182" s="4"/>
      <c r="UO182" s="4"/>
      <c r="UP182" s="4"/>
      <c r="UQ182" s="4"/>
      <c r="UR182" s="4"/>
      <c r="US182" s="4"/>
      <c r="UT182" s="4"/>
      <c r="UU182" s="4"/>
      <c r="UV182" s="4"/>
      <c r="UW182" s="4"/>
      <c r="UX182" s="4"/>
      <c r="UY182" s="4"/>
      <c r="UZ182" s="4"/>
      <c r="VA182" s="4"/>
      <c r="VB182" s="4"/>
      <c r="VC182" s="4"/>
      <c r="VD182" s="4"/>
      <c r="VE182" s="4"/>
      <c r="VF182" s="4"/>
      <c r="VG182" s="4"/>
      <c r="VH182" s="4"/>
      <c r="VI182" s="4"/>
      <c r="VJ182" s="4"/>
      <c r="VK182" s="4"/>
      <c r="VL182" s="4"/>
      <c r="VM182" s="4"/>
      <c r="VN182" s="4"/>
      <c r="VO182" s="4"/>
      <c r="VP182" s="4"/>
      <c r="VQ182" s="4"/>
      <c r="VR182" s="4"/>
      <c r="VS182" s="4"/>
      <c r="VT182" s="4"/>
      <c r="VU182" s="4"/>
      <c r="VV182" s="4"/>
      <c r="VW182" s="4"/>
      <c r="VX182" s="4"/>
      <c r="VY182" s="4"/>
      <c r="VZ182" s="4"/>
      <c r="WA182" s="4"/>
      <c r="WB182" s="4"/>
      <c r="WC182" s="4"/>
      <c r="WD182" s="4"/>
      <c r="WE182" s="4"/>
      <c r="WF182" s="4"/>
      <c r="WG182" s="4"/>
      <c r="WH182" s="4"/>
      <c r="WI182" s="4"/>
      <c r="WJ182" s="4"/>
      <c r="WK182" s="4"/>
      <c r="WL182" s="4"/>
      <c r="WM182" s="4"/>
      <c r="WN182" s="4"/>
      <c r="WO182" s="4"/>
      <c r="WP182" s="4"/>
      <c r="WQ182" s="4"/>
      <c r="WR182" s="4"/>
      <c r="WS182" s="4"/>
      <c r="WT182" s="4"/>
      <c r="WU182" s="4"/>
      <c r="WV182" s="4"/>
      <c r="WW182" s="4"/>
      <c r="WX182" s="4"/>
      <c r="WY182" s="4"/>
      <c r="WZ182" s="4"/>
      <c r="XA182" s="4"/>
      <c r="XB182" s="4"/>
      <c r="XC182" s="4"/>
      <c r="XD182" s="4"/>
      <c r="XE182" s="4"/>
      <c r="XF182" s="4"/>
      <c r="XG182" s="4"/>
      <c r="XH182" s="4"/>
      <c r="XI182" s="4"/>
      <c r="XJ182" s="4"/>
      <c r="XK182" s="4"/>
      <c r="XL182" s="4"/>
      <c r="XM182" s="4"/>
      <c r="XN182" s="4"/>
      <c r="XO182" s="4"/>
      <c r="XP182" s="4"/>
      <c r="XQ182" s="4"/>
      <c r="XR182" s="4"/>
      <c r="XS182" s="4"/>
      <c r="XT182" s="4"/>
      <c r="XU182" s="4"/>
      <c r="XV182" s="4"/>
      <c r="XW182" s="4"/>
      <c r="XX182" s="4"/>
      <c r="XY182" s="4"/>
      <c r="XZ182" s="4"/>
      <c r="YA182" s="4"/>
      <c r="YB182" s="4"/>
      <c r="YC182" s="4"/>
      <c r="YD182" s="4"/>
      <c r="YE182" s="4"/>
      <c r="YF182" s="4"/>
      <c r="YG182" s="4"/>
      <c r="YH182" s="4"/>
      <c r="YI182" s="4"/>
      <c r="YJ182" s="4"/>
      <c r="YK182" s="4"/>
      <c r="YL182" s="4"/>
      <c r="YM182" s="4"/>
      <c r="YN182" s="4"/>
      <c r="YO182" s="4"/>
      <c r="YP182" s="4"/>
      <c r="YQ182" s="4"/>
      <c r="YR182" s="4"/>
      <c r="YS182" s="4"/>
      <c r="YT182" s="4"/>
      <c r="YU182" s="4"/>
      <c r="YV182" s="4"/>
      <c r="YW182" s="4"/>
      <c r="YX182" s="4"/>
      <c r="YY182" s="4"/>
      <c r="YZ182" s="4"/>
      <c r="ZA182" s="4"/>
      <c r="ZB182" s="4"/>
      <c r="ZC182" s="4"/>
      <c r="ZD182" s="4"/>
      <c r="ZE182" s="4"/>
      <c r="ZF182" s="4"/>
      <c r="ZG182" s="4"/>
      <c r="ZH182" s="4"/>
      <c r="ZI182" s="4"/>
      <c r="ZJ182" s="4"/>
      <c r="ZK182" s="4"/>
      <c r="ZL182" s="4"/>
      <c r="ZM182" s="4"/>
      <c r="ZN182" s="4"/>
      <c r="ZO182" s="4"/>
      <c r="ZP182" s="4"/>
      <c r="ZQ182" s="4"/>
      <c r="ZR182" s="4"/>
      <c r="ZS182" s="4"/>
      <c r="ZT182" s="4"/>
      <c r="ZU182" s="4"/>
      <c r="ZV182" s="4"/>
      <c r="ZW182" s="4"/>
      <c r="ZX182" s="4"/>
      <c r="ZY182" s="4"/>
      <c r="ZZ182" s="4"/>
      <c r="AAA182" s="4"/>
      <c r="AAB182" s="4"/>
      <c r="AAC182" s="4"/>
      <c r="AAD182" s="4"/>
      <c r="AAE182" s="4"/>
      <c r="AAF182" s="4"/>
      <c r="AAG182" s="4"/>
      <c r="AAH182" s="4"/>
      <c r="AAI182" s="4"/>
      <c r="AAJ182" s="4"/>
      <c r="AAK182" s="4"/>
      <c r="AAL182" s="4"/>
      <c r="AAM182" s="4"/>
      <c r="AAN182" s="4"/>
      <c r="AAO182" s="4"/>
      <c r="AAP182" s="4"/>
      <c r="AAQ182" s="4"/>
      <c r="AAR182" s="4"/>
      <c r="AAS182" s="4"/>
      <c r="AAT182" s="4"/>
      <c r="AAU182" s="4"/>
      <c r="AAV182" s="4"/>
      <c r="AAW182" s="4"/>
      <c r="AAX182" s="4"/>
      <c r="AAY182" s="4"/>
      <c r="AAZ182" s="4"/>
      <c r="ABA182" s="4"/>
      <c r="ABB182" s="4"/>
      <c r="ABC182" s="4"/>
      <c r="ABD182" s="4"/>
      <c r="ABE182" s="4"/>
      <c r="ABF182" s="4"/>
      <c r="ABG182" s="4"/>
      <c r="ABH182" s="4"/>
      <c r="ABI182" s="4"/>
      <c r="ABJ182" s="4"/>
      <c r="ABK182" s="4"/>
      <c r="ABL182" s="4"/>
      <c r="ABM182" s="4"/>
      <c r="ABN182" s="4"/>
      <c r="ABO182" s="4"/>
      <c r="ABP182" s="4"/>
      <c r="ABQ182" s="4"/>
      <c r="ABR182" s="4"/>
      <c r="ABS182" s="4"/>
      <c r="ABT182" s="4"/>
      <c r="ABU182" s="4"/>
      <c r="ABV182" s="4"/>
      <c r="ABW182" s="4"/>
      <c r="ABX182" s="4"/>
      <c r="ABY182" s="4"/>
      <c r="ABZ182" s="4"/>
      <c r="ACA182" s="4"/>
      <c r="ACB182" s="4"/>
      <c r="ACC182" s="4"/>
      <c r="ACD182" s="4"/>
      <c r="ACE182" s="4"/>
      <c r="ACF182" s="4"/>
      <c r="ACG182" s="4"/>
      <c r="ACH182" s="4"/>
      <c r="ACI182" s="4"/>
      <c r="ACJ182" s="4"/>
      <c r="ACK182" s="4"/>
      <c r="ACL182" s="4"/>
      <c r="ACM182" s="4"/>
      <c r="ACN182" s="4"/>
      <c r="ACO182" s="4"/>
      <c r="ACP182" s="4"/>
      <c r="ACQ182" s="4"/>
      <c r="ACR182" s="4"/>
      <c r="ACS182" s="4"/>
      <c r="ACT182" s="4"/>
      <c r="ACU182" s="4"/>
      <c r="ACV182" s="4"/>
      <c r="ACW182" s="4"/>
      <c r="ACX182" s="4"/>
      <c r="ACY182" s="4"/>
      <c r="ACZ182" s="4"/>
      <c r="ADA182" s="4"/>
      <c r="ADB182" s="4"/>
      <c r="ADC182" s="4"/>
      <c r="ADD182" s="4"/>
      <c r="ADE182" s="4"/>
      <c r="ADF182" s="4"/>
      <c r="ADG182" s="4"/>
      <c r="ADH182" s="4"/>
      <c r="ADI182" s="4"/>
      <c r="ADJ182" s="4"/>
      <c r="ADK182" s="4"/>
      <c r="ADL182" s="4"/>
      <c r="ADM182" s="4"/>
      <c r="ADN182" s="4"/>
      <c r="ADO182" s="4"/>
      <c r="ADP182" s="4"/>
      <c r="ADQ182" s="4"/>
      <c r="ADR182" s="4"/>
      <c r="ADS182" s="4"/>
      <c r="ADT182" s="4"/>
      <c r="ADU182" s="4"/>
      <c r="ADV182" s="4"/>
      <c r="ADW182" s="4"/>
      <c r="ADX182" s="4"/>
      <c r="ADY182" s="4"/>
      <c r="ADZ182" s="4"/>
      <c r="AEA182" s="4"/>
      <c r="AEB182" s="4"/>
      <c r="AEC182" s="4"/>
      <c r="AED182" s="4"/>
      <c r="AEE182" s="4"/>
      <c r="AEF182" s="4"/>
      <c r="AEG182" s="4"/>
      <c r="AEH182" s="4"/>
      <c r="AEI182" s="4"/>
      <c r="AEJ182" s="4"/>
      <c r="AEK182" s="4"/>
      <c r="AEL182" s="4"/>
      <c r="AEM182" s="4"/>
      <c r="AEN182" s="4"/>
      <c r="AEO182" s="4"/>
      <c r="AEP182" s="4"/>
      <c r="AEQ182" s="4"/>
      <c r="AER182" s="4"/>
      <c r="AES182" s="4"/>
      <c r="AET182" s="4"/>
      <c r="AEU182" s="4"/>
      <c r="AEV182" s="4"/>
      <c r="AEW182" s="4"/>
      <c r="AEX182" s="4"/>
      <c r="AEY182" s="4"/>
      <c r="AEZ182" s="4"/>
      <c r="AFA182" s="4"/>
      <c r="AFB182" s="4"/>
      <c r="AFC182" s="4"/>
      <c r="AFD182" s="4"/>
      <c r="AFE182" s="4"/>
      <c r="AFF182" s="4"/>
      <c r="AFG182" s="4"/>
      <c r="AFH182" s="4"/>
      <c r="AFI182" s="4"/>
      <c r="AFJ182" s="4"/>
      <c r="AFK182" s="4"/>
      <c r="AFL182" s="4"/>
      <c r="AFM182" s="4"/>
      <c r="AFN182" s="4"/>
      <c r="AFO182" s="4"/>
      <c r="AFP182" s="4"/>
      <c r="AFQ182" s="4"/>
      <c r="AFR182" s="4"/>
      <c r="AFS182" s="4"/>
      <c r="AFT182" s="4"/>
      <c r="AFU182" s="4"/>
      <c r="AFV182" s="4"/>
      <c r="AFW182" s="4"/>
      <c r="AFX182" s="4"/>
      <c r="AFY182" s="4"/>
      <c r="AFZ182" s="4"/>
      <c r="AGA182" s="4"/>
      <c r="AGB182" s="4"/>
      <c r="AGC182" s="4"/>
      <c r="AGD182" s="4"/>
      <c r="AGE182" s="4"/>
      <c r="AGF182" s="4"/>
      <c r="AGG182" s="4"/>
      <c r="AGH182" s="4"/>
      <c r="AGI182" s="4"/>
      <c r="AGJ182" s="4"/>
      <c r="AGK182" s="4"/>
      <c r="AGL182" s="4"/>
      <c r="AGM182" s="4"/>
      <c r="AGN182" s="4"/>
      <c r="AGO182" s="4"/>
      <c r="AGP182" s="4"/>
      <c r="AGQ182" s="4"/>
      <c r="AGR182" s="4"/>
      <c r="AGS182" s="4"/>
      <c r="AGT182" s="4"/>
      <c r="AGU182" s="4"/>
      <c r="AGV182" s="4"/>
      <c r="AGW182" s="4"/>
      <c r="AGX182" s="4"/>
      <c r="AGY182" s="4"/>
      <c r="AGZ182" s="4"/>
      <c r="AHA182" s="4"/>
      <c r="AHB182" s="4"/>
      <c r="AHC182" s="4"/>
      <c r="AHD182" s="4"/>
      <c r="AHE182" s="4"/>
      <c r="AHF182" s="4"/>
      <c r="AHG182" s="4"/>
      <c r="AHH182" s="4"/>
      <c r="AHI182" s="4"/>
      <c r="AHJ182" s="4"/>
      <c r="AHK182" s="4"/>
      <c r="AHL182" s="4"/>
      <c r="AHM182" s="4"/>
      <c r="AHN182" s="4"/>
      <c r="AHO182" s="4"/>
      <c r="AHP182" s="4"/>
      <c r="AHQ182" s="4"/>
      <c r="AHR182" s="4"/>
      <c r="AHS182" s="4"/>
      <c r="AHT182" s="4"/>
      <c r="AHU182" s="4"/>
      <c r="AHV182" s="4"/>
      <c r="AHW182" s="4"/>
      <c r="AHX182" s="4"/>
      <c r="AHY182" s="4"/>
      <c r="AHZ182" s="4"/>
      <c r="AIA182" s="4"/>
      <c r="AIB182" s="4"/>
      <c r="AIC182" s="4"/>
      <c r="AID182" s="4"/>
      <c r="AIE182" s="4"/>
      <c r="AIF182" s="4"/>
      <c r="AIG182" s="4"/>
      <c r="AIH182" s="4"/>
      <c r="AII182" s="4"/>
      <c r="AIJ182" s="4"/>
      <c r="AIK182" s="4"/>
      <c r="AIL182" s="4"/>
      <c r="AIM182" s="4"/>
      <c r="AIN182" s="4"/>
      <c r="AIO182" s="4"/>
      <c r="AIP182" s="4"/>
      <c r="AIQ182" s="4"/>
      <c r="AIR182" s="4"/>
      <c r="AIS182" s="4"/>
      <c r="AIT182" s="4"/>
      <c r="AIU182" s="4"/>
      <c r="AIV182" s="4"/>
      <c r="AIW182" s="4"/>
      <c r="AIX182" s="4"/>
      <c r="AIY182" s="4"/>
      <c r="AIZ182" s="4"/>
      <c r="AJA182" s="4"/>
      <c r="AJB182" s="4"/>
      <c r="AJC182" s="4"/>
      <c r="AJD182" s="4"/>
      <c r="AJE182" s="4"/>
      <c r="AJF182" s="4"/>
      <c r="AJG182" s="4"/>
      <c r="AJH182" s="4"/>
      <c r="AJI182" s="4"/>
      <c r="AJJ182" s="4"/>
      <c r="AJK182" s="4"/>
      <c r="AJL182" s="4"/>
      <c r="AJM182" s="4"/>
      <c r="AJN182" s="4"/>
      <c r="AJO182" s="4"/>
      <c r="AJP182" s="4"/>
      <c r="AJQ182" s="4"/>
      <c r="AJR182" s="4"/>
      <c r="AJS182" s="4"/>
      <c r="AJT182" s="4"/>
      <c r="AJU182" s="4"/>
      <c r="AJV182" s="4"/>
      <c r="AJW182" s="4"/>
      <c r="AJX182" s="4"/>
      <c r="AJY182" s="4"/>
      <c r="AJZ182" s="4"/>
      <c r="AKA182" s="4"/>
      <c r="AKB182" s="4"/>
      <c r="AKC182" s="4"/>
      <c r="AKD182" s="4"/>
      <c r="AKE182" s="4"/>
      <c r="AKF182" s="4"/>
      <c r="AKG182" s="4"/>
      <c r="AKH182" s="4"/>
      <c r="AKI182" s="4"/>
      <c r="AKJ182" s="4"/>
      <c r="AKK182" s="4"/>
      <c r="AKL182" s="4"/>
      <c r="AKM182" s="4"/>
      <c r="AKN182" s="4"/>
      <c r="AKO182" s="4"/>
      <c r="AKP182" s="4"/>
      <c r="AKQ182" s="4"/>
      <c r="AKR182" s="4"/>
      <c r="AKS182" s="4"/>
      <c r="AKT182" s="4"/>
      <c r="AKU182" s="4"/>
      <c r="AKV182" s="4"/>
      <c r="AKW182" s="4"/>
      <c r="AKX182" s="4"/>
      <c r="AKY182" s="4"/>
      <c r="AKZ182" s="4"/>
      <c r="ALA182" s="4"/>
      <c r="ALB182" s="4"/>
      <c r="ALC182" s="4"/>
      <c r="ALD182" s="4"/>
      <c r="ALE182" s="4"/>
      <c r="ALF182" s="4"/>
      <c r="ALG182" s="4"/>
      <c r="ALH182" s="4"/>
      <c r="ALI182" s="4"/>
      <c r="ALJ182" s="4"/>
      <c r="ALK182" s="4"/>
      <c r="ALL182" s="4"/>
      <c r="ALM182" s="4"/>
      <c r="ALN182" s="4"/>
      <c r="ALO182" s="4"/>
      <c r="ALP182" s="4"/>
      <c r="ALQ182" s="4"/>
      <c r="ALR182" s="4"/>
      <c r="ALS182" s="4"/>
      <c r="ALT182" s="4"/>
      <c r="ALU182" s="4"/>
      <c r="ALV182" s="4"/>
      <c r="ALW182" s="4"/>
      <c r="ALX182" s="4"/>
      <c r="ALY182" s="4"/>
      <c r="ALZ182" s="4"/>
      <c r="AMA182" s="4"/>
      <c r="AMB182" s="4"/>
      <c r="AMC182" s="4"/>
      <c r="AMD182" s="4"/>
      <c r="AME182" s="4"/>
      <c r="AMF182" s="4"/>
      <c r="AMG182" s="4"/>
      <c r="AMH182" s="4"/>
      <c r="AMI182" s="4"/>
      <c r="AMJ182" s="4"/>
      <c r="AMK182" s="4"/>
      <c r="AML182" s="4"/>
      <c r="AMM182" s="4"/>
      <c r="AMN182" s="4"/>
      <c r="AMO182" s="4"/>
      <c r="AMP182" s="4"/>
      <c r="AMQ182" s="4"/>
      <c r="AMR182" s="4"/>
      <c r="AMS182" s="4"/>
      <c r="AMT182" s="4"/>
      <c r="AMU182" s="4"/>
      <c r="AMV182" s="4"/>
      <c r="AMW182" s="4"/>
      <c r="AMX182" s="4"/>
      <c r="AMY182" s="4"/>
      <c r="AMZ182" s="4"/>
      <c r="ANA182" s="4"/>
      <c r="ANB182" s="4"/>
      <c r="ANC182" s="4"/>
      <c r="AND182" s="4"/>
      <c r="ANE182" s="4"/>
      <c r="ANF182" s="4"/>
      <c r="ANG182" s="4"/>
      <c r="ANH182" s="4"/>
      <c r="ANI182" s="4"/>
      <c r="ANJ182" s="4"/>
      <c r="ANK182" s="4"/>
      <c r="ANL182" s="4"/>
      <c r="ANM182" s="4"/>
      <c r="ANN182" s="4"/>
      <c r="ANO182" s="4"/>
      <c r="ANP182" s="4"/>
      <c r="ANQ182" s="4"/>
      <c r="ANR182" s="4"/>
      <c r="ANS182" s="4"/>
      <c r="ANT182" s="4"/>
      <c r="ANU182" s="4"/>
      <c r="ANV182" s="4"/>
      <c r="ANW182" s="4"/>
      <c r="ANX182" s="4"/>
      <c r="ANY182" s="4"/>
      <c r="ANZ182" s="4"/>
      <c r="AOA182" s="4"/>
      <c r="AOB182" s="4"/>
      <c r="AOC182" s="4"/>
      <c r="AOD182" s="4"/>
      <c r="AOE182" s="4"/>
      <c r="AOF182" s="4"/>
      <c r="AOG182" s="4"/>
      <c r="AOH182" s="4"/>
      <c r="AOI182" s="4"/>
      <c r="AOJ182" s="4"/>
      <c r="AOK182" s="4"/>
      <c r="AOL182" s="4"/>
    </row>
    <row r="183" ht="14.25">
      <c r="A183" s="4"/>
      <c r="B183" s="8"/>
      <c r="C183" s="8"/>
      <c r="D183" s="9"/>
      <c r="E183" s="8"/>
      <c r="F183" s="10"/>
      <c r="G183" s="10"/>
      <c r="H183" s="10"/>
      <c r="I183" s="10"/>
      <c r="J183" s="10"/>
      <c r="K183" s="11"/>
      <c r="L183" s="11"/>
      <c r="M183" s="11"/>
      <c r="N183" s="12"/>
      <c r="O183" s="12"/>
      <c r="P183" s="5"/>
      <c r="Q183" s="5"/>
      <c r="R183" s="5"/>
      <c r="S183" s="13"/>
      <c r="T183" s="13"/>
      <c r="U183" s="1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c r="JD183" s="4"/>
      <c r="JE183" s="4"/>
      <c r="JF183" s="4"/>
      <c r="JG183" s="4"/>
      <c r="JH183" s="4"/>
      <c r="JI183" s="4"/>
      <c r="JJ183" s="4"/>
      <c r="JK183" s="4"/>
      <c r="JL183" s="4"/>
      <c r="JM183" s="4"/>
      <c r="JN183" s="4"/>
      <c r="JO183" s="4"/>
      <c r="JP183" s="4"/>
      <c r="JQ183" s="4"/>
      <c r="JR183" s="4"/>
      <c r="JS183" s="4"/>
      <c r="JT183" s="4"/>
      <c r="JU183" s="4"/>
      <c r="JV183" s="4"/>
      <c r="JW183" s="4"/>
      <c r="JX183" s="4"/>
      <c r="JY183" s="4"/>
      <c r="JZ183" s="4"/>
      <c r="KA183" s="4"/>
      <c r="KB183" s="4"/>
      <c r="KC183" s="4"/>
      <c r="KD183" s="4"/>
      <c r="KE183" s="4"/>
      <c r="KF183" s="4"/>
      <c r="KG183" s="4"/>
      <c r="KH183" s="4"/>
      <c r="KI183" s="4"/>
      <c r="KJ183" s="4"/>
      <c r="KK183" s="4"/>
      <c r="KL183" s="4"/>
      <c r="KM183" s="4"/>
      <c r="KN183" s="4"/>
      <c r="KO183" s="4"/>
      <c r="KP183" s="4"/>
      <c r="KQ183" s="4"/>
      <c r="KR183" s="4"/>
      <c r="KS183" s="4"/>
      <c r="KT183" s="4"/>
      <c r="KU183" s="4"/>
      <c r="KV183" s="4"/>
      <c r="KW183" s="4"/>
      <c r="KX183" s="4"/>
      <c r="KY183" s="4"/>
      <c r="KZ183" s="4"/>
      <c r="LA183" s="4"/>
      <c r="LB183" s="4"/>
      <c r="LC183" s="4"/>
      <c r="LD183" s="4"/>
      <c r="LE183" s="4"/>
      <c r="LF183" s="4"/>
      <c r="LG183" s="4"/>
      <c r="LH183" s="4"/>
      <c r="LI183" s="4"/>
      <c r="LJ183" s="4"/>
      <c r="LK183" s="4"/>
      <c r="LL183" s="4"/>
      <c r="LM183" s="4"/>
      <c r="LN183" s="4"/>
      <c r="LO183" s="4"/>
      <c r="LP183" s="4"/>
      <c r="LQ183" s="4"/>
      <c r="LR183" s="4"/>
      <c r="LS183" s="4"/>
      <c r="LT183" s="4"/>
      <c r="LU183" s="4"/>
      <c r="LV183" s="4"/>
      <c r="LW183" s="4"/>
      <c r="LX183" s="4"/>
      <c r="LY183" s="4"/>
      <c r="LZ183" s="4"/>
      <c r="MA183" s="4"/>
      <c r="MB183" s="4"/>
      <c r="MC183" s="4"/>
      <c r="MD183" s="4"/>
      <c r="ME183" s="4"/>
      <c r="MF183" s="4"/>
      <c r="MG183" s="4"/>
      <c r="MH183" s="4"/>
      <c r="MI183" s="4"/>
      <c r="MJ183" s="4"/>
      <c r="MK183" s="4"/>
      <c r="ML183" s="4"/>
      <c r="MM183" s="4"/>
      <c r="MN183" s="4"/>
      <c r="MO183" s="4"/>
      <c r="MP183" s="4"/>
      <c r="MQ183" s="4"/>
      <c r="MR183" s="4"/>
      <c r="MS183" s="4"/>
      <c r="MT183" s="4"/>
      <c r="MU183" s="4"/>
      <c r="MV183" s="4"/>
      <c r="MW183" s="4"/>
      <c r="MX183" s="4"/>
      <c r="MY183" s="4"/>
      <c r="MZ183" s="4"/>
      <c r="NA183" s="4"/>
      <c r="NB183" s="4"/>
      <c r="NC183" s="4"/>
      <c r="ND183" s="4"/>
      <c r="NE183" s="4"/>
      <c r="NF183" s="4"/>
      <c r="NG183" s="4"/>
      <c r="NH183" s="4"/>
      <c r="NI183" s="4"/>
      <c r="NJ183" s="4"/>
      <c r="NK183" s="4"/>
      <c r="NL183" s="4"/>
      <c r="NM183" s="4"/>
      <c r="NN183" s="4"/>
      <c r="NO183" s="4"/>
      <c r="NP183" s="4"/>
      <c r="NQ183" s="4"/>
      <c r="NR183" s="4"/>
      <c r="NS183" s="4"/>
      <c r="NT183" s="4"/>
      <c r="NU183" s="4"/>
      <c r="NV183" s="4"/>
      <c r="NW183" s="4"/>
      <c r="NX183" s="4"/>
      <c r="NY183" s="4"/>
      <c r="NZ183" s="4"/>
      <c r="OA183" s="4"/>
      <c r="OB183" s="4"/>
      <c r="OC183" s="4"/>
      <c r="OD183" s="4"/>
      <c r="OE183" s="4"/>
      <c r="OF183" s="4"/>
      <c r="OG183" s="4"/>
      <c r="OH183" s="4"/>
      <c r="OI183" s="4"/>
      <c r="OJ183" s="4"/>
      <c r="OK183" s="4"/>
      <c r="OL183" s="4"/>
      <c r="OM183" s="4"/>
      <c r="ON183" s="4"/>
      <c r="OO183" s="4"/>
      <c r="OP183" s="4"/>
      <c r="OQ183" s="4"/>
      <c r="OR183" s="4"/>
      <c r="OS183" s="4"/>
      <c r="OT183" s="4"/>
      <c r="OU183" s="4"/>
      <c r="OV183" s="4"/>
      <c r="OW183" s="4"/>
      <c r="OX183" s="4"/>
      <c r="OY183" s="4"/>
      <c r="OZ183" s="4"/>
      <c r="PA183" s="4"/>
      <c r="PB183" s="4"/>
      <c r="PC183" s="4"/>
      <c r="PD183" s="4"/>
      <c r="PE183" s="4"/>
      <c r="PF183" s="4"/>
      <c r="PG183" s="4"/>
      <c r="PH183" s="4"/>
      <c r="PI183" s="4"/>
      <c r="PJ183" s="4"/>
      <c r="PK183" s="4"/>
      <c r="PL183" s="4"/>
      <c r="PM183" s="4"/>
      <c r="PN183" s="4"/>
      <c r="PO183" s="4"/>
      <c r="PP183" s="4"/>
      <c r="PQ183" s="4"/>
      <c r="PR183" s="4"/>
      <c r="PS183" s="4"/>
      <c r="PT183" s="4"/>
      <c r="PU183" s="4"/>
      <c r="PV183" s="4"/>
      <c r="PW183" s="4"/>
      <c r="PX183" s="4"/>
      <c r="PY183" s="4"/>
      <c r="PZ183" s="4"/>
      <c r="QA183" s="4"/>
      <c r="QB183" s="4"/>
      <c r="QC183" s="4"/>
      <c r="QD183" s="4"/>
      <c r="QE183" s="4"/>
      <c r="QF183" s="4"/>
      <c r="QG183" s="4"/>
      <c r="QH183" s="4"/>
      <c r="QI183" s="4"/>
      <c r="QJ183" s="4"/>
      <c r="QK183" s="4"/>
      <c r="QL183" s="4"/>
      <c r="QM183" s="4"/>
      <c r="QN183" s="4"/>
      <c r="QO183" s="4"/>
      <c r="QP183" s="4"/>
      <c r="QQ183" s="4"/>
      <c r="QR183" s="4"/>
      <c r="QS183" s="4"/>
      <c r="QT183" s="4"/>
      <c r="QU183" s="4"/>
      <c r="QV183" s="4"/>
      <c r="QW183" s="4"/>
      <c r="QX183" s="4"/>
      <c r="QY183" s="4"/>
      <c r="QZ183" s="4"/>
      <c r="RA183" s="4"/>
      <c r="RB183" s="4"/>
      <c r="RC183" s="4"/>
      <c r="RD183" s="4"/>
      <c r="RE183" s="4"/>
      <c r="RF183" s="4"/>
      <c r="RG183" s="4"/>
      <c r="RH183" s="4"/>
      <c r="RI183" s="4"/>
      <c r="RJ183" s="4"/>
      <c r="RK183" s="4"/>
      <c r="RL183" s="4"/>
      <c r="RM183" s="4"/>
      <c r="RN183" s="4"/>
      <c r="RO183" s="4"/>
      <c r="RP183" s="4"/>
      <c r="RQ183" s="4"/>
      <c r="RR183" s="4"/>
      <c r="RS183" s="4"/>
      <c r="RT183" s="4"/>
      <c r="RU183" s="4"/>
      <c r="RV183" s="4"/>
      <c r="RW183" s="4"/>
      <c r="RX183" s="4"/>
      <c r="RY183" s="4"/>
      <c r="RZ183" s="4"/>
      <c r="SA183" s="4"/>
      <c r="SB183" s="4"/>
      <c r="SC183" s="4"/>
      <c r="SD183" s="4"/>
      <c r="SE183" s="4"/>
      <c r="SF183" s="4"/>
      <c r="SG183" s="4"/>
      <c r="SH183" s="4"/>
      <c r="SI183" s="4"/>
      <c r="SJ183" s="4"/>
      <c r="SK183" s="4"/>
      <c r="SL183" s="4"/>
      <c r="SM183" s="4"/>
      <c r="SN183" s="4"/>
      <c r="SO183" s="4"/>
      <c r="SP183" s="4"/>
      <c r="SQ183" s="4"/>
      <c r="SR183" s="4"/>
      <c r="SS183" s="4"/>
      <c r="ST183" s="4"/>
      <c r="SU183" s="4"/>
      <c r="SV183" s="4"/>
      <c r="SW183" s="4"/>
      <c r="SX183" s="4"/>
      <c r="SY183" s="4"/>
      <c r="SZ183" s="4"/>
      <c r="TA183" s="4"/>
      <c r="TB183" s="4"/>
      <c r="TC183" s="4"/>
      <c r="TD183" s="4"/>
      <c r="TE183" s="4"/>
      <c r="TF183" s="4"/>
      <c r="TG183" s="4"/>
      <c r="TH183" s="4"/>
      <c r="TI183" s="4"/>
      <c r="TJ183" s="4"/>
      <c r="TK183" s="4"/>
      <c r="TL183" s="4"/>
      <c r="TM183" s="4"/>
      <c r="TN183" s="4"/>
      <c r="TO183" s="4"/>
      <c r="TP183" s="4"/>
      <c r="TQ183" s="4"/>
      <c r="TR183" s="4"/>
      <c r="TS183" s="4"/>
      <c r="TT183" s="4"/>
      <c r="TU183" s="4"/>
      <c r="TV183" s="4"/>
      <c r="TW183" s="4"/>
      <c r="TX183" s="4"/>
      <c r="TY183" s="4"/>
      <c r="TZ183" s="4"/>
      <c r="UA183" s="4"/>
      <c r="UB183" s="4"/>
      <c r="UC183" s="4"/>
      <c r="UD183" s="4"/>
      <c r="UE183" s="4"/>
      <c r="UF183" s="4"/>
      <c r="UG183" s="4"/>
      <c r="UH183" s="4"/>
      <c r="UI183" s="4"/>
      <c r="UJ183" s="4"/>
      <c r="UK183" s="4"/>
      <c r="UL183" s="4"/>
      <c r="UM183" s="4"/>
      <c r="UN183" s="4"/>
      <c r="UO183" s="4"/>
      <c r="UP183" s="4"/>
      <c r="UQ183" s="4"/>
      <c r="UR183" s="4"/>
      <c r="US183" s="4"/>
      <c r="UT183" s="4"/>
      <c r="UU183" s="4"/>
      <c r="UV183" s="4"/>
      <c r="UW183" s="4"/>
      <c r="UX183" s="4"/>
      <c r="UY183" s="4"/>
      <c r="UZ183" s="4"/>
      <c r="VA183" s="4"/>
      <c r="VB183" s="4"/>
      <c r="VC183" s="4"/>
      <c r="VD183" s="4"/>
      <c r="VE183" s="4"/>
      <c r="VF183" s="4"/>
      <c r="VG183" s="4"/>
      <c r="VH183" s="4"/>
      <c r="VI183" s="4"/>
      <c r="VJ183" s="4"/>
      <c r="VK183" s="4"/>
      <c r="VL183" s="4"/>
      <c r="VM183" s="4"/>
      <c r="VN183" s="4"/>
      <c r="VO183" s="4"/>
      <c r="VP183" s="4"/>
      <c r="VQ183" s="4"/>
      <c r="VR183" s="4"/>
      <c r="VS183" s="4"/>
      <c r="VT183" s="4"/>
      <c r="VU183" s="4"/>
      <c r="VV183" s="4"/>
      <c r="VW183" s="4"/>
      <c r="VX183" s="4"/>
      <c r="VY183" s="4"/>
      <c r="VZ183" s="4"/>
      <c r="WA183" s="4"/>
      <c r="WB183" s="4"/>
      <c r="WC183" s="4"/>
      <c r="WD183" s="4"/>
      <c r="WE183" s="4"/>
      <c r="WF183" s="4"/>
      <c r="WG183" s="4"/>
      <c r="WH183" s="4"/>
      <c r="WI183" s="4"/>
      <c r="WJ183" s="4"/>
      <c r="WK183" s="4"/>
      <c r="WL183" s="4"/>
      <c r="WM183" s="4"/>
      <c r="WN183" s="4"/>
      <c r="WO183" s="4"/>
      <c r="WP183" s="4"/>
      <c r="WQ183" s="4"/>
      <c r="WR183" s="4"/>
      <c r="WS183" s="4"/>
      <c r="WT183" s="4"/>
      <c r="WU183" s="4"/>
      <c r="WV183" s="4"/>
      <c r="WW183" s="4"/>
      <c r="WX183" s="4"/>
      <c r="WY183" s="4"/>
      <c r="WZ183" s="4"/>
      <c r="XA183" s="4"/>
      <c r="XB183" s="4"/>
      <c r="XC183" s="4"/>
      <c r="XD183" s="4"/>
      <c r="XE183" s="4"/>
      <c r="XF183" s="4"/>
      <c r="XG183" s="4"/>
      <c r="XH183" s="4"/>
      <c r="XI183" s="4"/>
      <c r="XJ183" s="4"/>
      <c r="XK183" s="4"/>
      <c r="XL183" s="4"/>
      <c r="XM183" s="4"/>
      <c r="XN183" s="4"/>
      <c r="XO183" s="4"/>
      <c r="XP183" s="4"/>
      <c r="XQ183" s="4"/>
      <c r="XR183" s="4"/>
      <c r="XS183" s="4"/>
      <c r="XT183" s="4"/>
      <c r="XU183" s="4"/>
      <c r="XV183" s="4"/>
      <c r="XW183" s="4"/>
      <c r="XX183" s="4"/>
      <c r="XY183" s="4"/>
      <c r="XZ183" s="4"/>
      <c r="YA183" s="4"/>
      <c r="YB183" s="4"/>
      <c r="YC183" s="4"/>
      <c r="YD183" s="4"/>
      <c r="YE183" s="4"/>
      <c r="YF183" s="4"/>
      <c r="YG183" s="4"/>
      <c r="YH183" s="4"/>
      <c r="YI183" s="4"/>
      <c r="YJ183" s="4"/>
      <c r="YK183" s="4"/>
      <c r="YL183" s="4"/>
      <c r="YM183" s="4"/>
      <c r="YN183" s="4"/>
      <c r="YO183" s="4"/>
      <c r="YP183" s="4"/>
      <c r="YQ183" s="4"/>
      <c r="YR183" s="4"/>
      <c r="YS183" s="4"/>
      <c r="YT183" s="4"/>
      <c r="YU183" s="4"/>
      <c r="YV183" s="4"/>
      <c r="YW183" s="4"/>
      <c r="YX183" s="4"/>
      <c r="YY183" s="4"/>
      <c r="YZ183" s="4"/>
      <c r="ZA183" s="4"/>
      <c r="ZB183" s="4"/>
      <c r="ZC183" s="4"/>
      <c r="ZD183" s="4"/>
      <c r="ZE183" s="4"/>
      <c r="ZF183" s="4"/>
      <c r="ZG183" s="4"/>
      <c r="ZH183" s="4"/>
      <c r="ZI183" s="4"/>
      <c r="ZJ183" s="4"/>
      <c r="ZK183" s="4"/>
      <c r="ZL183" s="4"/>
      <c r="ZM183" s="4"/>
      <c r="ZN183" s="4"/>
      <c r="ZO183" s="4"/>
      <c r="ZP183" s="4"/>
      <c r="ZQ183" s="4"/>
      <c r="ZR183" s="4"/>
      <c r="ZS183" s="4"/>
      <c r="ZT183" s="4"/>
      <c r="ZU183" s="4"/>
      <c r="ZV183" s="4"/>
      <c r="ZW183" s="4"/>
      <c r="ZX183" s="4"/>
      <c r="ZY183" s="4"/>
      <c r="ZZ183" s="4"/>
      <c r="AAA183" s="4"/>
      <c r="AAB183" s="4"/>
      <c r="AAC183" s="4"/>
      <c r="AAD183" s="4"/>
      <c r="AAE183" s="4"/>
      <c r="AAF183" s="4"/>
      <c r="AAG183" s="4"/>
      <c r="AAH183" s="4"/>
      <c r="AAI183" s="4"/>
      <c r="AAJ183" s="4"/>
      <c r="AAK183" s="4"/>
      <c r="AAL183" s="4"/>
      <c r="AAM183" s="4"/>
      <c r="AAN183" s="4"/>
      <c r="AAO183" s="4"/>
      <c r="AAP183" s="4"/>
      <c r="AAQ183" s="4"/>
      <c r="AAR183" s="4"/>
      <c r="AAS183" s="4"/>
      <c r="AAT183" s="4"/>
      <c r="AAU183" s="4"/>
      <c r="AAV183" s="4"/>
      <c r="AAW183" s="4"/>
      <c r="AAX183" s="4"/>
      <c r="AAY183" s="4"/>
      <c r="AAZ183" s="4"/>
      <c r="ABA183" s="4"/>
      <c r="ABB183" s="4"/>
      <c r="ABC183" s="4"/>
      <c r="ABD183" s="4"/>
      <c r="ABE183" s="4"/>
      <c r="ABF183" s="4"/>
      <c r="ABG183" s="4"/>
      <c r="ABH183" s="4"/>
      <c r="ABI183" s="4"/>
      <c r="ABJ183" s="4"/>
      <c r="ABK183" s="4"/>
      <c r="ABL183" s="4"/>
      <c r="ABM183" s="4"/>
      <c r="ABN183" s="4"/>
      <c r="ABO183" s="4"/>
      <c r="ABP183" s="4"/>
      <c r="ABQ183" s="4"/>
      <c r="ABR183" s="4"/>
      <c r="ABS183" s="4"/>
      <c r="ABT183" s="4"/>
      <c r="ABU183" s="4"/>
      <c r="ABV183" s="4"/>
      <c r="ABW183" s="4"/>
      <c r="ABX183" s="4"/>
      <c r="ABY183" s="4"/>
      <c r="ABZ183" s="4"/>
      <c r="ACA183" s="4"/>
      <c r="ACB183" s="4"/>
      <c r="ACC183" s="4"/>
      <c r="ACD183" s="4"/>
      <c r="ACE183" s="4"/>
      <c r="ACF183" s="4"/>
      <c r="ACG183" s="4"/>
      <c r="ACH183" s="4"/>
      <c r="ACI183" s="4"/>
      <c r="ACJ183" s="4"/>
      <c r="ACK183" s="4"/>
      <c r="ACL183" s="4"/>
      <c r="ACM183" s="4"/>
      <c r="ACN183" s="4"/>
      <c r="ACO183" s="4"/>
      <c r="ACP183" s="4"/>
      <c r="ACQ183" s="4"/>
      <c r="ACR183" s="4"/>
      <c r="ACS183" s="4"/>
      <c r="ACT183" s="4"/>
      <c r="ACU183" s="4"/>
      <c r="ACV183" s="4"/>
      <c r="ACW183" s="4"/>
      <c r="ACX183" s="4"/>
      <c r="ACY183" s="4"/>
      <c r="ACZ183" s="4"/>
      <c r="ADA183" s="4"/>
      <c r="ADB183" s="4"/>
      <c r="ADC183" s="4"/>
      <c r="ADD183" s="4"/>
      <c r="ADE183" s="4"/>
      <c r="ADF183" s="4"/>
      <c r="ADG183" s="4"/>
      <c r="ADH183" s="4"/>
      <c r="ADI183" s="4"/>
      <c r="ADJ183" s="4"/>
      <c r="ADK183" s="4"/>
      <c r="ADL183" s="4"/>
      <c r="ADM183" s="4"/>
      <c r="ADN183" s="4"/>
      <c r="ADO183" s="4"/>
      <c r="ADP183" s="4"/>
      <c r="ADQ183" s="4"/>
      <c r="ADR183" s="4"/>
      <c r="ADS183" s="4"/>
      <c r="ADT183" s="4"/>
      <c r="ADU183" s="4"/>
      <c r="ADV183" s="4"/>
      <c r="ADW183" s="4"/>
      <c r="ADX183" s="4"/>
      <c r="ADY183" s="4"/>
      <c r="ADZ183" s="4"/>
      <c r="AEA183" s="4"/>
      <c r="AEB183" s="4"/>
      <c r="AEC183" s="4"/>
      <c r="AED183" s="4"/>
      <c r="AEE183" s="4"/>
      <c r="AEF183" s="4"/>
      <c r="AEG183" s="4"/>
      <c r="AEH183" s="4"/>
      <c r="AEI183" s="4"/>
      <c r="AEJ183" s="4"/>
      <c r="AEK183" s="4"/>
      <c r="AEL183" s="4"/>
      <c r="AEM183" s="4"/>
      <c r="AEN183" s="4"/>
      <c r="AEO183" s="4"/>
      <c r="AEP183" s="4"/>
      <c r="AEQ183" s="4"/>
      <c r="AER183" s="4"/>
      <c r="AES183" s="4"/>
      <c r="AET183" s="4"/>
      <c r="AEU183" s="4"/>
      <c r="AEV183" s="4"/>
      <c r="AEW183" s="4"/>
      <c r="AEX183" s="4"/>
      <c r="AEY183" s="4"/>
      <c r="AEZ183" s="4"/>
      <c r="AFA183" s="4"/>
      <c r="AFB183" s="4"/>
      <c r="AFC183" s="4"/>
      <c r="AFD183" s="4"/>
      <c r="AFE183" s="4"/>
      <c r="AFF183" s="4"/>
      <c r="AFG183" s="4"/>
      <c r="AFH183" s="4"/>
      <c r="AFI183" s="4"/>
      <c r="AFJ183" s="4"/>
      <c r="AFK183" s="4"/>
      <c r="AFL183" s="4"/>
      <c r="AFM183" s="4"/>
      <c r="AFN183" s="4"/>
      <c r="AFO183" s="4"/>
      <c r="AFP183" s="4"/>
      <c r="AFQ183" s="4"/>
      <c r="AFR183" s="4"/>
      <c r="AFS183" s="4"/>
      <c r="AFT183" s="4"/>
      <c r="AFU183" s="4"/>
      <c r="AFV183" s="4"/>
      <c r="AFW183" s="4"/>
      <c r="AFX183" s="4"/>
      <c r="AFY183" s="4"/>
      <c r="AFZ183" s="4"/>
      <c r="AGA183" s="4"/>
      <c r="AGB183" s="4"/>
      <c r="AGC183" s="4"/>
      <c r="AGD183" s="4"/>
      <c r="AGE183" s="4"/>
      <c r="AGF183" s="4"/>
      <c r="AGG183" s="4"/>
      <c r="AGH183" s="4"/>
      <c r="AGI183" s="4"/>
      <c r="AGJ183" s="4"/>
      <c r="AGK183" s="4"/>
      <c r="AGL183" s="4"/>
      <c r="AGM183" s="4"/>
      <c r="AGN183" s="4"/>
      <c r="AGO183" s="4"/>
      <c r="AGP183" s="4"/>
      <c r="AGQ183" s="4"/>
      <c r="AGR183" s="4"/>
      <c r="AGS183" s="4"/>
      <c r="AGT183" s="4"/>
      <c r="AGU183" s="4"/>
      <c r="AGV183" s="4"/>
      <c r="AGW183" s="4"/>
      <c r="AGX183" s="4"/>
      <c r="AGY183" s="4"/>
      <c r="AGZ183" s="4"/>
      <c r="AHA183" s="4"/>
      <c r="AHB183" s="4"/>
      <c r="AHC183" s="4"/>
      <c r="AHD183" s="4"/>
      <c r="AHE183" s="4"/>
      <c r="AHF183" s="4"/>
      <c r="AHG183" s="4"/>
      <c r="AHH183" s="4"/>
      <c r="AHI183" s="4"/>
      <c r="AHJ183" s="4"/>
      <c r="AHK183" s="4"/>
      <c r="AHL183" s="4"/>
      <c r="AHM183" s="4"/>
      <c r="AHN183" s="4"/>
      <c r="AHO183" s="4"/>
      <c r="AHP183" s="4"/>
      <c r="AHQ183" s="4"/>
      <c r="AHR183" s="4"/>
      <c r="AHS183" s="4"/>
      <c r="AHT183" s="4"/>
      <c r="AHU183" s="4"/>
      <c r="AHV183" s="4"/>
      <c r="AHW183" s="4"/>
      <c r="AHX183" s="4"/>
      <c r="AHY183" s="4"/>
      <c r="AHZ183" s="4"/>
      <c r="AIA183" s="4"/>
      <c r="AIB183" s="4"/>
      <c r="AIC183" s="4"/>
      <c r="AID183" s="4"/>
      <c r="AIE183" s="4"/>
      <c r="AIF183" s="4"/>
      <c r="AIG183" s="4"/>
      <c r="AIH183" s="4"/>
      <c r="AII183" s="4"/>
      <c r="AIJ183" s="4"/>
      <c r="AIK183" s="4"/>
      <c r="AIL183" s="4"/>
      <c r="AIM183" s="4"/>
      <c r="AIN183" s="4"/>
      <c r="AIO183" s="4"/>
      <c r="AIP183" s="4"/>
      <c r="AIQ183" s="4"/>
      <c r="AIR183" s="4"/>
      <c r="AIS183" s="4"/>
      <c r="AIT183" s="4"/>
      <c r="AIU183" s="4"/>
      <c r="AIV183" s="4"/>
      <c r="AIW183" s="4"/>
      <c r="AIX183" s="4"/>
      <c r="AIY183" s="4"/>
      <c r="AIZ183" s="4"/>
      <c r="AJA183" s="4"/>
      <c r="AJB183" s="4"/>
      <c r="AJC183" s="4"/>
      <c r="AJD183" s="4"/>
      <c r="AJE183" s="4"/>
      <c r="AJF183" s="4"/>
      <c r="AJG183" s="4"/>
      <c r="AJH183" s="4"/>
      <c r="AJI183" s="4"/>
      <c r="AJJ183" s="4"/>
      <c r="AJK183" s="4"/>
      <c r="AJL183" s="4"/>
      <c r="AJM183" s="4"/>
      <c r="AJN183" s="4"/>
      <c r="AJO183" s="4"/>
      <c r="AJP183" s="4"/>
      <c r="AJQ183" s="4"/>
      <c r="AJR183" s="4"/>
      <c r="AJS183" s="4"/>
      <c r="AJT183" s="4"/>
      <c r="AJU183" s="4"/>
      <c r="AJV183" s="4"/>
      <c r="AJW183" s="4"/>
      <c r="AJX183" s="4"/>
      <c r="AJY183" s="4"/>
      <c r="AJZ183" s="4"/>
      <c r="AKA183" s="4"/>
      <c r="AKB183" s="4"/>
      <c r="AKC183" s="4"/>
      <c r="AKD183" s="4"/>
      <c r="AKE183" s="4"/>
      <c r="AKF183" s="4"/>
      <c r="AKG183" s="4"/>
      <c r="AKH183" s="4"/>
      <c r="AKI183" s="4"/>
      <c r="AKJ183" s="4"/>
      <c r="AKK183" s="4"/>
      <c r="AKL183" s="4"/>
      <c r="AKM183" s="4"/>
      <c r="AKN183" s="4"/>
      <c r="AKO183" s="4"/>
      <c r="AKP183" s="4"/>
      <c r="AKQ183" s="4"/>
      <c r="AKR183" s="4"/>
      <c r="AKS183" s="4"/>
      <c r="AKT183" s="4"/>
      <c r="AKU183" s="4"/>
      <c r="AKV183" s="4"/>
      <c r="AKW183" s="4"/>
      <c r="AKX183" s="4"/>
      <c r="AKY183" s="4"/>
      <c r="AKZ183" s="4"/>
      <c r="ALA183" s="4"/>
      <c r="ALB183" s="4"/>
      <c r="ALC183" s="4"/>
      <c r="ALD183" s="4"/>
      <c r="ALE183" s="4"/>
      <c r="ALF183" s="4"/>
      <c r="ALG183" s="4"/>
      <c r="ALH183" s="4"/>
      <c r="ALI183" s="4"/>
      <c r="ALJ183" s="4"/>
      <c r="ALK183" s="4"/>
      <c r="ALL183" s="4"/>
      <c r="ALM183" s="4"/>
      <c r="ALN183" s="4"/>
      <c r="ALO183" s="4"/>
      <c r="ALP183" s="4"/>
      <c r="ALQ183" s="4"/>
      <c r="ALR183" s="4"/>
      <c r="ALS183" s="4"/>
      <c r="ALT183" s="4"/>
      <c r="ALU183" s="4"/>
      <c r="ALV183" s="4"/>
      <c r="ALW183" s="4"/>
      <c r="ALX183" s="4"/>
      <c r="ALY183" s="4"/>
      <c r="ALZ183" s="4"/>
      <c r="AMA183" s="4"/>
      <c r="AMB183" s="4"/>
      <c r="AMC183" s="4"/>
      <c r="AMD183" s="4"/>
      <c r="AME183" s="4"/>
      <c r="AMF183" s="4"/>
      <c r="AMG183" s="4"/>
      <c r="AMH183" s="4"/>
      <c r="AMI183" s="4"/>
      <c r="AMJ183" s="4"/>
      <c r="AMK183" s="4"/>
      <c r="AML183" s="4"/>
      <c r="AMM183" s="4"/>
      <c r="AMN183" s="4"/>
      <c r="AMO183" s="4"/>
      <c r="AMP183" s="4"/>
      <c r="AMQ183" s="4"/>
      <c r="AMR183" s="4"/>
      <c r="AMS183" s="4"/>
      <c r="AMT183" s="4"/>
      <c r="AMU183" s="4"/>
      <c r="AMV183" s="4"/>
      <c r="AMW183" s="4"/>
      <c r="AMX183" s="4"/>
      <c r="AMY183" s="4"/>
      <c r="AMZ183" s="4"/>
      <c r="ANA183" s="4"/>
      <c r="ANB183" s="4"/>
      <c r="ANC183" s="4"/>
      <c r="AND183" s="4"/>
      <c r="ANE183" s="4"/>
      <c r="ANF183" s="4"/>
      <c r="ANG183" s="4"/>
      <c r="ANH183" s="4"/>
      <c r="ANI183" s="4"/>
      <c r="ANJ183" s="4"/>
      <c r="ANK183" s="4"/>
      <c r="ANL183" s="4"/>
      <c r="ANM183" s="4"/>
      <c r="ANN183" s="4"/>
      <c r="ANO183" s="4"/>
      <c r="ANP183" s="4"/>
      <c r="ANQ183" s="4"/>
      <c r="ANR183" s="4"/>
      <c r="ANS183" s="4"/>
      <c r="ANT183" s="4"/>
      <c r="ANU183" s="4"/>
      <c r="ANV183" s="4"/>
      <c r="ANW183" s="4"/>
      <c r="ANX183" s="4"/>
      <c r="ANY183" s="4"/>
      <c r="ANZ183" s="4"/>
      <c r="AOA183" s="4"/>
      <c r="AOB183" s="4"/>
      <c r="AOC183" s="4"/>
      <c r="AOD183" s="4"/>
      <c r="AOE183" s="4"/>
      <c r="AOF183" s="4"/>
      <c r="AOG183" s="4"/>
      <c r="AOH183" s="4"/>
      <c r="AOI183" s="4"/>
      <c r="AOJ183" s="4"/>
      <c r="AOK183" s="4"/>
      <c r="AOL183" s="4"/>
    </row>
    <row r="184" ht="14.25">
      <c r="A184" s="4"/>
      <c r="B184" s="8"/>
      <c r="C184" s="8"/>
      <c r="D184" s="9"/>
      <c r="E184" s="8"/>
      <c r="F184" s="10"/>
      <c r="G184" s="10"/>
      <c r="H184" s="10"/>
      <c r="I184" s="10"/>
      <c r="J184" s="10"/>
      <c r="K184" s="11"/>
      <c r="L184" s="11"/>
      <c r="M184" s="11"/>
      <c r="N184" s="12"/>
      <c r="O184" s="12"/>
      <c r="P184" s="5"/>
      <c r="Q184" s="5"/>
      <c r="R184" s="5"/>
      <c r="S184" s="13"/>
      <c r="T184" s="13"/>
      <c r="U184" s="1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c r="JD184" s="4"/>
      <c r="JE184" s="4"/>
      <c r="JF184" s="4"/>
      <c r="JG184" s="4"/>
      <c r="JH184" s="4"/>
      <c r="JI184" s="4"/>
      <c r="JJ184" s="4"/>
      <c r="JK184" s="4"/>
      <c r="JL184" s="4"/>
      <c r="JM184" s="4"/>
      <c r="JN184" s="4"/>
      <c r="JO184" s="4"/>
      <c r="JP184" s="4"/>
      <c r="JQ184" s="4"/>
      <c r="JR184" s="4"/>
      <c r="JS184" s="4"/>
      <c r="JT184" s="4"/>
      <c r="JU184" s="4"/>
      <c r="JV184" s="4"/>
      <c r="JW184" s="4"/>
      <c r="JX184" s="4"/>
      <c r="JY184" s="4"/>
      <c r="JZ184" s="4"/>
      <c r="KA184" s="4"/>
      <c r="KB184" s="4"/>
      <c r="KC184" s="4"/>
      <c r="KD184" s="4"/>
      <c r="KE184" s="4"/>
      <c r="KF184" s="4"/>
      <c r="KG184" s="4"/>
      <c r="KH184" s="4"/>
      <c r="KI184" s="4"/>
      <c r="KJ184" s="4"/>
      <c r="KK184" s="4"/>
      <c r="KL184" s="4"/>
      <c r="KM184" s="4"/>
      <c r="KN184" s="4"/>
      <c r="KO184" s="4"/>
      <c r="KP184" s="4"/>
      <c r="KQ184" s="4"/>
      <c r="KR184" s="4"/>
      <c r="KS184" s="4"/>
      <c r="KT184" s="4"/>
      <c r="KU184" s="4"/>
      <c r="KV184" s="4"/>
      <c r="KW184" s="4"/>
      <c r="KX184" s="4"/>
      <c r="KY184" s="4"/>
      <c r="KZ184" s="4"/>
      <c r="LA184" s="4"/>
      <c r="LB184" s="4"/>
      <c r="LC184" s="4"/>
      <c r="LD184" s="4"/>
      <c r="LE184" s="4"/>
      <c r="LF184" s="4"/>
      <c r="LG184" s="4"/>
      <c r="LH184" s="4"/>
      <c r="LI184" s="4"/>
      <c r="LJ184" s="4"/>
      <c r="LK184" s="4"/>
      <c r="LL184" s="4"/>
      <c r="LM184" s="4"/>
      <c r="LN184" s="4"/>
      <c r="LO184" s="4"/>
      <c r="LP184" s="4"/>
      <c r="LQ184" s="4"/>
      <c r="LR184" s="4"/>
      <c r="LS184" s="4"/>
      <c r="LT184" s="4"/>
      <c r="LU184" s="4"/>
      <c r="LV184" s="4"/>
      <c r="LW184" s="4"/>
      <c r="LX184" s="4"/>
      <c r="LY184" s="4"/>
      <c r="LZ184" s="4"/>
      <c r="MA184" s="4"/>
      <c r="MB184" s="4"/>
      <c r="MC184" s="4"/>
      <c r="MD184" s="4"/>
      <c r="ME184" s="4"/>
      <c r="MF184" s="4"/>
      <c r="MG184" s="4"/>
      <c r="MH184" s="4"/>
      <c r="MI184" s="4"/>
      <c r="MJ184" s="4"/>
      <c r="MK184" s="4"/>
      <c r="ML184" s="4"/>
      <c r="MM184" s="4"/>
      <c r="MN184" s="4"/>
      <c r="MO184" s="4"/>
      <c r="MP184" s="4"/>
      <c r="MQ184" s="4"/>
      <c r="MR184" s="4"/>
      <c r="MS184" s="4"/>
      <c r="MT184" s="4"/>
      <c r="MU184" s="4"/>
      <c r="MV184" s="4"/>
      <c r="MW184" s="4"/>
      <c r="MX184" s="4"/>
      <c r="MY184" s="4"/>
      <c r="MZ184" s="4"/>
      <c r="NA184" s="4"/>
      <c r="NB184" s="4"/>
      <c r="NC184" s="4"/>
      <c r="ND184" s="4"/>
      <c r="NE184" s="4"/>
      <c r="NF184" s="4"/>
      <c r="NG184" s="4"/>
      <c r="NH184" s="4"/>
      <c r="NI184" s="4"/>
      <c r="NJ184" s="4"/>
      <c r="NK184" s="4"/>
      <c r="NL184" s="4"/>
      <c r="NM184" s="4"/>
      <c r="NN184" s="4"/>
      <c r="NO184" s="4"/>
      <c r="NP184" s="4"/>
      <c r="NQ184" s="4"/>
      <c r="NR184" s="4"/>
      <c r="NS184" s="4"/>
      <c r="NT184" s="4"/>
      <c r="NU184" s="4"/>
      <c r="NV184" s="4"/>
      <c r="NW184" s="4"/>
      <c r="NX184" s="4"/>
      <c r="NY184" s="4"/>
      <c r="NZ184" s="4"/>
      <c r="OA184" s="4"/>
      <c r="OB184" s="4"/>
      <c r="OC184" s="4"/>
      <c r="OD184" s="4"/>
      <c r="OE184" s="4"/>
      <c r="OF184" s="4"/>
      <c r="OG184" s="4"/>
      <c r="OH184" s="4"/>
      <c r="OI184" s="4"/>
      <c r="OJ184" s="4"/>
      <c r="OK184" s="4"/>
      <c r="OL184" s="4"/>
      <c r="OM184" s="4"/>
      <c r="ON184" s="4"/>
      <c r="OO184" s="4"/>
      <c r="OP184" s="4"/>
      <c r="OQ184" s="4"/>
      <c r="OR184" s="4"/>
      <c r="OS184" s="4"/>
      <c r="OT184" s="4"/>
      <c r="OU184" s="4"/>
      <c r="OV184" s="4"/>
      <c r="OW184" s="4"/>
      <c r="OX184" s="4"/>
      <c r="OY184" s="4"/>
      <c r="OZ184" s="4"/>
      <c r="PA184" s="4"/>
      <c r="PB184" s="4"/>
      <c r="PC184" s="4"/>
      <c r="PD184" s="4"/>
      <c r="PE184" s="4"/>
      <c r="PF184" s="4"/>
      <c r="PG184" s="4"/>
      <c r="PH184" s="4"/>
      <c r="PI184" s="4"/>
      <c r="PJ184" s="4"/>
      <c r="PK184" s="4"/>
      <c r="PL184" s="4"/>
      <c r="PM184" s="4"/>
      <c r="PN184" s="4"/>
      <c r="PO184" s="4"/>
      <c r="PP184" s="4"/>
      <c r="PQ184" s="4"/>
      <c r="PR184" s="4"/>
      <c r="PS184" s="4"/>
      <c r="PT184" s="4"/>
      <c r="PU184" s="4"/>
      <c r="PV184" s="4"/>
      <c r="PW184" s="4"/>
      <c r="PX184" s="4"/>
      <c r="PY184" s="4"/>
      <c r="PZ184" s="4"/>
      <c r="QA184" s="4"/>
      <c r="QB184" s="4"/>
      <c r="QC184" s="4"/>
      <c r="QD184" s="4"/>
      <c r="QE184" s="4"/>
      <c r="QF184" s="4"/>
      <c r="QG184" s="4"/>
      <c r="QH184" s="4"/>
      <c r="QI184" s="4"/>
      <c r="QJ184" s="4"/>
      <c r="QK184" s="4"/>
      <c r="QL184" s="4"/>
      <c r="QM184" s="4"/>
      <c r="QN184" s="4"/>
      <c r="QO184" s="4"/>
      <c r="QP184" s="4"/>
      <c r="QQ184" s="4"/>
      <c r="QR184" s="4"/>
      <c r="QS184" s="4"/>
      <c r="QT184" s="4"/>
      <c r="QU184" s="4"/>
      <c r="QV184" s="4"/>
      <c r="QW184" s="4"/>
      <c r="QX184" s="4"/>
      <c r="QY184" s="4"/>
      <c r="QZ184" s="4"/>
      <c r="RA184" s="4"/>
      <c r="RB184" s="4"/>
      <c r="RC184" s="4"/>
      <c r="RD184" s="4"/>
      <c r="RE184" s="4"/>
      <c r="RF184" s="4"/>
      <c r="RG184" s="4"/>
      <c r="RH184" s="4"/>
      <c r="RI184" s="4"/>
      <c r="RJ184" s="4"/>
      <c r="RK184" s="4"/>
      <c r="RL184" s="4"/>
      <c r="RM184" s="4"/>
      <c r="RN184" s="4"/>
      <c r="RO184" s="4"/>
      <c r="RP184" s="4"/>
      <c r="RQ184" s="4"/>
      <c r="RR184" s="4"/>
      <c r="RS184" s="4"/>
      <c r="RT184" s="4"/>
      <c r="RU184" s="4"/>
      <c r="RV184" s="4"/>
      <c r="RW184" s="4"/>
      <c r="RX184" s="4"/>
      <c r="RY184" s="4"/>
      <c r="RZ184" s="4"/>
      <c r="SA184" s="4"/>
      <c r="SB184" s="4"/>
      <c r="SC184" s="4"/>
      <c r="SD184" s="4"/>
      <c r="SE184" s="4"/>
      <c r="SF184" s="4"/>
      <c r="SG184" s="4"/>
      <c r="SH184" s="4"/>
      <c r="SI184" s="4"/>
      <c r="SJ184" s="4"/>
      <c r="SK184" s="4"/>
      <c r="SL184" s="4"/>
      <c r="SM184" s="4"/>
      <c r="SN184" s="4"/>
      <c r="SO184" s="4"/>
      <c r="SP184" s="4"/>
      <c r="SQ184" s="4"/>
      <c r="SR184" s="4"/>
      <c r="SS184" s="4"/>
      <c r="ST184" s="4"/>
      <c r="SU184" s="4"/>
      <c r="SV184" s="4"/>
      <c r="SW184" s="4"/>
      <c r="SX184" s="4"/>
      <c r="SY184" s="4"/>
      <c r="SZ184" s="4"/>
      <c r="TA184" s="4"/>
      <c r="TB184" s="4"/>
      <c r="TC184" s="4"/>
      <c r="TD184" s="4"/>
      <c r="TE184" s="4"/>
      <c r="TF184" s="4"/>
      <c r="TG184" s="4"/>
      <c r="TH184" s="4"/>
      <c r="TI184" s="4"/>
      <c r="TJ184" s="4"/>
      <c r="TK184" s="4"/>
      <c r="TL184" s="4"/>
      <c r="TM184" s="4"/>
      <c r="TN184" s="4"/>
      <c r="TO184" s="4"/>
      <c r="TP184" s="4"/>
      <c r="TQ184" s="4"/>
      <c r="TR184" s="4"/>
      <c r="TS184" s="4"/>
      <c r="TT184" s="4"/>
      <c r="TU184" s="4"/>
      <c r="TV184" s="4"/>
      <c r="TW184" s="4"/>
      <c r="TX184" s="4"/>
      <c r="TY184" s="4"/>
      <c r="TZ184" s="4"/>
      <c r="UA184" s="4"/>
      <c r="UB184" s="4"/>
      <c r="UC184" s="4"/>
      <c r="UD184" s="4"/>
      <c r="UE184" s="4"/>
      <c r="UF184" s="4"/>
      <c r="UG184" s="4"/>
      <c r="UH184" s="4"/>
      <c r="UI184" s="4"/>
      <c r="UJ184" s="4"/>
      <c r="UK184" s="4"/>
      <c r="UL184" s="4"/>
      <c r="UM184" s="4"/>
      <c r="UN184" s="4"/>
      <c r="UO184" s="4"/>
      <c r="UP184" s="4"/>
      <c r="UQ184" s="4"/>
      <c r="UR184" s="4"/>
      <c r="US184" s="4"/>
      <c r="UT184" s="4"/>
      <c r="UU184" s="4"/>
      <c r="UV184" s="4"/>
      <c r="UW184" s="4"/>
      <c r="UX184" s="4"/>
      <c r="UY184" s="4"/>
      <c r="UZ184" s="4"/>
      <c r="VA184" s="4"/>
      <c r="VB184" s="4"/>
      <c r="VC184" s="4"/>
      <c r="VD184" s="4"/>
      <c r="VE184" s="4"/>
      <c r="VF184" s="4"/>
      <c r="VG184" s="4"/>
      <c r="VH184" s="4"/>
      <c r="VI184" s="4"/>
      <c r="VJ184" s="4"/>
      <c r="VK184" s="4"/>
      <c r="VL184" s="4"/>
      <c r="VM184" s="4"/>
      <c r="VN184" s="4"/>
      <c r="VO184" s="4"/>
      <c r="VP184" s="4"/>
      <c r="VQ184" s="4"/>
      <c r="VR184" s="4"/>
      <c r="VS184" s="4"/>
      <c r="VT184" s="4"/>
      <c r="VU184" s="4"/>
      <c r="VV184" s="4"/>
      <c r="VW184" s="4"/>
      <c r="VX184" s="4"/>
      <c r="VY184" s="4"/>
      <c r="VZ184" s="4"/>
      <c r="WA184" s="4"/>
      <c r="WB184" s="4"/>
      <c r="WC184" s="4"/>
      <c r="WD184" s="4"/>
      <c r="WE184" s="4"/>
      <c r="WF184" s="4"/>
      <c r="WG184" s="4"/>
      <c r="WH184" s="4"/>
      <c r="WI184" s="4"/>
      <c r="WJ184" s="4"/>
      <c r="WK184" s="4"/>
      <c r="WL184" s="4"/>
      <c r="WM184" s="4"/>
      <c r="WN184" s="4"/>
      <c r="WO184" s="4"/>
      <c r="WP184" s="4"/>
      <c r="WQ184" s="4"/>
      <c r="WR184" s="4"/>
      <c r="WS184" s="4"/>
      <c r="WT184" s="4"/>
      <c r="WU184" s="4"/>
      <c r="WV184" s="4"/>
      <c r="WW184" s="4"/>
      <c r="WX184" s="4"/>
      <c r="WY184" s="4"/>
      <c r="WZ184" s="4"/>
      <c r="XA184" s="4"/>
      <c r="XB184" s="4"/>
      <c r="XC184" s="4"/>
      <c r="XD184" s="4"/>
      <c r="XE184" s="4"/>
      <c r="XF184" s="4"/>
      <c r="XG184" s="4"/>
      <c r="XH184" s="4"/>
      <c r="XI184" s="4"/>
      <c r="XJ184" s="4"/>
      <c r="XK184" s="4"/>
      <c r="XL184" s="4"/>
      <c r="XM184" s="4"/>
      <c r="XN184" s="4"/>
      <c r="XO184" s="4"/>
      <c r="XP184" s="4"/>
      <c r="XQ184" s="4"/>
      <c r="XR184" s="4"/>
      <c r="XS184" s="4"/>
      <c r="XT184" s="4"/>
      <c r="XU184" s="4"/>
      <c r="XV184" s="4"/>
      <c r="XW184" s="4"/>
      <c r="XX184" s="4"/>
      <c r="XY184" s="4"/>
      <c r="XZ184" s="4"/>
      <c r="YA184" s="4"/>
      <c r="YB184" s="4"/>
      <c r="YC184" s="4"/>
      <c r="YD184" s="4"/>
      <c r="YE184" s="4"/>
      <c r="YF184" s="4"/>
      <c r="YG184" s="4"/>
      <c r="YH184" s="4"/>
      <c r="YI184" s="4"/>
      <c r="YJ184" s="4"/>
      <c r="YK184" s="4"/>
      <c r="YL184" s="4"/>
      <c r="YM184" s="4"/>
      <c r="YN184" s="4"/>
      <c r="YO184" s="4"/>
      <c r="YP184" s="4"/>
      <c r="YQ184" s="4"/>
      <c r="YR184" s="4"/>
      <c r="YS184" s="4"/>
      <c r="YT184" s="4"/>
      <c r="YU184" s="4"/>
      <c r="YV184" s="4"/>
      <c r="YW184" s="4"/>
      <c r="YX184" s="4"/>
      <c r="YY184" s="4"/>
      <c r="YZ184" s="4"/>
      <c r="ZA184" s="4"/>
      <c r="ZB184" s="4"/>
      <c r="ZC184" s="4"/>
      <c r="ZD184" s="4"/>
      <c r="ZE184" s="4"/>
      <c r="ZF184" s="4"/>
      <c r="ZG184" s="4"/>
      <c r="ZH184" s="4"/>
      <c r="ZI184" s="4"/>
      <c r="ZJ184" s="4"/>
      <c r="ZK184" s="4"/>
      <c r="ZL184" s="4"/>
      <c r="ZM184" s="4"/>
      <c r="ZN184" s="4"/>
      <c r="ZO184" s="4"/>
      <c r="ZP184" s="4"/>
      <c r="ZQ184" s="4"/>
      <c r="ZR184" s="4"/>
      <c r="ZS184" s="4"/>
      <c r="ZT184" s="4"/>
      <c r="ZU184" s="4"/>
      <c r="ZV184" s="4"/>
      <c r="ZW184" s="4"/>
      <c r="ZX184" s="4"/>
      <c r="ZY184" s="4"/>
      <c r="ZZ184" s="4"/>
      <c r="AAA184" s="4"/>
      <c r="AAB184" s="4"/>
      <c r="AAC184" s="4"/>
      <c r="AAD184" s="4"/>
      <c r="AAE184" s="4"/>
      <c r="AAF184" s="4"/>
      <c r="AAG184" s="4"/>
      <c r="AAH184" s="4"/>
      <c r="AAI184" s="4"/>
      <c r="AAJ184" s="4"/>
      <c r="AAK184" s="4"/>
      <c r="AAL184" s="4"/>
      <c r="AAM184" s="4"/>
      <c r="AAN184" s="4"/>
      <c r="AAO184" s="4"/>
      <c r="AAP184" s="4"/>
      <c r="AAQ184" s="4"/>
      <c r="AAR184" s="4"/>
      <c r="AAS184" s="4"/>
      <c r="AAT184" s="4"/>
      <c r="AAU184" s="4"/>
      <c r="AAV184" s="4"/>
      <c r="AAW184" s="4"/>
      <c r="AAX184" s="4"/>
      <c r="AAY184" s="4"/>
      <c r="AAZ184" s="4"/>
      <c r="ABA184" s="4"/>
      <c r="ABB184" s="4"/>
      <c r="ABC184" s="4"/>
      <c r="ABD184" s="4"/>
      <c r="ABE184" s="4"/>
      <c r="ABF184" s="4"/>
      <c r="ABG184" s="4"/>
      <c r="ABH184" s="4"/>
      <c r="ABI184" s="4"/>
      <c r="ABJ184" s="4"/>
      <c r="ABK184" s="4"/>
      <c r="ABL184" s="4"/>
      <c r="ABM184" s="4"/>
      <c r="ABN184" s="4"/>
      <c r="ABO184" s="4"/>
      <c r="ABP184" s="4"/>
      <c r="ABQ184" s="4"/>
      <c r="ABR184" s="4"/>
      <c r="ABS184" s="4"/>
      <c r="ABT184" s="4"/>
      <c r="ABU184" s="4"/>
      <c r="ABV184" s="4"/>
      <c r="ABW184" s="4"/>
      <c r="ABX184" s="4"/>
      <c r="ABY184" s="4"/>
      <c r="ABZ184" s="4"/>
      <c r="ACA184" s="4"/>
      <c r="ACB184" s="4"/>
      <c r="ACC184" s="4"/>
      <c r="ACD184" s="4"/>
      <c r="ACE184" s="4"/>
      <c r="ACF184" s="4"/>
      <c r="ACG184" s="4"/>
      <c r="ACH184" s="4"/>
      <c r="ACI184" s="4"/>
      <c r="ACJ184" s="4"/>
      <c r="ACK184" s="4"/>
      <c r="ACL184" s="4"/>
      <c r="ACM184" s="4"/>
      <c r="ACN184" s="4"/>
      <c r="ACO184" s="4"/>
      <c r="ACP184" s="4"/>
      <c r="ACQ184" s="4"/>
      <c r="ACR184" s="4"/>
      <c r="ACS184" s="4"/>
      <c r="ACT184" s="4"/>
      <c r="ACU184" s="4"/>
      <c r="ACV184" s="4"/>
      <c r="ACW184" s="4"/>
      <c r="ACX184" s="4"/>
      <c r="ACY184" s="4"/>
      <c r="ACZ184" s="4"/>
      <c r="ADA184" s="4"/>
      <c r="ADB184" s="4"/>
      <c r="ADC184" s="4"/>
      <c r="ADD184" s="4"/>
      <c r="ADE184" s="4"/>
      <c r="ADF184" s="4"/>
      <c r="ADG184" s="4"/>
      <c r="ADH184" s="4"/>
      <c r="ADI184" s="4"/>
      <c r="ADJ184" s="4"/>
      <c r="ADK184" s="4"/>
      <c r="ADL184" s="4"/>
      <c r="ADM184" s="4"/>
      <c r="ADN184" s="4"/>
      <c r="ADO184" s="4"/>
      <c r="ADP184" s="4"/>
      <c r="ADQ184" s="4"/>
      <c r="ADR184" s="4"/>
      <c r="ADS184" s="4"/>
      <c r="ADT184" s="4"/>
      <c r="ADU184" s="4"/>
      <c r="ADV184" s="4"/>
      <c r="ADW184" s="4"/>
      <c r="ADX184" s="4"/>
      <c r="ADY184" s="4"/>
      <c r="ADZ184" s="4"/>
      <c r="AEA184" s="4"/>
      <c r="AEB184" s="4"/>
      <c r="AEC184" s="4"/>
      <c r="AED184" s="4"/>
      <c r="AEE184" s="4"/>
      <c r="AEF184" s="4"/>
      <c r="AEG184" s="4"/>
      <c r="AEH184" s="4"/>
      <c r="AEI184" s="4"/>
      <c r="AEJ184" s="4"/>
      <c r="AEK184" s="4"/>
      <c r="AEL184" s="4"/>
      <c r="AEM184" s="4"/>
      <c r="AEN184" s="4"/>
      <c r="AEO184" s="4"/>
      <c r="AEP184" s="4"/>
      <c r="AEQ184" s="4"/>
      <c r="AER184" s="4"/>
      <c r="AES184" s="4"/>
      <c r="AET184" s="4"/>
      <c r="AEU184" s="4"/>
      <c r="AEV184" s="4"/>
      <c r="AEW184" s="4"/>
      <c r="AEX184" s="4"/>
      <c r="AEY184" s="4"/>
      <c r="AEZ184" s="4"/>
      <c r="AFA184" s="4"/>
      <c r="AFB184" s="4"/>
      <c r="AFC184" s="4"/>
      <c r="AFD184" s="4"/>
      <c r="AFE184" s="4"/>
      <c r="AFF184" s="4"/>
      <c r="AFG184" s="4"/>
      <c r="AFH184" s="4"/>
      <c r="AFI184" s="4"/>
      <c r="AFJ184" s="4"/>
      <c r="AFK184" s="4"/>
      <c r="AFL184" s="4"/>
      <c r="AFM184" s="4"/>
      <c r="AFN184" s="4"/>
      <c r="AFO184" s="4"/>
      <c r="AFP184" s="4"/>
      <c r="AFQ184" s="4"/>
      <c r="AFR184" s="4"/>
      <c r="AFS184" s="4"/>
      <c r="AFT184" s="4"/>
      <c r="AFU184" s="4"/>
      <c r="AFV184" s="4"/>
      <c r="AFW184" s="4"/>
      <c r="AFX184" s="4"/>
      <c r="AFY184" s="4"/>
      <c r="AFZ184" s="4"/>
      <c r="AGA184" s="4"/>
      <c r="AGB184" s="4"/>
      <c r="AGC184" s="4"/>
      <c r="AGD184" s="4"/>
      <c r="AGE184" s="4"/>
      <c r="AGF184" s="4"/>
      <c r="AGG184" s="4"/>
      <c r="AGH184" s="4"/>
      <c r="AGI184" s="4"/>
      <c r="AGJ184" s="4"/>
      <c r="AGK184" s="4"/>
      <c r="AGL184" s="4"/>
      <c r="AGM184" s="4"/>
      <c r="AGN184" s="4"/>
      <c r="AGO184" s="4"/>
      <c r="AGP184" s="4"/>
      <c r="AGQ184" s="4"/>
      <c r="AGR184" s="4"/>
      <c r="AGS184" s="4"/>
      <c r="AGT184" s="4"/>
      <c r="AGU184" s="4"/>
      <c r="AGV184" s="4"/>
      <c r="AGW184" s="4"/>
      <c r="AGX184" s="4"/>
      <c r="AGY184" s="4"/>
      <c r="AGZ184" s="4"/>
      <c r="AHA184" s="4"/>
      <c r="AHB184" s="4"/>
      <c r="AHC184" s="4"/>
      <c r="AHD184" s="4"/>
      <c r="AHE184" s="4"/>
      <c r="AHF184" s="4"/>
      <c r="AHG184" s="4"/>
      <c r="AHH184" s="4"/>
      <c r="AHI184" s="4"/>
      <c r="AHJ184" s="4"/>
      <c r="AHK184" s="4"/>
      <c r="AHL184" s="4"/>
      <c r="AHM184" s="4"/>
      <c r="AHN184" s="4"/>
      <c r="AHO184" s="4"/>
      <c r="AHP184" s="4"/>
      <c r="AHQ184" s="4"/>
      <c r="AHR184" s="4"/>
      <c r="AHS184" s="4"/>
      <c r="AHT184" s="4"/>
      <c r="AHU184" s="4"/>
      <c r="AHV184" s="4"/>
      <c r="AHW184" s="4"/>
      <c r="AHX184" s="4"/>
      <c r="AHY184" s="4"/>
      <c r="AHZ184" s="4"/>
      <c r="AIA184" s="4"/>
      <c r="AIB184" s="4"/>
      <c r="AIC184" s="4"/>
      <c r="AID184" s="4"/>
      <c r="AIE184" s="4"/>
      <c r="AIF184" s="4"/>
      <c r="AIG184" s="4"/>
      <c r="AIH184" s="4"/>
      <c r="AII184" s="4"/>
      <c r="AIJ184" s="4"/>
      <c r="AIK184" s="4"/>
      <c r="AIL184" s="4"/>
      <c r="AIM184" s="4"/>
      <c r="AIN184" s="4"/>
      <c r="AIO184" s="4"/>
      <c r="AIP184" s="4"/>
      <c r="AIQ184" s="4"/>
      <c r="AIR184" s="4"/>
      <c r="AIS184" s="4"/>
      <c r="AIT184" s="4"/>
      <c r="AIU184" s="4"/>
      <c r="AIV184" s="4"/>
      <c r="AIW184" s="4"/>
      <c r="AIX184" s="4"/>
      <c r="AIY184" s="4"/>
      <c r="AIZ184" s="4"/>
      <c r="AJA184" s="4"/>
      <c r="AJB184" s="4"/>
      <c r="AJC184" s="4"/>
      <c r="AJD184" s="4"/>
      <c r="AJE184" s="4"/>
      <c r="AJF184" s="4"/>
      <c r="AJG184" s="4"/>
      <c r="AJH184" s="4"/>
      <c r="AJI184" s="4"/>
      <c r="AJJ184" s="4"/>
      <c r="AJK184" s="4"/>
      <c r="AJL184" s="4"/>
      <c r="AJM184" s="4"/>
      <c r="AJN184" s="4"/>
      <c r="AJO184" s="4"/>
      <c r="AJP184" s="4"/>
      <c r="AJQ184" s="4"/>
      <c r="AJR184" s="4"/>
      <c r="AJS184" s="4"/>
      <c r="AJT184" s="4"/>
      <c r="AJU184" s="4"/>
      <c r="AJV184" s="4"/>
      <c r="AJW184" s="4"/>
      <c r="AJX184" s="4"/>
      <c r="AJY184" s="4"/>
      <c r="AJZ184" s="4"/>
      <c r="AKA184" s="4"/>
      <c r="AKB184" s="4"/>
      <c r="AKC184" s="4"/>
      <c r="AKD184" s="4"/>
      <c r="AKE184" s="4"/>
      <c r="AKF184" s="4"/>
      <c r="AKG184" s="4"/>
      <c r="AKH184" s="4"/>
      <c r="AKI184" s="4"/>
      <c r="AKJ184" s="4"/>
      <c r="AKK184" s="4"/>
      <c r="AKL184" s="4"/>
      <c r="AKM184" s="4"/>
      <c r="AKN184" s="4"/>
      <c r="AKO184" s="4"/>
      <c r="AKP184" s="4"/>
      <c r="AKQ184" s="4"/>
      <c r="AKR184" s="4"/>
      <c r="AKS184" s="4"/>
      <c r="AKT184" s="4"/>
      <c r="AKU184" s="4"/>
      <c r="AKV184" s="4"/>
      <c r="AKW184" s="4"/>
      <c r="AKX184" s="4"/>
      <c r="AKY184" s="4"/>
      <c r="AKZ184" s="4"/>
      <c r="ALA184" s="4"/>
      <c r="ALB184" s="4"/>
      <c r="ALC184" s="4"/>
      <c r="ALD184" s="4"/>
      <c r="ALE184" s="4"/>
      <c r="ALF184" s="4"/>
      <c r="ALG184" s="4"/>
      <c r="ALH184" s="4"/>
      <c r="ALI184" s="4"/>
      <c r="ALJ184" s="4"/>
      <c r="ALK184" s="4"/>
      <c r="ALL184" s="4"/>
      <c r="ALM184" s="4"/>
      <c r="ALN184" s="4"/>
      <c r="ALO184" s="4"/>
      <c r="ALP184" s="4"/>
      <c r="ALQ184" s="4"/>
      <c r="ALR184" s="4"/>
      <c r="ALS184" s="4"/>
      <c r="ALT184" s="4"/>
      <c r="ALU184" s="4"/>
      <c r="ALV184" s="4"/>
      <c r="ALW184" s="4"/>
      <c r="ALX184" s="4"/>
      <c r="ALY184" s="4"/>
      <c r="ALZ184" s="4"/>
      <c r="AMA184" s="4"/>
      <c r="AMB184" s="4"/>
      <c r="AMC184" s="4"/>
      <c r="AMD184" s="4"/>
      <c r="AME184" s="4"/>
      <c r="AMF184" s="4"/>
      <c r="AMG184" s="4"/>
      <c r="AMH184" s="4"/>
      <c r="AMI184" s="4"/>
      <c r="AMJ184" s="4"/>
      <c r="AMK184" s="4"/>
      <c r="AML184" s="4"/>
      <c r="AMM184" s="4"/>
      <c r="AMN184" s="4"/>
      <c r="AMO184" s="4"/>
      <c r="AMP184" s="4"/>
      <c r="AMQ184" s="4"/>
      <c r="AMR184" s="4"/>
      <c r="AMS184" s="4"/>
      <c r="AMT184" s="4"/>
      <c r="AMU184" s="4"/>
      <c r="AMV184" s="4"/>
      <c r="AMW184" s="4"/>
      <c r="AMX184" s="4"/>
      <c r="AMY184" s="4"/>
      <c r="AMZ184" s="4"/>
      <c r="ANA184" s="4"/>
      <c r="ANB184" s="4"/>
      <c r="ANC184" s="4"/>
      <c r="AND184" s="4"/>
      <c r="ANE184" s="4"/>
      <c r="ANF184" s="4"/>
      <c r="ANG184" s="4"/>
      <c r="ANH184" s="4"/>
      <c r="ANI184" s="4"/>
      <c r="ANJ184" s="4"/>
      <c r="ANK184" s="4"/>
      <c r="ANL184" s="4"/>
      <c r="ANM184" s="4"/>
      <c r="ANN184" s="4"/>
      <c r="ANO184" s="4"/>
      <c r="ANP184" s="4"/>
      <c r="ANQ184" s="4"/>
      <c r="ANR184" s="4"/>
      <c r="ANS184" s="4"/>
      <c r="ANT184" s="4"/>
      <c r="ANU184" s="4"/>
      <c r="ANV184" s="4"/>
      <c r="ANW184" s="4"/>
      <c r="ANX184" s="4"/>
      <c r="ANY184" s="4"/>
      <c r="ANZ184" s="4"/>
      <c r="AOA184" s="4"/>
      <c r="AOB184" s="4"/>
      <c r="AOC184" s="4"/>
      <c r="AOD184" s="4"/>
      <c r="AOE184" s="4"/>
      <c r="AOF184" s="4"/>
      <c r="AOG184" s="4"/>
      <c r="AOH184" s="4"/>
      <c r="AOI184" s="4"/>
      <c r="AOJ184" s="4"/>
      <c r="AOK184" s="4"/>
      <c r="AOL184" s="4"/>
    </row>
    <row r="185" ht="14.25">
      <c r="A185" s="4"/>
      <c r="B185" s="8"/>
      <c r="C185" s="8"/>
      <c r="D185" s="9"/>
      <c r="E185" s="8"/>
      <c r="F185" s="10"/>
      <c r="G185" s="10"/>
      <c r="H185" s="10"/>
      <c r="I185" s="10"/>
      <c r="J185" s="10"/>
      <c r="K185" s="11"/>
      <c r="L185" s="11"/>
      <c r="M185" s="11"/>
      <c r="N185" s="12"/>
      <c r="O185" s="12"/>
      <c r="P185" s="5"/>
      <c r="Q185" s="5"/>
      <c r="R185" s="5"/>
      <c r="S185" s="13"/>
      <c r="T185" s="13"/>
      <c r="U185" s="1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c r="JD185" s="4"/>
      <c r="JE185" s="4"/>
      <c r="JF185" s="4"/>
      <c r="JG185" s="4"/>
      <c r="JH185" s="4"/>
      <c r="JI185" s="4"/>
      <c r="JJ185" s="4"/>
      <c r="JK185" s="4"/>
      <c r="JL185" s="4"/>
      <c r="JM185" s="4"/>
      <c r="JN185" s="4"/>
      <c r="JO185" s="4"/>
      <c r="JP185" s="4"/>
      <c r="JQ185" s="4"/>
      <c r="JR185" s="4"/>
      <c r="JS185" s="4"/>
      <c r="JT185" s="4"/>
      <c r="JU185" s="4"/>
      <c r="JV185" s="4"/>
      <c r="JW185" s="4"/>
      <c r="JX185" s="4"/>
      <c r="JY185" s="4"/>
      <c r="JZ185" s="4"/>
      <c r="KA185" s="4"/>
      <c r="KB185" s="4"/>
      <c r="KC185" s="4"/>
      <c r="KD185" s="4"/>
      <c r="KE185" s="4"/>
      <c r="KF185" s="4"/>
      <c r="KG185" s="4"/>
      <c r="KH185" s="4"/>
      <c r="KI185" s="4"/>
      <c r="KJ185" s="4"/>
      <c r="KK185" s="4"/>
      <c r="KL185" s="4"/>
      <c r="KM185" s="4"/>
      <c r="KN185" s="4"/>
      <c r="KO185" s="4"/>
      <c r="KP185" s="4"/>
      <c r="KQ185" s="4"/>
      <c r="KR185" s="4"/>
      <c r="KS185" s="4"/>
      <c r="KT185" s="4"/>
      <c r="KU185" s="4"/>
      <c r="KV185" s="4"/>
      <c r="KW185" s="4"/>
      <c r="KX185" s="4"/>
      <c r="KY185" s="4"/>
      <c r="KZ185" s="4"/>
      <c r="LA185" s="4"/>
      <c r="LB185" s="4"/>
      <c r="LC185" s="4"/>
      <c r="LD185" s="4"/>
      <c r="LE185" s="4"/>
      <c r="LF185" s="4"/>
      <c r="LG185" s="4"/>
      <c r="LH185" s="4"/>
      <c r="LI185" s="4"/>
      <c r="LJ185" s="4"/>
      <c r="LK185" s="4"/>
      <c r="LL185" s="4"/>
      <c r="LM185" s="4"/>
      <c r="LN185" s="4"/>
      <c r="LO185" s="4"/>
      <c r="LP185" s="4"/>
      <c r="LQ185" s="4"/>
      <c r="LR185" s="4"/>
      <c r="LS185" s="4"/>
      <c r="LT185" s="4"/>
      <c r="LU185" s="4"/>
      <c r="LV185" s="4"/>
      <c r="LW185" s="4"/>
      <c r="LX185" s="4"/>
      <c r="LY185" s="4"/>
      <c r="LZ185" s="4"/>
      <c r="MA185" s="4"/>
      <c r="MB185" s="4"/>
      <c r="MC185" s="4"/>
      <c r="MD185" s="4"/>
      <c r="ME185" s="4"/>
      <c r="MF185" s="4"/>
      <c r="MG185" s="4"/>
      <c r="MH185" s="4"/>
      <c r="MI185" s="4"/>
      <c r="MJ185" s="4"/>
      <c r="MK185" s="4"/>
      <c r="ML185" s="4"/>
      <c r="MM185" s="4"/>
      <c r="MN185" s="4"/>
      <c r="MO185" s="4"/>
      <c r="MP185" s="4"/>
      <c r="MQ185" s="4"/>
      <c r="MR185" s="4"/>
      <c r="MS185" s="4"/>
      <c r="MT185" s="4"/>
      <c r="MU185" s="4"/>
      <c r="MV185" s="4"/>
      <c r="MW185" s="4"/>
      <c r="MX185" s="4"/>
      <c r="MY185" s="4"/>
      <c r="MZ185" s="4"/>
      <c r="NA185" s="4"/>
      <c r="NB185" s="4"/>
      <c r="NC185" s="4"/>
      <c r="ND185" s="4"/>
      <c r="NE185" s="4"/>
      <c r="NF185" s="4"/>
      <c r="NG185" s="4"/>
      <c r="NH185" s="4"/>
      <c r="NI185" s="4"/>
      <c r="NJ185" s="4"/>
      <c r="NK185" s="4"/>
      <c r="NL185" s="4"/>
      <c r="NM185" s="4"/>
      <c r="NN185" s="4"/>
      <c r="NO185" s="4"/>
      <c r="NP185" s="4"/>
      <c r="NQ185" s="4"/>
      <c r="NR185" s="4"/>
      <c r="NS185" s="4"/>
      <c r="NT185" s="4"/>
      <c r="NU185" s="4"/>
      <c r="NV185" s="4"/>
      <c r="NW185" s="4"/>
      <c r="NX185" s="4"/>
      <c r="NY185" s="4"/>
      <c r="NZ185" s="4"/>
      <c r="OA185" s="4"/>
      <c r="OB185" s="4"/>
      <c r="OC185" s="4"/>
      <c r="OD185" s="4"/>
      <c r="OE185" s="4"/>
      <c r="OF185" s="4"/>
      <c r="OG185" s="4"/>
      <c r="OH185" s="4"/>
      <c r="OI185" s="4"/>
      <c r="OJ185" s="4"/>
      <c r="OK185" s="4"/>
      <c r="OL185" s="4"/>
      <c r="OM185" s="4"/>
      <c r="ON185" s="4"/>
      <c r="OO185" s="4"/>
      <c r="OP185" s="4"/>
      <c r="OQ185" s="4"/>
      <c r="OR185" s="4"/>
      <c r="OS185" s="4"/>
      <c r="OT185" s="4"/>
      <c r="OU185" s="4"/>
      <c r="OV185" s="4"/>
      <c r="OW185" s="4"/>
      <c r="OX185" s="4"/>
      <c r="OY185" s="4"/>
      <c r="OZ185" s="4"/>
      <c r="PA185" s="4"/>
      <c r="PB185" s="4"/>
      <c r="PC185" s="4"/>
      <c r="PD185" s="4"/>
      <c r="PE185" s="4"/>
      <c r="PF185" s="4"/>
      <c r="PG185" s="4"/>
      <c r="PH185" s="4"/>
      <c r="PI185" s="4"/>
      <c r="PJ185" s="4"/>
      <c r="PK185" s="4"/>
      <c r="PL185" s="4"/>
      <c r="PM185" s="4"/>
      <c r="PN185" s="4"/>
      <c r="PO185" s="4"/>
      <c r="PP185" s="4"/>
      <c r="PQ185" s="4"/>
      <c r="PR185" s="4"/>
      <c r="PS185" s="4"/>
      <c r="PT185" s="4"/>
      <c r="PU185" s="4"/>
      <c r="PV185" s="4"/>
      <c r="PW185" s="4"/>
      <c r="PX185" s="4"/>
      <c r="PY185" s="4"/>
      <c r="PZ185" s="4"/>
      <c r="QA185" s="4"/>
      <c r="QB185" s="4"/>
      <c r="QC185" s="4"/>
      <c r="QD185" s="4"/>
      <c r="QE185" s="4"/>
      <c r="QF185" s="4"/>
      <c r="QG185" s="4"/>
      <c r="QH185" s="4"/>
      <c r="QI185" s="4"/>
      <c r="QJ185" s="4"/>
      <c r="QK185" s="4"/>
      <c r="QL185" s="4"/>
      <c r="QM185" s="4"/>
      <c r="QN185" s="4"/>
      <c r="QO185" s="4"/>
      <c r="QP185" s="4"/>
      <c r="QQ185" s="4"/>
      <c r="QR185" s="4"/>
      <c r="QS185" s="4"/>
      <c r="QT185" s="4"/>
      <c r="QU185" s="4"/>
      <c r="QV185" s="4"/>
      <c r="QW185" s="4"/>
      <c r="QX185" s="4"/>
      <c r="QY185" s="4"/>
      <c r="QZ185" s="4"/>
      <c r="RA185" s="4"/>
      <c r="RB185" s="4"/>
      <c r="RC185" s="4"/>
      <c r="RD185" s="4"/>
      <c r="RE185" s="4"/>
      <c r="RF185" s="4"/>
      <c r="RG185" s="4"/>
      <c r="RH185" s="4"/>
      <c r="RI185" s="4"/>
      <c r="RJ185" s="4"/>
      <c r="RK185" s="4"/>
      <c r="RL185" s="4"/>
      <c r="RM185" s="4"/>
      <c r="RN185" s="4"/>
      <c r="RO185" s="4"/>
      <c r="RP185" s="4"/>
      <c r="RQ185" s="4"/>
      <c r="RR185" s="4"/>
      <c r="RS185" s="4"/>
      <c r="RT185" s="4"/>
      <c r="RU185" s="4"/>
      <c r="RV185" s="4"/>
      <c r="RW185" s="4"/>
      <c r="RX185" s="4"/>
      <c r="RY185" s="4"/>
      <c r="RZ185" s="4"/>
      <c r="SA185" s="4"/>
      <c r="SB185" s="4"/>
      <c r="SC185" s="4"/>
      <c r="SD185" s="4"/>
      <c r="SE185" s="4"/>
      <c r="SF185" s="4"/>
      <c r="SG185" s="4"/>
      <c r="SH185" s="4"/>
      <c r="SI185" s="4"/>
      <c r="SJ185" s="4"/>
      <c r="SK185" s="4"/>
      <c r="SL185" s="4"/>
      <c r="SM185" s="4"/>
      <c r="SN185" s="4"/>
      <c r="SO185" s="4"/>
      <c r="SP185" s="4"/>
      <c r="SQ185" s="4"/>
      <c r="SR185" s="4"/>
      <c r="SS185" s="4"/>
      <c r="ST185" s="4"/>
      <c r="SU185" s="4"/>
      <c r="SV185" s="4"/>
      <c r="SW185" s="4"/>
      <c r="SX185" s="4"/>
      <c r="SY185" s="4"/>
      <c r="SZ185" s="4"/>
      <c r="TA185" s="4"/>
      <c r="TB185" s="4"/>
      <c r="TC185" s="4"/>
      <c r="TD185" s="4"/>
      <c r="TE185" s="4"/>
      <c r="TF185" s="4"/>
      <c r="TG185" s="4"/>
      <c r="TH185" s="4"/>
      <c r="TI185" s="4"/>
      <c r="TJ185" s="4"/>
      <c r="TK185" s="4"/>
      <c r="TL185" s="4"/>
      <c r="TM185" s="4"/>
      <c r="TN185" s="4"/>
      <c r="TO185" s="4"/>
      <c r="TP185" s="4"/>
      <c r="TQ185" s="4"/>
      <c r="TR185" s="4"/>
      <c r="TS185" s="4"/>
      <c r="TT185" s="4"/>
      <c r="TU185" s="4"/>
      <c r="TV185" s="4"/>
      <c r="TW185" s="4"/>
      <c r="TX185" s="4"/>
      <c r="TY185" s="4"/>
      <c r="TZ185" s="4"/>
      <c r="UA185" s="4"/>
      <c r="UB185" s="4"/>
      <c r="UC185" s="4"/>
      <c r="UD185" s="4"/>
      <c r="UE185" s="4"/>
      <c r="UF185" s="4"/>
      <c r="UG185" s="4"/>
      <c r="UH185" s="4"/>
      <c r="UI185" s="4"/>
      <c r="UJ185" s="4"/>
      <c r="UK185" s="4"/>
      <c r="UL185" s="4"/>
      <c r="UM185" s="4"/>
      <c r="UN185" s="4"/>
      <c r="UO185" s="4"/>
      <c r="UP185" s="4"/>
      <c r="UQ185" s="4"/>
      <c r="UR185" s="4"/>
      <c r="US185" s="4"/>
      <c r="UT185" s="4"/>
      <c r="UU185" s="4"/>
      <c r="UV185" s="4"/>
      <c r="UW185" s="4"/>
      <c r="UX185" s="4"/>
      <c r="UY185" s="4"/>
      <c r="UZ185" s="4"/>
      <c r="VA185" s="4"/>
      <c r="VB185" s="4"/>
      <c r="VC185" s="4"/>
      <c r="VD185" s="4"/>
      <c r="VE185" s="4"/>
      <c r="VF185" s="4"/>
      <c r="VG185" s="4"/>
      <c r="VH185" s="4"/>
      <c r="VI185" s="4"/>
      <c r="VJ185" s="4"/>
      <c r="VK185" s="4"/>
      <c r="VL185" s="4"/>
      <c r="VM185" s="4"/>
      <c r="VN185" s="4"/>
      <c r="VO185" s="4"/>
      <c r="VP185" s="4"/>
      <c r="VQ185" s="4"/>
      <c r="VR185" s="4"/>
      <c r="VS185" s="4"/>
      <c r="VT185" s="4"/>
      <c r="VU185" s="4"/>
      <c r="VV185" s="4"/>
      <c r="VW185" s="4"/>
      <c r="VX185" s="4"/>
      <c r="VY185" s="4"/>
      <c r="VZ185" s="4"/>
      <c r="WA185" s="4"/>
      <c r="WB185" s="4"/>
      <c r="WC185" s="4"/>
      <c r="WD185" s="4"/>
      <c r="WE185" s="4"/>
      <c r="WF185" s="4"/>
      <c r="WG185" s="4"/>
      <c r="WH185" s="4"/>
      <c r="WI185" s="4"/>
      <c r="WJ185" s="4"/>
      <c r="WK185" s="4"/>
      <c r="WL185" s="4"/>
      <c r="WM185" s="4"/>
      <c r="WN185" s="4"/>
      <c r="WO185" s="4"/>
      <c r="WP185" s="4"/>
      <c r="WQ185" s="4"/>
      <c r="WR185" s="4"/>
      <c r="WS185" s="4"/>
      <c r="WT185" s="4"/>
      <c r="WU185" s="4"/>
      <c r="WV185" s="4"/>
      <c r="WW185" s="4"/>
      <c r="WX185" s="4"/>
      <c r="WY185" s="4"/>
      <c r="WZ185" s="4"/>
      <c r="XA185" s="4"/>
      <c r="XB185" s="4"/>
      <c r="XC185" s="4"/>
      <c r="XD185" s="4"/>
      <c r="XE185" s="4"/>
      <c r="XF185" s="4"/>
      <c r="XG185" s="4"/>
      <c r="XH185" s="4"/>
      <c r="XI185" s="4"/>
      <c r="XJ185" s="4"/>
      <c r="XK185" s="4"/>
      <c r="XL185" s="4"/>
      <c r="XM185" s="4"/>
      <c r="XN185" s="4"/>
      <c r="XO185" s="4"/>
      <c r="XP185" s="4"/>
      <c r="XQ185" s="4"/>
      <c r="XR185" s="4"/>
      <c r="XS185" s="4"/>
      <c r="XT185" s="4"/>
      <c r="XU185" s="4"/>
      <c r="XV185" s="4"/>
      <c r="XW185" s="4"/>
      <c r="XX185" s="4"/>
      <c r="XY185" s="4"/>
      <c r="XZ185" s="4"/>
      <c r="YA185" s="4"/>
      <c r="YB185" s="4"/>
      <c r="YC185" s="4"/>
      <c r="YD185" s="4"/>
      <c r="YE185" s="4"/>
      <c r="YF185" s="4"/>
      <c r="YG185" s="4"/>
      <c r="YH185" s="4"/>
      <c r="YI185" s="4"/>
      <c r="YJ185" s="4"/>
      <c r="YK185" s="4"/>
      <c r="YL185" s="4"/>
      <c r="YM185" s="4"/>
      <c r="YN185" s="4"/>
      <c r="YO185" s="4"/>
      <c r="YP185" s="4"/>
      <c r="YQ185" s="4"/>
      <c r="YR185" s="4"/>
      <c r="YS185" s="4"/>
      <c r="YT185" s="4"/>
      <c r="YU185" s="4"/>
      <c r="YV185" s="4"/>
      <c r="YW185" s="4"/>
      <c r="YX185" s="4"/>
      <c r="YY185" s="4"/>
      <c r="YZ185" s="4"/>
      <c r="ZA185" s="4"/>
      <c r="ZB185" s="4"/>
      <c r="ZC185" s="4"/>
      <c r="ZD185" s="4"/>
      <c r="ZE185" s="4"/>
      <c r="ZF185" s="4"/>
      <c r="ZG185" s="4"/>
      <c r="ZH185" s="4"/>
      <c r="ZI185" s="4"/>
      <c r="ZJ185" s="4"/>
      <c r="ZK185" s="4"/>
      <c r="ZL185" s="4"/>
      <c r="ZM185" s="4"/>
      <c r="ZN185" s="4"/>
      <c r="ZO185" s="4"/>
      <c r="ZP185" s="4"/>
      <c r="ZQ185" s="4"/>
      <c r="ZR185" s="4"/>
      <c r="ZS185" s="4"/>
      <c r="ZT185" s="4"/>
      <c r="ZU185" s="4"/>
      <c r="ZV185" s="4"/>
      <c r="ZW185" s="4"/>
      <c r="ZX185" s="4"/>
      <c r="ZY185" s="4"/>
      <c r="ZZ185" s="4"/>
      <c r="AAA185" s="4"/>
      <c r="AAB185" s="4"/>
      <c r="AAC185" s="4"/>
      <c r="AAD185" s="4"/>
      <c r="AAE185" s="4"/>
      <c r="AAF185" s="4"/>
      <c r="AAG185" s="4"/>
      <c r="AAH185" s="4"/>
      <c r="AAI185" s="4"/>
      <c r="AAJ185" s="4"/>
      <c r="AAK185" s="4"/>
      <c r="AAL185" s="4"/>
      <c r="AAM185" s="4"/>
      <c r="AAN185" s="4"/>
      <c r="AAO185" s="4"/>
      <c r="AAP185" s="4"/>
      <c r="AAQ185" s="4"/>
      <c r="AAR185" s="4"/>
      <c r="AAS185" s="4"/>
      <c r="AAT185" s="4"/>
      <c r="AAU185" s="4"/>
      <c r="AAV185" s="4"/>
      <c r="AAW185" s="4"/>
      <c r="AAX185" s="4"/>
      <c r="AAY185" s="4"/>
      <c r="AAZ185" s="4"/>
      <c r="ABA185" s="4"/>
      <c r="ABB185" s="4"/>
      <c r="ABC185" s="4"/>
      <c r="ABD185" s="4"/>
      <c r="ABE185" s="4"/>
      <c r="ABF185" s="4"/>
      <c r="ABG185" s="4"/>
      <c r="ABH185" s="4"/>
      <c r="ABI185" s="4"/>
      <c r="ABJ185" s="4"/>
      <c r="ABK185" s="4"/>
      <c r="ABL185" s="4"/>
      <c r="ABM185" s="4"/>
      <c r="ABN185" s="4"/>
      <c r="ABO185" s="4"/>
      <c r="ABP185" s="4"/>
      <c r="ABQ185" s="4"/>
      <c r="ABR185" s="4"/>
      <c r="ABS185" s="4"/>
      <c r="ABT185" s="4"/>
      <c r="ABU185" s="4"/>
      <c r="ABV185" s="4"/>
      <c r="ABW185" s="4"/>
      <c r="ABX185" s="4"/>
      <c r="ABY185" s="4"/>
      <c r="ABZ185" s="4"/>
      <c r="ACA185" s="4"/>
      <c r="ACB185" s="4"/>
      <c r="ACC185" s="4"/>
      <c r="ACD185" s="4"/>
      <c r="ACE185" s="4"/>
      <c r="ACF185" s="4"/>
      <c r="ACG185" s="4"/>
      <c r="ACH185" s="4"/>
      <c r="ACI185" s="4"/>
      <c r="ACJ185" s="4"/>
      <c r="ACK185" s="4"/>
      <c r="ACL185" s="4"/>
      <c r="ACM185" s="4"/>
      <c r="ACN185" s="4"/>
      <c r="ACO185" s="4"/>
      <c r="ACP185" s="4"/>
      <c r="ACQ185" s="4"/>
      <c r="ACR185" s="4"/>
      <c r="ACS185" s="4"/>
      <c r="ACT185" s="4"/>
      <c r="ACU185" s="4"/>
      <c r="ACV185" s="4"/>
      <c r="ACW185" s="4"/>
      <c r="ACX185" s="4"/>
      <c r="ACY185" s="4"/>
      <c r="ACZ185" s="4"/>
      <c r="ADA185" s="4"/>
      <c r="ADB185" s="4"/>
      <c r="ADC185" s="4"/>
      <c r="ADD185" s="4"/>
      <c r="ADE185" s="4"/>
      <c r="ADF185" s="4"/>
      <c r="ADG185" s="4"/>
      <c r="ADH185" s="4"/>
      <c r="ADI185" s="4"/>
      <c r="ADJ185" s="4"/>
      <c r="ADK185" s="4"/>
      <c r="ADL185" s="4"/>
      <c r="ADM185" s="4"/>
      <c r="ADN185" s="4"/>
      <c r="ADO185" s="4"/>
      <c r="ADP185" s="4"/>
      <c r="ADQ185" s="4"/>
      <c r="ADR185" s="4"/>
      <c r="ADS185" s="4"/>
      <c r="ADT185" s="4"/>
      <c r="ADU185" s="4"/>
      <c r="ADV185" s="4"/>
      <c r="ADW185" s="4"/>
      <c r="ADX185" s="4"/>
      <c r="ADY185" s="4"/>
      <c r="ADZ185" s="4"/>
      <c r="AEA185" s="4"/>
      <c r="AEB185" s="4"/>
      <c r="AEC185" s="4"/>
      <c r="AED185" s="4"/>
      <c r="AEE185" s="4"/>
      <c r="AEF185" s="4"/>
      <c r="AEG185" s="4"/>
      <c r="AEH185" s="4"/>
      <c r="AEI185" s="4"/>
      <c r="AEJ185" s="4"/>
      <c r="AEK185" s="4"/>
      <c r="AEL185" s="4"/>
      <c r="AEM185" s="4"/>
      <c r="AEN185" s="4"/>
      <c r="AEO185" s="4"/>
      <c r="AEP185" s="4"/>
      <c r="AEQ185" s="4"/>
      <c r="AER185" s="4"/>
      <c r="AES185" s="4"/>
      <c r="AET185" s="4"/>
      <c r="AEU185" s="4"/>
      <c r="AEV185" s="4"/>
      <c r="AEW185" s="4"/>
      <c r="AEX185" s="4"/>
      <c r="AEY185" s="4"/>
      <c r="AEZ185" s="4"/>
      <c r="AFA185" s="4"/>
      <c r="AFB185" s="4"/>
      <c r="AFC185" s="4"/>
      <c r="AFD185" s="4"/>
      <c r="AFE185" s="4"/>
      <c r="AFF185" s="4"/>
      <c r="AFG185" s="4"/>
      <c r="AFH185" s="4"/>
      <c r="AFI185" s="4"/>
      <c r="AFJ185" s="4"/>
      <c r="AFK185" s="4"/>
      <c r="AFL185" s="4"/>
      <c r="AFM185" s="4"/>
      <c r="AFN185" s="4"/>
      <c r="AFO185" s="4"/>
      <c r="AFP185" s="4"/>
      <c r="AFQ185" s="4"/>
      <c r="AFR185" s="4"/>
      <c r="AFS185" s="4"/>
      <c r="AFT185" s="4"/>
      <c r="AFU185" s="4"/>
      <c r="AFV185" s="4"/>
      <c r="AFW185" s="4"/>
      <c r="AFX185" s="4"/>
      <c r="AFY185" s="4"/>
      <c r="AFZ185" s="4"/>
      <c r="AGA185" s="4"/>
      <c r="AGB185" s="4"/>
      <c r="AGC185" s="4"/>
      <c r="AGD185" s="4"/>
      <c r="AGE185" s="4"/>
      <c r="AGF185" s="4"/>
      <c r="AGG185" s="4"/>
      <c r="AGH185" s="4"/>
      <c r="AGI185" s="4"/>
      <c r="AGJ185" s="4"/>
      <c r="AGK185" s="4"/>
      <c r="AGL185" s="4"/>
      <c r="AGM185" s="4"/>
      <c r="AGN185" s="4"/>
      <c r="AGO185" s="4"/>
      <c r="AGP185" s="4"/>
      <c r="AGQ185" s="4"/>
      <c r="AGR185" s="4"/>
      <c r="AGS185" s="4"/>
      <c r="AGT185" s="4"/>
      <c r="AGU185" s="4"/>
      <c r="AGV185" s="4"/>
      <c r="AGW185" s="4"/>
      <c r="AGX185" s="4"/>
      <c r="AGY185" s="4"/>
      <c r="AGZ185" s="4"/>
      <c r="AHA185" s="4"/>
      <c r="AHB185" s="4"/>
      <c r="AHC185" s="4"/>
      <c r="AHD185" s="4"/>
      <c r="AHE185" s="4"/>
      <c r="AHF185" s="4"/>
      <c r="AHG185" s="4"/>
      <c r="AHH185" s="4"/>
      <c r="AHI185" s="4"/>
      <c r="AHJ185" s="4"/>
      <c r="AHK185" s="4"/>
      <c r="AHL185" s="4"/>
      <c r="AHM185" s="4"/>
      <c r="AHN185" s="4"/>
      <c r="AHO185" s="4"/>
      <c r="AHP185" s="4"/>
      <c r="AHQ185" s="4"/>
      <c r="AHR185" s="4"/>
      <c r="AHS185" s="4"/>
      <c r="AHT185" s="4"/>
      <c r="AHU185" s="4"/>
      <c r="AHV185" s="4"/>
      <c r="AHW185" s="4"/>
      <c r="AHX185" s="4"/>
      <c r="AHY185" s="4"/>
      <c r="AHZ185" s="4"/>
      <c r="AIA185" s="4"/>
      <c r="AIB185" s="4"/>
      <c r="AIC185" s="4"/>
      <c r="AID185" s="4"/>
      <c r="AIE185" s="4"/>
      <c r="AIF185" s="4"/>
      <c r="AIG185" s="4"/>
      <c r="AIH185" s="4"/>
      <c r="AII185" s="4"/>
      <c r="AIJ185" s="4"/>
      <c r="AIK185" s="4"/>
      <c r="AIL185" s="4"/>
      <c r="AIM185" s="4"/>
      <c r="AIN185" s="4"/>
      <c r="AIO185" s="4"/>
      <c r="AIP185" s="4"/>
      <c r="AIQ185" s="4"/>
      <c r="AIR185" s="4"/>
      <c r="AIS185" s="4"/>
      <c r="AIT185" s="4"/>
      <c r="AIU185" s="4"/>
      <c r="AIV185" s="4"/>
      <c r="AIW185" s="4"/>
      <c r="AIX185" s="4"/>
      <c r="AIY185" s="4"/>
      <c r="AIZ185" s="4"/>
      <c r="AJA185" s="4"/>
      <c r="AJB185" s="4"/>
      <c r="AJC185" s="4"/>
      <c r="AJD185" s="4"/>
      <c r="AJE185" s="4"/>
      <c r="AJF185" s="4"/>
      <c r="AJG185" s="4"/>
      <c r="AJH185" s="4"/>
      <c r="AJI185" s="4"/>
      <c r="AJJ185" s="4"/>
      <c r="AJK185" s="4"/>
      <c r="AJL185" s="4"/>
      <c r="AJM185" s="4"/>
      <c r="AJN185" s="4"/>
      <c r="AJO185" s="4"/>
      <c r="AJP185" s="4"/>
      <c r="AJQ185" s="4"/>
      <c r="AJR185" s="4"/>
      <c r="AJS185" s="4"/>
      <c r="AJT185" s="4"/>
      <c r="AJU185" s="4"/>
      <c r="AJV185" s="4"/>
      <c r="AJW185" s="4"/>
      <c r="AJX185" s="4"/>
      <c r="AJY185" s="4"/>
      <c r="AJZ185" s="4"/>
      <c r="AKA185" s="4"/>
      <c r="AKB185" s="4"/>
      <c r="AKC185" s="4"/>
      <c r="AKD185" s="4"/>
      <c r="AKE185" s="4"/>
      <c r="AKF185" s="4"/>
      <c r="AKG185" s="4"/>
      <c r="AKH185" s="4"/>
      <c r="AKI185" s="4"/>
      <c r="AKJ185" s="4"/>
      <c r="AKK185" s="4"/>
      <c r="AKL185" s="4"/>
      <c r="AKM185" s="4"/>
      <c r="AKN185" s="4"/>
      <c r="AKO185" s="4"/>
      <c r="AKP185" s="4"/>
      <c r="AKQ185" s="4"/>
      <c r="AKR185" s="4"/>
      <c r="AKS185" s="4"/>
      <c r="AKT185" s="4"/>
      <c r="AKU185" s="4"/>
      <c r="AKV185" s="4"/>
      <c r="AKW185" s="4"/>
      <c r="AKX185" s="4"/>
      <c r="AKY185" s="4"/>
      <c r="AKZ185" s="4"/>
      <c r="ALA185" s="4"/>
      <c r="ALB185" s="4"/>
      <c r="ALC185" s="4"/>
      <c r="ALD185" s="4"/>
      <c r="ALE185" s="4"/>
      <c r="ALF185" s="4"/>
      <c r="ALG185" s="4"/>
      <c r="ALH185" s="4"/>
      <c r="ALI185" s="4"/>
      <c r="ALJ185" s="4"/>
      <c r="ALK185" s="4"/>
      <c r="ALL185" s="4"/>
      <c r="ALM185" s="4"/>
      <c r="ALN185" s="4"/>
      <c r="ALO185" s="4"/>
      <c r="ALP185" s="4"/>
      <c r="ALQ185" s="4"/>
      <c r="ALR185" s="4"/>
      <c r="ALS185" s="4"/>
      <c r="ALT185" s="4"/>
      <c r="ALU185" s="4"/>
      <c r="ALV185" s="4"/>
      <c r="ALW185" s="4"/>
      <c r="ALX185" s="4"/>
      <c r="ALY185" s="4"/>
      <c r="ALZ185" s="4"/>
      <c r="AMA185" s="4"/>
      <c r="AMB185" s="4"/>
      <c r="AMC185" s="4"/>
      <c r="AMD185" s="4"/>
      <c r="AME185" s="4"/>
      <c r="AMF185" s="4"/>
      <c r="AMG185" s="4"/>
      <c r="AMH185" s="4"/>
      <c r="AMI185" s="4"/>
      <c r="AMJ185" s="4"/>
      <c r="AMK185" s="4"/>
      <c r="AML185" s="4"/>
      <c r="AMM185" s="4"/>
      <c r="AMN185" s="4"/>
      <c r="AMO185" s="4"/>
      <c r="AMP185" s="4"/>
      <c r="AMQ185" s="4"/>
      <c r="AMR185" s="4"/>
      <c r="AMS185" s="4"/>
      <c r="AMT185" s="4"/>
      <c r="AMU185" s="4"/>
      <c r="AMV185" s="4"/>
      <c r="AMW185" s="4"/>
      <c r="AMX185" s="4"/>
      <c r="AMY185" s="4"/>
      <c r="AMZ185" s="4"/>
      <c r="ANA185" s="4"/>
      <c r="ANB185" s="4"/>
      <c r="ANC185" s="4"/>
      <c r="AND185" s="4"/>
      <c r="ANE185" s="4"/>
      <c r="ANF185" s="4"/>
      <c r="ANG185" s="4"/>
      <c r="ANH185" s="4"/>
      <c r="ANI185" s="4"/>
      <c r="ANJ185" s="4"/>
      <c r="ANK185" s="4"/>
      <c r="ANL185" s="4"/>
      <c r="ANM185" s="4"/>
      <c r="ANN185" s="4"/>
      <c r="ANO185" s="4"/>
      <c r="ANP185" s="4"/>
      <c r="ANQ185" s="4"/>
      <c r="ANR185" s="4"/>
      <c r="ANS185" s="4"/>
      <c r="ANT185" s="4"/>
      <c r="ANU185" s="4"/>
      <c r="ANV185" s="4"/>
      <c r="ANW185" s="4"/>
      <c r="ANX185" s="4"/>
      <c r="ANY185" s="4"/>
      <c r="ANZ185" s="4"/>
      <c r="AOA185" s="4"/>
      <c r="AOB185" s="4"/>
      <c r="AOC185" s="4"/>
      <c r="AOD185" s="4"/>
      <c r="AOE185" s="4"/>
      <c r="AOF185" s="4"/>
      <c r="AOG185" s="4"/>
      <c r="AOH185" s="4"/>
      <c r="AOI185" s="4"/>
      <c r="AOJ185" s="4"/>
      <c r="AOK185" s="4"/>
      <c r="AOL185" s="4"/>
    </row>
    <row r="186" ht="14.25">
      <c r="A186" s="4"/>
      <c r="B186" s="8"/>
      <c r="C186" s="8"/>
      <c r="D186" s="9"/>
      <c r="E186" s="8"/>
      <c r="F186" s="10"/>
      <c r="G186" s="10"/>
      <c r="H186" s="10"/>
      <c r="I186" s="10"/>
      <c r="J186" s="10"/>
      <c r="K186" s="11"/>
      <c r="L186" s="11"/>
      <c r="M186" s="11"/>
      <c r="N186" s="12"/>
      <c r="O186" s="12"/>
      <c r="P186" s="5"/>
      <c r="Q186" s="5"/>
      <c r="R186" s="5"/>
      <c r="S186" s="13"/>
      <c r="T186" s="13"/>
      <c r="U186" s="1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c r="JD186" s="4"/>
      <c r="JE186" s="4"/>
      <c r="JF186" s="4"/>
      <c r="JG186" s="4"/>
      <c r="JH186" s="4"/>
      <c r="JI186" s="4"/>
      <c r="JJ186" s="4"/>
      <c r="JK186" s="4"/>
      <c r="JL186" s="4"/>
      <c r="JM186" s="4"/>
      <c r="JN186" s="4"/>
      <c r="JO186" s="4"/>
      <c r="JP186" s="4"/>
      <c r="JQ186" s="4"/>
      <c r="JR186" s="4"/>
      <c r="JS186" s="4"/>
      <c r="JT186" s="4"/>
      <c r="JU186" s="4"/>
      <c r="JV186" s="4"/>
      <c r="JW186" s="4"/>
      <c r="JX186" s="4"/>
      <c r="JY186" s="4"/>
      <c r="JZ186" s="4"/>
      <c r="KA186" s="4"/>
      <c r="KB186" s="4"/>
      <c r="KC186" s="4"/>
      <c r="KD186" s="4"/>
      <c r="KE186" s="4"/>
      <c r="KF186" s="4"/>
      <c r="KG186" s="4"/>
      <c r="KH186" s="4"/>
      <c r="KI186" s="4"/>
      <c r="KJ186" s="4"/>
      <c r="KK186" s="4"/>
      <c r="KL186" s="4"/>
      <c r="KM186" s="4"/>
      <c r="KN186" s="4"/>
      <c r="KO186" s="4"/>
      <c r="KP186" s="4"/>
      <c r="KQ186" s="4"/>
      <c r="KR186" s="4"/>
      <c r="KS186" s="4"/>
      <c r="KT186" s="4"/>
      <c r="KU186" s="4"/>
      <c r="KV186" s="4"/>
      <c r="KW186" s="4"/>
      <c r="KX186" s="4"/>
      <c r="KY186" s="4"/>
      <c r="KZ186" s="4"/>
      <c r="LA186" s="4"/>
      <c r="LB186" s="4"/>
      <c r="LC186" s="4"/>
      <c r="LD186" s="4"/>
      <c r="LE186" s="4"/>
      <c r="LF186" s="4"/>
      <c r="LG186" s="4"/>
      <c r="LH186" s="4"/>
      <c r="LI186" s="4"/>
      <c r="LJ186" s="4"/>
      <c r="LK186" s="4"/>
      <c r="LL186" s="4"/>
      <c r="LM186" s="4"/>
      <c r="LN186" s="4"/>
      <c r="LO186" s="4"/>
      <c r="LP186" s="4"/>
      <c r="LQ186" s="4"/>
      <c r="LR186" s="4"/>
      <c r="LS186" s="4"/>
      <c r="LT186" s="4"/>
      <c r="LU186" s="4"/>
      <c r="LV186" s="4"/>
      <c r="LW186" s="4"/>
      <c r="LX186" s="4"/>
      <c r="LY186" s="4"/>
      <c r="LZ186" s="4"/>
      <c r="MA186" s="4"/>
      <c r="MB186" s="4"/>
      <c r="MC186" s="4"/>
      <c r="MD186" s="4"/>
      <c r="ME186" s="4"/>
      <c r="MF186" s="4"/>
      <c r="MG186" s="4"/>
      <c r="MH186" s="4"/>
      <c r="MI186" s="4"/>
      <c r="MJ186" s="4"/>
      <c r="MK186" s="4"/>
      <c r="ML186" s="4"/>
      <c r="MM186" s="4"/>
      <c r="MN186" s="4"/>
      <c r="MO186" s="4"/>
      <c r="MP186" s="4"/>
      <c r="MQ186" s="4"/>
      <c r="MR186" s="4"/>
      <c r="MS186" s="4"/>
      <c r="MT186" s="4"/>
      <c r="MU186" s="4"/>
      <c r="MV186" s="4"/>
      <c r="MW186" s="4"/>
      <c r="MX186" s="4"/>
      <c r="MY186" s="4"/>
      <c r="MZ186" s="4"/>
      <c r="NA186" s="4"/>
      <c r="NB186" s="4"/>
      <c r="NC186" s="4"/>
      <c r="ND186" s="4"/>
      <c r="NE186" s="4"/>
      <c r="NF186" s="4"/>
      <c r="NG186" s="4"/>
      <c r="NH186" s="4"/>
      <c r="NI186" s="4"/>
      <c r="NJ186" s="4"/>
      <c r="NK186" s="4"/>
      <c r="NL186" s="4"/>
      <c r="NM186" s="4"/>
      <c r="NN186" s="4"/>
      <c r="NO186" s="4"/>
      <c r="NP186" s="4"/>
      <c r="NQ186" s="4"/>
      <c r="NR186" s="4"/>
      <c r="NS186" s="4"/>
      <c r="NT186" s="4"/>
      <c r="NU186" s="4"/>
      <c r="NV186" s="4"/>
      <c r="NW186" s="4"/>
      <c r="NX186" s="4"/>
      <c r="NY186" s="4"/>
      <c r="NZ186" s="4"/>
      <c r="OA186" s="4"/>
      <c r="OB186" s="4"/>
      <c r="OC186" s="4"/>
      <c r="OD186" s="4"/>
      <c r="OE186" s="4"/>
      <c r="OF186" s="4"/>
      <c r="OG186" s="4"/>
      <c r="OH186" s="4"/>
      <c r="OI186" s="4"/>
      <c r="OJ186" s="4"/>
      <c r="OK186" s="4"/>
      <c r="OL186" s="4"/>
      <c r="OM186" s="4"/>
      <c r="ON186" s="4"/>
      <c r="OO186" s="4"/>
      <c r="OP186" s="4"/>
      <c r="OQ186" s="4"/>
      <c r="OR186" s="4"/>
      <c r="OS186" s="4"/>
      <c r="OT186" s="4"/>
      <c r="OU186" s="4"/>
      <c r="OV186" s="4"/>
      <c r="OW186" s="4"/>
      <c r="OX186" s="4"/>
      <c r="OY186" s="4"/>
      <c r="OZ186" s="4"/>
      <c r="PA186" s="4"/>
      <c r="PB186" s="4"/>
      <c r="PC186" s="4"/>
      <c r="PD186" s="4"/>
      <c r="PE186" s="4"/>
      <c r="PF186" s="4"/>
      <c r="PG186" s="4"/>
      <c r="PH186" s="4"/>
      <c r="PI186" s="4"/>
      <c r="PJ186" s="4"/>
      <c r="PK186" s="4"/>
      <c r="PL186" s="4"/>
      <c r="PM186" s="4"/>
      <c r="PN186" s="4"/>
      <c r="PO186" s="4"/>
      <c r="PP186" s="4"/>
      <c r="PQ186" s="4"/>
      <c r="PR186" s="4"/>
      <c r="PS186" s="4"/>
      <c r="PT186" s="4"/>
      <c r="PU186" s="4"/>
      <c r="PV186" s="4"/>
      <c r="PW186" s="4"/>
      <c r="PX186" s="4"/>
      <c r="PY186" s="4"/>
      <c r="PZ186" s="4"/>
      <c r="QA186" s="4"/>
      <c r="QB186" s="4"/>
      <c r="QC186" s="4"/>
      <c r="QD186" s="4"/>
      <c r="QE186" s="4"/>
      <c r="QF186" s="4"/>
      <c r="QG186" s="4"/>
      <c r="QH186" s="4"/>
      <c r="QI186" s="4"/>
      <c r="QJ186" s="4"/>
      <c r="QK186" s="4"/>
      <c r="QL186" s="4"/>
      <c r="QM186" s="4"/>
      <c r="QN186" s="4"/>
      <c r="QO186" s="4"/>
      <c r="QP186" s="4"/>
      <c r="QQ186" s="4"/>
      <c r="QR186" s="4"/>
      <c r="QS186" s="4"/>
      <c r="QT186" s="4"/>
      <c r="QU186" s="4"/>
      <c r="QV186" s="4"/>
      <c r="QW186" s="4"/>
      <c r="QX186" s="4"/>
      <c r="QY186" s="4"/>
      <c r="QZ186" s="4"/>
      <c r="RA186" s="4"/>
      <c r="RB186" s="4"/>
      <c r="RC186" s="4"/>
      <c r="RD186" s="4"/>
      <c r="RE186" s="4"/>
      <c r="RF186" s="4"/>
      <c r="RG186" s="4"/>
      <c r="RH186" s="4"/>
      <c r="RI186" s="4"/>
      <c r="RJ186" s="4"/>
      <c r="RK186" s="4"/>
      <c r="RL186" s="4"/>
      <c r="RM186" s="4"/>
      <c r="RN186" s="4"/>
      <c r="RO186" s="4"/>
      <c r="RP186" s="4"/>
      <c r="RQ186" s="4"/>
      <c r="RR186" s="4"/>
      <c r="RS186" s="4"/>
      <c r="RT186" s="4"/>
      <c r="RU186" s="4"/>
      <c r="RV186" s="4"/>
      <c r="RW186" s="4"/>
      <c r="RX186" s="4"/>
      <c r="RY186" s="4"/>
      <c r="RZ186" s="4"/>
      <c r="SA186" s="4"/>
      <c r="SB186" s="4"/>
      <c r="SC186" s="4"/>
      <c r="SD186" s="4"/>
      <c r="SE186" s="4"/>
      <c r="SF186" s="4"/>
      <c r="SG186" s="4"/>
      <c r="SH186" s="4"/>
      <c r="SI186" s="4"/>
      <c r="SJ186" s="4"/>
      <c r="SK186" s="4"/>
      <c r="SL186" s="4"/>
      <c r="SM186" s="4"/>
      <c r="SN186" s="4"/>
      <c r="SO186" s="4"/>
      <c r="SP186" s="4"/>
      <c r="SQ186" s="4"/>
      <c r="SR186" s="4"/>
      <c r="SS186" s="4"/>
      <c r="ST186" s="4"/>
      <c r="SU186" s="4"/>
      <c r="SV186" s="4"/>
      <c r="SW186" s="4"/>
      <c r="SX186" s="4"/>
      <c r="SY186" s="4"/>
      <c r="SZ186" s="4"/>
      <c r="TA186" s="4"/>
      <c r="TB186" s="4"/>
      <c r="TC186" s="4"/>
      <c r="TD186" s="4"/>
      <c r="TE186" s="4"/>
      <c r="TF186" s="4"/>
      <c r="TG186" s="4"/>
      <c r="TH186" s="4"/>
      <c r="TI186" s="4"/>
      <c r="TJ186" s="4"/>
      <c r="TK186" s="4"/>
      <c r="TL186" s="4"/>
      <c r="TM186" s="4"/>
      <c r="TN186" s="4"/>
      <c r="TO186" s="4"/>
      <c r="TP186" s="4"/>
      <c r="TQ186" s="4"/>
      <c r="TR186" s="4"/>
      <c r="TS186" s="4"/>
      <c r="TT186" s="4"/>
      <c r="TU186" s="4"/>
      <c r="TV186" s="4"/>
      <c r="TW186" s="4"/>
      <c r="TX186" s="4"/>
      <c r="TY186" s="4"/>
      <c r="TZ186" s="4"/>
      <c r="UA186" s="4"/>
      <c r="UB186" s="4"/>
      <c r="UC186" s="4"/>
      <c r="UD186" s="4"/>
      <c r="UE186" s="4"/>
      <c r="UF186" s="4"/>
      <c r="UG186" s="4"/>
      <c r="UH186" s="4"/>
      <c r="UI186" s="4"/>
      <c r="UJ186" s="4"/>
      <c r="UK186" s="4"/>
      <c r="UL186" s="4"/>
      <c r="UM186" s="4"/>
      <c r="UN186" s="4"/>
      <c r="UO186" s="4"/>
      <c r="UP186" s="4"/>
      <c r="UQ186" s="4"/>
      <c r="UR186" s="4"/>
      <c r="US186" s="4"/>
      <c r="UT186" s="4"/>
      <c r="UU186" s="4"/>
      <c r="UV186" s="4"/>
      <c r="UW186" s="4"/>
      <c r="UX186" s="4"/>
      <c r="UY186" s="4"/>
      <c r="UZ186" s="4"/>
      <c r="VA186" s="4"/>
      <c r="VB186" s="4"/>
      <c r="VC186" s="4"/>
      <c r="VD186" s="4"/>
      <c r="VE186" s="4"/>
      <c r="VF186" s="4"/>
      <c r="VG186" s="4"/>
      <c r="VH186" s="4"/>
      <c r="VI186" s="4"/>
      <c r="VJ186" s="4"/>
      <c r="VK186" s="4"/>
      <c r="VL186" s="4"/>
      <c r="VM186" s="4"/>
      <c r="VN186" s="4"/>
      <c r="VO186" s="4"/>
      <c r="VP186" s="4"/>
      <c r="VQ186" s="4"/>
      <c r="VR186" s="4"/>
      <c r="VS186" s="4"/>
      <c r="VT186" s="4"/>
      <c r="VU186" s="4"/>
      <c r="VV186" s="4"/>
      <c r="VW186" s="4"/>
      <c r="VX186" s="4"/>
      <c r="VY186" s="4"/>
      <c r="VZ186" s="4"/>
      <c r="WA186" s="4"/>
      <c r="WB186" s="4"/>
      <c r="WC186" s="4"/>
      <c r="WD186" s="4"/>
      <c r="WE186" s="4"/>
      <c r="WF186" s="4"/>
      <c r="WG186" s="4"/>
      <c r="WH186" s="4"/>
      <c r="WI186" s="4"/>
      <c r="WJ186" s="4"/>
      <c r="WK186" s="4"/>
      <c r="WL186" s="4"/>
      <c r="WM186" s="4"/>
      <c r="WN186" s="4"/>
      <c r="WO186" s="4"/>
      <c r="WP186" s="4"/>
      <c r="WQ186" s="4"/>
      <c r="WR186" s="4"/>
      <c r="WS186" s="4"/>
      <c r="WT186" s="4"/>
      <c r="WU186" s="4"/>
      <c r="WV186" s="4"/>
      <c r="WW186" s="4"/>
      <c r="WX186" s="4"/>
      <c r="WY186" s="4"/>
      <c r="WZ186" s="4"/>
      <c r="XA186" s="4"/>
      <c r="XB186" s="4"/>
      <c r="XC186" s="4"/>
      <c r="XD186" s="4"/>
      <c r="XE186" s="4"/>
      <c r="XF186" s="4"/>
      <c r="XG186" s="4"/>
      <c r="XH186" s="4"/>
      <c r="XI186" s="4"/>
      <c r="XJ186" s="4"/>
      <c r="XK186" s="4"/>
      <c r="XL186" s="4"/>
      <c r="XM186" s="4"/>
      <c r="XN186" s="4"/>
      <c r="XO186" s="4"/>
      <c r="XP186" s="4"/>
      <c r="XQ186" s="4"/>
      <c r="XR186" s="4"/>
      <c r="XS186" s="4"/>
      <c r="XT186" s="4"/>
      <c r="XU186" s="4"/>
      <c r="XV186" s="4"/>
      <c r="XW186" s="4"/>
      <c r="XX186" s="4"/>
      <c r="XY186" s="4"/>
      <c r="XZ186" s="4"/>
      <c r="YA186" s="4"/>
      <c r="YB186" s="4"/>
      <c r="YC186" s="4"/>
      <c r="YD186" s="4"/>
      <c r="YE186" s="4"/>
      <c r="YF186" s="4"/>
      <c r="YG186" s="4"/>
      <c r="YH186" s="4"/>
      <c r="YI186" s="4"/>
      <c r="YJ186" s="4"/>
      <c r="YK186" s="4"/>
      <c r="YL186" s="4"/>
      <c r="YM186" s="4"/>
      <c r="YN186" s="4"/>
      <c r="YO186" s="4"/>
      <c r="YP186" s="4"/>
      <c r="YQ186" s="4"/>
      <c r="YR186" s="4"/>
      <c r="YS186" s="4"/>
      <c r="YT186" s="4"/>
      <c r="YU186" s="4"/>
      <c r="YV186" s="4"/>
      <c r="YW186" s="4"/>
      <c r="YX186" s="4"/>
      <c r="YY186" s="4"/>
      <c r="YZ186" s="4"/>
      <c r="ZA186" s="4"/>
      <c r="ZB186" s="4"/>
      <c r="ZC186" s="4"/>
      <c r="ZD186" s="4"/>
      <c r="ZE186" s="4"/>
      <c r="ZF186" s="4"/>
      <c r="ZG186" s="4"/>
      <c r="ZH186" s="4"/>
      <c r="ZI186" s="4"/>
      <c r="ZJ186" s="4"/>
      <c r="ZK186" s="4"/>
      <c r="ZL186" s="4"/>
      <c r="ZM186" s="4"/>
      <c r="ZN186" s="4"/>
      <c r="ZO186" s="4"/>
      <c r="ZP186" s="4"/>
      <c r="ZQ186" s="4"/>
      <c r="ZR186" s="4"/>
      <c r="ZS186" s="4"/>
      <c r="ZT186" s="4"/>
      <c r="ZU186" s="4"/>
      <c r="ZV186" s="4"/>
      <c r="ZW186" s="4"/>
      <c r="ZX186" s="4"/>
      <c r="ZY186" s="4"/>
      <c r="ZZ186" s="4"/>
      <c r="AAA186" s="4"/>
      <c r="AAB186" s="4"/>
      <c r="AAC186" s="4"/>
      <c r="AAD186" s="4"/>
      <c r="AAE186" s="4"/>
      <c r="AAF186" s="4"/>
      <c r="AAG186" s="4"/>
      <c r="AAH186" s="4"/>
      <c r="AAI186" s="4"/>
      <c r="AAJ186" s="4"/>
      <c r="AAK186" s="4"/>
      <c r="AAL186" s="4"/>
      <c r="AAM186" s="4"/>
      <c r="AAN186" s="4"/>
      <c r="AAO186" s="4"/>
      <c r="AAP186" s="4"/>
      <c r="AAQ186" s="4"/>
      <c r="AAR186" s="4"/>
      <c r="AAS186" s="4"/>
      <c r="AAT186" s="4"/>
      <c r="AAU186" s="4"/>
      <c r="AAV186" s="4"/>
      <c r="AAW186" s="4"/>
      <c r="AAX186" s="4"/>
      <c r="AAY186" s="4"/>
      <c r="AAZ186" s="4"/>
      <c r="ABA186" s="4"/>
      <c r="ABB186" s="4"/>
      <c r="ABC186" s="4"/>
      <c r="ABD186" s="4"/>
      <c r="ABE186" s="4"/>
      <c r="ABF186" s="4"/>
      <c r="ABG186" s="4"/>
      <c r="ABH186" s="4"/>
      <c r="ABI186" s="4"/>
      <c r="ABJ186" s="4"/>
      <c r="ABK186" s="4"/>
      <c r="ABL186" s="4"/>
      <c r="ABM186" s="4"/>
      <c r="ABN186" s="4"/>
      <c r="ABO186" s="4"/>
      <c r="ABP186" s="4"/>
      <c r="ABQ186" s="4"/>
      <c r="ABR186" s="4"/>
      <c r="ABS186" s="4"/>
      <c r="ABT186" s="4"/>
      <c r="ABU186" s="4"/>
      <c r="ABV186" s="4"/>
      <c r="ABW186" s="4"/>
      <c r="ABX186" s="4"/>
      <c r="ABY186" s="4"/>
      <c r="ABZ186" s="4"/>
      <c r="ACA186" s="4"/>
      <c r="ACB186" s="4"/>
      <c r="ACC186" s="4"/>
      <c r="ACD186" s="4"/>
      <c r="ACE186" s="4"/>
      <c r="ACF186" s="4"/>
      <c r="ACG186" s="4"/>
      <c r="ACH186" s="4"/>
      <c r="ACI186" s="4"/>
      <c r="ACJ186" s="4"/>
      <c r="ACK186" s="4"/>
      <c r="ACL186" s="4"/>
      <c r="ACM186" s="4"/>
      <c r="ACN186" s="4"/>
      <c r="ACO186" s="4"/>
      <c r="ACP186" s="4"/>
      <c r="ACQ186" s="4"/>
      <c r="ACR186" s="4"/>
      <c r="ACS186" s="4"/>
      <c r="ACT186" s="4"/>
      <c r="ACU186" s="4"/>
      <c r="ACV186" s="4"/>
      <c r="ACW186" s="4"/>
      <c r="ACX186" s="4"/>
      <c r="ACY186" s="4"/>
      <c r="ACZ186" s="4"/>
      <c r="ADA186" s="4"/>
      <c r="ADB186" s="4"/>
      <c r="ADC186" s="4"/>
      <c r="ADD186" s="4"/>
      <c r="ADE186" s="4"/>
      <c r="ADF186" s="4"/>
      <c r="ADG186" s="4"/>
      <c r="ADH186" s="4"/>
      <c r="ADI186" s="4"/>
      <c r="ADJ186" s="4"/>
      <c r="ADK186" s="4"/>
      <c r="ADL186" s="4"/>
      <c r="ADM186" s="4"/>
      <c r="ADN186" s="4"/>
      <c r="ADO186" s="4"/>
      <c r="ADP186" s="4"/>
      <c r="ADQ186" s="4"/>
      <c r="ADR186" s="4"/>
      <c r="ADS186" s="4"/>
      <c r="ADT186" s="4"/>
      <c r="ADU186" s="4"/>
      <c r="ADV186" s="4"/>
      <c r="ADW186" s="4"/>
      <c r="ADX186" s="4"/>
      <c r="ADY186" s="4"/>
      <c r="ADZ186" s="4"/>
      <c r="AEA186" s="4"/>
      <c r="AEB186" s="4"/>
      <c r="AEC186" s="4"/>
      <c r="AED186" s="4"/>
      <c r="AEE186" s="4"/>
      <c r="AEF186" s="4"/>
      <c r="AEG186" s="4"/>
      <c r="AEH186" s="4"/>
      <c r="AEI186" s="4"/>
      <c r="AEJ186" s="4"/>
      <c r="AEK186" s="4"/>
      <c r="AEL186" s="4"/>
      <c r="AEM186" s="4"/>
      <c r="AEN186" s="4"/>
      <c r="AEO186" s="4"/>
      <c r="AEP186" s="4"/>
      <c r="AEQ186" s="4"/>
      <c r="AER186" s="4"/>
      <c r="AES186" s="4"/>
      <c r="AET186" s="4"/>
      <c r="AEU186" s="4"/>
      <c r="AEV186" s="4"/>
      <c r="AEW186" s="4"/>
      <c r="AEX186" s="4"/>
      <c r="AEY186" s="4"/>
      <c r="AEZ186" s="4"/>
      <c r="AFA186" s="4"/>
      <c r="AFB186" s="4"/>
      <c r="AFC186" s="4"/>
      <c r="AFD186" s="4"/>
      <c r="AFE186" s="4"/>
      <c r="AFF186" s="4"/>
      <c r="AFG186" s="4"/>
      <c r="AFH186" s="4"/>
      <c r="AFI186" s="4"/>
      <c r="AFJ186" s="4"/>
      <c r="AFK186" s="4"/>
      <c r="AFL186" s="4"/>
      <c r="AFM186" s="4"/>
      <c r="AFN186" s="4"/>
      <c r="AFO186" s="4"/>
      <c r="AFP186" s="4"/>
      <c r="AFQ186" s="4"/>
      <c r="AFR186" s="4"/>
      <c r="AFS186" s="4"/>
      <c r="AFT186" s="4"/>
      <c r="AFU186" s="4"/>
      <c r="AFV186" s="4"/>
      <c r="AFW186" s="4"/>
      <c r="AFX186" s="4"/>
      <c r="AFY186" s="4"/>
      <c r="AFZ186" s="4"/>
      <c r="AGA186" s="4"/>
      <c r="AGB186" s="4"/>
      <c r="AGC186" s="4"/>
      <c r="AGD186" s="4"/>
      <c r="AGE186" s="4"/>
      <c r="AGF186" s="4"/>
      <c r="AGG186" s="4"/>
      <c r="AGH186" s="4"/>
      <c r="AGI186" s="4"/>
      <c r="AGJ186" s="4"/>
      <c r="AGK186" s="4"/>
      <c r="AGL186" s="4"/>
      <c r="AGM186" s="4"/>
      <c r="AGN186" s="4"/>
      <c r="AGO186" s="4"/>
      <c r="AGP186" s="4"/>
      <c r="AGQ186" s="4"/>
      <c r="AGR186" s="4"/>
      <c r="AGS186" s="4"/>
      <c r="AGT186" s="4"/>
      <c r="AGU186" s="4"/>
      <c r="AGV186" s="4"/>
      <c r="AGW186" s="4"/>
      <c r="AGX186" s="4"/>
      <c r="AGY186" s="4"/>
      <c r="AGZ186" s="4"/>
      <c r="AHA186" s="4"/>
      <c r="AHB186" s="4"/>
      <c r="AHC186" s="4"/>
      <c r="AHD186" s="4"/>
      <c r="AHE186" s="4"/>
      <c r="AHF186" s="4"/>
      <c r="AHG186" s="4"/>
      <c r="AHH186" s="4"/>
      <c r="AHI186" s="4"/>
      <c r="AHJ186" s="4"/>
      <c r="AHK186" s="4"/>
      <c r="AHL186" s="4"/>
      <c r="AHM186" s="4"/>
      <c r="AHN186" s="4"/>
      <c r="AHO186" s="4"/>
      <c r="AHP186" s="4"/>
      <c r="AHQ186" s="4"/>
      <c r="AHR186" s="4"/>
      <c r="AHS186" s="4"/>
      <c r="AHT186" s="4"/>
      <c r="AHU186" s="4"/>
      <c r="AHV186" s="4"/>
      <c r="AHW186" s="4"/>
      <c r="AHX186" s="4"/>
      <c r="AHY186" s="4"/>
      <c r="AHZ186" s="4"/>
      <c r="AIA186" s="4"/>
      <c r="AIB186" s="4"/>
      <c r="AIC186" s="4"/>
      <c r="AID186" s="4"/>
      <c r="AIE186" s="4"/>
      <c r="AIF186" s="4"/>
      <c r="AIG186" s="4"/>
      <c r="AIH186" s="4"/>
      <c r="AII186" s="4"/>
      <c r="AIJ186" s="4"/>
      <c r="AIK186" s="4"/>
      <c r="AIL186" s="4"/>
      <c r="AIM186" s="4"/>
      <c r="AIN186" s="4"/>
      <c r="AIO186" s="4"/>
      <c r="AIP186" s="4"/>
      <c r="AIQ186" s="4"/>
      <c r="AIR186" s="4"/>
      <c r="AIS186" s="4"/>
      <c r="AIT186" s="4"/>
      <c r="AIU186" s="4"/>
      <c r="AIV186" s="4"/>
      <c r="AIW186" s="4"/>
      <c r="AIX186" s="4"/>
      <c r="AIY186" s="4"/>
      <c r="AIZ186" s="4"/>
      <c r="AJA186" s="4"/>
      <c r="AJB186" s="4"/>
      <c r="AJC186" s="4"/>
      <c r="AJD186" s="4"/>
      <c r="AJE186" s="4"/>
      <c r="AJF186" s="4"/>
      <c r="AJG186" s="4"/>
      <c r="AJH186" s="4"/>
      <c r="AJI186" s="4"/>
      <c r="AJJ186" s="4"/>
      <c r="AJK186" s="4"/>
      <c r="AJL186" s="4"/>
      <c r="AJM186" s="4"/>
      <c r="AJN186" s="4"/>
      <c r="AJO186" s="4"/>
      <c r="AJP186" s="4"/>
      <c r="AJQ186" s="4"/>
      <c r="AJR186" s="4"/>
      <c r="AJS186" s="4"/>
      <c r="AJT186" s="4"/>
      <c r="AJU186" s="4"/>
      <c r="AJV186" s="4"/>
      <c r="AJW186" s="4"/>
      <c r="AJX186" s="4"/>
      <c r="AJY186" s="4"/>
      <c r="AJZ186" s="4"/>
      <c r="AKA186" s="4"/>
      <c r="AKB186" s="4"/>
      <c r="AKC186" s="4"/>
      <c r="AKD186" s="4"/>
      <c r="AKE186" s="4"/>
      <c r="AKF186" s="4"/>
      <c r="AKG186" s="4"/>
      <c r="AKH186" s="4"/>
      <c r="AKI186" s="4"/>
      <c r="AKJ186" s="4"/>
      <c r="AKK186" s="4"/>
      <c r="AKL186" s="4"/>
      <c r="AKM186" s="4"/>
      <c r="AKN186" s="4"/>
      <c r="AKO186" s="4"/>
      <c r="AKP186" s="4"/>
      <c r="AKQ186" s="4"/>
      <c r="AKR186" s="4"/>
      <c r="AKS186" s="4"/>
      <c r="AKT186" s="4"/>
      <c r="AKU186" s="4"/>
      <c r="AKV186" s="4"/>
      <c r="AKW186" s="4"/>
      <c r="AKX186" s="4"/>
      <c r="AKY186" s="4"/>
      <c r="AKZ186" s="4"/>
      <c r="ALA186" s="4"/>
      <c r="ALB186" s="4"/>
      <c r="ALC186" s="4"/>
      <c r="ALD186" s="4"/>
      <c r="ALE186" s="4"/>
      <c r="ALF186" s="4"/>
      <c r="ALG186" s="4"/>
      <c r="ALH186" s="4"/>
      <c r="ALI186" s="4"/>
      <c r="ALJ186" s="4"/>
      <c r="ALK186" s="4"/>
      <c r="ALL186" s="4"/>
      <c r="ALM186" s="4"/>
      <c r="ALN186" s="4"/>
      <c r="ALO186" s="4"/>
      <c r="ALP186" s="4"/>
      <c r="ALQ186" s="4"/>
      <c r="ALR186" s="4"/>
      <c r="ALS186" s="4"/>
      <c r="ALT186" s="4"/>
      <c r="ALU186" s="4"/>
      <c r="ALV186" s="4"/>
      <c r="ALW186" s="4"/>
      <c r="ALX186" s="4"/>
      <c r="ALY186" s="4"/>
      <c r="ALZ186" s="4"/>
      <c r="AMA186" s="4"/>
      <c r="AMB186" s="4"/>
      <c r="AMC186" s="4"/>
      <c r="AMD186" s="4"/>
      <c r="AME186" s="4"/>
      <c r="AMF186" s="4"/>
      <c r="AMG186" s="4"/>
      <c r="AMH186" s="4"/>
      <c r="AMI186" s="4"/>
      <c r="AMJ186" s="4"/>
      <c r="AMK186" s="4"/>
      <c r="AML186" s="4"/>
      <c r="AMM186" s="4"/>
      <c r="AMN186" s="4"/>
      <c r="AMO186" s="4"/>
      <c r="AMP186" s="4"/>
      <c r="AMQ186" s="4"/>
      <c r="AMR186" s="4"/>
      <c r="AMS186" s="4"/>
      <c r="AMT186" s="4"/>
      <c r="AMU186" s="4"/>
      <c r="AMV186" s="4"/>
      <c r="AMW186" s="4"/>
      <c r="AMX186" s="4"/>
      <c r="AMY186" s="4"/>
      <c r="AMZ186" s="4"/>
      <c r="ANA186" s="4"/>
      <c r="ANB186" s="4"/>
      <c r="ANC186" s="4"/>
      <c r="AND186" s="4"/>
      <c r="ANE186" s="4"/>
      <c r="ANF186" s="4"/>
      <c r="ANG186" s="4"/>
      <c r="ANH186" s="4"/>
      <c r="ANI186" s="4"/>
      <c r="ANJ186" s="4"/>
      <c r="ANK186" s="4"/>
      <c r="ANL186" s="4"/>
      <c r="ANM186" s="4"/>
      <c r="ANN186" s="4"/>
      <c r="ANO186" s="4"/>
      <c r="ANP186" s="4"/>
      <c r="ANQ186" s="4"/>
      <c r="ANR186" s="4"/>
      <c r="ANS186" s="4"/>
      <c r="ANT186" s="4"/>
      <c r="ANU186" s="4"/>
      <c r="ANV186" s="4"/>
      <c r="ANW186" s="4"/>
      <c r="ANX186" s="4"/>
      <c r="ANY186" s="4"/>
      <c r="ANZ186" s="4"/>
      <c r="AOA186" s="4"/>
      <c r="AOB186" s="4"/>
      <c r="AOC186" s="4"/>
      <c r="AOD186" s="4"/>
      <c r="AOE186" s="4"/>
      <c r="AOF186" s="4"/>
      <c r="AOG186" s="4"/>
      <c r="AOH186" s="4"/>
      <c r="AOI186" s="4"/>
      <c r="AOJ186" s="4"/>
      <c r="AOK186" s="4"/>
      <c r="AOL186" s="4"/>
    </row>
    <row r="187" ht="14.25">
      <c r="A187" s="4"/>
      <c r="B187" s="8"/>
      <c r="C187" s="8"/>
      <c r="D187" s="9"/>
      <c r="E187" s="8"/>
      <c r="F187" s="10"/>
      <c r="G187" s="10"/>
      <c r="H187" s="10"/>
      <c r="I187" s="10"/>
      <c r="J187" s="10"/>
      <c r="K187" s="11"/>
      <c r="L187" s="11"/>
      <c r="M187" s="11"/>
      <c r="N187" s="12"/>
      <c r="O187" s="12"/>
      <c r="P187" s="5"/>
      <c r="Q187" s="5"/>
      <c r="R187" s="5"/>
      <c r="S187" s="13"/>
      <c r="T187" s="13"/>
      <c r="U187" s="1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c r="JG187" s="4"/>
      <c r="JH187" s="4"/>
      <c r="JI187" s="4"/>
      <c r="JJ187" s="4"/>
      <c r="JK187" s="4"/>
      <c r="JL187" s="4"/>
      <c r="JM187" s="4"/>
      <c r="JN187" s="4"/>
      <c r="JO187" s="4"/>
      <c r="JP187" s="4"/>
      <c r="JQ187" s="4"/>
      <c r="JR187" s="4"/>
      <c r="JS187" s="4"/>
      <c r="JT187" s="4"/>
      <c r="JU187" s="4"/>
      <c r="JV187" s="4"/>
      <c r="JW187" s="4"/>
      <c r="JX187" s="4"/>
      <c r="JY187" s="4"/>
      <c r="JZ187" s="4"/>
      <c r="KA187" s="4"/>
      <c r="KB187" s="4"/>
      <c r="KC187" s="4"/>
      <c r="KD187" s="4"/>
      <c r="KE187" s="4"/>
      <c r="KF187" s="4"/>
      <c r="KG187" s="4"/>
      <c r="KH187" s="4"/>
      <c r="KI187" s="4"/>
      <c r="KJ187" s="4"/>
      <c r="KK187" s="4"/>
      <c r="KL187" s="4"/>
      <c r="KM187" s="4"/>
      <c r="KN187" s="4"/>
      <c r="KO187" s="4"/>
      <c r="KP187" s="4"/>
      <c r="KQ187" s="4"/>
      <c r="KR187" s="4"/>
      <c r="KS187" s="4"/>
      <c r="KT187" s="4"/>
      <c r="KU187" s="4"/>
      <c r="KV187" s="4"/>
      <c r="KW187" s="4"/>
      <c r="KX187" s="4"/>
      <c r="KY187" s="4"/>
      <c r="KZ187" s="4"/>
      <c r="LA187" s="4"/>
      <c r="LB187" s="4"/>
      <c r="LC187" s="4"/>
      <c r="LD187" s="4"/>
      <c r="LE187" s="4"/>
      <c r="LF187" s="4"/>
      <c r="LG187" s="4"/>
      <c r="LH187" s="4"/>
      <c r="LI187" s="4"/>
      <c r="LJ187" s="4"/>
      <c r="LK187" s="4"/>
      <c r="LL187" s="4"/>
      <c r="LM187" s="4"/>
      <c r="LN187" s="4"/>
      <c r="LO187" s="4"/>
      <c r="LP187" s="4"/>
      <c r="LQ187" s="4"/>
      <c r="LR187" s="4"/>
      <c r="LS187" s="4"/>
      <c r="LT187" s="4"/>
      <c r="LU187" s="4"/>
      <c r="LV187" s="4"/>
      <c r="LW187" s="4"/>
      <c r="LX187" s="4"/>
      <c r="LY187" s="4"/>
      <c r="LZ187" s="4"/>
      <c r="MA187" s="4"/>
      <c r="MB187" s="4"/>
      <c r="MC187" s="4"/>
      <c r="MD187" s="4"/>
      <c r="ME187" s="4"/>
      <c r="MF187" s="4"/>
      <c r="MG187" s="4"/>
      <c r="MH187" s="4"/>
      <c r="MI187" s="4"/>
      <c r="MJ187" s="4"/>
      <c r="MK187" s="4"/>
      <c r="ML187" s="4"/>
      <c r="MM187" s="4"/>
      <c r="MN187" s="4"/>
      <c r="MO187" s="4"/>
      <c r="MP187" s="4"/>
      <c r="MQ187" s="4"/>
      <c r="MR187" s="4"/>
      <c r="MS187" s="4"/>
      <c r="MT187" s="4"/>
      <c r="MU187" s="4"/>
      <c r="MV187" s="4"/>
      <c r="MW187" s="4"/>
      <c r="MX187" s="4"/>
      <c r="MY187" s="4"/>
      <c r="MZ187" s="4"/>
      <c r="NA187" s="4"/>
      <c r="NB187" s="4"/>
      <c r="NC187" s="4"/>
      <c r="ND187" s="4"/>
      <c r="NE187" s="4"/>
      <c r="NF187" s="4"/>
      <c r="NG187" s="4"/>
      <c r="NH187" s="4"/>
      <c r="NI187" s="4"/>
      <c r="NJ187" s="4"/>
      <c r="NK187" s="4"/>
      <c r="NL187" s="4"/>
      <c r="NM187" s="4"/>
      <c r="NN187" s="4"/>
      <c r="NO187" s="4"/>
      <c r="NP187" s="4"/>
      <c r="NQ187" s="4"/>
      <c r="NR187" s="4"/>
      <c r="NS187" s="4"/>
      <c r="NT187" s="4"/>
      <c r="NU187" s="4"/>
      <c r="NV187" s="4"/>
      <c r="NW187" s="4"/>
      <c r="NX187" s="4"/>
      <c r="NY187" s="4"/>
      <c r="NZ187" s="4"/>
      <c r="OA187" s="4"/>
      <c r="OB187" s="4"/>
      <c r="OC187" s="4"/>
      <c r="OD187" s="4"/>
      <c r="OE187" s="4"/>
      <c r="OF187" s="4"/>
      <c r="OG187" s="4"/>
      <c r="OH187" s="4"/>
      <c r="OI187" s="4"/>
      <c r="OJ187" s="4"/>
      <c r="OK187" s="4"/>
      <c r="OL187" s="4"/>
      <c r="OM187" s="4"/>
      <c r="ON187" s="4"/>
      <c r="OO187" s="4"/>
      <c r="OP187" s="4"/>
      <c r="OQ187" s="4"/>
      <c r="OR187" s="4"/>
      <c r="OS187" s="4"/>
      <c r="OT187" s="4"/>
      <c r="OU187" s="4"/>
      <c r="OV187" s="4"/>
      <c r="OW187" s="4"/>
      <c r="OX187" s="4"/>
      <c r="OY187" s="4"/>
      <c r="OZ187" s="4"/>
      <c r="PA187" s="4"/>
      <c r="PB187" s="4"/>
      <c r="PC187" s="4"/>
      <c r="PD187" s="4"/>
      <c r="PE187" s="4"/>
      <c r="PF187" s="4"/>
      <c r="PG187" s="4"/>
      <c r="PH187" s="4"/>
      <c r="PI187" s="4"/>
      <c r="PJ187" s="4"/>
      <c r="PK187" s="4"/>
      <c r="PL187" s="4"/>
      <c r="PM187" s="4"/>
      <c r="PN187" s="4"/>
      <c r="PO187" s="4"/>
      <c r="PP187" s="4"/>
      <c r="PQ187" s="4"/>
      <c r="PR187" s="4"/>
      <c r="PS187" s="4"/>
      <c r="PT187" s="4"/>
      <c r="PU187" s="4"/>
      <c r="PV187" s="4"/>
      <c r="PW187" s="4"/>
      <c r="PX187" s="4"/>
      <c r="PY187" s="4"/>
      <c r="PZ187" s="4"/>
      <c r="QA187" s="4"/>
      <c r="QB187" s="4"/>
      <c r="QC187" s="4"/>
      <c r="QD187" s="4"/>
      <c r="QE187" s="4"/>
      <c r="QF187" s="4"/>
      <c r="QG187" s="4"/>
      <c r="QH187" s="4"/>
      <c r="QI187" s="4"/>
      <c r="QJ187" s="4"/>
      <c r="QK187" s="4"/>
      <c r="QL187" s="4"/>
      <c r="QM187" s="4"/>
      <c r="QN187" s="4"/>
      <c r="QO187" s="4"/>
      <c r="QP187" s="4"/>
      <c r="QQ187" s="4"/>
      <c r="QR187" s="4"/>
      <c r="QS187" s="4"/>
      <c r="QT187" s="4"/>
      <c r="QU187" s="4"/>
      <c r="QV187" s="4"/>
      <c r="QW187" s="4"/>
      <c r="QX187" s="4"/>
      <c r="QY187" s="4"/>
      <c r="QZ187" s="4"/>
      <c r="RA187" s="4"/>
      <c r="RB187" s="4"/>
      <c r="RC187" s="4"/>
      <c r="RD187" s="4"/>
      <c r="RE187" s="4"/>
      <c r="RF187" s="4"/>
      <c r="RG187" s="4"/>
      <c r="RH187" s="4"/>
      <c r="RI187" s="4"/>
      <c r="RJ187" s="4"/>
      <c r="RK187" s="4"/>
      <c r="RL187" s="4"/>
      <c r="RM187" s="4"/>
      <c r="RN187" s="4"/>
      <c r="RO187" s="4"/>
      <c r="RP187" s="4"/>
      <c r="RQ187" s="4"/>
      <c r="RR187" s="4"/>
      <c r="RS187" s="4"/>
      <c r="RT187" s="4"/>
      <c r="RU187" s="4"/>
      <c r="RV187" s="4"/>
      <c r="RW187" s="4"/>
      <c r="RX187" s="4"/>
      <c r="RY187" s="4"/>
      <c r="RZ187" s="4"/>
      <c r="SA187" s="4"/>
      <c r="SB187" s="4"/>
      <c r="SC187" s="4"/>
      <c r="SD187" s="4"/>
      <c r="SE187" s="4"/>
      <c r="SF187" s="4"/>
      <c r="SG187" s="4"/>
      <c r="SH187" s="4"/>
      <c r="SI187" s="4"/>
      <c r="SJ187" s="4"/>
      <c r="SK187" s="4"/>
      <c r="SL187" s="4"/>
      <c r="SM187" s="4"/>
      <c r="SN187" s="4"/>
      <c r="SO187" s="4"/>
      <c r="SP187" s="4"/>
      <c r="SQ187" s="4"/>
      <c r="SR187" s="4"/>
      <c r="SS187" s="4"/>
      <c r="ST187" s="4"/>
      <c r="SU187" s="4"/>
      <c r="SV187" s="4"/>
      <c r="SW187" s="4"/>
      <c r="SX187" s="4"/>
      <c r="SY187" s="4"/>
      <c r="SZ187" s="4"/>
      <c r="TA187" s="4"/>
      <c r="TB187" s="4"/>
      <c r="TC187" s="4"/>
      <c r="TD187" s="4"/>
      <c r="TE187" s="4"/>
      <c r="TF187" s="4"/>
      <c r="TG187" s="4"/>
      <c r="TH187" s="4"/>
      <c r="TI187" s="4"/>
      <c r="TJ187" s="4"/>
      <c r="TK187" s="4"/>
      <c r="TL187" s="4"/>
      <c r="TM187" s="4"/>
      <c r="TN187" s="4"/>
      <c r="TO187" s="4"/>
      <c r="TP187" s="4"/>
      <c r="TQ187" s="4"/>
      <c r="TR187" s="4"/>
      <c r="TS187" s="4"/>
      <c r="TT187" s="4"/>
      <c r="TU187" s="4"/>
      <c r="TV187" s="4"/>
      <c r="TW187" s="4"/>
      <c r="TX187" s="4"/>
      <c r="TY187" s="4"/>
      <c r="TZ187" s="4"/>
      <c r="UA187" s="4"/>
      <c r="UB187" s="4"/>
      <c r="UC187" s="4"/>
      <c r="UD187" s="4"/>
      <c r="UE187" s="4"/>
      <c r="UF187" s="4"/>
      <c r="UG187" s="4"/>
      <c r="UH187" s="4"/>
      <c r="UI187" s="4"/>
      <c r="UJ187" s="4"/>
      <c r="UK187" s="4"/>
      <c r="UL187" s="4"/>
      <c r="UM187" s="4"/>
      <c r="UN187" s="4"/>
      <c r="UO187" s="4"/>
      <c r="UP187" s="4"/>
      <c r="UQ187" s="4"/>
      <c r="UR187" s="4"/>
      <c r="US187" s="4"/>
      <c r="UT187" s="4"/>
      <c r="UU187" s="4"/>
      <c r="UV187" s="4"/>
      <c r="UW187" s="4"/>
      <c r="UX187" s="4"/>
      <c r="UY187" s="4"/>
      <c r="UZ187" s="4"/>
      <c r="VA187" s="4"/>
      <c r="VB187" s="4"/>
      <c r="VC187" s="4"/>
      <c r="VD187" s="4"/>
      <c r="VE187" s="4"/>
      <c r="VF187" s="4"/>
      <c r="VG187" s="4"/>
      <c r="VH187" s="4"/>
      <c r="VI187" s="4"/>
      <c r="VJ187" s="4"/>
      <c r="VK187" s="4"/>
      <c r="VL187" s="4"/>
      <c r="VM187" s="4"/>
      <c r="VN187" s="4"/>
      <c r="VO187" s="4"/>
      <c r="VP187" s="4"/>
      <c r="VQ187" s="4"/>
      <c r="VR187" s="4"/>
      <c r="VS187" s="4"/>
      <c r="VT187" s="4"/>
      <c r="VU187" s="4"/>
      <c r="VV187" s="4"/>
      <c r="VW187" s="4"/>
      <c r="VX187" s="4"/>
      <c r="VY187" s="4"/>
      <c r="VZ187" s="4"/>
      <c r="WA187" s="4"/>
      <c r="WB187" s="4"/>
      <c r="WC187" s="4"/>
      <c r="WD187" s="4"/>
      <c r="WE187" s="4"/>
      <c r="WF187" s="4"/>
      <c r="WG187" s="4"/>
      <c r="WH187" s="4"/>
      <c r="WI187" s="4"/>
      <c r="WJ187" s="4"/>
      <c r="WK187" s="4"/>
      <c r="WL187" s="4"/>
      <c r="WM187" s="4"/>
      <c r="WN187" s="4"/>
      <c r="WO187" s="4"/>
      <c r="WP187" s="4"/>
      <c r="WQ187" s="4"/>
      <c r="WR187" s="4"/>
      <c r="WS187" s="4"/>
      <c r="WT187" s="4"/>
      <c r="WU187" s="4"/>
      <c r="WV187" s="4"/>
      <c r="WW187" s="4"/>
      <c r="WX187" s="4"/>
      <c r="WY187" s="4"/>
      <c r="WZ187" s="4"/>
      <c r="XA187" s="4"/>
      <c r="XB187" s="4"/>
      <c r="XC187" s="4"/>
      <c r="XD187" s="4"/>
      <c r="XE187" s="4"/>
      <c r="XF187" s="4"/>
      <c r="XG187" s="4"/>
      <c r="XH187" s="4"/>
      <c r="XI187" s="4"/>
      <c r="XJ187" s="4"/>
      <c r="XK187" s="4"/>
      <c r="XL187" s="4"/>
      <c r="XM187" s="4"/>
      <c r="XN187" s="4"/>
      <c r="XO187" s="4"/>
      <c r="XP187" s="4"/>
      <c r="XQ187" s="4"/>
      <c r="XR187" s="4"/>
      <c r="XS187" s="4"/>
      <c r="XT187" s="4"/>
      <c r="XU187" s="4"/>
      <c r="XV187" s="4"/>
      <c r="XW187" s="4"/>
      <c r="XX187" s="4"/>
      <c r="XY187" s="4"/>
      <c r="XZ187" s="4"/>
      <c r="YA187" s="4"/>
      <c r="YB187" s="4"/>
      <c r="YC187" s="4"/>
      <c r="YD187" s="4"/>
      <c r="YE187" s="4"/>
      <c r="YF187" s="4"/>
      <c r="YG187" s="4"/>
      <c r="YH187" s="4"/>
      <c r="YI187" s="4"/>
      <c r="YJ187" s="4"/>
      <c r="YK187" s="4"/>
      <c r="YL187" s="4"/>
      <c r="YM187" s="4"/>
      <c r="YN187" s="4"/>
      <c r="YO187" s="4"/>
      <c r="YP187" s="4"/>
      <c r="YQ187" s="4"/>
      <c r="YR187" s="4"/>
      <c r="YS187" s="4"/>
      <c r="YT187" s="4"/>
      <c r="YU187" s="4"/>
      <c r="YV187" s="4"/>
      <c r="YW187" s="4"/>
      <c r="YX187" s="4"/>
      <c r="YY187" s="4"/>
      <c r="YZ187" s="4"/>
      <c r="ZA187" s="4"/>
      <c r="ZB187" s="4"/>
      <c r="ZC187" s="4"/>
      <c r="ZD187" s="4"/>
      <c r="ZE187" s="4"/>
      <c r="ZF187" s="4"/>
      <c r="ZG187" s="4"/>
      <c r="ZH187" s="4"/>
      <c r="ZI187" s="4"/>
      <c r="ZJ187" s="4"/>
      <c r="ZK187" s="4"/>
      <c r="ZL187" s="4"/>
      <c r="ZM187" s="4"/>
      <c r="ZN187" s="4"/>
      <c r="ZO187" s="4"/>
      <c r="ZP187" s="4"/>
      <c r="ZQ187" s="4"/>
      <c r="ZR187" s="4"/>
      <c r="ZS187" s="4"/>
      <c r="ZT187" s="4"/>
      <c r="ZU187" s="4"/>
      <c r="ZV187" s="4"/>
      <c r="ZW187" s="4"/>
      <c r="ZX187" s="4"/>
      <c r="ZY187" s="4"/>
      <c r="ZZ187" s="4"/>
      <c r="AAA187" s="4"/>
      <c r="AAB187" s="4"/>
      <c r="AAC187" s="4"/>
      <c r="AAD187" s="4"/>
      <c r="AAE187" s="4"/>
      <c r="AAF187" s="4"/>
      <c r="AAG187" s="4"/>
      <c r="AAH187" s="4"/>
      <c r="AAI187" s="4"/>
      <c r="AAJ187" s="4"/>
      <c r="AAK187" s="4"/>
      <c r="AAL187" s="4"/>
      <c r="AAM187" s="4"/>
      <c r="AAN187" s="4"/>
      <c r="AAO187" s="4"/>
      <c r="AAP187" s="4"/>
      <c r="AAQ187" s="4"/>
      <c r="AAR187" s="4"/>
      <c r="AAS187" s="4"/>
      <c r="AAT187" s="4"/>
      <c r="AAU187" s="4"/>
      <c r="AAV187" s="4"/>
      <c r="AAW187" s="4"/>
      <c r="AAX187" s="4"/>
      <c r="AAY187" s="4"/>
      <c r="AAZ187" s="4"/>
      <c r="ABA187" s="4"/>
      <c r="ABB187" s="4"/>
      <c r="ABC187" s="4"/>
      <c r="ABD187" s="4"/>
      <c r="ABE187" s="4"/>
      <c r="ABF187" s="4"/>
      <c r="ABG187" s="4"/>
      <c r="ABH187" s="4"/>
      <c r="ABI187" s="4"/>
      <c r="ABJ187" s="4"/>
      <c r="ABK187" s="4"/>
      <c r="ABL187" s="4"/>
      <c r="ABM187" s="4"/>
      <c r="ABN187" s="4"/>
      <c r="ABO187" s="4"/>
      <c r="ABP187" s="4"/>
      <c r="ABQ187" s="4"/>
      <c r="ABR187" s="4"/>
      <c r="ABS187" s="4"/>
      <c r="ABT187" s="4"/>
      <c r="ABU187" s="4"/>
      <c r="ABV187" s="4"/>
      <c r="ABW187" s="4"/>
      <c r="ABX187" s="4"/>
      <c r="ABY187" s="4"/>
      <c r="ABZ187" s="4"/>
      <c r="ACA187" s="4"/>
      <c r="ACB187" s="4"/>
      <c r="ACC187" s="4"/>
      <c r="ACD187" s="4"/>
      <c r="ACE187" s="4"/>
      <c r="ACF187" s="4"/>
      <c r="ACG187" s="4"/>
      <c r="ACH187" s="4"/>
      <c r="ACI187" s="4"/>
      <c r="ACJ187" s="4"/>
      <c r="ACK187" s="4"/>
      <c r="ACL187" s="4"/>
      <c r="ACM187" s="4"/>
      <c r="ACN187" s="4"/>
      <c r="ACO187" s="4"/>
      <c r="ACP187" s="4"/>
      <c r="ACQ187" s="4"/>
      <c r="ACR187" s="4"/>
      <c r="ACS187" s="4"/>
      <c r="ACT187" s="4"/>
      <c r="ACU187" s="4"/>
      <c r="ACV187" s="4"/>
      <c r="ACW187" s="4"/>
      <c r="ACX187" s="4"/>
      <c r="ACY187" s="4"/>
      <c r="ACZ187" s="4"/>
      <c r="ADA187" s="4"/>
      <c r="ADB187" s="4"/>
      <c r="ADC187" s="4"/>
      <c r="ADD187" s="4"/>
      <c r="ADE187" s="4"/>
      <c r="ADF187" s="4"/>
      <c r="ADG187" s="4"/>
      <c r="ADH187" s="4"/>
      <c r="ADI187" s="4"/>
      <c r="ADJ187" s="4"/>
      <c r="ADK187" s="4"/>
      <c r="ADL187" s="4"/>
      <c r="ADM187" s="4"/>
      <c r="ADN187" s="4"/>
      <c r="ADO187" s="4"/>
      <c r="ADP187" s="4"/>
      <c r="ADQ187" s="4"/>
      <c r="ADR187" s="4"/>
      <c r="ADS187" s="4"/>
      <c r="ADT187" s="4"/>
      <c r="ADU187" s="4"/>
      <c r="ADV187" s="4"/>
      <c r="ADW187" s="4"/>
      <c r="ADX187" s="4"/>
      <c r="ADY187" s="4"/>
      <c r="ADZ187" s="4"/>
      <c r="AEA187" s="4"/>
      <c r="AEB187" s="4"/>
      <c r="AEC187" s="4"/>
      <c r="AED187" s="4"/>
      <c r="AEE187" s="4"/>
      <c r="AEF187" s="4"/>
      <c r="AEG187" s="4"/>
      <c r="AEH187" s="4"/>
      <c r="AEI187" s="4"/>
      <c r="AEJ187" s="4"/>
      <c r="AEK187" s="4"/>
      <c r="AEL187" s="4"/>
      <c r="AEM187" s="4"/>
      <c r="AEN187" s="4"/>
      <c r="AEO187" s="4"/>
      <c r="AEP187" s="4"/>
      <c r="AEQ187" s="4"/>
      <c r="AER187" s="4"/>
      <c r="AES187" s="4"/>
      <c r="AET187" s="4"/>
      <c r="AEU187" s="4"/>
      <c r="AEV187" s="4"/>
      <c r="AEW187" s="4"/>
      <c r="AEX187" s="4"/>
      <c r="AEY187" s="4"/>
      <c r="AEZ187" s="4"/>
      <c r="AFA187" s="4"/>
      <c r="AFB187" s="4"/>
      <c r="AFC187" s="4"/>
      <c r="AFD187" s="4"/>
      <c r="AFE187" s="4"/>
      <c r="AFF187" s="4"/>
      <c r="AFG187" s="4"/>
      <c r="AFH187" s="4"/>
      <c r="AFI187" s="4"/>
      <c r="AFJ187" s="4"/>
      <c r="AFK187" s="4"/>
      <c r="AFL187" s="4"/>
      <c r="AFM187" s="4"/>
      <c r="AFN187" s="4"/>
      <c r="AFO187" s="4"/>
      <c r="AFP187" s="4"/>
      <c r="AFQ187" s="4"/>
      <c r="AFR187" s="4"/>
      <c r="AFS187" s="4"/>
      <c r="AFT187" s="4"/>
      <c r="AFU187" s="4"/>
      <c r="AFV187" s="4"/>
      <c r="AFW187" s="4"/>
      <c r="AFX187" s="4"/>
      <c r="AFY187" s="4"/>
      <c r="AFZ187" s="4"/>
      <c r="AGA187" s="4"/>
      <c r="AGB187" s="4"/>
      <c r="AGC187" s="4"/>
      <c r="AGD187" s="4"/>
      <c r="AGE187" s="4"/>
      <c r="AGF187" s="4"/>
      <c r="AGG187" s="4"/>
      <c r="AGH187" s="4"/>
      <c r="AGI187" s="4"/>
      <c r="AGJ187" s="4"/>
      <c r="AGK187" s="4"/>
      <c r="AGL187" s="4"/>
      <c r="AGM187" s="4"/>
      <c r="AGN187" s="4"/>
      <c r="AGO187" s="4"/>
      <c r="AGP187" s="4"/>
      <c r="AGQ187" s="4"/>
      <c r="AGR187" s="4"/>
      <c r="AGS187" s="4"/>
      <c r="AGT187" s="4"/>
      <c r="AGU187" s="4"/>
      <c r="AGV187" s="4"/>
      <c r="AGW187" s="4"/>
      <c r="AGX187" s="4"/>
      <c r="AGY187" s="4"/>
      <c r="AGZ187" s="4"/>
      <c r="AHA187" s="4"/>
      <c r="AHB187" s="4"/>
      <c r="AHC187" s="4"/>
      <c r="AHD187" s="4"/>
      <c r="AHE187" s="4"/>
      <c r="AHF187" s="4"/>
      <c r="AHG187" s="4"/>
      <c r="AHH187" s="4"/>
      <c r="AHI187" s="4"/>
      <c r="AHJ187" s="4"/>
      <c r="AHK187" s="4"/>
      <c r="AHL187" s="4"/>
      <c r="AHM187" s="4"/>
      <c r="AHN187" s="4"/>
      <c r="AHO187" s="4"/>
      <c r="AHP187" s="4"/>
      <c r="AHQ187" s="4"/>
      <c r="AHR187" s="4"/>
      <c r="AHS187" s="4"/>
      <c r="AHT187" s="4"/>
      <c r="AHU187" s="4"/>
      <c r="AHV187" s="4"/>
      <c r="AHW187" s="4"/>
      <c r="AHX187" s="4"/>
      <c r="AHY187" s="4"/>
      <c r="AHZ187" s="4"/>
      <c r="AIA187" s="4"/>
      <c r="AIB187" s="4"/>
      <c r="AIC187" s="4"/>
      <c r="AID187" s="4"/>
      <c r="AIE187" s="4"/>
      <c r="AIF187" s="4"/>
      <c r="AIG187" s="4"/>
      <c r="AIH187" s="4"/>
      <c r="AII187" s="4"/>
      <c r="AIJ187" s="4"/>
      <c r="AIK187" s="4"/>
      <c r="AIL187" s="4"/>
      <c r="AIM187" s="4"/>
      <c r="AIN187" s="4"/>
      <c r="AIO187" s="4"/>
      <c r="AIP187" s="4"/>
      <c r="AIQ187" s="4"/>
      <c r="AIR187" s="4"/>
      <c r="AIS187" s="4"/>
      <c r="AIT187" s="4"/>
      <c r="AIU187" s="4"/>
      <c r="AIV187" s="4"/>
      <c r="AIW187" s="4"/>
      <c r="AIX187" s="4"/>
      <c r="AIY187" s="4"/>
      <c r="AIZ187" s="4"/>
      <c r="AJA187" s="4"/>
      <c r="AJB187" s="4"/>
      <c r="AJC187" s="4"/>
      <c r="AJD187" s="4"/>
      <c r="AJE187" s="4"/>
      <c r="AJF187" s="4"/>
      <c r="AJG187" s="4"/>
      <c r="AJH187" s="4"/>
      <c r="AJI187" s="4"/>
      <c r="AJJ187" s="4"/>
      <c r="AJK187" s="4"/>
      <c r="AJL187" s="4"/>
      <c r="AJM187" s="4"/>
      <c r="AJN187" s="4"/>
      <c r="AJO187" s="4"/>
      <c r="AJP187" s="4"/>
      <c r="AJQ187" s="4"/>
      <c r="AJR187" s="4"/>
      <c r="AJS187" s="4"/>
      <c r="AJT187" s="4"/>
      <c r="AJU187" s="4"/>
      <c r="AJV187" s="4"/>
      <c r="AJW187" s="4"/>
      <c r="AJX187" s="4"/>
      <c r="AJY187" s="4"/>
      <c r="AJZ187" s="4"/>
      <c r="AKA187" s="4"/>
      <c r="AKB187" s="4"/>
      <c r="AKC187" s="4"/>
      <c r="AKD187" s="4"/>
      <c r="AKE187" s="4"/>
      <c r="AKF187" s="4"/>
      <c r="AKG187" s="4"/>
      <c r="AKH187" s="4"/>
      <c r="AKI187" s="4"/>
      <c r="AKJ187" s="4"/>
      <c r="AKK187" s="4"/>
      <c r="AKL187" s="4"/>
      <c r="AKM187" s="4"/>
      <c r="AKN187" s="4"/>
      <c r="AKO187" s="4"/>
      <c r="AKP187" s="4"/>
      <c r="AKQ187" s="4"/>
      <c r="AKR187" s="4"/>
      <c r="AKS187" s="4"/>
      <c r="AKT187" s="4"/>
      <c r="AKU187" s="4"/>
      <c r="AKV187" s="4"/>
      <c r="AKW187" s="4"/>
      <c r="AKX187" s="4"/>
      <c r="AKY187" s="4"/>
      <c r="AKZ187" s="4"/>
      <c r="ALA187" s="4"/>
      <c r="ALB187" s="4"/>
      <c r="ALC187" s="4"/>
      <c r="ALD187" s="4"/>
      <c r="ALE187" s="4"/>
      <c r="ALF187" s="4"/>
      <c r="ALG187" s="4"/>
      <c r="ALH187" s="4"/>
      <c r="ALI187" s="4"/>
      <c r="ALJ187" s="4"/>
      <c r="ALK187" s="4"/>
      <c r="ALL187" s="4"/>
      <c r="ALM187" s="4"/>
      <c r="ALN187" s="4"/>
      <c r="ALO187" s="4"/>
      <c r="ALP187" s="4"/>
      <c r="ALQ187" s="4"/>
      <c r="ALR187" s="4"/>
      <c r="ALS187" s="4"/>
      <c r="ALT187" s="4"/>
      <c r="ALU187" s="4"/>
      <c r="ALV187" s="4"/>
      <c r="ALW187" s="4"/>
      <c r="ALX187" s="4"/>
      <c r="ALY187" s="4"/>
      <c r="ALZ187" s="4"/>
      <c r="AMA187" s="4"/>
      <c r="AMB187" s="4"/>
      <c r="AMC187" s="4"/>
      <c r="AMD187" s="4"/>
      <c r="AME187" s="4"/>
      <c r="AMF187" s="4"/>
      <c r="AMG187" s="4"/>
      <c r="AMH187" s="4"/>
      <c r="AMI187" s="4"/>
      <c r="AMJ187" s="4"/>
      <c r="AMK187" s="4"/>
      <c r="AML187" s="4"/>
      <c r="AMM187" s="4"/>
      <c r="AMN187" s="4"/>
      <c r="AMO187" s="4"/>
      <c r="AMP187" s="4"/>
      <c r="AMQ187" s="4"/>
      <c r="AMR187" s="4"/>
      <c r="AMS187" s="4"/>
      <c r="AMT187" s="4"/>
      <c r="AMU187" s="4"/>
      <c r="AMV187" s="4"/>
      <c r="AMW187" s="4"/>
      <c r="AMX187" s="4"/>
      <c r="AMY187" s="4"/>
      <c r="AMZ187" s="4"/>
      <c r="ANA187" s="4"/>
      <c r="ANB187" s="4"/>
      <c r="ANC187" s="4"/>
      <c r="AND187" s="4"/>
      <c r="ANE187" s="4"/>
      <c r="ANF187" s="4"/>
      <c r="ANG187" s="4"/>
      <c r="ANH187" s="4"/>
      <c r="ANI187" s="4"/>
      <c r="ANJ187" s="4"/>
      <c r="ANK187" s="4"/>
      <c r="ANL187" s="4"/>
      <c r="ANM187" s="4"/>
      <c r="ANN187" s="4"/>
      <c r="ANO187" s="4"/>
      <c r="ANP187" s="4"/>
      <c r="ANQ187" s="4"/>
      <c r="ANR187" s="4"/>
      <c r="ANS187" s="4"/>
      <c r="ANT187" s="4"/>
      <c r="ANU187" s="4"/>
      <c r="ANV187" s="4"/>
      <c r="ANW187" s="4"/>
      <c r="ANX187" s="4"/>
      <c r="ANY187" s="4"/>
      <c r="ANZ187" s="4"/>
      <c r="AOA187" s="4"/>
      <c r="AOB187" s="4"/>
      <c r="AOC187" s="4"/>
      <c r="AOD187" s="4"/>
      <c r="AOE187" s="4"/>
      <c r="AOF187" s="4"/>
      <c r="AOG187" s="4"/>
      <c r="AOH187" s="4"/>
      <c r="AOI187" s="4"/>
      <c r="AOJ187" s="4"/>
      <c r="AOK187" s="4"/>
      <c r="AOL187" s="4"/>
    </row>
    <row r="188" ht="14.25">
      <c r="A188" s="4"/>
      <c r="B188" s="8"/>
      <c r="C188" s="8"/>
      <c r="D188" s="9"/>
      <c r="E188" s="8"/>
      <c r="F188" s="10"/>
      <c r="G188" s="10"/>
      <c r="H188" s="10"/>
      <c r="I188" s="10"/>
      <c r="J188" s="10"/>
      <c r="K188" s="11"/>
      <c r="L188" s="11"/>
      <c r="M188" s="11"/>
      <c r="N188" s="12"/>
      <c r="O188" s="12"/>
      <c r="P188" s="5"/>
      <c r="Q188" s="5"/>
      <c r="R188" s="5"/>
      <c r="S188" s="13"/>
      <c r="T188" s="13"/>
      <c r="U188" s="1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c r="JG188" s="4"/>
      <c r="JH188" s="4"/>
      <c r="JI188" s="4"/>
      <c r="JJ188" s="4"/>
      <c r="JK188" s="4"/>
      <c r="JL188" s="4"/>
      <c r="JM188" s="4"/>
      <c r="JN188" s="4"/>
      <c r="JO188" s="4"/>
      <c r="JP188" s="4"/>
      <c r="JQ188" s="4"/>
      <c r="JR188" s="4"/>
      <c r="JS188" s="4"/>
      <c r="JT188" s="4"/>
      <c r="JU188" s="4"/>
      <c r="JV188" s="4"/>
      <c r="JW188" s="4"/>
      <c r="JX188" s="4"/>
      <c r="JY188" s="4"/>
      <c r="JZ188" s="4"/>
      <c r="KA188" s="4"/>
      <c r="KB188" s="4"/>
      <c r="KC188" s="4"/>
      <c r="KD188" s="4"/>
      <c r="KE188" s="4"/>
      <c r="KF188" s="4"/>
      <c r="KG188" s="4"/>
      <c r="KH188" s="4"/>
      <c r="KI188" s="4"/>
      <c r="KJ188" s="4"/>
      <c r="KK188" s="4"/>
      <c r="KL188" s="4"/>
      <c r="KM188" s="4"/>
      <c r="KN188" s="4"/>
      <c r="KO188" s="4"/>
      <c r="KP188" s="4"/>
      <c r="KQ188" s="4"/>
      <c r="KR188" s="4"/>
      <c r="KS188" s="4"/>
      <c r="KT188" s="4"/>
      <c r="KU188" s="4"/>
      <c r="KV188" s="4"/>
      <c r="KW188" s="4"/>
      <c r="KX188" s="4"/>
      <c r="KY188" s="4"/>
      <c r="KZ188" s="4"/>
      <c r="LA188" s="4"/>
      <c r="LB188" s="4"/>
      <c r="LC188" s="4"/>
      <c r="LD188" s="4"/>
      <c r="LE188" s="4"/>
      <c r="LF188" s="4"/>
      <c r="LG188" s="4"/>
      <c r="LH188" s="4"/>
      <c r="LI188" s="4"/>
      <c r="LJ188" s="4"/>
      <c r="LK188" s="4"/>
      <c r="LL188" s="4"/>
      <c r="LM188" s="4"/>
      <c r="LN188" s="4"/>
      <c r="LO188" s="4"/>
      <c r="LP188" s="4"/>
      <c r="LQ188" s="4"/>
      <c r="LR188" s="4"/>
      <c r="LS188" s="4"/>
      <c r="LT188" s="4"/>
      <c r="LU188" s="4"/>
      <c r="LV188" s="4"/>
      <c r="LW188" s="4"/>
      <c r="LX188" s="4"/>
      <c r="LY188" s="4"/>
      <c r="LZ188" s="4"/>
      <c r="MA188" s="4"/>
      <c r="MB188" s="4"/>
      <c r="MC188" s="4"/>
      <c r="MD188" s="4"/>
      <c r="ME188" s="4"/>
      <c r="MF188" s="4"/>
      <c r="MG188" s="4"/>
      <c r="MH188" s="4"/>
      <c r="MI188" s="4"/>
      <c r="MJ188" s="4"/>
      <c r="MK188" s="4"/>
      <c r="ML188" s="4"/>
      <c r="MM188" s="4"/>
      <c r="MN188" s="4"/>
      <c r="MO188" s="4"/>
      <c r="MP188" s="4"/>
      <c r="MQ188" s="4"/>
      <c r="MR188" s="4"/>
      <c r="MS188" s="4"/>
      <c r="MT188" s="4"/>
      <c r="MU188" s="4"/>
      <c r="MV188" s="4"/>
      <c r="MW188" s="4"/>
      <c r="MX188" s="4"/>
      <c r="MY188" s="4"/>
      <c r="MZ188" s="4"/>
      <c r="NA188" s="4"/>
      <c r="NB188" s="4"/>
      <c r="NC188" s="4"/>
      <c r="ND188" s="4"/>
      <c r="NE188" s="4"/>
      <c r="NF188" s="4"/>
      <c r="NG188" s="4"/>
      <c r="NH188" s="4"/>
      <c r="NI188" s="4"/>
      <c r="NJ188" s="4"/>
      <c r="NK188" s="4"/>
      <c r="NL188" s="4"/>
      <c r="NM188" s="4"/>
      <c r="NN188" s="4"/>
      <c r="NO188" s="4"/>
      <c r="NP188" s="4"/>
      <c r="NQ188" s="4"/>
      <c r="NR188" s="4"/>
      <c r="NS188" s="4"/>
      <c r="NT188" s="4"/>
      <c r="NU188" s="4"/>
      <c r="NV188" s="4"/>
      <c r="NW188" s="4"/>
      <c r="NX188" s="4"/>
      <c r="NY188" s="4"/>
      <c r="NZ188" s="4"/>
      <c r="OA188" s="4"/>
      <c r="OB188" s="4"/>
      <c r="OC188" s="4"/>
      <c r="OD188" s="4"/>
      <c r="OE188" s="4"/>
      <c r="OF188" s="4"/>
      <c r="OG188" s="4"/>
      <c r="OH188" s="4"/>
      <c r="OI188" s="4"/>
      <c r="OJ188" s="4"/>
      <c r="OK188" s="4"/>
      <c r="OL188" s="4"/>
      <c r="OM188" s="4"/>
      <c r="ON188" s="4"/>
      <c r="OO188" s="4"/>
      <c r="OP188" s="4"/>
      <c r="OQ188" s="4"/>
      <c r="OR188" s="4"/>
      <c r="OS188" s="4"/>
      <c r="OT188" s="4"/>
      <c r="OU188" s="4"/>
      <c r="OV188" s="4"/>
      <c r="OW188" s="4"/>
      <c r="OX188" s="4"/>
      <c r="OY188" s="4"/>
      <c r="OZ188" s="4"/>
      <c r="PA188" s="4"/>
      <c r="PB188" s="4"/>
      <c r="PC188" s="4"/>
      <c r="PD188" s="4"/>
      <c r="PE188" s="4"/>
      <c r="PF188" s="4"/>
      <c r="PG188" s="4"/>
      <c r="PH188" s="4"/>
      <c r="PI188" s="4"/>
      <c r="PJ188" s="4"/>
      <c r="PK188" s="4"/>
      <c r="PL188" s="4"/>
      <c r="PM188" s="4"/>
      <c r="PN188" s="4"/>
      <c r="PO188" s="4"/>
      <c r="PP188" s="4"/>
      <c r="PQ188" s="4"/>
      <c r="PR188" s="4"/>
      <c r="PS188" s="4"/>
      <c r="PT188" s="4"/>
      <c r="PU188" s="4"/>
      <c r="PV188" s="4"/>
      <c r="PW188" s="4"/>
      <c r="PX188" s="4"/>
      <c r="PY188" s="4"/>
      <c r="PZ188" s="4"/>
      <c r="QA188" s="4"/>
      <c r="QB188" s="4"/>
      <c r="QC188" s="4"/>
      <c r="QD188" s="4"/>
      <c r="QE188" s="4"/>
      <c r="QF188" s="4"/>
      <c r="QG188" s="4"/>
      <c r="QH188" s="4"/>
      <c r="QI188" s="4"/>
      <c r="QJ188" s="4"/>
      <c r="QK188" s="4"/>
      <c r="QL188" s="4"/>
      <c r="QM188" s="4"/>
      <c r="QN188" s="4"/>
      <c r="QO188" s="4"/>
      <c r="QP188" s="4"/>
      <c r="QQ188" s="4"/>
      <c r="QR188" s="4"/>
      <c r="QS188" s="4"/>
      <c r="QT188" s="4"/>
      <c r="QU188" s="4"/>
      <c r="QV188" s="4"/>
      <c r="QW188" s="4"/>
      <c r="QX188" s="4"/>
      <c r="QY188" s="4"/>
      <c r="QZ188" s="4"/>
      <c r="RA188" s="4"/>
      <c r="RB188" s="4"/>
      <c r="RC188" s="4"/>
      <c r="RD188" s="4"/>
      <c r="RE188" s="4"/>
      <c r="RF188" s="4"/>
      <c r="RG188" s="4"/>
      <c r="RH188" s="4"/>
      <c r="RI188" s="4"/>
      <c r="RJ188" s="4"/>
      <c r="RK188" s="4"/>
      <c r="RL188" s="4"/>
      <c r="RM188" s="4"/>
      <c r="RN188" s="4"/>
      <c r="RO188" s="4"/>
      <c r="RP188" s="4"/>
      <c r="RQ188" s="4"/>
      <c r="RR188" s="4"/>
      <c r="RS188" s="4"/>
      <c r="RT188" s="4"/>
      <c r="RU188" s="4"/>
      <c r="RV188" s="4"/>
      <c r="RW188" s="4"/>
      <c r="RX188" s="4"/>
      <c r="RY188" s="4"/>
      <c r="RZ188" s="4"/>
      <c r="SA188" s="4"/>
      <c r="SB188" s="4"/>
      <c r="SC188" s="4"/>
      <c r="SD188" s="4"/>
      <c r="SE188" s="4"/>
      <c r="SF188" s="4"/>
      <c r="SG188" s="4"/>
      <c r="SH188" s="4"/>
      <c r="SI188" s="4"/>
      <c r="SJ188" s="4"/>
      <c r="SK188" s="4"/>
      <c r="SL188" s="4"/>
      <c r="SM188" s="4"/>
      <c r="SN188" s="4"/>
      <c r="SO188" s="4"/>
      <c r="SP188" s="4"/>
      <c r="SQ188" s="4"/>
      <c r="SR188" s="4"/>
      <c r="SS188" s="4"/>
      <c r="ST188" s="4"/>
      <c r="SU188" s="4"/>
      <c r="SV188" s="4"/>
      <c r="SW188" s="4"/>
      <c r="SX188" s="4"/>
      <c r="SY188" s="4"/>
      <c r="SZ188" s="4"/>
      <c r="TA188" s="4"/>
      <c r="TB188" s="4"/>
      <c r="TC188" s="4"/>
      <c r="TD188" s="4"/>
      <c r="TE188" s="4"/>
      <c r="TF188" s="4"/>
      <c r="TG188" s="4"/>
      <c r="TH188" s="4"/>
      <c r="TI188" s="4"/>
      <c r="TJ188" s="4"/>
      <c r="TK188" s="4"/>
      <c r="TL188" s="4"/>
      <c r="TM188" s="4"/>
      <c r="TN188" s="4"/>
      <c r="TO188" s="4"/>
      <c r="TP188" s="4"/>
      <c r="TQ188" s="4"/>
      <c r="TR188" s="4"/>
      <c r="TS188" s="4"/>
      <c r="TT188" s="4"/>
      <c r="TU188" s="4"/>
      <c r="TV188" s="4"/>
      <c r="TW188" s="4"/>
      <c r="TX188" s="4"/>
      <c r="TY188" s="4"/>
      <c r="TZ188" s="4"/>
      <c r="UA188" s="4"/>
      <c r="UB188" s="4"/>
      <c r="UC188" s="4"/>
      <c r="UD188" s="4"/>
      <c r="UE188" s="4"/>
      <c r="UF188" s="4"/>
      <c r="UG188" s="4"/>
      <c r="UH188" s="4"/>
      <c r="UI188" s="4"/>
      <c r="UJ188" s="4"/>
      <c r="UK188" s="4"/>
      <c r="UL188" s="4"/>
      <c r="UM188" s="4"/>
      <c r="UN188" s="4"/>
      <c r="UO188" s="4"/>
      <c r="UP188" s="4"/>
      <c r="UQ188" s="4"/>
      <c r="UR188" s="4"/>
      <c r="US188" s="4"/>
      <c r="UT188" s="4"/>
      <c r="UU188" s="4"/>
      <c r="UV188" s="4"/>
      <c r="UW188" s="4"/>
      <c r="UX188" s="4"/>
      <c r="UY188" s="4"/>
      <c r="UZ188" s="4"/>
      <c r="VA188" s="4"/>
      <c r="VB188" s="4"/>
      <c r="VC188" s="4"/>
      <c r="VD188" s="4"/>
      <c r="VE188" s="4"/>
      <c r="VF188" s="4"/>
      <c r="VG188" s="4"/>
      <c r="VH188" s="4"/>
      <c r="VI188" s="4"/>
      <c r="VJ188" s="4"/>
      <c r="VK188" s="4"/>
      <c r="VL188" s="4"/>
      <c r="VM188" s="4"/>
      <c r="VN188" s="4"/>
      <c r="VO188" s="4"/>
      <c r="VP188" s="4"/>
      <c r="VQ188" s="4"/>
      <c r="VR188" s="4"/>
      <c r="VS188" s="4"/>
      <c r="VT188" s="4"/>
      <c r="VU188" s="4"/>
      <c r="VV188" s="4"/>
      <c r="VW188" s="4"/>
      <c r="VX188" s="4"/>
      <c r="VY188" s="4"/>
      <c r="VZ188" s="4"/>
      <c r="WA188" s="4"/>
      <c r="WB188" s="4"/>
      <c r="WC188" s="4"/>
      <c r="WD188" s="4"/>
      <c r="WE188" s="4"/>
      <c r="WF188" s="4"/>
      <c r="WG188" s="4"/>
      <c r="WH188" s="4"/>
      <c r="WI188" s="4"/>
      <c r="WJ188" s="4"/>
      <c r="WK188" s="4"/>
      <c r="WL188" s="4"/>
      <c r="WM188" s="4"/>
      <c r="WN188" s="4"/>
      <c r="WO188" s="4"/>
      <c r="WP188" s="4"/>
      <c r="WQ188" s="4"/>
      <c r="WR188" s="4"/>
      <c r="WS188" s="4"/>
      <c r="WT188" s="4"/>
      <c r="WU188" s="4"/>
      <c r="WV188" s="4"/>
      <c r="WW188" s="4"/>
      <c r="WX188" s="4"/>
      <c r="WY188" s="4"/>
      <c r="WZ188" s="4"/>
      <c r="XA188" s="4"/>
      <c r="XB188" s="4"/>
      <c r="XC188" s="4"/>
      <c r="XD188" s="4"/>
      <c r="XE188" s="4"/>
      <c r="XF188" s="4"/>
      <c r="XG188" s="4"/>
      <c r="XH188" s="4"/>
      <c r="XI188" s="4"/>
      <c r="XJ188" s="4"/>
      <c r="XK188" s="4"/>
      <c r="XL188" s="4"/>
      <c r="XM188" s="4"/>
      <c r="XN188" s="4"/>
      <c r="XO188" s="4"/>
      <c r="XP188" s="4"/>
      <c r="XQ188" s="4"/>
      <c r="XR188" s="4"/>
      <c r="XS188" s="4"/>
      <c r="XT188" s="4"/>
      <c r="XU188" s="4"/>
      <c r="XV188" s="4"/>
      <c r="XW188" s="4"/>
      <c r="XX188" s="4"/>
      <c r="XY188" s="4"/>
      <c r="XZ188" s="4"/>
      <c r="YA188" s="4"/>
      <c r="YB188" s="4"/>
      <c r="YC188" s="4"/>
      <c r="YD188" s="4"/>
      <c r="YE188" s="4"/>
      <c r="YF188" s="4"/>
      <c r="YG188" s="4"/>
      <c r="YH188" s="4"/>
      <c r="YI188" s="4"/>
      <c r="YJ188" s="4"/>
      <c r="YK188" s="4"/>
      <c r="YL188" s="4"/>
      <c r="YM188" s="4"/>
      <c r="YN188" s="4"/>
      <c r="YO188" s="4"/>
      <c r="YP188" s="4"/>
      <c r="YQ188" s="4"/>
      <c r="YR188" s="4"/>
      <c r="YS188" s="4"/>
      <c r="YT188" s="4"/>
      <c r="YU188" s="4"/>
      <c r="YV188" s="4"/>
      <c r="YW188" s="4"/>
      <c r="YX188" s="4"/>
      <c r="YY188" s="4"/>
      <c r="YZ188" s="4"/>
      <c r="ZA188" s="4"/>
      <c r="ZB188" s="4"/>
      <c r="ZC188" s="4"/>
      <c r="ZD188" s="4"/>
      <c r="ZE188" s="4"/>
      <c r="ZF188" s="4"/>
      <c r="ZG188" s="4"/>
      <c r="ZH188" s="4"/>
      <c r="ZI188" s="4"/>
      <c r="ZJ188" s="4"/>
      <c r="ZK188" s="4"/>
      <c r="ZL188" s="4"/>
      <c r="ZM188" s="4"/>
      <c r="ZN188" s="4"/>
      <c r="ZO188" s="4"/>
      <c r="ZP188" s="4"/>
      <c r="ZQ188" s="4"/>
      <c r="ZR188" s="4"/>
      <c r="ZS188" s="4"/>
      <c r="ZT188" s="4"/>
      <c r="ZU188" s="4"/>
      <c r="ZV188" s="4"/>
      <c r="ZW188" s="4"/>
      <c r="ZX188" s="4"/>
      <c r="ZY188" s="4"/>
      <c r="ZZ188" s="4"/>
      <c r="AAA188" s="4"/>
      <c r="AAB188" s="4"/>
      <c r="AAC188" s="4"/>
      <c r="AAD188" s="4"/>
      <c r="AAE188" s="4"/>
      <c r="AAF188" s="4"/>
      <c r="AAG188" s="4"/>
      <c r="AAH188" s="4"/>
      <c r="AAI188" s="4"/>
      <c r="AAJ188" s="4"/>
      <c r="AAK188" s="4"/>
      <c r="AAL188" s="4"/>
      <c r="AAM188" s="4"/>
      <c r="AAN188" s="4"/>
      <c r="AAO188" s="4"/>
      <c r="AAP188" s="4"/>
      <c r="AAQ188" s="4"/>
      <c r="AAR188" s="4"/>
      <c r="AAS188" s="4"/>
      <c r="AAT188" s="4"/>
      <c r="AAU188" s="4"/>
      <c r="AAV188" s="4"/>
      <c r="AAW188" s="4"/>
      <c r="AAX188" s="4"/>
      <c r="AAY188" s="4"/>
      <c r="AAZ188" s="4"/>
      <c r="ABA188" s="4"/>
      <c r="ABB188" s="4"/>
      <c r="ABC188" s="4"/>
      <c r="ABD188" s="4"/>
      <c r="ABE188" s="4"/>
      <c r="ABF188" s="4"/>
      <c r="ABG188" s="4"/>
      <c r="ABH188" s="4"/>
      <c r="ABI188" s="4"/>
      <c r="ABJ188" s="4"/>
      <c r="ABK188" s="4"/>
      <c r="ABL188" s="4"/>
      <c r="ABM188" s="4"/>
      <c r="ABN188" s="4"/>
      <c r="ABO188" s="4"/>
      <c r="ABP188" s="4"/>
      <c r="ABQ188" s="4"/>
      <c r="ABR188" s="4"/>
      <c r="ABS188" s="4"/>
      <c r="ABT188" s="4"/>
      <c r="ABU188" s="4"/>
      <c r="ABV188" s="4"/>
      <c r="ABW188" s="4"/>
      <c r="ABX188" s="4"/>
      <c r="ABY188" s="4"/>
      <c r="ABZ188" s="4"/>
      <c r="ACA188" s="4"/>
      <c r="ACB188" s="4"/>
      <c r="ACC188" s="4"/>
      <c r="ACD188" s="4"/>
      <c r="ACE188" s="4"/>
      <c r="ACF188" s="4"/>
      <c r="ACG188" s="4"/>
      <c r="ACH188" s="4"/>
      <c r="ACI188" s="4"/>
      <c r="ACJ188" s="4"/>
      <c r="ACK188" s="4"/>
      <c r="ACL188" s="4"/>
      <c r="ACM188" s="4"/>
      <c r="ACN188" s="4"/>
      <c r="ACO188" s="4"/>
      <c r="ACP188" s="4"/>
      <c r="ACQ188" s="4"/>
      <c r="ACR188" s="4"/>
      <c r="ACS188" s="4"/>
      <c r="ACT188" s="4"/>
      <c r="ACU188" s="4"/>
      <c r="ACV188" s="4"/>
      <c r="ACW188" s="4"/>
      <c r="ACX188" s="4"/>
      <c r="ACY188" s="4"/>
      <c r="ACZ188" s="4"/>
      <c r="ADA188" s="4"/>
      <c r="ADB188" s="4"/>
      <c r="ADC188" s="4"/>
      <c r="ADD188" s="4"/>
      <c r="ADE188" s="4"/>
      <c r="ADF188" s="4"/>
      <c r="ADG188" s="4"/>
      <c r="ADH188" s="4"/>
      <c r="ADI188" s="4"/>
      <c r="ADJ188" s="4"/>
      <c r="ADK188" s="4"/>
      <c r="ADL188" s="4"/>
      <c r="ADM188" s="4"/>
      <c r="ADN188" s="4"/>
      <c r="ADO188" s="4"/>
      <c r="ADP188" s="4"/>
      <c r="ADQ188" s="4"/>
      <c r="ADR188" s="4"/>
      <c r="ADS188" s="4"/>
      <c r="ADT188" s="4"/>
      <c r="ADU188" s="4"/>
      <c r="ADV188" s="4"/>
      <c r="ADW188" s="4"/>
      <c r="ADX188" s="4"/>
      <c r="ADY188" s="4"/>
      <c r="ADZ188" s="4"/>
      <c r="AEA188" s="4"/>
      <c r="AEB188" s="4"/>
      <c r="AEC188" s="4"/>
      <c r="AED188" s="4"/>
      <c r="AEE188" s="4"/>
      <c r="AEF188" s="4"/>
      <c r="AEG188" s="4"/>
      <c r="AEH188" s="4"/>
      <c r="AEI188" s="4"/>
      <c r="AEJ188" s="4"/>
      <c r="AEK188" s="4"/>
      <c r="AEL188" s="4"/>
      <c r="AEM188" s="4"/>
      <c r="AEN188" s="4"/>
      <c r="AEO188" s="4"/>
      <c r="AEP188" s="4"/>
      <c r="AEQ188" s="4"/>
      <c r="AER188" s="4"/>
      <c r="AES188" s="4"/>
      <c r="AET188" s="4"/>
      <c r="AEU188" s="4"/>
      <c r="AEV188" s="4"/>
      <c r="AEW188" s="4"/>
      <c r="AEX188" s="4"/>
      <c r="AEY188" s="4"/>
      <c r="AEZ188" s="4"/>
      <c r="AFA188" s="4"/>
      <c r="AFB188" s="4"/>
      <c r="AFC188" s="4"/>
      <c r="AFD188" s="4"/>
      <c r="AFE188" s="4"/>
      <c r="AFF188" s="4"/>
      <c r="AFG188" s="4"/>
      <c r="AFH188" s="4"/>
      <c r="AFI188" s="4"/>
      <c r="AFJ188" s="4"/>
      <c r="AFK188" s="4"/>
      <c r="AFL188" s="4"/>
      <c r="AFM188" s="4"/>
      <c r="AFN188" s="4"/>
      <c r="AFO188" s="4"/>
      <c r="AFP188" s="4"/>
      <c r="AFQ188" s="4"/>
      <c r="AFR188" s="4"/>
      <c r="AFS188" s="4"/>
      <c r="AFT188" s="4"/>
      <c r="AFU188" s="4"/>
      <c r="AFV188" s="4"/>
      <c r="AFW188" s="4"/>
      <c r="AFX188" s="4"/>
      <c r="AFY188" s="4"/>
      <c r="AFZ188" s="4"/>
      <c r="AGA188" s="4"/>
      <c r="AGB188" s="4"/>
      <c r="AGC188" s="4"/>
      <c r="AGD188" s="4"/>
      <c r="AGE188" s="4"/>
      <c r="AGF188" s="4"/>
      <c r="AGG188" s="4"/>
      <c r="AGH188" s="4"/>
      <c r="AGI188" s="4"/>
      <c r="AGJ188" s="4"/>
      <c r="AGK188" s="4"/>
      <c r="AGL188" s="4"/>
      <c r="AGM188" s="4"/>
      <c r="AGN188" s="4"/>
      <c r="AGO188" s="4"/>
      <c r="AGP188" s="4"/>
      <c r="AGQ188" s="4"/>
      <c r="AGR188" s="4"/>
      <c r="AGS188" s="4"/>
      <c r="AGT188" s="4"/>
      <c r="AGU188" s="4"/>
      <c r="AGV188" s="4"/>
      <c r="AGW188" s="4"/>
      <c r="AGX188" s="4"/>
      <c r="AGY188" s="4"/>
      <c r="AGZ188" s="4"/>
      <c r="AHA188" s="4"/>
      <c r="AHB188" s="4"/>
      <c r="AHC188" s="4"/>
      <c r="AHD188" s="4"/>
      <c r="AHE188" s="4"/>
      <c r="AHF188" s="4"/>
      <c r="AHG188" s="4"/>
      <c r="AHH188" s="4"/>
      <c r="AHI188" s="4"/>
      <c r="AHJ188" s="4"/>
      <c r="AHK188" s="4"/>
      <c r="AHL188" s="4"/>
      <c r="AHM188" s="4"/>
      <c r="AHN188" s="4"/>
      <c r="AHO188" s="4"/>
      <c r="AHP188" s="4"/>
      <c r="AHQ188" s="4"/>
      <c r="AHR188" s="4"/>
      <c r="AHS188" s="4"/>
      <c r="AHT188" s="4"/>
      <c r="AHU188" s="4"/>
      <c r="AHV188" s="4"/>
      <c r="AHW188" s="4"/>
      <c r="AHX188" s="4"/>
      <c r="AHY188" s="4"/>
      <c r="AHZ188" s="4"/>
      <c r="AIA188" s="4"/>
      <c r="AIB188" s="4"/>
      <c r="AIC188" s="4"/>
      <c r="AID188" s="4"/>
      <c r="AIE188" s="4"/>
      <c r="AIF188" s="4"/>
      <c r="AIG188" s="4"/>
      <c r="AIH188" s="4"/>
      <c r="AII188" s="4"/>
      <c r="AIJ188" s="4"/>
      <c r="AIK188" s="4"/>
      <c r="AIL188" s="4"/>
      <c r="AIM188" s="4"/>
      <c r="AIN188" s="4"/>
      <c r="AIO188" s="4"/>
      <c r="AIP188" s="4"/>
      <c r="AIQ188" s="4"/>
      <c r="AIR188" s="4"/>
      <c r="AIS188" s="4"/>
      <c r="AIT188" s="4"/>
      <c r="AIU188" s="4"/>
      <c r="AIV188" s="4"/>
      <c r="AIW188" s="4"/>
      <c r="AIX188" s="4"/>
      <c r="AIY188" s="4"/>
      <c r="AIZ188" s="4"/>
      <c r="AJA188" s="4"/>
      <c r="AJB188" s="4"/>
      <c r="AJC188" s="4"/>
      <c r="AJD188" s="4"/>
      <c r="AJE188" s="4"/>
      <c r="AJF188" s="4"/>
      <c r="AJG188" s="4"/>
      <c r="AJH188" s="4"/>
      <c r="AJI188" s="4"/>
      <c r="AJJ188" s="4"/>
      <c r="AJK188" s="4"/>
      <c r="AJL188" s="4"/>
      <c r="AJM188" s="4"/>
      <c r="AJN188" s="4"/>
      <c r="AJO188" s="4"/>
      <c r="AJP188" s="4"/>
      <c r="AJQ188" s="4"/>
      <c r="AJR188" s="4"/>
      <c r="AJS188" s="4"/>
      <c r="AJT188" s="4"/>
      <c r="AJU188" s="4"/>
      <c r="AJV188" s="4"/>
      <c r="AJW188" s="4"/>
      <c r="AJX188" s="4"/>
      <c r="AJY188" s="4"/>
      <c r="AJZ188" s="4"/>
      <c r="AKA188" s="4"/>
      <c r="AKB188" s="4"/>
      <c r="AKC188" s="4"/>
      <c r="AKD188" s="4"/>
      <c r="AKE188" s="4"/>
      <c r="AKF188" s="4"/>
      <c r="AKG188" s="4"/>
      <c r="AKH188" s="4"/>
      <c r="AKI188" s="4"/>
      <c r="AKJ188" s="4"/>
      <c r="AKK188" s="4"/>
      <c r="AKL188" s="4"/>
      <c r="AKM188" s="4"/>
      <c r="AKN188" s="4"/>
      <c r="AKO188" s="4"/>
      <c r="AKP188" s="4"/>
      <c r="AKQ188" s="4"/>
      <c r="AKR188" s="4"/>
      <c r="AKS188" s="4"/>
      <c r="AKT188" s="4"/>
      <c r="AKU188" s="4"/>
      <c r="AKV188" s="4"/>
      <c r="AKW188" s="4"/>
      <c r="AKX188" s="4"/>
      <c r="AKY188" s="4"/>
      <c r="AKZ188" s="4"/>
      <c r="ALA188" s="4"/>
      <c r="ALB188" s="4"/>
      <c r="ALC188" s="4"/>
      <c r="ALD188" s="4"/>
      <c r="ALE188" s="4"/>
      <c r="ALF188" s="4"/>
      <c r="ALG188" s="4"/>
      <c r="ALH188" s="4"/>
      <c r="ALI188" s="4"/>
      <c r="ALJ188" s="4"/>
      <c r="ALK188" s="4"/>
      <c r="ALL188" s="4"/>
      <c r="ALM188" s="4"/>
      <c r="ALN188" s="4"/>
      <c r="ALO188" s="4"/>
      <c r="ALP188" s="4"/>
      <c r="ALQ188" s="4"/>
      <c r="ALR188" s="4"/>
      <c r="ALS188" s="4"/>
      <c r="ALT188" s="4"/>
      <c r="ALU188" s="4"/>
      <c r="ALV188" s="4"/>
      <c r="ALW188" s="4"/>
      <c r="ALX188" s="4"/>
      <c r="ALY188" s="4"/>
      <c r="ALZ188" s="4"/>
      <c r="AMA188" s="4"/>
      <c r="AMB188" s="4"/>
      <c r="AMC188" s="4"/>
      <c r="AMD188" s="4"/>
      <c r="AME188" s="4"/>
      <c r="AMF188" s="4"/>
      <c r="AMG188" s="4"/>
      <c r="AMH188" s="4"/>
      <c r="AMI188" s="4"/>
      <c r="AMJ188" s="4"/>
      <c r="AMK188" s="4"/>
      <c r="AML188" s="4"/>
      <c r="AMM188" s="4"/>
      <c r="AMN188" s="4"/>
      <c r="AMO188" s="4"/>
      <c r="AMP188" s="4"/>
      <c r="AMQ188" s="4"/>
      <c r="AMR188" s="4"/>
      <c r="AMS188" s="4"/>
      <c r="AMT188" s="4"/>
      <c r="AMU188" s="4"/>
      <c r="AMV188" s="4"/>
      <c r="AMW188" s="4"/>
      <c r="AMX188" s="4"/>
      <c r="AMY188" s="4"/>
      <c r="AMZ188" s="4"/>
      <c r="ANA188" s="4"/>
      <c r="ANB188" s="4"/>
      <c r="ANC188" s="4"/>
      <c r="AND188" s="4"/>
      <c r="ANE188" s="4"/>
      <c r="ANF188" s="4"/>
      <c r="ANG188" s="4"/>
      <c r="ANH188" s="4"/>
      <c r="ANI188" s="4"/>
      <c r="ANJ188" s="4"/>
      <c r="ANK188" s="4"/>
      <c r="ANL188" s="4"/>
      <c r="ANM188" s="4"/>
      <c r="ANN188" s="4"/>
      <c r="ANO188" s="4"/>
      <c r="ANP188" s="4"/>
      <c r="ANQ188" s="4"/>
      <c r="ANR188" s="4"/>
      <c r="ANS188" s="4"/>
      <c r="ANT188" s="4"/>
      <c r="ANU188" s="4"/>
      <c r="ANV188" s="4"/>
      <c r="ANW188" s="4"/>
      <c r="ANX188" s="4"/>
      <c r="ANY188" s="4"/>
      <c r="ANZ188" s="4"/>
      <c r="AOA188" s="4"/>
      <c r="AOB188" s="4"/>
      <c r="AOC188" s="4"/>
      <c r="AOD188" s="4"/>
      <c r="AOE188" s="4"/>
      <c r="AOF188" s="4"/>
      <c r="AOG188" s="4"/>
      <c r="AOH188" s="4"/>
      <c r="AOI188" s="4"/>
      <c r="AOJ188" s="4"/>
      <c r="AOK188" s="4"/>
      <c r="AOL188" s="4"/>
    </row>
    <row r="189" ht="14.25">
      <c r="A189" s="4"/>
      <c r="B189" s="8"/>
      <c r="C189" s="8"/>
      <c r="D189" s="9"/>
      <c r="E189" s="8"/>
      <c r="F189" s="10"/>
      <c r="G189" s="10"/>
      <c r="H189" s="10"/>
      <c r="I189" s="10"/>
      <c r="J189" s="10"/>
      <c r="K189" s="11"/>
      <c r="L189" s="11"/>
      <c r="M189" s="11"/>
      <c r="N189" s="12"/>
      <c r="O189" s="12"/>
      <c r="P189" s="5"/>
      <c r="Q189" s="5"/>
      <c r="R189" s="5"/>
      <c r="S189" s="13"/>
      <c r="T189" s="13"/>
      <c r="U189" s="1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c r="JG189" s="4"/>
      <c r="JH189" s="4"/>
      <c r="JI189" s="4"/>
      <c r="JJ189" s="4"/>
      <c r="JK189" s="4"/>
      <c r="JL189" s="4"/>
      <c r="JM189" s="4"/>
      <c r="JN189" s="4"/>
      <c r="JO189" s="4"/>
      <c r="JP189" s="4"/>
      <c r="JQ189" s="4"/>
      <c r="JR189" s="4"/>
      <c r="JS189" s="4"/>
      <c r="JT189" s="4"/>
      <c r="JU189" s="4"/>
      <c r="JV189" s="4"/>
      <c r="JW189" s="4"/>
      <c r="JX189" s="4"/>
      <c r="JY189" s="4"/>
      <c r="JZ189" s="4"/>
      <c r="KA189" s="4"/>
      <c r="KB189" s="4"/>
      <c r="KC189" s="4"/>
      <c r="KD189" s="4"/>
      <c r="KE189" s="4"/>
      <c r="KF189" s="4"/>
      <c r="KG189" s="4"/>
      <c r="KH189" s="4"/>
      <c r="KI189" s="4"/>
      <c r="KJ189" s="4"/>
      <c r="KK189" s="4"/>
      <c r="KL189" s="4"/>
      <c r="KM189" s="4"/>
      <c r="KN189" s="4"/>
      <c r="KO189" s="4"/>
      <c r="KP189" s="4"/>
      <c r="KQ189" s="4"/>
      <c r="KR189" s="4"/>
      <c r="KS189" s="4"/>
      <c r="KT189" s="4"/>
      <c r="KU189" s="4"/>
      <c r="KV189" s="4"/>
      <c r="KW189" s="4"/>
      <c r="KX189" s="4"/>
      <c r="KY189" s="4"/>
      <c r="KZ189" s="4"/>
      <c r="LA189" s="4"/>
      <c r="LB189" s="4"/>
      <c r="LC189" s="4"/>
      <c r="LD189" s="4"/>
      <c r="LE189" s="4"/>
      <c r="LF189" s="4"/>
      <c r="LG189" s="4"/>
      <c r="LH189" s="4"/>
      <c r="LI189" s="4"/>
      <c r="LJ189" s="4"/>
      <c r="LK189" s="4"/>
      <c r="LL189" s="4"/>
      <c r="LM189" s="4"/>
      <c r="LN189" s="4"/>
      <c r="LO189" s="4"/>
      <c r="LP189" s="4"/>
      <c r="LQ189" s="4"/>
      <c r="LR189" s="4"/>
      <c r="LS189" s="4"/>
      <c r="LT189" s="4"/>
      <c r="LU189" s="4"/>
      <c r="LV189" s="4"/>
      <c r="LW189" s="4"/>
      <c r="LX189" s="4"/>
      <c r="LY189" s="4"/>
      <c r="LZ189" s="4"/>
      <c r="MA189" s="4"/>
      <c r="MB189" s="4"/>
      <c r="MC189" s="4"/>
      <c r="MD189" s="4"/>
      <c r="ME189" s="4"/>
      <c r="MF189" s="4"/>
      <c r="MG189" s="4"/>
      <c r="MH189" s="4"/>
      <c r="MI189" s="4"/>
      <c r="MJ189" s="4"/>
      <c r="MK189" s="4"/>
      <c r="ML189" s="4"/>
      <c r="MM189" s="4"/>
      <c r="MN189" s="4"/>
      <c r="MO189" s="4"/>
      <c r="MP189" s="4"/>
      <c r="MQ189" s="4"/>
      <c r="MR189" s="4"/>
      <c r="MS189" s="4"/>
      <c r="MT189" s="4"/>
      <c r="MU189" s="4"/>
      <c r="MV189" s="4"/>
      <c r="MW189" s="4"/>
      <c r="MX189" s="4"/>
      <c r="MY189" s="4"/>
      <c r="MZ189" s="4"/>
      <c r="NA189" s="4"/>
      <c r="NB189" s="4"/>
      <c r="NC189" s="4"/>
      <c r="ND189" s="4"/>
      <c r="NE189" s="4"/>
      <c r="NF189" s="4"/>
      <c r="NG189" s="4"/>
      <c r="NH189" s="4"/>
      <c r="NI189" s="4"/>
      <c r="NJ189" s="4"/>
      <c r="NK189" s="4"/>
      <c r="NL189" s="4"/>
      <c r="NM189" s="4"/>
      <c r="NN189" s="4"/>
      <c r="NO189" s="4"/>
      <c r="NP189" s="4"/>
      <c r="NQ189" s="4"/>
      <c r="NR189" s="4"/>
      <c r="NS189" s="4"/>
      <c r="NT189" s="4"/>
      <c r="NU189" s="4"/>
      <c r="NV189" s="4"/>
      <c r="NW189" s="4"/>
      <c r="NX189" s="4"/>
      <c r="NY189" s="4"/>
      <c r="NZ189" s="4"/>
      <c r="OA189" s="4"/>
      <c r="OB189" s="4"/>
      <c r="OC189" s="4"/>
      <c r="OD189" s="4"/>
      <c r="OE189" s="4"/>
      <c r="OF189" s="4"/>
      <c r="OG189" s="4"/>
      <c r="OH189" s="4"/>
      <c r="OI189" s="4"/>
      <c r="OJ189" s="4"/>
      <c r="OK189" s="4"/>
      <c r="OL189" s="4"/>
      <c r="OM189" s="4"/>
      <c r="ON189" s="4"/>
      <c r="OO189" s="4"/>
      <c r="OP189" s="4"/>
      <c r="OQ189" s="4"/>
      <c r="OR189" s="4"/>
      <c r="OS189" s="4"/>
      <c r="OT189" s="4"/>
      <c r="OU189" s="4"/>
      <c r="OV189" s="4"/>
      <c r="OW189" s="4"/>
      <c r="OX189" s="4"/>
      <c r="OY189" s="4"/>
      <c r="OZ189" s="4"/>
      <c r="PA189" s="4"/>
      <c r="PB189" s="4"/>
      <c r="PC189" s="4"/>
      <c r="PD189" s="4"/>
      <c r="PE189" s="4"/>
      <c r="PF189" s="4"/>
      <c r="PG189" s="4"/>
      <c r="PH189" s="4"/>
      <c r="PI189" s="4"/>
      <c r="PJ189" s="4"/>
      <c r="PK189" s="4"/>
      <c r="PL189" s="4"/>
      <c r="PM189" s="4"/>
      <c r="PN189" s="4"/>
      <c r="PO189" s="4"/>
      <c r="PP189" s="4"/>
      <c r="PQ189" s="4"/>
      <c r="PR189" s="4"/>
      <c r="PS189" s="4"/>
      <c r="PT189" s="4"/>
      <c r="PU189" s="4"/>
      <c r="PV189" s="4"/>
      <c r="PW189" s="4"/>
      <c r="PX189" s="4"/>
      <c r="PY189" s="4"/>
      <c r="PZ189" s="4"/>
      <c r="QA189" s="4"/>
      <c r="QB189" s="4"/>
      <c r="QC189" s="4"/>
      <c r="QD189" s="4"/>
      <c r="QE189" s="4"/>
      <c r="QF189" s="4"/>
      <c r="QG189" s="4"/>
      <c r="QH189" s="4"/>
      <c r="QI189" s="4"/>
      <c r="QJ189" s="4"/>
      <c r="QK189" s="4"/>
      <c r="QL189" s="4"/>
      <c r="QM189" s="4"/>
      <c r="QN189" s="4"/>
      <c r="QO189" s="4"/>
      <c r="QP189" s="4"/>
      <c r="QQ189" s="4"/>
      <c r="QR189" s="4"/>
      <c r="QS189" s="4"/>
      <c r="QT189" s="4"/>
      <c r="QU189" s="4"/>
      <c r="QV189" s="4"/>
      <c r="QW189" s="4"/>
      <c r="QX189" s="4"/>
      <c r="QY189" s="4"/>
      <c r="QZ189" s="4"/>
      <c r="RA189" s="4"/>
      <c r="RB189" s="4"/>
      <c r="RC189" s="4"/>
      <c r="RD189" s="4"/>
      <c r="RE189" s="4"/>
      <c r="RF189" s="4"/>
      <c r="RG189" s="4"/>
      <c r="RH189" s="4"/>
      <c r="RI189" s="4"/>
      <c r="RJ189" s="4"/>
      <c r="RK189" s="4"/>
      <c r="RL189" s="4"/>
      <c r="RM189" s="4"/>
      <c r="RN189" s="4"/>
      <c r="RO189" s="4"/>
      <c r="RP189" s="4"/>
      <c r="RQ189" s="4"/>
      <c r="RR189" s="4"/>
      <c r="RS189" s="4"/>
      <c r="RT189" s="4"/>
      <c r="RU189" s="4"/>
      <c r="RV189" s="4"/>
      <c r="RW189" s="4"/>
      <c r="RX189" s="4"/>
      <c r="RY189" s="4"/>
      <c r="RZ189" s="4"/>
      <c r="SA189" s="4"/>
      <c r="SB189" s="4"/>
      <c r="SC189" s="4"/>
      <c r="SD189" s="4"/>
      <c r="SE189" s="4"/>
      <c r="SF189" s="4"/>
      <c r="SG189" s="4"/>
      <c r="SH189" s="4"/>
      <c r="SI189" s="4"/>
      <c r="SJ189" s="4"/>
      <c r="SK189" s="4"/>
      <c r="SL189" s="4"/>
      <c r="SM189" s="4"/>
      <c r="SN189" s="4"/>
      <c r="SO189" s="4"/>
      <c r="SP189" s="4"/>
      <c r="SQ189" s="4"/>
      <c r="SR189" s="4"/>
      <c r="SS189" s="4"/>
      <c r="ST189" s="4"/>
      <c r="SU189" s="4"/>
      <c r="SV189" s="4"/>
      <c r="SW189" s="4"/>
      <c r="SX189" s="4"/>
      <c r="SY189" s="4"/>
      <c r="SZ189" s="4"/>
      <c r="TA189" s="4"/>
      <c r="TB189" s="4"/>
      <c r="TC189" s="4"/>
      <c r="TD189" s="4"/>
      <c r="TE189" s="4"/>
      <c r="TF189" s="4"/>
      <c r="TG189" s="4"/>
      <c r="TH189" s="4"/>
      <c r="TI189" s="4"/>
      <c r="TJ189" s="4"/>
      <c r="TK189" s="4"/>
      <c r="TL189" s="4"/>
      <c r="TM189" s="4"/>
      <c r="TN189" s="4"/>
      <c r="TO189" s="4"/>
      <c r="TP189" s="4"/>
      <c r="TQ189" s="4"/>
      <c r="TR189" s="4"/>
      <c r="TS189" s="4"/>
      <c r="TT189" s="4"/>
      <c r="TU189" s="4"/>
      <c r="TV189" s="4"/>
      <c r="TW189" s="4"/>
      <c r="TX189" s="4"/>
      <c r="TY189" s="4"/>
      <c r="TZ189" s="4"/>
      <c r="UA189" s="4"/>
      <c r="UB189" s="4"/>
      <c r="UC189" s="4"/>
      <c r="UD189" s="4"/>
      <c r="UE189" s="4"/>
      <c r="UF189" s="4"/>
      <c r="UG189" s="4"/>
      <c r="UH189" s="4"/>
      <c r="UI189" s="4"/>
      <c r="UJ189" s="4"/>
      <c r="UK189" s="4"/>
      <c r="UL189" s="4"/>
      <c r="UM189" s="4"/>
      <c r="UN189" s="4"/>
      <c r="UO189" s="4"/>
      <c r="UP189" s="4"/>
      <c r="UQ189" s="4"/>
      <c r="UR189" s="4"/>
      <c r="US189" s="4"/>
      <c r="UT189" s="4"/>
      <c r="UU189" s="4"/>
      <c r="UV189" s="4"/>
      <c r="UW189" s="4"/>
      <c r="UX189" s="4"/>
      <c r="UY189" s="4"/>
      <c r="UZ189" s="4"/>
      <c r="VA189" s="4"/>
      <c r="VB189" s="4"/>
      <c r="VC189" s="4"/>
      <c r="VD189" s="4"/>
      <c r="VE189" s="4"/>
      <c r="VF189" s="4"/>
      <c r="VG189" s="4"/>
      <c r="VH189" s="4"/>
      <c r="VI189" s="4"/>
      <c r="VJ189" s="4"/>
      <c r="VK189" s="4"/>
      <c r="VL189" s="4"/>
      <c r="VM189" s="4"/>
      <c r="VN189" s="4"/>
      <c r="VO189" s="4"/>
      <c r="VP189" s="4"/>
      <c r="VQ189" s="4"/>
      <c r="VR189" s="4"/>
      <c r="VS189" s="4"/>
      <c r="VT189" s="4"/>
      <c r="VU189" s="4"/>
      <c r="VV189" s="4"/>
      <c r="VW189" s="4"/>
      <c r="VX189" s="4"/>
      <c r="VY189" s="4"/>
      <c r="VZ189" s="4"/>
      <c r="WA189" s="4"/>
      <c r="WB189" s="4"/>
      <c r="WC189" s="4"/>
      <c r="WD189" s="4"/>
      <c r="WE189" s="4"/>
      <c r="WF189" s="4"/>
      <c r="WG189" s="4"/>
      <c r="WH189" s="4"/>
      <c r="WI189" s="4"/>
      <c r="WJ189" s="4"/>
      <c r="WK189" s="4"/>
      <c r="WL189" s="4"/>
      <c r="WM189" s="4"/>
      <c r="WN189" s="4"/>
      <c r="WO189" s="4"/>
      <c r="WP189" s="4"/>
      <c r="WQ189" s="4"/>
      <c r="WR189" s="4"/>
      <c r="WS189" s="4"/>
      <c r="WT189" s="4"/>
      <c r="WU189" s="4"/>
      <c r="WV189" s="4"/>
      <c r="WW189" s="4"/>
      <c r="WX189" s="4"/>
      <c r="WY189" s="4"/>
      <c r="WZ189" s="4"/>
      <c r="XA189" s="4"/>
      <c r="XB189" s="4"/>
      <c r="XC189" s="4"/>
      <c r="XD189" s="4"/>
      <c r="XE189" s="4"/>
      <c r="XF189" s="4"/>
      <c r="XG189" s="4"/>
      <c r="XH189" s="4"/>
      <c r="XI189" s="4"/>
      <c r="XJ189" s="4"/>
      <c r="XK189" s="4"/>
      <c r="XL189" s="4"/>
      <c r="XM189" s="4"/>
      <c r="XN189" s="4"/>
      <c r="XO189" s="4"/>
      <c r="XP189" s="4"/>
      <c r="XQ189" s="4"/>
      <c r="XR189" s="4"/>
      <c r="XS189" s="4"/>
      <c r="XT189" s="4"/>
      <c r="XU189" s="4"/>
      <c r="XV189" s="4"/>
      <c r="XW189" s="4"/>
      <c r="XX189" s="4"/>
      <c r="XY189" s="4"/>
      <c r="XZ189" s="4"/>
      <c r="YA189" s="4"/>
      <c r="YB189" s="4"/>
      <c r="YC189" s="4"/>
      <c r="YD189" s="4"/>
      <c r="YE189" s="4"/>
      <c r="YF189" s="4"/>
      <c r="YG189" s="4"/>
      <c r="YH189" s="4"/>
      <c r="YI189" s="4"/>
      <c r="YJ189" s="4"/>
      <c r="YK189" s="4"/>
      <c r="YL189" s="4"/>
      <c r="YM189" s="4"/>
      <c r="YN189" s="4"/>
      <c r="YO189" s="4"/>
      <c r="YP189" s="4"/>
      <c r="YQ189" s="4"/>
      <c r="YR189" s="4"/>
      <c r="YS189" s="4"/>
      <c r="YT189" s="4"/>
      <c r="YU189" s="4"/>
      <c r="YV189" s="4"/>
      <c r="YW189" s="4"/>
      <c r="YX189" s="4"/>
      <c r="YY189" s="4"/>
      <c r="YZ189" s="4"/>
      <c r="ZA189" s="4"/>
      <c r="ZB189" s="4"/>
      <c r="ZC189" s="4"/>
      <c r="ZD189" s="4"/>
      <c r="ZE189" s="4"/>
      <c r="ZF189" s="4"/>
      <c r="ZG189" s="4"/>
      <c r="ZH189" s="4"/>
      <c r="ZI189" s="4"/>
      <c r="ZJ189" s="4"/>
      <c r="ZK189" s="4"/>
      <c r="ZL189" s="4"/>
      <c r="ZM189" s="4"/>
      <c r="ZN189" s="4"/>
      <c r="ZO189" s="4"/>
      <c r="ZP189" s="4"/>
      <c r="ZQ189" s="4"/>
      <c r="ZR189" s="4"/>
      <c r="ZS189" s="4"/>
      <c r="ZT189" s="4"/>
      <c r="ZU189" s="4"/>
      <c r="ZV189" s="4"/>
      <c r="ZW189" s="4"/>
      <c r="ZX189" s="4"/>
      <c r="ZY189" s="4"/>
      <c r="ZZ189" s="4"/>
      <c r="AAA189" s="4"/>
      <c r="AAB189" s="4"/>
      <c r="AAC189" s="4"/>
      <c r="AAD189" s="4"/>
      <c r="AAE189" s="4"/>
      <c r="AAF189" s="4"/>
      <c r="AAG189" s="4"/>
      <c r="AAH189" s="4"/>
      <c r="AAI189" s="4"/>
      <c r="AAJ189" s="4"/>
      <c r="AAK189" s="4"/>
      <c r="AAL189" s="4"/>
      <c r="AAM189" s="4"/>
      <c r="AAN189" s="4"/>
      <c r="AAO189" s="4"/>
      <c r="AAP189" s="4"/>
      <c r="AAQ189" s="4"/>
      <c r="AAR189" s="4"/>
      <c r="AAS189" s="4"/>
      <c r="AAT189" s="4"/>
      <c r="AAU189" s="4"/>
      <c r="AAV189" s="4"/>
      <c r="AAW189" s="4"/>
      <c r="AAX189" s="4"/>
      <c r="AAY189" s="4"/>
      <c r="AAZ189" s="4"/>
      <c r="ABA189" s="4"/>
      <c r="ABB189" s="4"/>
      <c r="ABC189" s="4"/>
      <c r="ABD189" s="4"/>
      <c r="ABE189" s="4"/>
      <c r="ABF189" s="4"/>
      <c r="ABG189" s="4"/>
      <c r="ABH189" s="4"/>
      <c r="ABI189" s="4"/>
      <c r="ABJ189" s="4"/>
      <c r="ABK189" s="4"/>
      <c r="ABL189" s="4"/>
      <c r="ABM189" s="4"/>
      <c r="ABN189" s="4"/>
      <c r="ABO189" s="4"/>
      <c r="ABP189" s="4"/>
      <c r="ABQ189" s="4"/>
      <c r="ABR189" s="4"/>
      <c r="ABS189" s="4"/>
      <c r="ABT189" s="4"/>
      <c r="ABU189" s="4"/>
      <c r="ABV189" s="4"/>
      <c r="ABW189" s="4"/>
      <c r="ABX189" s="4"/>
      <c r="ABY189" s="4"/>
      <c r="ABZ189" s="4"/>
      <c r="ACA189" s="4"/>
      <c r="ACB189" s="4"/>
      <c r="ACC189" s="4"/>
      <c r="ACD189" s="4"/>
      <c r="ACE189" s="4"/>
      <c r="ACF189" s="4"/>
      <c r="ACG189" s="4"/>
      <c r="ACH189" s="4"/>
      <c r="ACI189" s="4"/>
      <c r="ACJ189" s="4"/>
      <c r="ACK189" s="4"/>
      <c r="ACL189" s="4"/>
      <c r="ACM189" s="4"/>
      <c r="ACN189" s="4"/>
      <c r="ACO189" s="4"/>
      <c r="ACP189" s="4"/>
      <c r="ACQ189" s="4"/>
      <c r="ACR189" s="4"/>
      <c r="ACS189" s="4"/>
      <c r="ACT189" s="4"/>
      <c r="ACU189" s="4"/>
      <c r="ACV189" s="4"/>
      <c r="ACW189" s="4"/>
      <c r="ACX189" s="4"/>
      <c r="ACY189" s="4"/>
      <c r="ACZ189" s="4"/>
      <c r="ADA189" s="4"/>
      <c r="ADB189" s="4"/>
      <c r="ADC189" s="4"/>
      <c r="ADD189" s="4"/>
      <c r="ADE189" s="4"/>
      <c r="ADF189" s="4"/>
      <c r="ADG189" s="4"/>
      <c r="ADH189" s="4"/>
      <c r="ADI189" s="4"/>
      <c r="ADJ189" s="4"/>
      <c r="ADK189" s="4"/>
      <c r="ADL189" s="4"/>
      <c r="ADM189" s="4"/>
      <c r="ADN189" s="4"/>
      <c r="ADO189" s="4"/>
      <c r="ADP189" s="4"/>
      <c r="ADQ189" s="4"/>
      <c r="ADR189" s="4"/>
      <c r="ADS189" s="4"/>
      <c r="ADT189" s="4"/>
      <c r="ADU189" s="4"/>
      <c r="ADV189" s="4"/>
      <c r="ADW189" s="4"/>
      <c r="ADX189" s="4"/>
      <c r="ADY189" s="4"/>
      <c r="ADZ189" s="4"/>
      <c r="AEA189" s="4"/>
      <c r="AEB189" s="4"/>
      <c r="AEC189" s="4"/>
      <c r="AED189" s="4"/>
      <c r="AEE189" s="4"/>
      <c r="AEF189" s="4"/>
      <c r="AEG189" s="4"/>
      <c r="AEH189" s="4"/>
      <c r="AEI189" s="4"/>
      <c r="AEJ189" s="4"/>
      <c r="AEK189" s="4"/>
      <c r="AEL189" s="4"/>
      <c r="AEM189" s="4"/>
      <c r="AEN189" s="4"/>
      <c r="AEO189" s="4"/>
      <c r="AEP189" s="4"/>
      <c r="AEQ189" s="4"/>
      <c r="AER189" s="4"/>
      <c r="AES189" s="4"/>
      <c r="AET189" s="4"/>
      <c r="AEU189" s="4"/>
      <c r="AEV189" s="4"/>
      <c r="AEW189" s="4"/>
      <c r="AEX189" s="4"/>
      <c r="AEY189" s="4"/>
      <c r="AEZ189" s="4"/>
      <c r="AFA189" s="4"/>
      <c r="AFB189" s="4"/>
      <c r="AFC189" s="4"/>
      <c r="AFD189" s="4"/>
      <c r="AFE189" s="4"/>
      <c r="AFF189" s="4"/>
      <c r="AFG189" s="4"/>
      <c r="AFH189" s="4"/>
      <c r="AFI189" s="4"/>
      <c r="AFJ189" s="4"/>
      <c r="AFK189" s="4"/>
      <c r="AFL189" s="4"/>
      <c r="AFM189" s="4"/>
      <c r="AFN189" s="4"/>
      <c r="AFO189" s="4"/>
      <c r="AFP189" s="4"/>
      <c r="AFQ189" s="4"/>
      <c r="AFR189" s="4"/>
      <c r="AFS189" s="4"/>
      <c r="AFT189" s="4"/>
      <c r="AFU189" s="4"/>
      <c r="AFV189" s="4"/>
      <c r="AFW189" s="4"/>
      <c r="AFX189" s="4"/>
      <c r="AFY189" s="4"/>
      <c r="AFZ189" s="4"/>
      <c r="AGA189" s="4"/>
      <c r="AGB189" s="4"/>
      <c r="AGC189" s="4"/>
      <c r="AGD189" s="4"/>
      <c r="AGE189" s="4"/>
      <c r="AGF189" s="4"/>
      <c r="AGG189" s="4"/>
      <c r="AGH189" s="4"/>
      <c r="AGI189" s="4"/>
      <c r="AGJ189" s="4"/>
      <c r="AGK189" s="4"/>
      <c r="AGL189" s="4"/>
      <c r="AGM189" s="4"/>
      <c r="AGN189" s="4"/>
      <c r="AGO189" s="4"/>
      <c r="AGP189" s="4"/>
      <c r="AGQ189" s="4"/>
      <c r="AGR189" s="4"/>
      <c r="AGS189" s="4"/>
      <c r="AGT189" s="4"/>
      <c r="AGU189" s="4"/>
      <c r="AGV189" s="4"/>
      <c r="AGW189" s="4"/>
      <c r="AGX189" s="4"/>
      <c r="AGY189" s="4"/>
      <c r="AGZ189" s="4"/>
      <c r="AHA189" s="4"/>
      <c r="AHB189" s="4"/>
      <c r="AHC189" s="4"/>
      <c r="AHD189" s="4"/>
      <c r="AHE189" s="4"/>
      <c r="AHF189" s="4"/>
      <c r="AHG189" s="4"/>
      <c r="AHH189" s="4"/>
      <c r="AHI189" s="4"/>
      <c r="AHJ189" s="4"/>
      <c r="AHK189" s="4"/>
      <c r="AHL189" s="4"/>
      <c r="AHM189" s="4"/>
      <c r="AHN189" s="4"/>
      <c r="AHO189" s="4"/>
      <c r="AHP189" s="4"/>
      <c r="AHQ189" s="4"/>
      <c r="AHR189" s="4"/>
      <c r="AHS189" s="4"/>
      <c r="AHT189" s="4"/>
      <c r="AHU189" s="4"/>
      <c r="AHV189" s="4"/>
      <c r="AHW189" s="4"/>
      <c r="AHX189" s="4"/>
      <c r="AHY189" s="4"/>
      <c r="AHZ189" s="4"/>
      <c r="AIA189" s="4"/>
      <c r="AIB189" s="4"/>
      <c r="AIC189" s="4"/>
      <c r="AID189" s="4"/>
      <c r="AIE189" s="4"/>
      <c r="AIF189" s="4"/>
      <c r="AIG189" s="4"/>
      <c r="AIH189" s="4"/>
      <c r="AII189" s="4"/>
      <c r="AIJ189" s="4"/>
      <c r="AIK189" s="4"/>
      <c r="AIL189" s="4"/>
      <c r="AIM189" s="4"/>
      <c r="AIN189" s="4"/>
      <c r="AIO189" s="4"/>
      <c r="AIP189" s="4"/>
      <c r="AIQ189" s="4"/>
      <c r="AIR189" s="4"/>
      <c r="AIS189" s="4"/>
      <c r="AIT189" s="4"/>
      <c r="AIU189" s="4"/>
      <c r="AIV189" s="4"/>
      <c r="AIW189" s="4"/>
      <c r="AIX189" s="4"/>
      <c r="AIY189" s="4"/>
      <c r="AIZ189" s="4"/>
      <c r="AJA189" s="4"/>
      <c r="AJB189" s="4"/>
      <c r="AJC189" s="4"/>
      <c r="AJD189" s="4"/>
      <c r="AJE189" s="4"/>
      <c r="AJF189" s="4"/>
      <c r="AJG189" s="4"/>
      <c r="AJH189" s="4"/>
      <c r="AJI189" s="4"/>
      <c r="AJJ189" s="4"/>
      <c r="AJK189" s="4"/>
      <c r="AJL189" s="4"/>
      <c r="AJM189" s="4"/>
      <c r="AJN189" s="4"/>
      <c r="AJO189" s="4"/>
      <c r="AJP189" s="4"/>
      <c r="AJQ189" s="4"/>
      <c r="AJR189" s="4"/>
      <c r="AJS189" s="4"/>
      <c r="AJT189" s="4"/>
      <c r="AJU189" s="4"/>
      <c r="AJV189" s="4"/>
      <c r="AJW189" s="4"/>
      <c r="AJX189" s="4"/>
      <c r="AJY189" s="4"/>
      <c r="AJZ189" s="4"/>
      <c r="AKA189" s="4"/>
      <c r="AKB189" s="4"/>
      <c r="AKC189" s="4"/>
      <c r="AKD189" s="4"/>
      <c r="AKE189" s="4"/>
      <c r="AKF189" s="4"/>
      <c r="AKG189" s="4"/>
      <c r="AKH189" s="4"/>
      <c r="AKI189" s="4"/>
      <c r="AKJ189" s="4"/>
      <c r="AKK189" s="4"/>
      <c r="AKL189" s="4"/>
      <c r="AKM189" s="4"/>
      <c r="AKN189" s="4"/>
      <c r="AKO189" s="4"/>
      <c r="AKP189" s="4"/>
      <c r="AKQ189" s="4"/>
      <c r="AKR189" s="4"/>
      <c r="AKS189" s="4"/>
      <c r="AKT189" s="4"/>
      <c r="AKU189" s="4"/>
      <c r="AKV189" s="4"/>
      <c r="AKW189" s="4"/>
      <c r="AKX189" s="4"/>
      <c r="AKY189" s="4"/>
      <c r="AKZ189" s="4"/>
      <c r="ALA189" s="4"/>
      <c r="ALB189" s="4"/>
      <c r="ALC189" s="4"/>
      <c r="ALD189" s="4"/>
      <c r="ALE189" s="4"/>
      <c r="ALF189" s="4"/>
      <c r="ALG189" s="4"/>
      <c r="ALH189" s="4"/>
      <c r="ALI189" s="4"/>
      <c r="ALJ189" s="4"/>
      <c r="ALK189" s="4"/>
      <c r="ALL189" s="4"/>
      <c r="ALM189" s="4"/>
      <c r="ALN189" s="4"/>
      <c r="ALO189" s="4"/>
      <c r="ALP189" s="4"/>
      <c r="ALQ189" s="4"/>
      <c r="ALR189" s="4"/>
      <c r="ALS189" s="4"/>
      <c r="ALT189" s="4"/>
      <c r="ALU189" s="4"/>
      <c r="ALV189" s="4"/>
      <c r="ALW189" s="4"/>
      <c r="ALX189" s="4"/>
      <c r="ALY189" s="4"/>
      <c r="ALZ189" s="4"/>
      <c r="AMA189" s="4"/>
      <c r="AMB189" s="4"/>
      <c r="AMC189" s="4"/>
      <c r="AMD189" s="4"/>
      <c r="AME189" s="4"/>
      <c r="AMF189" s="4"/>
      <c r="AMG189" s="4"/>
      <c r="AMH189" s="4"/>
      <c r="AMI189" s="4"/>
      <c r="AMJ189" s="4"/>
      <c r="AMK189" s="4"/>
      <c r="AML189" s="4"/>
      <c r="AMM189" s="4"/>
      <c r="AMN189" s="4"/>
      <c r="AMO189" s="4"/>
      <c r="AMP189" s="4"/>
      <c r="AMQ189" s="4"/>
      <c r="AMR189" s="4"/>
      <c r="AMS189" s="4"/>
      <c r="AMT189" s="4"/>
      <c r="AMU189" s="4"/>
      <c r="AMV189" s="4"/>
      <c r="AMW189" s="4"/>
      <c r="AMX189" s="4"/>
      <c r="AMY189" s="4"/>
      <c r="AMZ189" s="4"/>
      <c r="ANA189" s="4"/>
      <c r="ANB189" s="4"/>
      <c r="ANC189" s="4"/>
      <c r="AND189" s="4"/>
      <c r="ANE189" s="4"/>
      <c r="ANF189" s="4"/>
      <c r="ANG189" s="4"/>
      <c r="ANH189" s="4"/>
      <c r="ANI189" s="4"/>
      <c r="ANJ189" s="4"/>
      <c r="ANK189" s="4"/>
      <c r="ANL189" s="4"/>
      <c r="ANM189" s="4"/>
      <c r="ANN189" s="4"/>
      <c r="ANO189" s="4"/>
      <c r="ANP189" s="4"/>
      <c r="ANQ189" s="4"/>
      <c r="ANR189" s="4"/>
      <c r="ANS189" s="4"/>
      <c r="ANT189" s="4"/>
      <c r="ANU189" s="4"/>
      <c r="ANV189" s="4"/>
      <c r="ANW189" s="4"/>
      <c r="ANX189" s="4"/>
      <c r="ANY189" s="4"/>
      <c r="ANZ189" s="4"/>
      <c r="AOA189" s="4"/>
      <c r="AOB189" s="4"/>
      <c r="AOC189" s="4"/>
      <c r="AOD189" s="4"/>
      <c r="AOE189" s="4"/>
      <c r="AOF189" s="4"/>
      <c r="AOG189" s="4"/>
      <c r="AOH189" s="4"/>
      <c r="AOI189" s="4"/>
      <c r="AOJ189" s="4"/>
      <c r="AOK189" s="4"/>
      <c r="AOL189" s="4"/>
    </row>
    <row r="190" ht="14.25">
      <c r="A190" s="4"/>
      <c r="B190" s="8"/>
      <c r="C190" s="8"/>
      <c r="D190" s="9"/>
      <c r="E190" s="8"/>
      <c r="F190" s="10"/>
      <c r="G190" s="10"/>
      <c r="H190" s="10"/>
      <c r="I190" s="10"/>
      <c r="J190" s="10"/>
      <c r="K190" s="11"/>
      <c r="L190" s="11"/>
      <c r="M190" s="11"/>
      <c r="N190" s="12"/>
      <c r="O190" s="12"/>
      <c r="P190" s="5"/>
      <c r="Q190" s="5"/>
      <c r="R190" s="5"/>
      <c r="S190" s="13"/>
      <c r="T190" s="13"/>
      <c r="U190" s="1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c r="JL190" s="4"/>
      <c r="JM190" s="4"/>
      <c r="JN190" s="4"/>
      <c r="JO190" s="4"/>
      <c r="JP190" s="4"/>
      <c r="JQ190" s="4"/>
      <c r="JR190" s="4"/>
      <c r="JS190" s="4"/>
      <c r="JT190" s="4"/>
      <c r="JU190" s="4"/>
      <c r="JV190" s="4"/>
      <c r="JW190" s="4"/>
      <c r="JX190" s="4"/>
      <c r="JY190" s="4"/>
      <c r="JZ190" s="4"/>
      <c r="KA190" s="4"/>
      <c r="KB190" s="4"/>
      <c r="KC190" s="4"/>
      <c r="KD190" s="4"/>
      <c r="KE190" s="4"/>
      <c r="KF190" s="4"/>
      <c r="KG190" s="4"/>
      <c r="KH190" s="4"/>
      <c r="KI190" s="4"/>
      <c r="KJ190" s="4"/>
      <c r="KK190" s="4"/>
      <c r="KL190" s="4"/>
      <c r="KM190" s="4"/>
      <c r="KN190" s="4"/>
      <c r="KO190" s="4"/>
      <c r="KP190" s="4"/>
      <c r="KQ190" s="4"/>
      <c r="KR190" s="4"/>
      <c r="KS190" s="4"/>
      <c r="KT190" s="4"/>
      <c r="KU190" s="4"/>
      <c r="KV190" s="4"/>
      <c r="KW190" s="4"/>
      <c r="KX190" s="4"/>
      <c r="KY190" s="4"/>
      <c r="KZ190" s="4"/>
      <c r="LA190" s="4"/>
      <c r="LB190" s="4"/>
      <c r="LC190" s="4"/>
      <c r="LD190" s="4"/>
      <c r="LE190" s="4"/>
      <c r="LF190" s="4"/>
      <c r="LG190" s="4"/>
      <c r="LH190" s="4"/>
      <c r="LI190" s="4"/>
      <c r="LJ190" s="4"/>
      <c r="LK190" s="4"/>
      <c r="LL190" s="4"/>
      <c r="LM190" s="4"/>
      <c r="LN190" s="4"/>
      <c r="LO190" s="4"/>
      <c r="LP190" s="4"/>
      <c r="LQ190" s="4"/>
      <c r="LR190" s="4"/>
      <c r="LS190" s="4"/>
      <c r="LT190" s="4"/>
      <c r="LU190" s="4"/>
      <c r="LV190" s="4"/>
      <c r="LW190" s="4"/>
      <c r="LX190" s="4"/>
      <c r="LY190" s="4"/>
      <c r="LZ190" s="4"/>
      <c r="MA190" s="4"/>
      <c r="MB190" s="4"/>
      <c r="MC190" s="4"/>
      <c r="MD190" s="4"/>
      <c r="ME190" s="4"/>
      <c r="MF190" s="4"/>
      <c r="MG190" s="4"/>
      <c r="MH190" s="4"/>
      <c r="MI190" s="4"/>
      <c r="MJ190" s="4"/>
      <c r="MK190" s="4"/>
      <c r="ML190" s="4"/>
      <c r="MM190" s="4"/>
      <c r="MN190" s="4"/>
      <c r="MO190" s="4"/>
      <c r="MP190" s="4"/>
      <c r="MQ190" s="4"/>
      <c r="MR190" s="4"/>
      <c r="MS190" s="4"/>
      <c r="MT190" s="4"/>
      <c r="MU190" s="4"/>
      <c r="MV190" s="4"/>
      <c r="MW190" s="4"/>
      <c r="MX190" s="4"/>
      <c r="MY190" s="4"/>
      <c r="MZ190" s="4"/>
      <c r="NA190" s="4"/>
      <c r="NB190" s="4"/>
      <c r="NC190" s="4"/>
      <c r="ND190" s="4"/>
      <c r="NE190" s="4"/>
      <c r="NF190" s="4"/>
      <c r="NG190" s="4"/>
      <c r="NH190" s="4"/>
      <c r="NI190" s="4"/>
      <c r="NJ190" s="4"/>
      <c r="NK190" s="4"/>
      <c r="NL190" s="4"/>
      <c r="NM190" s="4"/>
      <c r="NN190" s="4"/>
      <c r="NO190" s="4"/>
      <c r="NP190" s="4"/>
      <c r="NQ190" s="4"/>
      <c r="NR190" s="4"/>
      <c r="NS190" s="4"/>
      <c r="NT190" s="4"/>
      <c r="NU190" s="4"/>
      <c r="NV190" s="4"/>
      <c r="NW190" s="4"/>
      <c r="NX190" s="4"/>
      <c r="NY190" s="4"/>
      <c r="NZ190" s="4"/>
      <c r="OA190" s="4"/>
      <c r="OB190" s="4"/>
      <c r="OC190" s="4"/>
      <c r="OD190" s="4"/>
      <c r="OE190" s="4"/>
      <c r="OF190" s="4"/>
      <c r="OG190" s="4"/>
      <c r="OH190" s="4"/>
      <c r="OI190" s="4"/>
      <c r="OJ190" s="4"/>
      <c r="OK190" s="4"/>
      <c r="OL190" s="4"/>
      <c r="OM190" s="4"/>
      <c r="ON190" s="4"/>
      <c r="OO190" s="4"/>
      <c r="OP190" s="4"/>
      <c r="OQ190" s="4"/>
      <c r="OR190" s="4"/>
      <c r="OS190" s="4"/>
      <c r="OT190" s="4"/>
      <c r="OU190" s="4"/>
      <c r="OV190" s="4"/>
      <c r="OW190" s="4"/>
      <c r="OX190" s="4"/>
      <c r="OY190" s="4"/>
      <c r="OZ190" s="4"/>
      <c r="PA190" s="4"/>
      <c r="PB190" s="4"/>
      <c r="PC190" s="4"/>
      <c r="PD190" s="4"/>
      <c r="PE190" s="4"/>
      <c r="PF190" s="4"/>
      <c r="PG190" s="4"/>
      <c r="PH190" s="4"/>
      <c r="PI190" s="4"/>
      <c r="PJ190" s="4"/>
      <c r="PK190" s="4"/>
      <c r="PL190" s="4"/>
      <c r="PM190" s="4"/>
      <c r="PN190" s="4"/>
      <c r="PO190" s="4"/>
      <c r="PP190" s="4"/>
      <c r="PQ190" s="4"/>
      <c r="PR190" s="4"/>
      <c r="PS190" s="4"/>
      <c r="PT190" s="4"/>
      <c r="PU190" s="4"/>
      <c r="PV190" s="4"/>
      <c r="PW190" s="4"/>
      <c r="PX190" s="4"/>
      <c r="PY190" s="4"/>
      <c r="PZ190" s="4"/>
      <c r="QA190" s="4"/>
      <c r="QB190" s="4"/>
      <c r="QC190" s="4"/>
      <c r="QD190" s="4"/>
      <c r="QE190" s="4"/>
      <c r="QF190" s="4"/>
      <c r="QG190" s="4"/>
      <c r="QH190" s="4"/>
      <c r="QI190" s="4"/>
      <c r="QJ190" s="4"/>
      <c r="QK190" s="4"/>
      <c r="QL190" s="4"/>
      <c r="QM190" s="4"/>
      <c r="QN190" s="4"/>
      <c r="QO190" s="4"/>
      <c r="QP190" s="4"/>
      <c r="QQ190" s="4"/>
      <c r="QR190" s="4"/>
      <c r="QS190" s="4"/>
      <c r="QT190" s="4"/>
      <c r="QU190" s="4"/>
      <c r="QV190" s="4"/>
      <c r="QW190" s="4"/>
      <c r="QX190" s="4"/>
      <c r="QY190" s="4"/>
      <c r="QZ190" s="4"/>
      <c r="RA190" s="4"/>
      <c r="RB190" s="4"/>
      <c r="RC190" s="4"/>
      <c r="RD190" s="4"/>
      <c r="RE190" s="4"/>
      <c r="RF190" s="4"/>
      <c r="RG190" s="4"/>
      <c r="RH190" s="4"/>
      <c r="RI190" s="4"/>
      <c r="RJ190" s="4"/>
      <c r="RK190" s="4"/>
      <c r="RL190" s="4"/>
      <c r="RM190" s="4"/>
      <c r="RN190" s="4"/>
      <c r="RO190" s="4"/>
      <c r="RP190" s="4"/>
      <c r="RQ190" s="4"/>
      <c r="RR190" s="4"/>
      <c r="RS190" s="4"/>
      <c r="RT190" s="4"/>
      <c r="RU190" s="4"/>
      <c r="RV190" s="4"/>
      <c r="RW190" s="4"/>
      <c r="RX190" s="4"/>
      <c r="RY190" s="4"/>
      <c r="RZ190" s="4"/>
      <c r="SA190" s="4"/>
      <c r="SB190" s="4"/>
      <c r="SC190" s="4"/>
      <c r="SD190" s="4"/>
      <c r="SE190" s="4"/>
      <c r="SF190" s="4"/>
      <c r="SG190" s="4"/>
      <c r="SH190" s="4"/>
      <c r="SI190" s="4"/>
      <c r="SJ190" s="4"/>
      <c r="SK190" s="4"/>
      <c r="SL190" s="4"/>
      <c r="SM190" s="4"/>
      <c r="SN190" s="4"/>
      <c r="SO190" s="4"/>
      <c r="SP190" s="4"/>
      <c r="SQ190" s="4"/>
      <c r="SR190" s="4"/>
      <c r="SS190" s="4"/>
      <c r="ST190" s="4"/>
      <c r="SU190" s="4"/>
      <c r="SV190" s="4"/>
      <c r="SW190" s="4"/>
      <c r="SX190" s="4"/>
      <c r="SY190" s="4"/>
      <c r="SZ190" s="4"/>
      <c r="TA190" s="4"/>
      <c r="TB190" s="4"/>
      <c r="TC190" s="4"/>
      <c r="TD190" s="4"/>
      <c r="TE190" s="4"/>
      <c r="TF190" s="4"/>
      <c r="TG190" s="4"/>
      <c r="TH190" s="4"/>
      <c r="TI190" s="4"/>
      <c r="TJ190" s="4"/>
      <c r="TK190" s="4"/>
      <c r="TL190" s="4"/>
      <c r="TM190" s="4"/>
      <c r="TN190" s="4"/>
      <c r="TO190" s="4"/>
      <c r="TP190" s="4"/>
      <c r="TQ190" s="4"/>
      <c r="TR190" s="4"/>
      <c r="TS190" s="4"/>
      <c r="TT190" s="4"/>
      <c r="TU190" s="4"/>
      <c r="TV190" s="4"/>
      <c r="TW190" s="4"/>
      <c r="TX190" s="4"/>
      <c r="TY190" s="4"/>
      <c r="TZ190" s="4"/>
      <c r="UA190" s="4"/>
      <c r="UB190" s="4"/>
      <c r="UC190" s="4"/>
      <c r="UD190" s="4"/>
      <c r="UE190" s="4"/>
      <c r="UF190" s="4"/>
      <c r="UG190" s="4"/>
      <c r="UH190" s="4"/>
      <c r="UI190" s="4"/>
      <c r="UJ190" s="4"/>
      <c r="UK190" s="4"/>
      <c r="UL190" s="4"/>
      <c r="UM190" s="4"/>
      <c r="UN190" s="4"/>
      <c r="UO190" s="4"/>
      <c r="UP190" s="4"/>
      <c r="UQ190" s="4"/>
      <c r="UR190" s="4"/>
      <c r="US190" s="4"/>
      <c r="UT190" s="4"/>
      <c r="UU190" s="4"/>
      <c r="UV190" s="4"/>
      <c r="UW190" s="4"/>
      <c r="UX190" s="4"/>
      <c r="UY190" s="4"/>
      <c r="UZ190" s="4"/>
      <c r="VA190" s="4"/>
      <c r="VB190" s="4"/>
      <c r="VC190" s="4"/>
      <c r="VD190" s="4"/>
      <c r="VE190" s="4"/>
      <c r="VF190" s="4"/>
      <c r="VG190" s="4"/>
      <c r="VH190" s="4"/>
      <c r="VI190" s="4"/>
      <c r="VJ190" s="4"/>
      <c r="VK190" s="4"/>
      <c r="VL190" s="4"/>
      <c r="VM190" s="4"/>
      <c r="VN190" s="4"/>
      <c r="VO190" s="4"/>
      <c r="VP190" s="4"/>
      <c r="VQ190" s="4"/>
      <c r="VR190" s="4"/>
      <c r="VS190" s="4"/>
      <c r="VT190" s="4"/>
      <c r="VU190" s="4"/>
      <c r="VV190" s="4"/>
      <c r="VW190" s="4"/>
      <c r="VX190" s="4"/>
      <c r="VY190" s="4"/>
      <c r="VZ190" s="4"/>
      <c r="WA190" s="4"/>
      <c r="WB190" s="4"/>
      <c r="WC190" s="4"/>
      <c r="WD190" s="4"/>
      <c r="WE190" s="4"/>
      <c r="WF190" s="4"/>
      <c r="WG190" s="4"/>
      <c r="WH190" s="4"/>
      <c r="WI190" s="4"/>
      <c r="WJ190" s="4"/>
      <c r="WK190" s="4"/>
      <c r="WL190" s="4"/>
      <c r="WM190" s="4"/>
      <c r="WN190" s="4"/>
      <c r="WO190" s="4"/>
      <c r="WP190" s="4"/>
      <c r="WQ190" s="4"/>
      <c r="WR190" s="4"/>
      <c r="WS190" s="4"/>
      <c r="WT190" s="4"/>
      <c r="WU190" s="4"/>
      <c r="WV190" s="4"/>
      <c r="WW190" s="4"/>
      <c r="WX190" s="4"/>
      <c r="WY190" s="4"/>
      <c r="WZ190" s="4"/>
      <c r="XA190" s="4"/>
      <c r="XB190" s="4"/>
      <c r="XC190" s="4"/>
      <c r="XD190" s="4"/>
      <c r="XE190" s="4"/>
      <c r="XF190" s="4"/>
      <c r="XG190" s="4"/>
      <c r="XH190" s="4"/>
      <c r="XI190" s="4"/>
      <c r="XJ190" s="4"/>
      <c r="XK190" s="4"/>
      <c r="XL190" s="4"/>
      <c r="XM190" s="4"/>
      <c r="XN190" s="4"/>
      <c r="XO190" s="4"/>
      <c r="XP190" s="4"/>
      <c r="XQ190" s="4"/>
      <c r="XR190" s="4"/>
      <c r="XS190" s="4"/>
      <c r="XT190" s="4"/>
      <c r="XU190" s="4"/>
      <c r="XV190" s="4"/>
      <c r="XW190" s="4"/>
      <c r="XX190" s="4"/>
      <c r="XY190" s="4"/>
      <c r="XZ190" s="4"/>
      <c r="YA190" s="4"/>
      <c r="YB190" s="4"/>
      <c r="YC190" s="4"/>
      <c r="YD190" s="4"/>
      <c r="YE190" s="4"/>
      <c r="YF190" s="4"/>
      <c r="YG190" s="4"/>
      <c r="YH190" s="4"/>
      <c r="YI190" s="4"/>
      <c r="YJ190" s="4"/>
      <c r="YK190" s="4"/>
      <c r="YL190" s="4"/>
      <c r="YM190" s="4"/>
      <c r="YN190" s="4"/>
      <c r="YO190" s="4"/>
      <c r="YP190" s="4"/>
      <c r="YQ190" s="4"/>
      <c r="YR190" s="4"/>
      <c r="YS190" s="4"/>
      <c r="YT190" s="4"/>
      <c r="YU190" s="4"/>
      <c r="YV190" s="4"/>
      <c r="YW190" s="4"/>
      <c r="YX190" s="4"/>
      <c r="YY190" s="4"/>
      <c r="YZ190" s="4"/>
      <c r="ZA190" s="4"/>
      <c r="ZB190" s="4"/>
      <c r="ZC190" s="4"/>
      <c r="ZD190" s="4"/>
      <c r="ZE190" s="4"/>
      <c r="ZF190" s="4"/>
      <c r="ZG190" s="4"/>
      <c r="ZH190" s="4"/>
      <c r="ZI190" s="4"/>
      <c r="ZJ190" s="4"/>
      <c r="ZK190" s="4"/>
      <c r="ZL190" s="4"/>
      <c r="ZM190" s="4"/>
      <c r="ZN190" s="4"/>
      <c r="ZO190" s="4"/>
      <c r="ZP190" s="4"/>
      <c r="ZQ190" s="4"/>
      <c r="ZR190" s="4"/>
      <c r="ZS190" s="4"/>
      <c r="ZT190" s="4"/>
      <c r="ZU190" s="4"/>
      <c r="ZV190" s="4"/>
      <c r="ZW190" s="4"/>
      <c r="ZX190" s="4"/>
      <c r="ZY190" s="4"/>
      <c r="ZZ190" s="4"/>
      <c r="AAA190" s="4"/>
      <c r="AAB190" s="4"/>
      <c r="AAC190" s="4"/>
      <c r="AAD190" s="4"/>
      <c r="AAE190" s="4"/>
      <c r="AAF190" s="4"/>
      <c r="AAG190" s="4"/>
      <c r="AAH190" s="4"/>
      <c r="AAI190" s="4"/>
      <c r="AAJ190" s="4"/>
      <c r="AAK190" s="4"/>
      <c r="AAL190" s="4"/>
      <c r="AAM190" s="4"/>
      <c r="AAN190" s="4"/>
      <c r="AAO190" s="4"/>
      <c r="AAP190" s="4"/>
      <c r="AAQ190" s="4"/>
      <c r="AAR190" s="4"/>
      <c r="AAS190" s="4"/>
      <c r="AAT190" s="4"/>
      <c r="AAU190" s="4"/>
      <c r="AAV190" s="4"/>
      <c r="AAW190" s="4"/>
      <c r="AAX190" s="4"/>
      <c r="AAY190" s="4"/>
      <c r="AAZ190" s="4"/>
      <c r="ABA190" s="4"/>
      <c r="ABB190" s="4"/>
      <c r="ABC190" s="4"/>
      <c r="ABD190" s="4"/>
      <c r="ABE190" s="4"/>
      <c r="ABF190" s="4"/>
      <c r="ABG190" s="4"/>
      <c r="ABH190" s="4"/>
      <c r="ABI190" s="4"/>
      <c r="ABJ190" s="4"/>
      <c r="ABK190" s="4"/>
      <c r="ABL190" s="4"/>
      <c r="ABM190" s="4"/>
      <c r="ABN190" s="4"/>
      <c r="ABO190" s="4"/>
      <c r="ABP190" s="4"/>
      <c r="ABQ190" s="4"/>
      <c r="ABR190" s="4"/>
      <c r="ABS190" s="4"/>
      <c r="ABT190" s="4"/>
      <c r="ABU190" s="4"/>
      <c r="ABV190" s="4"/>
      <c r="ABW190" s="4"/>
      <c r="ABX190" s="4"/>
      <c r="ABY190" s="4"/>
      <c r="ABZ190" s="4"/>
      <c r="ACA190" s="4"/>
      <c r="ACB190" s="4"/>
      <c r="ACC190" s="4"/>
      <c r="ACD190" s="4"/>
      <c r="ACE190" s="4"/>
      <c r="ACF190" s="4"/>
      <c r="ACG190" s="4"/>
      <c r="ACH190" s="4"/>
      <c r="ACI190" s="4"/>
      <c r="ACJ190" s="4"/>
      <c r="ACK190" s="4"/>
      <c r="ACL190" s="4"/>
      <c r="ACM190" s="4"/>
      <c r="ACN190" s="4"/>
      <c r="ACO190" s="4"/>
      <c r="ACP190" s="4"/>
      <c r="ACQ190" s="4"/>
      <c r="ACR190" s="4"/>
      <c r="ACS190" s="4"/>
      <c r="ACT190" s="4"/>
      <c r="ACU190" s="4"/>
      <c r="ACV190" s="4"/>
      <c r="ACW190" s="4"/>
      <c r="ACX190" s="4"/>
      <c r="ACY190" s="4"/>
      <c r="ACZ190" s="4"/>
      <c r="ADA190" s="4"/>
      <c r="ADB190" s="4"/>
      <c r="ADC190" s="4"/>
      <c r="ADD190" s="4"/>
      <c r="ADE190" s="4"/>
      <c r="ADF190" s="4"/>
      <c r="ADG190" s="4"/>
      <c r="ADH190" s="4"/>
      <c r="ADI190" s="4"/>
      <c r="ADJ190" s="4"/>
      <c r="ADK190" s="4"/>
      <c r="ADL190" s="4"/>
      <c r="ADM190" s="4"/>
      <c r="ADN190" s="4"/>
      <c r="ADO190" s="4"/>
      <c r="ADP190" s="4"/>
      <c r="ADQ190" s="4"/>
      <c r="ADR190" s="4"/>
      <c r="ADS190" s="4"/>
      <c r="ADT190" s="4"/>
      <c r="ADU190" s="4"/>
      <c r="ADV190" s="4"/>
      <c r="ADW190" s="4"/>
      <c r="ADX190" s="4"/>
      <c r="ADY190" s="4"/>
      <c r="ADZ190" s="4"/>
      <c r="AEA190" s="4"/>
      <c r="AEB190" s="4"/>
      <c r="AEC190" s="4"/>
      <c r="AED190" s="4"/>
      <c r="AEE190" s="4"/>
      <c r="AEF190" s="4"/>
      <c r="AEG190" s="4"/>
      <c r="AEH190" s="4"/>
      <c r="AEI190" s="4"/>
      <c r="AEJ190" s="4"/>
      <c r="AEK190" s="4"/>
      <c r="AEL190" s="4"/>
      <c r="AEM190" s="4"/>
      <c r="AEN190" s="4"/>
      <c r="AEO190" s="4"/>
      <c r="AEP190" s="4"/>
      <c r="AEQ190" s="4"/>
      <c r="AER190" s="4"/>
      <c r="AES190" s="4"/>
      <c r="AET190" s="4"/>
      <c r="AEU190" s="4"/>
      <c r="AEV190" s="4"/>
      <c r="AEW190" s="4"/>
      <c r="AEX190" s="4"/>
      <c r="AEY190" s="4"/>
      <c r="AEZ190" s="4"/>
      <c r="AFA190" s="4"/>
      <c r="AFB190" s="4"/>
      <c r="AFC190" s="4"/>
      <c r="AFD190" s="4"/>
      <c r="AFE190" s="4"/>
      <c r="AFF190" s="4"/>
      <c r="AFG190" s="4"/>
      <c r="AFH190" s="4"/>
      <c r="AFI190" s="4"/>
      <c r="AFJ190" s="4"/>
      <c r="AFK190" s="4"/>
      <c r="AFL190" s="4"/>
      <c r="AFM190" s="4"/>
      <c r="AFN190" s="4"/>
      <c r="AFO190" s="4"/>
      <c r="AFP190" s="4"/>
      <c r="AFQ190" s="4"/>
      <c r="AFR190" s="4"/>
      <c r="AFS190" s="4"/>
      <c r="AFT190" s="4"/>
      <c r="AFU190" s="4"/>
      <c r="AFV190" s="4"/>
      <c r="AFW190" s="4"/>
      <c r="AFX190" s="4"/>
      <c r="AFY190" s="4"/>
      <c r="AFZ190" s="4"/>
      <c r="AGA190" s="4"/>
      <c r="AGB190" s="4"/>
      <c r="AGC190" s="4"/>
      <c r="AGD190" s="4"/>
      <c r="AGE190" s="4"/>
      <c r="AGF190" s="4"/>
      <c r="AGG190" s="4"/>
      <c r="AGH190" s="4"/>
      <c r="AGI190" s="4"/>
      <c r="AGJ190" s="4"/>
      <c r="AGK190" s="4"/>
      <c r="AGL190" s="4"/>
      <c r="AGM190" s="4"/>
      <c r="AGN190" s="4"/>
      <c r="AGO190" s="4"/>
      <c r="AGP190" s="4"/>
      <c r="AGQ190" s="4"/>
      <c r="AGR190" s="4"/>
      <c r="AGS190" s="4"/>
      <c r="AGT190" s="4"/>
      <c r="AGU190" s="4"/>
      <c r="AGV190" s="4"/>
      <c r="AGW190" s="4"/>
      <c r="AGX190" s="4"/>
      <c r="AGY190" s="4"/>
      <c r="AGZ190" s="4"/>
      <c r="AHA190" s="4"/>
      <c r="AHB190" s="4"/>
      <c r="AHC190" s="4"/>
      <c r="AHD190" s="4"/>
      <c r="AHE190" s="4"/>
      <c r="AHF190" s="4"/>
      <c r="AHG190" s="4"/>
      <c r="AHH190" s="4"/>
      <c r="AHI190" s="4"/>
      <c r="AHJ190" s="4"/>
      <c r="AHK190" s="4"/>
      <c r="AHL190" s="4"/>
      <c r="AHM190" s="4"/>
      <c r="AHN190" s="4"/>
      <c r="AHO190" s="4"/>
      <c r="AHP190" s="4"/>
      <c r="AHQ190" s="4"/>
      <c r="AHR190" s="4"/>
      <c r="AHS190" s="4"/>
      <c r="AHT190" s="4"/>
      <c r="AHU190" s="4"/>
      <c r="AHV190" s="4"/>
      <c r="AHW190" s="4"/>
      <c r="AHX190" s="4"/>
      <c r="AHY190" s="4"/>
      <c r="AHZ190" s="4"/>
      <c r="AIA190" s="4"/>
      <c r="AIB190" s="4"/>
      <c r="AIC190" s="4"/>
      <c r="AID190" s="4"/>
      <c r="AIE190" s="4"/>
      <c r="AIF190" s="4"/>
      <c r="AIG190" s="4"/>
      <c r="AIH190" s="4"/>
      <c r="AII190" s="4"/>
      <c r="AIJ190" s="4"/>
      <c r="AIK190" s="4"/>
      <c r="AIL190" s="4"/>
      <c r="AIM190" s="4"/>
      <c r="AIN190" s="4"/>
      <c r="AIO190" s="4"/>
      <c r="AIP190" s="4"/>
      <c r="AIQ190" s="4"/>
      <c r="AIR190" s="4"/>
      <c r="AIS190" s="4"/>
      <c r="AIT190" s="4"/>
      <c r="AIU190" s="4"/>
      <c r="AIV190" s="4"/>
      <c r="AIW190" s="4"/>
      <c r="AIX190" s="4"/>
      <c r="AIY190" s="4"/>
      <c r="AIZ190" s="4"/>
      <c r="AJA190" s="4"/>
      <c r="AJB190" s="4"/>
      <c r="AJC190" s="4"/>
      <c r="AJD190" s="4"/>
      <c r="AJE190" s="4"/>
      <c r="AJF190" s="4"/>
      <c r="AJG190" s="4"/>
      <c r="AJH190" s="4"/>
      <c r="AJI190" s="4"/>
      <c r="AJJ190" s="4"/>
      <c r="AJK190" s="4"/>
      <c r="AJL190" s="4"/>
      <c r="AJM190" s="4"/>
      <c r="AJN190" s="4"/>
      <c r="AJO190" s="4"/>
      <c r="AJP190" s="4"/>
      <c r="AJQ190" s="4"/>
      <c r="AJR190" s="4"/>
      <c r="AJS190" s="4"/>
      <c r="AJT190" s="4"/>
      <c r="AJU190" s="4"/>
      <c r="AJV190" s="4"/>
      <c r="AJW190" s="4"/>
      <c r="AJX190" s="4"/>
      <c r="AJY190" s="4"/>
      <c r="AJZ190" s="4"/>
      <c r="AKA190" s="4"/>
      <c r="AKB190" s="4"/>
      <c r="AKC190" s="4"/>
      <c r="AKD190" s="4"/>
      <c r="AKE190" s="4"/>
      <c r="AKF190" s="4"/>
      <c r="AKG190" s="4"/>
      <c r="AKH190" s="4"/>
      <c r="AKI190" s="4"/>
      <c r="AKJ190" s="4"/>
      <c r="AKK190" s="4"/>
      <c r="AKL190" s="4"/>
      <c r="AKM190" s="4"/>
      <c r="AKN190" s="4"/>
      <c r="AKO190" s="4"/>
      <c r="AKP190" s="4"/>
      <c r="AKQ190" s="4"/>
      <c r="AKR190" s="4"/>
      <c r="AKS190" s="4"/>
      <c r="AKT190" s="4"/>
      <c r="AKU190" s="4"/>
      <c r="AKV190" s="4"/>
      <c r="AKW190" s="4"/>
      <c r="AKX190" s="4"/>
      <c r="AKY190" s="4"/>
      <c r="AKZ190" s="4"/>
      <c r="ALA190" s="4"/>
      <c r="ALB190" s="4"/>
      <c r="ALC190" s="4"/>
      <c r="ALD190" s="4"/>
      <c r="ALE190" s="4"/>
      <c r="ALF190" s="4"/>
      <c r="ALG190" s="4"/>
      <c r="ALH190" s="4"/>
      <c r="ALI190" s="4"/>
      <c r="ALJ190" s="4"/>
      <c r="ALK190" s="4"/>
      <c r="ALL190" s="4"/>
      <c r="ALM190" s="4"/>
      <c r="ALN190" s="4"/>
      <c r="ALO190" s="4"/>
      <c r="ALP190" s="4"/>
      <c r="ALQ190" s="4"/>
      <c r="ALR190" s="4"/>
      <c r="ALS190" s="4"/>
      <c r="ALT190" s="4"/>
      <c r="ALU190" s="4"/>
      <c r="ALV190" s="4"/>
      <c r="ALW190" s="4"/>
      <c r="ALX190" s="4"/>
      <c r="ALY190" s="4"/>
      <c r="ALZ190" s="4"/>
      <c r="AMA190" s="4"/>
      <c r="AMB190" s="4"/>
      <c r="AMC190" s="4"/>
      <c r="AMD190" s="4"/>
      <c r="AME190" s="4"/>
      <c r="AMF190" s="4"/>
      <c r="AMG190" s="4"/>
      <c r="AMH190" s="4"/>
      <c r="AMI190" s="4"/>
      <c r="AMJ190" s="4"/>
      <c r="AMK190" s="4"/>
      <c r="AML190" s="4"/>
      <c r="AMM190" s="4"/>
      <c r="AMN190" s="4"/>
      <c r="AMO190" s="4"/>
      <c r="AMP190" s="4"/>
      <c r="AMQ190" s="4"/>
      <c r="AMR190" s="4"/>
      <c r="AMS190" s="4"/>
      <c r="AMT190" s="4"/>
      <c r="AMU190" s="4"/>
      <c r="AMV190" s="4"/>
      <c r="AMW190" s="4"/>
      <c r="AMX190" s="4"/>
      <c r="AMY190" s="4"/>
      <c r="AMZ190" s="4"/>
      <c r="ANA190" s="4"/>
      <c r="ANB190" s="4"/>
      <c r="ANC190" s="4"/>
      <c r="AND190" s="4"/>
      <c r="ANE190" s="4"/>
      <c r="ANF190" s="4"/>
      <c r="ANG190" s="4"/>
      <c r="ANH190" s="4"/>
      <c r="ANI190" s="4"/>
      <c r="ANJ190" s="4"/>
      <c r="ANK190" s="4"/>
      <c r="ANL190" s="4"/>
      <c r="ANM190" s="4"/>
      <c r="ANN190" s="4"/>
      <c r="ANO190" s="4"/>
      <c r="ANP190" s="4"/>
      <c r="ANQ190" s="4"/>
      <c r="ANR190" s="4"/>
      <c r="ANS190" s="4"/>
      <c r="ANT190" s="4"/>
      <c r="ANU190" s="4"/>
      <c r="ANV190" s="4"/>
      <c r="ANW190" s="4"/>
      <c r="ANX190" s="4"/>
      <c r="ANY190" s="4"/>
      <c r="ANZ190" s="4"/>
      <c r="AOA190" s="4"/>
      <c r="AOB190" s="4"/>
      <c r="AOC190" s="4"/>
      <c r="AOD190" s="4"/>
      <c r="AOE190" s="4"/>
      <c r="AOF190" s="4"/>
      <c r="AOG190" s="4"/>
      <c r="AOH190" s="4"/>
      <c r="AOI190" s="4"/>
      <c r="AOJ190" s="4"/>
      <c r="AOK190" s="4"/>
      <c r="AOL190" s="4"/>
    </row>
    <row r="191" ht="14.25">
      <c r="A191" s="4"/>
      <c r="B191" s="8"/>
      <c r="C191" s="8"/>
      <c r="D191" s="9"/>
      <c r="E191" s="8"/>
      <c r="F191" s="10"/>
      <c r="G191" s="10"/>
      <c r="H191" s="10"/>
      <c r="I191" s="10"/>
      <c r="J191" s="10"/>
      <c r="K191" s="11"/>
      <c r="L191" s="11"/>
      <c r="M191" s="11"/>
      <c r="N191" s="12"/>
      <c r="O191" s="12"/>
      <c r="P191" s="5"/>
      <c r="Q191" s="5"/>
      <c r="R191" s="5"/>
      <c r="S191" s="13"/>
      <c r="T191" s="13"/>
      <c r="U191" s="1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c r="JG191" s="4"/>
      <c r="JH191" s="4"/>
      <c r="JI191" s="4"/>
      <c r="JJ191" s="4"/>
      <c r="JK191" s="4"/>
      <c r="JL191" s="4"/>
      <c r="JM191" s="4"/>
      <c r="JN191" s="4"/>
      <c r="JO191" s="4"/>
      <c r="JP191" s="4"/>
      <c r="JQ191" s="4"/>
      <c r="JR191" s="4"/>
      <c r="JS191" s="4"/>
      <c r="JT191" s="4"/>
      <c r="JU191" s="4"/>
      <c r="JV191" s="4"/>
      <c r="JW191" s="4"/>
      <c r="JX191" s="4"/>
      <c r="JY191" s="4"/>
      <c r="JZ191" s="4"/>
      <c r="KA191" s="4"/>
      <c r="KB191" s="4"/>
      <c r="KC191" s="4"/>
      <c r="KD191" s="4"/>
      <c r="KE191" s="4"/>
      <c r="KF191" s="4"/>
      <c r="KG191" s="4"/>
      <c r="KH191" s="4"/>
      <c r="KI191" s="4"/>
      <c r="KJ191" s="4"/>
      <c r="KK191" s="4"/>
      <c r="KL191" s="4"/>
      <c r="KM191" s="4"/>
      <c r="KN191" s="4"/>
      <c r="KO191" s="4"/>
      <c r="KP191" s="4"/>
      <c r="KQ191" s="4"/>
      <c r="KR191" s="4"/>
      <c r="KS191" s="4"/>
      <c r="KT191" s="4"/>
      <c r="KU191" s="4"/>
      <c r="KV191" s="4"/>
      <c r="KW191" s="4"/>
      <c r="KX191" s="4"/>
      <c r="KY191" s="4"/>
      <c r="KZ191" s="4"/>
      <c r="LA191" s="4"/>
      <c r="LB191" s="4"/>
      <c r="LC191" s="4"/>
      <c r="LD191" s="4"/>
      <c r="LE191" s="4"/>
      <c r="LF191" s="4"/>
      <c r="LG191" s="4"/>
      <c r="LH191" s="4"/>
      <c r="LI191" s="4"/>
      <c r="LJ191" s="4"/>
      <c r="LK191" s="4"/>
      <c r="LL191" s="4"/>
      <c r="LM191" s="4"/>
      <c r="LN191" s="4"/>
      <c r="LO191" s="4"/>
      <c r="LP191" s="4"/>
      <c r="LQ191" s="4"/>
      <c r="LR191" s="4"/>
      <c r="LS191" s="4"/>
      <c r="LT191" s="4"/>
      <c r="LU191" s="4"/>
      <c r="LV191" s="4"/>
      <c r="LW191" s="4"/>
      <c r="LX191" s="4"/>
      <c r="LY191" s="4"/>
      <c r="LZ191" s="4"/>
      <c r="MA191" s="4"/>
      <c r="MB191" s="4"/>
      <c r="MC191" s="4"/>
      <c r="MD191" s="4"/>
      <c r="ME191" s="4"/>
      <c r="MF191" s="4"/>
      <c r="MG191" s="4"/>
      <c r="MH191" s="4"/>
      <c r="MI191" s="4"/>
      <c r="MJ191" s="4"/>
      <c r="MK191" s="4"/>
      <c r="ML191" s="4"/>
      <c r="MM191" s="4"/>
      <c r="MN191" s="4"/>
      <c r="MO191" s="4"/>
      <c r="MP191" s="4"/>
      <c r="MQ191" s="4"/>
      <c r="MR191" s="4"/>
      <c r="MS191" s="4"/>
      <c r="MT191" s="4"/>
      <c r="MU191" s="4"/>
      <c r="MV191" s="4"/>
      <c r="MW191" s="4"/>
      <c r="MX191" s="4"/>
      <c r="MY191" s="4"/>
      <c r="MZ191" s="4"/>
      <c r="NA191" s="4"/>
      <c r="NB191" s="4"/>
      <c r="NC191" s="4"/>
      <c r="ND191" s="4"/>
      <c r="NE191" s="4"/>
      <c r="NF191" s="4"/>
      <c r="NG191" s="4"/>
      <c r="NH191" s="4"/>
      <c r="NI191" s="4"/>
      <c r="NJ191" s="4"/>
      <c r="NK191" s="4"/>
      <c r="NL191" s="4"/>
      <c r="NM191" s="4"/>
      <c r="NN191" s="4"/>
      <c r="NO191" s="4"/>
      <c r="NP191" s="4"/>
      <c r="NQ191" s="4"/>
      <c r="NR191" s="4"/>
      <c r="NS191" s="4"/>
      <c r="NT191" s="4"/>
      <c r="NU191" s="4"/>
      <c r="NV191" s="4"/>
      <c r="NW191" s="4"/>
      <c r="NX191" s="4"/>
      <c r="NY191" s="4"/>
      <c r="NZ191" s="4"/>
      <c r="OA191" s="4"/>
      <c r="OB191" s="4"/>
      <c r="OC191" s="4"/>
      <c r="OD191" s="4"/>
      <c r="OE191" s="4"/>
      <c r="OF191" s="4"/>
      <c r="OG191" s="4"/>
      <c r="OH191" s="4"/>
      <c r="OI191" s="4"/>
      <c r="OJ191" s="4"/>
      <c r="OK191" s="4"/>
      <c r="OL191" s="4"/>
      <c r="OM191" s="4"/>
      <c r="ON191" s="4"/>
      <c r="OO191" s="4"/>
      <c r="OP191" s="4"/>
      <c r="OQ191" s="4"/>
      <c r="OR191" s="4"/>
      <c r="OS191" s="4"/>
      <c r="OT191" s="4"/>
      <c r="OU191" s="4"/>
      <c r="OV191" s="4"/>
      <c r="OW191" s="4"/>
      <c r="OX191" s="4"/>
      <c r="OY191" s="4"/>
      <c r="OZ191" s="4"/>
      <c r="PA191" s="4"/>
      <c r="PB191" s="4"/>
      <c r="PC191" s="4"/>
      <c r="PD191" s="4"/>
      <c r="PE191" s="4"/>
      <c r="PF191" s="4"/>
      <c r="PG191" s="4"/>
      <c r="PH191" s="4"/>
      <c r="PI191" s="4"/>
      <c r="PJ191" s="4"/>
      <c r="PK191" s="4"/>
      <c r="PL191" s="4"/>
      <c r="PM191" s="4"/>
      <c r="PN191" s="4"/>
      <c r="PO191" s="4"/>
      <c r="PP191" s="4"/>
      <c r="PQ191" s="4"/>
      <c r="PR191" s="4"/>
      <c r="PS191" s="4"/>
      <c r="PT191" s="4"/>
      <c r="PU191" s="4"/>
      <c r="PV191" s="4"/>
      <c r="PW191" s="4"/>
      <c r="PX191" s="4"/>
      <c r="PY191" s="4"/>
      <c r="PZ191" s="4"/>
      <c r="QA191" s="4"/>
      <c r="QB191" s="4"/>
      <c r="QC191" s="4"/>
      <c r="QD191" s="4"/>
      <c r="QE191" s="4"/>
      <c r="QF191" s="4"/>
      <c r="QG191" s="4"/>
      <c r="QH191" s="4"/>
      <c r="QI191" s="4"/>
      <c r="QJ191" s="4"/>
      <c r="QK191" s="4"/>
      <c r="QL191" s="4"/>
      <c r="QM191" s="4"/>
      <c r="QN191" s="4"/>
      <c r="QO191" s="4"/>
      <c r="QP191" s="4"/>
      <c r="QQ191" s="4"/>
      <c r="QR191" s="4"/>
      <c r="QS191" s="4"/>
      <c r="QT191" s="4"/>
      <c r="QU191" s="4"/>
      <c r="QV191" s="4"/>
      <c r="QW191" s="4"/>
      <c r="QX191" s="4"/>
      <c r="QY191" s="4"/>
      <c r="QZ191" s="4"/>
      <c r="RA191" s="4"/>
      <c r="RB191" s="4"/>
      <c r="RC191" s="4"/>
      <c r="RD191" s="4"/>
      <c r="RE191" s="4"/>
      <c r="RF191" s="4"/>
      <c r="RG191" s="4"/>
      <c r="RH191" s="4"/>
      <c r="RI191" s="4"/>
      <c r="RJ191" s="4"/>
      <c r="RK191" s="4"/>
      <c r="RL191" s="4"/>
      <c r="RM191" s="4"/>
      <c r="RN191" s="4"/>
      <c r="RO191" s="4"/>
      <c r="RP191" s="4"/>
      <c r="RQ191" s="4"/>
      <c r="RR191" s="4"/>
      <c r="RS191" s="4"/>
      <c r="RT191" s="4"/>
      <c r="RU191" s="4"/>
      <c r="RV191" s="4"/>
      <c r="RW191" s="4"/>
      <c r="RX191" s="4"/>
      <c r="RY191" s="4"/>
      <c r="RZ191" s="4"/>
      <c r="SA191" s="4"/>
      <c r="SB191" s="4"/>
      <c r="SC191" s="4"/>
      <c r="SD191" s="4"/>
      <c r="SE191" s="4"/>
      <c r="SF191" s="4"/>
      <c r="SG191" s="4"/>
      <c r="SH191" s="4"/>
      <c r="SI191" s="4"/>
      <c r="SJ191" s="4"/>
      <c r="SK191" s="4"/>
      <c r="SL191" s="4"/>
      <c r="SM191" s="4"/>
      <c r="SN191" s="4"/>
      <c r="SO191" s="4"/>
      <c r="SP191" s="4"/>
      <c r="SQ191" s="4"/>
      <c r="SR191" s="4"/>
      <c r="SS191" s="4"/>
      <c r="ST191" s="4"/>
      <c r="SU191" s="4"/>
      <c r="SV191" s="4"/>
      <c r="SW191" s="4"/>
      <c r="SX191" s="4"/>
      <c r="SY191" s="4"/>
      <c r="SZ191" s="4"/>
      <c r="TA191" s="4"/>
      <c r="TB191" s="4"/>
      <c r="TC191" s="4"/>
      <c r="TD191" s="4"/>
      <c r="TE191" s="4"/>
      <c r="TF191" s="4"/>
      <c r="TG191" s="4"/>
      <c r="TH191" s="4"/>
      <c r="TI191" s="4"/>
      <c r="TJ191" s="4"/>
      <c r="TK191" s="4"/>
      <c r="TL191" s="4"/>
      <c r="TM191" s="4"/>
      <c r="TN191" s="4"/>
      <c r="TO191" s="4"/>
      <c r="TP191" s="4"/>
      <c r="TQ191" s="4"/>
      <c r="TR191" s="4"/>
      <c r="TS191" s="4"/>
      <c r="TT191" s="4"/>
      <c r="TU191" s="4"/>
      <c r="TV191" s="4"/>
      <c r="TW191" s="4"/>
      <c r="TX191" s="4"/>
      <c r="TY191" s="4"/>
      <c r="TZ191" s="4"/>
      <c r="UA191" s="4"/>
      <c r="UB191" s="4"/>
      <c r="UC191" s="4"/>
      <c r="UD191" s="4"/>
      <c r="UE191" s="4"/>
      <c r="UF191" s="4"/>
      <c r="UG191" s="4"/>
      <c r="UH191" s="4"/>
      <c r="UI191" s="4"/>
      <c r="UJ191" s="4"/>
      <c r="UK191" s="4"/>
      <c r="UL191" s="4"/>
      <c r="UM191" s="4"/>
      <c r="UN191" s="4"/>
      <c r="UO191" s="4"/>
      <c r="UP191" s="4"/>
      <c r="UQ191" s="4"/>
      <c r="UR191" s="4"/>
      <c r="US191" s="4"/>
      <c r="UT191" s="4"/>
      <c r="UU191" s="4"/>
      <c r="UV191" s="4"/>
      <c r="UW191" s="4"/>
      <c r="UX191" s="4"/>
      <c r="UY191" s="4"/>
      <c r="UZ191" s="4"/>
      <c r="VA191" s="4"/>
      <c r="VB191" s="4"/>
      <c r="VC191" s="4"/>
      <c r="VD191" s="4"/>
      <c r="VE191" s="4"/>
      <c r="VF191" s="4"/>
      <c r="VG191" s="4"/>
      <c r="VH191" s="4"/>
      <c r="VI191" s="4"/>
      <c r="VJ191" s="4"/>
      <c r="VK191" s="4"/>
      <c r="VL191" s="4"/>
      <c r="VM191" s="4"/>
      <c r="VN191" s="4"/>
      <c r="VO191" s="4"/>
      <c r="VP191" s="4"/>
      <c r="VQ191" s="4"/>
      <c r="VR191" s="4"/>
      <c r="VS191" s="4"/>
      <c r="VT191" s="4"/>
      <c r="VU191" s="4"/>
      <c r="VV191" s="4"/>
      <c r="VW191" s="4"/>
      <c r="VX191" s="4"/>
      <c r="VY191" s="4"/>
      <c r="VZ191" s="4"/>
      <c r="WA191" s="4"/>
      <c r="WB191" s="4"/>
      <c r="WC191" s="4"/>
      <c r="WD191" s="4"/>
      <c r="WE191" s="4"/>
      <c r="WF191" s="4"/>
      <c r="WG191" s="4"/>
      <c r="WH191" s="4"/>
      <c r="WI191" s="4"/>
      <c r="WJ191" s="4"/>
      <c r="WK191" s="4"/>
      <c r="WL191" s="4"/>
      <c r="WM191" s="4"/>
      <c r="WN191" s="4"/>
      <c r="WO191" s="4"/>
      <c r="WP191" s="4"/>
      <c r="WQ191" s="4"/>
      <c r="WR191" s="4"/>
      <c r="WS191" s="4"/>
      <c r="WT191" s="4"/>
      <c r="WU191" s="4"/>
      <c r="WV191" s="4"/>
      <c r="WW191" s="4"/>
      <c r="WX191" s="4"/>
      <c r="WY191" s="4"/>
      <c r="WZ191" s="4"/>
      <c r="XA191" s="4"/>
      <c r="XB191" s="4"/>
      <c r="XC191" s="4"/>
      <c r="XD191" s="4"/>
      <c r="XE191" s="4"/>
      <c r="XF191" s="4"/>
      <c r="XG191" s="4"/>
      <c r="XH191" s="4"/>
      <c r="XI191" s="4"/>
      <c r="XJ191" s="4"/>
      <c r="XK191" s="4"/>
      <c r="XL191" s="4"/>
      <c r="XM191" s="4"/>
      <c r="XN191" s="4"/>
      <c r="XO191" s="4"/>
      <c r="XP191" s="4"/>
      <c r="XQ191" s="4"/>
      <c r="XR191" s="4"/>
      <c r="XS191" s="4"/>
      <c r="XT191" s="4"/>
      <c r="XU191" s="4"/>
      <c r="XV191" s="4"/>
      <c r="XW191" s="4"/>
      <c r="XX191" s="4"/>
      <c r="XY191" s="4"/>
      <c r="XZ191" s="4"/>
      <c r="YA191" s="4"/>
      <c r="YB191" s="4"/>
      <c r="YC191" s="4"/>
      <c r="YD191" s="4"/>
      <c r="YE191" s="4"/>
      <c r="YF191" s="4"/>
      <c r="YG191" s="4"/>
      <c r="YH191" s="4"/>
      <c r="YI191" s="4"/>
      <c r="YJ191" s="4"/>
      <c r="YK191" s="4"/>
      <c r="YL191" s="4"/>
      <c r="YM191" s="4"/>
      <c r="YN191" s="4"/>
      <c r="YO191" s="4"/>
      <c r="YP191" s="4"/>
      <c r="YQ191" s="4"/>
      <c r="YR191" s="4"/>
      <c r="YS191" s="4"/>
      <c r="YT191" s="4"/>
      <c r="YU191" s="4"/>
      <c r="YV191" s="4"/>
      <c r="YW191" s="4"/>
      <c r="YX191" s="4"/>
      <c r="YY191" s="4"/>
      <c r="YZ191" s="4"/>
      <c r="ZA191" s="4"/>
      <c r="ZB191" s="4"/>
      <c r="ZC191" s="4"/>
      <c r="ZD191" s="4"/>
      <c r="ZE191" s="4"/>
      <c r="ZF191" s="4"/>
      <c r="ZG191" s="4"/>
      <c r="ZH191" s="4"/>
      <c r="ZI191" s="4"/>
      <c r="ZJ191" s="4"/>
      <c r="ZK191" s="4"/>
      <c r="ZL191" s="4"/>
      <c r="ZM191" s="4"/>
      <c r="ZN191" s="4"/>
      <c r="ZO191" s="4"/>
      <c r="ZP191" s="4"/>
      <c r="ZQ191" s="4"/>
      <c r="ZR191" s="4"/>
      <c r="ZS191" s="4"/>
      <c r="ZT191" s="4"/>
      <c r="ZU191" s="4"/>
      <c r="ZV191" s="4"/>
      <c r="ZW191" s="4"/>
      <c r="ZX191" s="4"/>
      <c r="ZY191" s="4"/>
      <c r="ZZ191" s="4"/>
      <c r="AAA191" s="4"/>
      <c r="AAB191" s="4"/>
      <c r="AAC191" s="4"/>
      <c r="AAD191" s="4"/>
      <c r="AAE191" s="4"/>
      <c r="AAF191" s="4"/>
      <c r="AAG191" s="4"/>
      <c r="AAH191" s="4"/>
      <c r="AAI191" s="4"/>
      <c r="AAJ191" s="4"/>
      <c r="AAK191" s="4"/>
      <c r="AAL191" s="4"/>
      <c r="AAM191" s="4"/>
      <c r="AAN191" s="4"/>
      <c r="AAO191" s="4"/>
      <c r="AAP191" s="4"/>
      <c r="AAQ191" s="4"/>
      <c r="AAR191" s="4"/>
      <c r="AAS191" s="4"/>
      <c r="AAT191" s="4"/>
      <c r="AAU191" s="4"/>
      <c r="AAV191" s="4"/>
      <c r="AAW191" s="4"/>
      <c r="AAX191" s="4"/>
      <c r="AAY191" s="4"/>
      <c r="AAZ191" s="4"/>
      <c r="ABA191" s="4"/>
      <c r="ABB191" s="4"/>
      <c r="ABC191" s="4"/>
      <c r="ABD191" s="4"/>
      <c r="ABE191" s="4"/>
      <c r="ABF191" s="4"/>
      <c r="ABG191" s="4"/>
      <c r="ABH191" s="4"/>
      <c r="ABI191" s="4"/>
      <c r="ABJ191" s="4"/>
      <c r="ABK191" s="4"/>
      <c r="ABL191" s="4"/>
      <c r="ABM191" s="4"/>
      <c r="ABN191" s="4"/>
      <c r="ABO191" s="4"/>
      <c r="ABP191" s="4"/>
      <c r="ABQ191" s="4"/>
      <c r="ABR191" s="4"/>
      <c r="ABS191" s="4"/>
      <c r="ABT191" s="4"/>
      <c r="ABU191" s="4"/>
      <c r="ABV191" s="4"/>
      <c r="ABW191" s="4"/>
      <c r="ABX191" s="4"/>
      <c r="ABY191" s="4"/>
      <c r="ABZ191" s="4"/>
      <c r="ACA191" s="4"/>
      <c r="ACB191" s="4"/>
      <c r="ACC191" s="4"/>
      <c r="ACD191" s="4"/>
      <c r="ACE191" s="4"/>
      <c r="ACF191" s="4"/>
      <c r="ACG191" s="4"/>
      <c r="ACH191" s="4"/>
      <c r="ACI191" s="4"/>
      <c r="ACJ191" s="4"/>
      <c r="ACK191" s="4"/>
      <c r="ACL191" s="4"/>
      <c r="ACM191" s="4"/>
      <c r="ACN191" s="4"/>
      <c r="ACO191" s="4"/>
      <c r="ACP191" s="4"/>
      <c r="ACQ191" s="4"/>
      <c r="ACR191" s="4"/>
      <c r="ACS191" s="4"/>
      <c r="ACT191" s="4"/>
      <c r="ACU191" s="4"/>
      <c r="ACV191" s="4"/>
      <c r="ACW191" s="4"/>
      <c r="ACX191" s="4"/>
      <c r="ACY191" s="4"/>
      <c r="ACZ191" s="4"/>
      <c r="ADA191" s="4"/>
      <c r="ADB191" s="4"/>
      <c r="ADC191" s="4"/>
      <c r="ADD191" s="4"/>
      <c r="ADE191" s="4"/>
      <c r="ADF191" s="4"/>
      <c r="ADG191" s="4"/>
      <c r="ADH191" s="4"/>
      <c r="ADI191" s="4"/>
      <c r="ADJ191" s="4"/>
      <c r="ADK191" s="4"/>
      <c r="ADL191" s="4"/>
      <c r="ADM191" s="4"/>
      <c r="ADN191" s="4"/>
      <c r="ADO191" s="4"/>
      <c r="ADP191" s="4"/>
      <c r="ADQ191" s="4"/>
      <c r="ADR191" s="4"/>
      <c r="ADS191" s="4"/>
      <c r="ADT191" s="4"/>
      <c r="ADU191" s="4"/>
      <c r="ADV191" s="4"/>
      <c r="ADW191" s="4"/>
      <c r="ADX191" s="4"/>
      <c r="ADY191" s="4"/>
      <c r="ADZ191" s="4"/>
      <c r="AEA191" s="4"/>
      <c r="AEB191" s="4"/>
      <c r="AEC191" s="4"/>
      <c r="AED191" s="4"/>
      <c r="AEE191" s="4"/>
      <c r="AEF191" s="4"/>
      <c r="AEG191" s="4"/>
      <c r="AEH191" s="4"/>
      <c r="AEI191" s="4"/>
      <c r="AEJ191" s="4"/>
      <c r="AEK191" s="4"/>
      <c r="AEL191" s="4"/>
      <c r="AEM191" s="4"/>
      <c r="AEN191" s="4"/>
      <c r="AEO191" s="4"/>
      <c r="AEP191" s="4"/>
      <c r="AEQ191" s="4"/>
      <c r="AER191" s="4"/>
      <c r="AES191" s="4"/>
      <c r="AET191" s="4"/>
      <c r="AEU191" s="4"/>
      <c r="AEV191" s="4"/>
      <c r="AEW191" s="4"/>
      <c r="AEX191" s="4"/>
      <c r="AEY191" s="4"/>
      <c r="AEZ191" s="4"/>
      <c r="AFA191" s="4"/>
      <c r="AFB191" s="4"/>
      <c r="AFC191" s="4"/>
      <c r="AFD191" s="4"/>
      <c r="AFE191" s="4"/>
      <c r="AFF191" s="4"/>
      <c r="AFG191" s="4"/>
      <c r="AFH191" s="4"/>
      <c r="AFI191" s="4"/>
      <c r="AFJ191" s="4"/>
      <c r="AFK191" s="4"/>
      <c r="AFL191" s="4"/>
      <c r="AFM191" s="4"/>
      <c r="AFN191" s="4"/>
      <c r="AFO191" s="4"/>
      <c r="AFP191" s="4"/>
      <c r="AFQ191" s="4"/>
      <c r="AFR191" s="4"/>
      <c r="AFS191" s="4"/>
      <c r="AFT191" s="4"/>
      <c r="AFU191" s="4"/>
      <c r="AFV191" s="4"/>
      <c r="AFW191" s="4"/>
      <c r="AFX191" s="4"/>
      <c r="AFY191" s="4"/>
      <c r="AFZ191" s="4"/>
      <c r="AGA191" s="4"/>
      <c r="AGB191" s="4"/>
      <c r="AGC191" s="4"/>
      <c r="AGD191" s="4"/>
      <c r="AGE191" s="4"/>
      <c r="AGF191" s="4"/>
      <c r="AGG191" s="4"/>
      <c r="AGH191" s="4"/>
      <c r="AGI191" s="4"/>
      <c r="AGJ191" s="4"/>
      <c r="AGK191" s="4"/>
      <c r="AGL191" s="4"/>
      <c r="AGM191" s="4"/>
      <c r="AGN191" s="4"/>
      <c r="AGO191" s="4"/>
      <c r="AGP191" s="4"/>
      <c r="AGQ191" s="4"/>
      <c r="AGR191" s="4"/>
      <c r="AGS191" s="4"/>
      <c r="AGT191" s="4"/>
      <c r="AGU191" s="4"/>
      <c r="AGV191" s="4"/>
      <c r="AGW191" s="4"/>
      <c r="AGX191" s="4"/>
      <c r="AGY191" s="4"/>
      <c r="AGZ191" s="4"/>
      <c r="AHA191" s="4"/>
      <c r="AHB191" s="4"/>
      <c r="AHC191" s="4"/>
      <c r="AHD191" s="4"/>
      <c r="AHE191" s="4"/>
      <c r="AHF191" s="4"/>
      <c r="AHG191" s="4"/>
      <c r="AHH191" s="4"/>
      <c r="AHI191" s="4"/>
      <c r="AHJ191" s="4"/>
      <c r="AHK191" s="4"/>
      <c r="AHL191" s="4"/>
      <c r="AHM191" s="4"/>
      <c r="AHN191" s="4"/>
      <c r="AHO191" s="4"/>
      <c r="AHP191" s="4"/>
      <c r="AHQ191" s="4"/>
      <c r="AHR191" s="4"/>
      <c r="AHS191" s="4"/>
      <c r="AHT191" s="4"/>
      <c r="AHU191" s="4"/>
      <c r="AHV191" s="4"/>
      <c r="AHW191" s="4"/>
      <c r="AHX191" s="4"/>
      <c r="AHY191" s="4"/>
      <c r="AHZ191" s="4"/>
      <c r="AIA191" s="4"/>
      <c r="AIB191" s="4"/>
      <c r="AIC191" s="4"/>
      <c r="AID191" s="4"/>
      <c r="AIE191" s="4"/>
      <c r="AIF191" s="4"/>
      <c r="AIG191" s="4"/>
      <c r="AIH191" s="4"/>
      <c r="AII191" s="4"/>
      <c r="AIJ191" s="4"/>
      <c r="AIK191" s="4"/>
      <c r="AIL191" s="4"/>
      <c r="AIM191" s="4"/>
      <c r="AIN191" s="4"/>
      <c r="AIO191" s="4"/>
      <c r="AIP191" s="4"/>
      <c r="AIQ191" s="4"/>
      <c r="AIR191" s="4"/>
      <c r="AIS191" s="4"/>
      <c r="AIT191" s="4"/>
      <c r="AIU191" s="4"/>
      <c r="AIV191" s="4"/>
      <c r="AIW191" s="4"/>
      <c r="AIX191" s="4"/>
      <c r="AIY191" s="4"/>
      <c r="AIZ191" s="4"/>
      <c r="AJA191" s="4"/>
      <c r="AJB191" s="4"/>
      <c r="AJC191" s="4"/>
      <c r="AJD191" s="4"/>
      <c r="AJE191" s="4"/>
      <c r="AJF191" s="4"/>
      <c r="AJG191" s="4"/>
      <c r="AJH191" s="4"/>
      <c r="AJI191" s="4"/>
      <c r="AJJ191" s="4"/>
      <c r="AJK191" s="4"/>
      <c r="AJL191" s="4"/>
      <c r="AJM191" s="4"/>
      <c r="AJN191" s="4"/>
      <c r="AJO191" s="4"/>
      <c r="AJP191" s="4"/>
      <c r="AJQ191" s="4"/>
      <c r="AJR191" s="4"/>
      <c r="AJS191" s="4"/>
      <c r="AJT191" s="4"/>
      <c r="AJU191" s="4"/>
      <c r="AJV191" s="4"/>
      <c r="AJW191" s="4"/>
      <c r="AJX191" s="4"/>
      <c r="AJY191" s="4"/>
      <c r="AJZ191" s="4"/>
      <c r="AKA191" s="4"/>
      <c r="AKB191" s="4"/>
      <c r="AKC191" s="4"/>
      <c r="AKD191" s="4"/>
      <c r="AKE191" s="4"/>
      <c r="AKF191" s="4"/>
      <c r="AKG191" s="4"/>
      <c r="AKH191" s="4"/>
      <c r="AKI191" s="4"/>
      <c r="AKJ191" s="4"/>
      <c r="AKK191" s="4"/>
      <c r="AKL191" s="4"/>
      <c r="AKM191" s="4"/>
      <c r="AKN191" s="4"/>
      <c r="AKO191" s="4"/>
      <c r="AKP191" s="4"/>
      <c r="AKQ191" s="4"/>
      <c r="AKR191" s="4"/>
      <c r="AKS191" s="4"/>
      <c r="AKT191" s="4"/>
      <c r="AKU191" s="4"/>
      <c r="AKV191" s="4"/>
      <c r="AKW191" s="4"/>
      <c r="AKX191" s="4"/>
      <c r="AKY191" s="4"/>
      <c r="AKZ191" s="4"/>
      <c r="ALA191" s="4"/>
      <c r="ALB191" s="4"/>
      <c r="ALC191" s="4"/>
      <c r="ALD191" s="4"/>
      <c r="ALE191" s="4"/>
      <c r="ALF191" s="4"/>
      <c r="ALG191" s="4"/>
      <c r="ALH191" s="4"/>
      <c r="ALI191" s="4"/>
      <c r="ALJ191" s="4"/>
      <c r="ALK191" s="4"/>
      <c r="ALL191" s="4"/>
      <c r="ALM191" s="4"/>
      <c r="ALN191" s="4"/>
      <c r="ALO191" s="4"/>
      <c r="ALP191" s="4"/>
      <c r="ALQ191" s="4"/>
      <c r="ALR191" s="4"/>
      <c r="ALS191" s="4"/>
      <c r="ALT191" s="4"/>
      <c r="ALU191" s="4"/>
      <c r="ALV191" s="4"/>
      <c r="ALW191" s="4"/>
      <c r="ALX191" s="4"/>
      <c r="ALY191" s="4"/>
      <c r="ALZ191" s="4"/>
      <c r="AMA191" s="4"/>
      <c r="AMB191" s="4"/>
      <c r="AMC191" s="4"/>
      <c r="AMD191" s="4"/>
      <c r="AME191" s="4"/>
      <c r="AMF191" s="4"/>
      <c r="AMG191" s="4"/>
      <c r="AMH191" s="4"/>
      <c r="AMI191" s="4"/>
      <c r="AMJ191" s="4"/>
      <c r="AMK191" s="4"/>
      <c r="AML191" s="4"/>
      <c r="AMM191" s="4"/>
      <c r="AMN191" s="4"/>
      <c r="AMO191" s="4"/>
      <c r="AMP191" s="4"/>
      <c r="AMQ191" s="4"/>
      <c r="AMR191" s="4"/>
      <c r="AMS191" s="4"/>
      <c r="AMT191" s="4"/>
      <c r="AMU191" s="4"/>
      <c r="AMV191" s="4"/>
      <c r="AMW191" s="4"/>
      <c r="AMX191" s="4"/>
      <c r="AMY191" s="4"/>
      <c r="AMZ191" s="4"/>
      <c r="ANA191" s="4"/>
      <c r="ANB191" s="4"/>
      <c r="ANC191" s="4"/>
      <c r="AND191" s="4"/>
      <c r="ANE191" s="4"/>
      <c r="ANF191" s="4"/>
      <c r="ANG191" s="4"/>
      <c r="ANH191" s="4"/>
      <c r="ANI191" s="4"/>
      <c r="ANJ191" s="4"/>
      <c r="ANK191" s="4"/>
      <c r="ANL191" s="4"/>
      <c r="ANM191" s="4"/>
      <c r="ANN191" s="4"/>
      <c r="ANO191" s="4"/>
      <c r="ANP191" s="4"/>
      <c r="ANQ191" s="4"/>
      <c r="ANR191" s="4"/>
      <c r="ANS191" s="4"/>
      <c r="ANT191" s="4"/>
      <c r="ANU191" s="4"/>
      <c r="ANV191" s="4"/>
      <c r="ANW191" s="4"/>
      <c r="ANX191" s="4"/>
      <c r="ANY191" s="4"/>
      <c r="ANZ191" s="4"/>
      <c r="AOA191" s="4"/>
      <c r="AOB191" s="4"/>
      <c r="AOC191" s="4"/>
      <c r="AOD191" s="4"/>
      <c r="AOE191" s="4"/>
      <c r="AOF191" s="4"/>
      <c r="AOG191" s="4"/>
      <c r="AOH191" s="4"/>
      <c r="AOI191" s="4"/>
      <c r="AOJ191" s="4"/>
      <c r="AOK191" s="4"/>
      <c r="AOL191" s="4"/>
    </row>
    <row r="192" ht="14.25">
      <c r="A192" s="4"/>
      <c r="B192" s="8"/>
      <c r="C192" s="8"/>
      <c r="D192" s="9"/>
      <c r="E192" s="8"/>
      <c r="F192" s="10"/>
      <c r="G192" s="10"/>
      <c r="H192" s="10"/>
      <c r="I192" s="10"/>
      <c r="J192" s="10"/>
      <c r="K192" s="11"/>
      <c r="L192" s="11"/>
      <c r="M192" s="11"/>
      <c r="N192" s="12"/>
      <c r="O192" s="12"/>
      <c r="P192" s="5"/>
      <c r="Q192" s="5"/>
      <c r="R192" s="5"/>
      <c r="S192" s="13"/>
      <c r="T192" s="13"/>
      <c r="U192" s="1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c r="JG192" s="4"/>
      <c r="JH192" s="4"/>
      <c r="JI192" s="4"/>
      <c r="JJ192" s="4"/>
      <c r="JK192" s="4"/>
      <c r="JL192" s="4"/>
      <c r="JM192" s="4"/>
      <c r="JN192" s="4"/>
      <c r="JO192" s="4"/>
      <c r="JP192" s="4"/>
      <c r="JQ192" s="4"/>
      <c r="JR192" s="4"/>
      <c r="JS192" s="4"/>
      <c r="JT192" s="4"/>
      <c r="JU192" s="4"/>
      <c r="JV192" s="4"/>
      <c r="JW192" s="4"/>
      <c r="JX192" s="4"/>
      <c r="JY192" s="4"/>
      <c r="JZ192" s="4"/>
      <c r="KA192" s="4"/>
      <c r="KB192" s="4"/>
      <c r="KC192" s="4"/>
      <c r="KD192" s="4"/>
      <c r="KE192" s="4"/>
      <c r="KF192" s="4"/>
      <c r="KG192" s="4"/>
      <c r="KH192" s="4"/>
      <c r="KI192" s="4"/>
      <c r="KJ192" s="4"/>
      <c r="KK192" s="4"/>
      <c r="KL192" s="4"/>
      <c r="KM192" s="4"/>
      <c r="KN192" s="4"/>
      <c r="KO192" s="4"/>
      <c r="KP192" s="4"/>
      <c r="KQ192" s="4"/>
      <c r="KR192" s="4"/>
      <c r="KS192" s="4"/>
      <c r="KT192" s="4"/>
      <c r="KU192" s="4"/>
      <c r="KV192" s="4"/>
      <c r="KW192" s="4"/>
      <c r="KX192" s="4"/>
      <c r="KY192" s="4"/>
      <c r="KZ192" s="4"/>
      <c r="LA192" s="4"/>
      <c r="LB192" s="4"/>
      <c r="LC192" s="4"/>
      <c r="LD192" s="4"/>
      <c r="LE192" s="4"/>
      <c r="LF192" s="4"/>
      <c r="LG192" s="4"/>
      <c r="LH192" s="4"/>
      <c r="LI192" s="4"/>
      <c r="LJ192" s="4"/>
      <c r="LK192" s="4"/>
      <c r="LL192" s="4"/>
      <c r="LM192" s="4"/>
      <c r="LN192" s="4"/>
      <c r="LO192" s="4"/>
      <c r="LP192" s="4"/>
      <c r="LQ192" s="4"/>
      <c r="LR192" s="4"/>
      <c r="LS192" s="4"/>
      <c r="LT192" s="4"/>
      <c r="LU192" s="4"/>
      <c r="LV192" s="4"/>
      <c r="LW192" s="4"/>
      <c r="LX192" s="4"/>
      <c r="LY192" s="4"/>
      <c r="LZ192" s="4"/>
      <c r="MA192" s="4"/>
      <c r="MB192" s="4"/>
      <c r="MC192" s="4"/>
      <c r="MD192" s="4"/>
      <c r="ME192" s="4"/>
      <c r="MF192" s="4"/>
      <c r="MG192" s="4"/>
      <c r="MH192" s="4"/>
      <c r="MI192" s="4"/>
      <c r="MJ192" s="4"/>
      <c r="MK192" s="4"/>
      <c r="ML192" s="4"/>
      <c r="MM192" s="4"/>
      <c r="MN192" s="4"/>
      <c r="MO192" s="4"/>
      <c r="MP192" s="4"/>
      <c r="MQ192" s="4"/>
      <c r="MR192" s="4"/>
      <c r="MS192" s="4"/>
      <c r="MT192" s="4"/>
      <c r="MU192" s="4"/>
      <c r="MV192" s="4"/>
      <c r="MW192" s="4"/>
      <c r="MX192" s="4"/>
      <c r="MY192" s="4"/>
      <c r="MZ192" s="4"/>
      <c r="NA192" s="4"/>
      <c r="NB192" s="4"/>
      <c r="NC192" s="4"/>
      <c r="ND192" s="4"/>
      <c r="NE192" s="4"/>
      <c r="NF192" s="4"/>
      <c r="NG192" s="4"/>
      <c r="NH192" s="4"/>
      <c r="NI192" s="4"/>
      <c r="NJ192" s="4"/>
      <c r="NK192" s="4"/>
      <c r="NL192" s="4"/>
      <c r="NM192" s="4"/>
      <c r="NN192" s="4"/>
      <c r="NO192" s="4"/>
      <c r="NP192" s="4"/>
      <c r="NQ192" s="4"/>
      <c r="NR192" s="4"/>
      <c r="NS192" s="4"/>
      <c r="NT192" s="4"/>
      <c r="NU192" s="4"/>
      <c r="NV192" s="4"/>
      <c r="NW192" s="4"/>
      <c r="NX192" s="4"/>
      <c r="NY192" s="4"/>
      <c r="NZ192" s="4"/>
      <c r="OA192" s="4"/>
      <c r="OB192" s="4"/>
      <c r="OC192" s="4"/>
      <c r="OD192" s="4"/>
      <c r="OE192" s="4"/>
      <c r="OF192" s="4"/>
      <c r="OG192" s="4"/>
      <c r="OH192" s="4"/>
      <c r="OI192" s="4"/>
      <c r="OJ192" s="4"/>
      <c r="OK192" s="4"/>
      <c r="OL192" s="4"/>
      <c r="OM192" s="4"/>
      <c r="ON192" s="4"/>
      <c r="OO192" s="4"/>
      <c r="OP192" s="4"/>
      <c r="OQ192" s="4"/>
      <c r="OR192" s="4"/>
      <c r="OS192" s="4"/>
      <c r="OT192" s="4"/>
      <c r="OU192" s="4"/>
      <c r="OV192" s="4"/>
      <c r="OW192" s="4"/>
      <c r="OX192" s="4"/>
      <c r="OY192" s="4"/>
      <c r="OZ192" s="4"/>
      <c r="PA192" s="4"/>
      <c r="PB192" s="4"/>
      <c r="PC192" s="4"/>
      <c r="PD192" s="4"/>
      <c r="PE192" s="4"/>
      <c r="PF192" s="4"/>
      <c r="PG192" s="4"/>
      <c r="PH192" s="4"/>
      <c r="PI192" s="4"/>
      <c r="PJ192" s="4"/>
      <c r="PK192" s="4"/>
      <c r="PL192" s="4"/>
      <c r="PM192" s="4"/>
      <c r="PN192" s="4"/>
      <c r="PO192" s="4"/>
      <c r="PP192" s="4"/>
      <c r="PQ192" s="4"/>
      <c r="PR192" s="4"/>
      <c r="PS192" s="4"/>
      <c r="PT192" s="4"/>
      <c r="PU192" s="4"/>
      <c r="PV192" s="4"/>
      <c r="PW192" s="4"/>
      <c r="PX192" s="4"/>
      <c r="PY192" s="4"/>
      <c r="PZ192" s="4"/>
      <c r="QA192" s="4"/>
      <c r="QB192" s="4"/>
      <c r="QC192" s="4"/>
      <c r="QD192" s="4"/>
      <c r="QE192" s="4"/>
      <c r="QF192" s="4"/>
      <c r="QG192" s="4"/>
      <c r="QH192" s="4"/>
      <c r="QI192" s="4"/>
      <c r="QJ192" s="4"/>
      <c r="QK192" s="4"/>
      <c r="QL192" s="4"/>
      <c r="QM192" s="4"/>
      <c r="QN192" s="4"/>
      <c r="QO192" s="4"/>
      <c r="QP192" s="4"/>
      <c r="QQ192" s="4"/>
      <c r="QR192" s="4"/>
      <c r="QS192" s="4"/>
      <c r="QT192" s="4"/>
      <c r="QU192" s="4"/>
      <c r="QV192" s="4"/>
      <c r="QW192" s="4"/>
      <c r="QX192" s="4"/>
      <c r="QY192" s="4"/>
      <c r="QZ192" s="4"/>
      <c r="RA192" s="4"/>
      <c r="RB192" s="4"/>
      <c r="RC192" s="4"/>
      <c r="RD192" s="4"/>
      <c r="RE192" s="4"/>
      <c r="RF192" s="4"/>
      <c r="RG192" s="4"/>
      <c r="RH192" s="4"/>
      <c r="RI192" s="4"/>
      <c r="RJ192" s="4"/>
      <c r="RK192" s="4"/>
      <c r="RL192" s="4"/>
      <c r="RM192" s="4"/>
      <c r="RN192" s="4"/>
      <c r="RO192" s="4"/>
      <c r="RP192" s="4"/>
      <c r="RQ192" s="4"/>
      <c r="RR192" s="4"/>
      <c r="RS192" s="4"/>
      <c r="RT192" s="4"/>
      <c r="RU192" s="4"/>
      <c r="RV192" s="4"/>
      <c r="RW192" s="4"/>
      <c r="RX192" s="4"/>
      <c r="RY192" s="4"/>
      <c r="RZ192" s="4"/>
      <c r="SA192" s="4"/>
      <c r="SB192" s="4"/>
      <c r="SC192" s="4"/>
      <c r="SD192" s="4"/>
      <c r="SE192" s="4"/>
      <c r="SF192" s="4"/>
      <c r="SG192" s="4"/>
      <c r="SH192" s="4"/>
      <c r="SI192" s="4"/>
      <c r="SJ192" s="4"/>
      <c r="SK192" s="4"/>
      <c r="SL192" s="4"/>
      <c r="SM192" s="4"/>
      <c r="SN192" s="4"/>
      <c r="SO192" s="4"/>
      <c r="SP192" s="4"/>
      <c r="SQ192" s="4"/>
      <c r="SR192" s="4"/>
      <c r="SS192" s="4"/>
      <c r="ST192" s="4"/>
      <c r="SU192" s="4"/>
      <c r="SV192" s="4"/>
      <c r="SW192" s="4"/>
      <c r="SX192" s="4"/>
      <c r="SY192" s="4"/>
      <c r="SZ192" s="4"/>
      <c r="TA192" s="4"/>
      <c r="TB192" s="4"/>
      <c r="TC192" s="4"/>
      <c r="TD192" s="4"/>
      <c r="TE192" s="4"/>
      <c r="TF192" s="4"/>
      <c r="TG192" s="4"/>
      <c r="TH192" s="4"/>
      <c r="TI192" s="4"/>
      <c r="TJ192" s="4"/>
      <c r="TK192" s="4"/>
      <c r="TL192" s="4"/>
      <c r="TM192" s="4"/>
      <c r="TN192" s="4"/>
      <c r="TO192" s="4"/>
      <c r="TP192" s="4"/>
      <c r="TQ192" s="4"/>
      <c r="TR192" s="4"/>
      <c r="TS192" s="4"/>
      <c r="TT192" s="4"/>
      <c r="TU192" s="4"/>
      <c r="TV192" s="4"/>
      <c r="TW192" s="4"/>
      <c r="TX192" s="4"/>
      <c r="TY192" s="4"/>
      <c r="TZ192" s="4"/>
      <c r="UA192" s="4"/>
      <c r="UB192" s="4"/>
      <c r="UC192" s="4"/>
      <c r="UD192" s="4"/>
      <c r="UE192" s="4"/>
      <c r="UF192" s="4"/>
      <c r="UG192" s="4"/>
      <c r="UH192" s="4"/>
      <c r="UI192" s="4"/>
      <c r="UJ192" s="4"/>
      <c r="UK192" s="4"/>
      <c r="UL192" s="4"/>
      <c r="UM192" s="4"/>
      <c r="UN192" s="4"/>
      <c r="UO192" s="4"/>
      <c r="UP192" s="4"/>
      <c r="UQ192" s="4"/>
      <c r="UR192" s="4"/>
      <c r="US192" s="4"/>
      <c r="UT192" s="4"/>
      <c r="UU192" s="4"/>
      <c r="UV192" s="4"/>
      <c r="UW192" s="4"/>
      <c r="UX192" s="4"/>
      <c r="UY192" s="4"/>
      <c r="UZ192" s="4"/>
      <c r="VA192" s="4"/>
      <c r="VB192" s="4"/>
      <c r="VC192" s="4"/>
      <c r="VD192" s="4"/>
      <c r="VE192" s="4"/>
      <c r="VF192" s="4"/>
      <c r="VG192" s="4"/>
      <c r="VH192" s="4"/>
      <c r="VI192" s="4"/>
      <c r="VJ192" s="4"/>
      <c r="VK192" s="4"/>
      <c r="VL192" s="4"/>
      <c r="VM192" s="4"/>
      <c r="VN192" s="4"/>
      <c r="VO192" s="4"/>
      <c r="VP192" s="4"/>
      <c r="VQ192" s="4"/>
      <c r="VR192" s="4"/>
      <c r="VS192" s="4"/>
      <c r="VT192" s="4"/>
      <c r="VU192" s="4"/>
      <c r="VV192" s="4"/>
      <c r="VW192" s="4"/>
      <c r="VX192" s="4"/>
      <c r="VY192" s="4"/>
      <c r="VZ192" s="4"/>
      <c r="WA192" s="4"/>
      <c r="WB192" s="4"/>
      <c r="WC192" s="4"/>
      <c r="WD192" s="4"/>
      <c r="WE192" s="4"/>
      <c r="WF192" s="4"/>
      <c r="WG192" s="4"/>
      <c r="WH192" s="4"/>
      <c r="WI192" s="4"/>
      <c r="WJ192" s="4"/>
      <c r="WK192" s="4"/>
      <c r="WL192" s="4"/>
      <c r="WM192" s="4"/>
      <c r="WN192" s="4"/>
      <c r="WO192" s="4"/>
      <c r="WP192" s="4"/>
      <c r="WQ192" s="4"/>
      <c r="WR192" s="4"/>
      <c r="WS192" s="4"/>
      <c r="WT192" s="4"/>
      <c r="WU192" s="4"/>
      <c r="WV192" s="4"/>
      <c r="WW192" s="4"/>
      <c r="WX192" s="4"/>
      <c r="WY192" s="4"/>
      <c r="WZ192" s="4"/>
      <c r="XA192" s="4"/>
      <c r="XB192" s="4"/>
      <c r="XC192" s="4"/>
      <c r="XD192" s="4"/>
      <c r="XE192" s="4"/>
      <c r="XF192" s="4"/>
      <c r="XG192" s="4"/>
      <c r="XH192" s="4"/>
      <c r="XI192" s="4"/>
      <c r="XJ192" s="4"/>
      <c r="XK192" s="4"/>
      <c r="XL192" s="4"/>
      <c r="XM192" s="4"/>
      <c r="XN192" s="4"/>
      <c r="XO192" s="4"/>
      <c r="XP192" s="4"/>
      <c r="XQ192" s="4"/>
      <c r="XR192" s="4"/>
      <c r="XS192" s="4"/>
      <c r="XT192" s="4"/>
      <c r="XU192" s="4"/>
      <c r="XV192" s="4"/>
      <c r="XW192" s="4"/>
      <c r="XX192" s="4"/>
      <c r="XY192" s="4"/>
      <c r="XZ192" s="4"/>
      <c r="YA192" s="4"/>
      <c r="YB192" s="4"/>
      <c r="YC192" s="4"/>
      <c r="YD192" s="4"/>
      <c r="YE192" s="4"/>
      <c r="YF192" s="4"/>
      <c r="YG192" s="4"/>
      <c r="YH192" s="4"/>
      <c r="YI192" s="4"/>
      <c r="YJ192" s="4"/>
      <c r="YK192" s="4"/>
      <c r="YL192" s="4"/>
      <c r="YM192" s="4"/>
      <c r="YN192" s="4"/>
      <c r="YO192" s="4"/>
      <c r="YP192" s="4"/>
      <c r="YQ192" s="4"/>
      <c r="YR192" s="4"/>
      <c r="YS192" s="4"/>
      <c r="YT192" s="4"/>
      <c r="YU192" s="4"/>
      <c r="YV192" s="4"/>
      <c r="YW192" s="4"/>
      <c r="YX192" s="4"/>
      <c r="YY192" s="4"/>
      <c r="YZ192" s="4"/>
      <c r="ZA192" s="4"/>
      <c r="ZB192" s="4"/>
      <c r="ZC192" s="4"/>
      <c r="ZD192" s="4"/>
      <c r="ZE192" s="4"/>
      <c r="ZF192" s="4"/>
      <c r="ZG192" s="4"/>
      <c r="ZH192" s="4"/>
      <c r="ZI192" s="4"/>
      <c r="ZJ192" s="4"/>
      <c r="ZK192" s="4"/>
      <c r="ZL192" s="4"/>
      <c r="ZM192" s="4"/>
      <c r="ZN192" s="4"/>
      <c r="ZO192" s="4"/>
      <c r="ZP192" s="4"/>
      <c r="ZQ192" s="4"/>
      <c r="ZR192" s="4"/>
      <c r="ZS192" s="4"/>
      <c r="ZT192" s="4"/>
      <c r="ZU192" s="4"/>
      <c r="ZV192" s="4"/>
      <c r="ZW192" s="4"/>
      <c r="ZX192" s="4"/>
      <c r="ZY192" s="4"/>
      <c r="ZZ192" s="4"/>
      <c r="AAA192" s="4"/>
      <c r="AAB192" s="4"/>
      <c r="AAC192" s="4"/>
      <c r="AAD192" s="4"/>
      <c r="AAE192" s="4"/>
      <c r="AAF192" s="4"/>
      <c r="AAG192" s="4"/>
      <c r="AAH192" s="4"/>
      <c r="AAI192" s="4"/>
      <c r="AAJ192" s="4"/>
      <c r="AAK192" s="4"/>
      <c r="AAL192" s="4"/>
      <c r="AAM192" s="4"/>
      <c r="AAN192" s="4"/>
      <c r="AAO192" s="4"/>
      <c r="AAP192" s="4"/>
      <c r="AAQ192" s="4"/>
      <c r="AAR192" s="4"/>
      <c r="AAS192" s="4"/>
      <c r="AAT192" s="4"/>
      <c r="AAU192" s="4"/>
      <c r="AAV192" s="4"/>
      <c r="AAW192" s="4"/>
      <c r="AAX192" s="4"/>
      <c r="AAY192" s="4"/>
      <c r="AAZ192" s="4"/>
      <c r="ABA192" s="4"/>
      <c r="ABB192" s="4"/>
      <c r="ABC192" s="4"/>
      <c r="ABD192" s="4"/>
      <c r="ABE192" s="4"/>
      <c r="ABF192" s="4"/>
      <c r="ABG192" s="4"/>
      <c r="ABH192" s="4"/>
      <c r="ABI192" s="4"/>
      <c r="ABJ192" s="4"/>
      <c r="ABK192" s="4"/>
      <c r="ABL192" s="4"/>
      <c r="ABM192" s="4"/>
      <c r="ABN192" s="4"/>
      <c r="ABO192" s="4"/>
      <c r="ABP192" s="4"/>
      <c r="ABQ192" s="4"/>
      <c r="ABR192" s="4"/>
      <c r="ABS192" s="4"/>
      <c r="ABT192" s="4"/>
      <c r="ABU192" s="4"/>
      <c r="ABV192" s="4"/>
      <c r="ABW192" s="4"/>
      <c r="ABX192" s="4"/>
      <c r="ABY192" s="4"/>
      <c r="ABZ192" s="4"/>
      <c r="ACA192" s="4"/>
      <c r="ACB192" s="4"/>
      <c r="ACC192" s="4"/>
      <c r="ACD192" s="4"/>
      <c r="ACE192" s="4"/>
      <c r="ACF192" s="4"/>
      <c r="ACG192" s="4"/>
      <c r="ACH192" s="4"/>
      <c r="ACI192" s="4"/>
      <c r="ACJ192" s="4"/>
      <c r="ACK192" s="4"/>
      <c r="ACL192" s="4"/>
      <c r="ACM192" s="4"/>
      <c r="ACN192" s="4"/>
      <c r="ACO192" s="4"/>
      <c r="ACP192" s="4"/>
      <c r="ACQ192" s="4"/>
      <c r="ACR192" s="4"/>
      <c r="ACS192" s="4"/>
      <c r="ACT192" s="4"/>
      <c r="ACU192" s="4"/>
      <c r="ACV192" s="4"/>
      <c r="ACW192" s="4"/>
      <c r="ACX192" s="4"/>
      <c r="ACY192" s="4"/>
      <c r="ACZ192" s="4"/>
      <c r="ADA192" s="4"/>
      <c r="ADB192" s="4"/>
      <c r="ADC192" s="4"/>
      <c r="ADD192" s="4"/>
      <c r="ADE192" s="4"/>
      <c r="ADF192" s="4"/>
      <c r="ADG192" s="4"/>
      <c r="ADH192" s="4"/>
      <c r="ADI192" s="4"/>
      <c r="ADJ192" s="4"/>
      <c r="ADK192" s="4"/>
      <c r="ADL192" s="4"/>
      <c r="ADM192" s="4"/>
      <c r="ADN192" s="4"/>
      <c r="ADO192" s="4"/>
      <c r="ADP192" s="4"/>
      <c r="ADQ192" s="4"/>
      <c r="ADR192" s="4"/>
      <c r="ADS192" s="4"/>
      <c r="ADT192" s="4"/>
      <c r="ADU192" s="4"/>
      <c r="ADV192" s="4"/>
      <c r="ADW192" s="4"/>
      <c r="ADX192" s="4"/>
      <c r="ADY192" s="4"/>
      <c r="ADZ192" s="4"/>
      <c r="AEA192" s="4"/>
      <c r="AEB192" s="4"/>
      <c r="AEC192" s="4"/>
      <c r="AED192" s="4"/>
      <c r="AEE192" s="4"/>
      <c r="AEF192" s="4"/>
      <c r="AEG192" s="4"/>
      <c r="AEH192" s="4"/>
      <c r="AEI192" s="4"/>
      <c r="AEJ192" s="4"/>
      <c r="AEK192" s="4"/>
      <c r="AEL192" s="4"/>
      <c r="AEM192" s="4"/>
      <c r="AEN192" s="4"/>
      <c r="AEO192" s="4"/>
      <c r="AEP192" s="4"/>
      <c r="AEQ192" s="4"/>
      <c r="AER192" s="4"/>
      <c r="AES192" s="4"/>
      <c r="AET192" s="4"/>
      <c r="AEU192" s="4"/>
      <c r="AEV192" s="4"/>
      <c r="AEW192" s="4"/>
      <c r="AEX192" s="4"/>
      <c r="AEY192" s="4"/>
      <c r="AEZ192" s="4"/>
      <c r="AFA192" s="4"/>
      <c r="AFB192" s="4"/>
      <c r="AFC192" s="4"/>
      <c r="AFD192" s="4"/>
      <c r="AFE192" s="4"/>
      <c r="AFF192" s="4"/>
      <c r="AFG192" s="4"/>
      <c r="AFH192" s="4"/>
      <c r="AFI192" s="4"/>
      <c r="AFJ192" s="4"/>
      <c r="AFK192" s="4"/>
      <c r="AFL192" s="4"/>
      <c r="AFM192" s="4"/>
      <c r="AFN192" s="4"/>
      <c r="AFO192" s="4"/>
      <c r="AFP192" s="4"/>
      <c r="AFQ192" s="4"/>
      <c r="AFR192" s="4"/>
      <c r="AFS192" s="4"/>
      <c r="AFT192" s="4"/>
      <c r="AFU192" s="4"/>
      <c r="AFV192" s="4"/>
      <c r="AFW192" s="4"/>
      <c r="AFX192" s="4"/>
      <c r="AFY192" s="4"/>
      <c r="AFZ192" s="4"/>
      <c r="AGA192" s="4"/>
      <c r="AGB192" s="4"/>
      <c r="AGC192" s="4"/>
      <c r="AGD192" s="4"/>
      <c r="AGE192" s="4"/>
      <c r="AGF192" s="4"/>
      <c r="AGG192" s="4"/>
      <c r="AGH192" s="4"/>
      <c r="AGI192" s="4"/>
      <c r="AGJ192" s="4"/>
      <c r="AGK192" s="4"/>
      <c r="AGL192" s="4"/>
      <c r="AGM192" s="4"/>
      <c r="AGN192" s="4"/>
      <c r="AGO192" s="4"/>
      <c r="AGP192" s="4"/>
      <c r="AGQ192" s="4"/>
      <c r="AGR192" s="4"/>
      <c r="AGS192" s="4"/>
      <c r="AGT192" s="4"/>
      <c r="AGU192" s="4"/>
      <c r="AGV192" s="4"/>
      <c r="AGW192" s="4"/>
      <c r="AGX192" s="4"/>
      <c r="AGY192" s="4"/>
      <c r="AGZ192" s="4"/>
      <c r="AHA192" s="4"/>
      <c r="AHB192" s="4"/>
      <c r="AHC192" s="4"/>
      <c r="AHD192" s="4"/>
      <c r="AHE192" s="4"/>
      <c r="AHF192" s="4"/>
      <c r="AHG192" s="4"/>
      <c r="AHH192" s="4"/>
      <c r="AHI192" s="4"/>
      <c r="AHJ192" s="4"/>
      <c r="AHK192" s="4"/>
      <c r="AHL192" s="4"/>
      <c r="AHM192" s="4"/>
      <c r="AHN192" s="4"/>
      <c r="AHO192" s="4"/>
      <c r="AHP192" s="4"/>
      <c r="AHQ192" s="4"/>
      <c r="AHR192" s="4"/>
      <c r="AHS192" s="4"/>
      <c r="AHT192" s="4"/>
      <c r="AHU192" s="4"/>
      <c r="AHV192" s="4"/>
      <c r="AHW192" s="4"/>
      <c r="AHX192" s="4"/>
      <c r="AHY192" s="4"/>
      <c r="AHZ192" s="4"/>
      <c r="AIA192" s="4"/>
      <c r="AIB192" s="4"/>
      <c r="AIC192" s="4"/>
      <c r="AID192" s="4"/>
      <c r="AIE192" s="4"/>
      <c r="AIF192" s="4"/>
      <c r="AIG192" s="4"/>
      <c r="AIH192" s="4"/>
      <c r="AII192" s="4"/>
      <c r="AIJ192" s="4"/>
      <c r="AIK192" s="4"/>
      <c r="AIL192" s="4"/>
      <c r="AIM192" s="4"/>
      <c r="AIN192" s="4"/>
      <c r="AIO192" s="4"/>
      <c r="AIP192" s="4"/>
      <c r="AIQ192" s="4"/>
      <c r="AIR192" s="4"/>
      <c r="AIS192" s="4"/>
      <c r="AIT192" s="4"/>
      <c r="AIU192" s="4"/>
      <c r="AIV192" s="4"/>
      <c r="AIW192" s="4"/>
      <c r="AIX192" s="4"/>
      <c r="AIY192" s="4"/>
      <c r="AIZ192" s="4"/>
      <c r="AJA192" s="4"/>
      <c r="AJB192" s="4"/>
      <c r="AJC192" s="4"/>
      <c r="AJD192" s="4"/>
      <c r="AJE192" s="4"/>
      <c r="AJF192" s="4"/>
      <c r="AJG192" s="4"/>
      <c r="AJH192" s="4"/>
      <c r="AJI192" s="4"/>
      <c r="AJJ192" s="4"/>
      <c r="AJK192" s="4"/>
      <c r="AJL192" s="4"/>
      <c r="AJM192" s="4"/>
      <c r="AJN192" s="4"/>
      <c r="AJO192" s="4"/>
      <c r="AJP192" s="4"/>
      <c r="AJQ192" s="4"/>
      <c r="AJR192" s="4"/>
      <c r="AJS192" s="4"/>
      <c r="AJT192" s="4"/>
      <c r="AJU192" s="4"/>
      <c r="AJV192" s="4"/>
      <c r="AJW192" s="4"/>
      <c r="AJX192" s="4"/>
      <c r="AJY192" s="4"/>
      <c r="AJZ192" s="4"/>
      <c r="AKA192" s="4"/>
      <c r="AKB192" s="4"/>
      <c r="AKC192" s="4"/>
      <c r="AKD192" s="4"/>
      <c r="AKE192" s="4"/>
      <c r="AKF192" s="4"/>
      <c r="AKG192" s="4"/>
      <c r="AKH192" s="4"/>
      <c r="AKI192" s="4"/>
      <c r="AKJ192" s="4"/>
      <c r="AKK192" s="4"/>
      <c r="AKL192" s="4"/>
      <c r="AKM192" s="4"/>
      <c r="AKN192" s="4"/>
      <c r="AKO192" s="4"/>
      <c r="AKP192" s="4"/>
      <c r="AKQ192" s="4"/>
      <c r="AKR192" s="4"/>
      <c r="AKS192" s="4"/>
      <c r="AKT192" s="4"/>
      <c r="AKU192" s="4"/>
      <c r="AKV192" s="4"/>
      <c r="AKW192" s="4"/>
      <c r="AKX192" s="4"/>
      <c r="AKY192" s="4"/>
      <c r="AKZ192" s="4"/>
      <c r="ALA192" s="4"/>
      <c r="ALB192" s="4"/>
      <c r="ALC192" s="4"/>
      <c r="ALD192" s="4"/>
      <c r="ALE192" s="4"/>
      <c r="ALF192" s="4"/>
      <c r="ALG192" s="4"/>
      <c r="ALH192" s="4"/>
      <c r="ALI192" s="4"/>
      <c r="ALJ192" s="4"/>
      <c r="ALK192" s="4"/>
      <c r="ALL192" s="4"/>
      <c r="ALM192" s="4"/>
      <c r="ALN192" s="4"/>
      <c r="ALO192" s="4"/>
      <c r="ALP192" s="4"/>
      <c r="ALQ192" s="4"/>
      <c r="ALR192" s="4"/>
      <c r="ALS192" s="4"/>
      <c r="ALT192" s="4"/>
      <c r="ALU192" s="4"/>
      <c r="ALV192" s="4"/>
      <c r="ALW192" s="4"/>
      <c r="ALX192" s="4"/>
      <c r="ALY192" s="4"/>
      <c r="ALZ192" s="4"/>
      <c r="AMA192" s="4"/>
      <c r="AMB192" s="4"/>
      <c r="AMC192" s="4"/>
      <c r="AMD192" s="4"/>
      <c r="AME192" s="4"/>
      <c r="AMF192" s="4"/>
      <c r="AMG192" s="4"/>
      <c r="AMH192" s="4"/>
      <c r="AMI192" s="4"/>
      <c r="AMJ192" s="4"/>
      <c r="AMK192" s="4"/>
      <c r="AML192" s="4"/>
      <c r="AMM192" s="4"/>
      <c r="AMN192" s="4"/>
      <c r="AMO192" s="4"/>
      <c r="AMP192" s="4"/>
      <c r="AMQ192" s="4"/>
      <c r="AMR192" s="4"/>
      <c r="AMS192" s="4"/>
      <c r="AMT192" s="4"/>
      <c r="AMU192" s="4"/>
      <c r="AMV192" s="4"/>
      <c r="AMW192" s="4"/>
      <c r="AMX192" s="4"/>
      <c r="AMY192" s="4"/>
      <c r="AMZ192" s="4"/>
      <c r="ANA192" s="4"/>
      <c r="ANB192" s="4"/>
      <c r="ANC192" s="4"/>
      <c r="AND192" s="4"/>
      <c r="ANE192" s="4"/>
      <c r="ANF192" s="4"/>
      <c r="ANG192" s="4"/>
      <c r="ANH192" s="4"/>
      <c r="ANI192" s="4"/>
      <c r="ANJ192" s="4"/>
      <c r="ANK192" s="4"/>
      <c r="ANL192" s="4"/>
      <c r="ANM192" s="4"/>
      <c r="ANN192" s="4"/>
      <c r="ANO192" s="4"/>
      <c r="ANP192" s="4"/>
      <c r="ANQ192" s="4"/>
      <c r="ANR192" s="4"/>
      <c r="ANS192" s="4"/>
      <c r="ANT192" s="4"/>
      <c r="ANU192" s="4"/>
      <c r="ANV192" s="4"/>
      <c r="ANW192" s="4"/>
      <c r="ANX192" s="4"/>
      <c r="ANY192" s="4"/>
      <c r="ANZ192" s="4"/>
      <c r="AOA192" s="4"/>
      <c r="AOB192" s="4"/>
      <c r="AOC192" s="4"/>
      <c r="AOD192" s="4"/>
      <c r="AOE192" s="4"/>
      <c r="AOF192" s="4"/>
      <c r="AOG192" s="4"/>
      <c r="AOH192" s="4"/>
      <c r="AOI192" s="4"/>
      <c r="AOJ192" s="4"/>
      <c r="AOK192" s="4"/>
      <c r="AOL192" s="4"/>
    </row>
    <row r="193" ht="14.25">
      <c r="A193" s="4"/>
      <c r="B193" s="8"/>
      <c r="C193" s="8"/>
      <c r="D193" s="9"/>
      <c r="E193" s="8"/>
      <c r="F193" s="10"/>
      <c r="G193" s="10"/>
      <c r="H193" s="10"/>
      <c r="I193" s="10"/>
      <c r="J193" s="10"/>
      <c r="K193" s="11"/>
      <c r="L193" s="11"/>
      <c r="M193" s="11"/>
      <c r="N193" s="12"/>
      <c r="O193" s="12"/>
      <c r="P193" s="5"/>
      <c r="Q193" s="5"/>
      <c r="R193" s="5"/>
      <c r="S193" s="13"/>
      <c r="T193" s="13"/>
      <c r="U193" s="1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c r="JG193" s="4"/>
      <c r="JH193" s="4"/>
      <c r="JI193" s="4"/>
      <c r="JJ193" s="4"/>
      <c r="JK193" s="4"/>
      <c r="JL193" s="4"/>
      <c r="JM193" s="4"/>
      <c r="JN193" s="4"/>
      <c r="JO193" s="4"/>
      <c r="JP193" s="4"/>
      <c r="JQ193" s="4"/>
      <c r="JR193" s="4"/>
      <c r="JS193" s="4"/>
      <c r="JT193" s="4"/>
      <c r="JU193" s="4"/>
      <c r="JV193" s="4"/>
      <c r="JW193" s="4"/>
      <c r="JX193" s="4"/>
      <c r="JY193" s="4"/>
      <c r="JZ193" s="4"/>
      <c r="KA193" s="4"/>
      <c r="KB193" s="4"/>
      <c r="KC193" s="4"/>
      <c r="KD193" s="4"/>
      <c r="KE193" s="4"/>
      <c r="KF193" s="4"/>
      <c r="KG193" s="4"/>
      <c r="KH193" s="4"/>
      <c r="KI193" s="4"/>
      <c r="KJ193" s="4"/>
      <c r="KK193" s="4"/>
      <c r="KL193" s="4"/>
      <c r="KM193" s="4"/>
      <c r="KN193" s="4"/>
      <c r="KO193" s="4"/>
      <c r="KP193" s="4"/>
      <c r="KQ193" s="4"/>
      <c r="KR193" s="4"/>
      <c r="KS193" s="4"/>
      <c r="KT193" s="4"/>
      <c r="KU193" s="4"/>
      <c r="KV193" s="4"/>
      <c r="KW193" s="4"/>
      <c r="KX193" s="4"/>
      <c r="KY193" s="4"/>
      <c r="KZ193" s="4"/>
      <c r="LA193" s="4"/>
      <c r="LB193" s="4"/>
      <c r="LC193" s="4"/>
      <c r="LD193" s="4"/>
      <c r="LE193" s="4"/>
      <c r="LF193" s="4"/>
      <c r="LG193" s="4"/>
      <c r="LH193" s="4"/>
      <c r="LI193" s="4"/>
      <c r="LJ193" s="4"/>
      <c r="LK193" s="4"/>
      <c r="LL193" s="4"/>
      <c r="LM193" s="4"/>
      <c r="LN193" s="4"/>
      <c r="LO193" s="4"/>
      <c r="LP193" s="4"/>
      <c r="LQ193" s="4"/>
      <c r="LR193" s="4"/>
      <c r="LS193" s="4"/>
      <c r="LT193" s="4"/>
      <c r="LU193" s="4"/>
      <c r="LV193" s="4"/>
      <c r="LW193" s="4"/>
      <c r="LX193" s="4"/>
      <c r="LY193" s="4"/>
      <c r="LZ193" s="4"/>
      <c r="MA193" s="4"/>
      <c r="MB193" s="4"/>
      <c r="MC193" s="4"/>
      <c r="MD193" s="4"/>
      <c r="ME193" s="4"/>
      <c r="MF193" s="4"/>
      <c r="MG193" s="4"/>
      <c r="MH193" s="4"/>
      <c r="MI193" s="4"/>
      <c r="MJ193" s="4"/>
      <c r="MK193" s="4"/>
      <c r="ML193" s="4"/>
      <c r="MM193" s="4"/>
      <c r="MN193" s="4"/>
      <c r="MO193" s="4"/>
      <c r="MP193" s="4"/>
      <c r="MQ193" s="4"/>
      <c r="MR193" s="4"/>
      <c r="MS193" s="4"/>
      <c r="MT193" s="4"/>
      <c r="MU193" s="4"/>
      <c r="MV193" s="4"/>
      <c r="MW193" s="4"/>
      <c r="MX193" s="4"/>
      <c r="MY193" s="4"/>
      <c r="MZ193" s="4"/>
      <c r="NA193" s="4"/>
      <c r="NB193" s="4"/>
      <c r="NC193" s="4"/>
      <c r="ND193" s="4"/>
      <c r="NE193" s="4"/>
      <c r="NF193" s="4"/>
      <c r="NG193" s="4"/>
      <c r="NH193" s="4"/>
      <c r="NI193" s="4"/>
      <c r="NJ193" s="4"/>
      <c r="NK193" s="4"/>
      <c r="NL193" s="4"/>
      <c r="NM193" s="4"/>
      <c r="NN193" s="4"/>
      <c r="NO193" s="4"/>
      <c r="NP193" s="4"/>
      <c r="NQ193" s="4"/>
      <c r="NR193" s="4"/>
      <c r="NS193" s="4"/>
      <c r="NT193" s="4"/>
      <c r="NU193" s="4"/>
      <c r="NV193" s="4"/>
      <c r="NW193" s="4"/>
      <c r="NX193" s="4"/>
      <c r="NY193" s="4"/>
      <c r="NZ193" s="4"/>
      <c r="OA193" s="4"/>
      <c r="OB193" s="4"/>
      <c r="OC193" s="4"/>
      <c r="OD193" s="4"/>
      <c r="OE193" s="4"/>
      <c r="OF193" s="4"/>
      <c r="OG193" s="4"/>
      <c r="OH193" s="4"/>
      <c r="OI193" s="4"/>
      <c r="OJ193" s="4"/>
      <c r="OK193" s="4"/>
      <c r="OL193" s="4"/>
      <c r="OM193" s="4"/>
      <c r="ON193" s="4"/>
      <c r="OO193" s="4"/>
      <c r="OP193" s="4"/>
      <c r="OQ193" s="4"/>
      <c r="OR193" s="4"/>
      <c r="OS193" s="4"/>
      <c r="OT193" s="4"/>
      <c r="OU193" s="4"/>
      <c r="OV193" s="4"/>
      <c r="OW193" s="4"/>
      <c r="OX193" s="4"/>
      <c r="OY193" s="4"/>
      <c r="OZ193" s="4"/>
      <c r="PA193" s="4"/>
      <c r="PB193" s="4"/>
      <c r="PC193" s="4"/>
      <c r="PD193" s="4"/>
      <c r="PE193" s="4"/>
      <c r="PF193" s="4"/>
      <c r="PG193" s="4"/>
      <c r="PH193" s="4"/>
      <c r="PI193" s="4"/>
      <c r="PJ193" s="4"/>
      <c r="PK193" s="4"/>
      <c r="PL193" s="4"/>
      <c r="PM193" s="4"/>
      <c r="PN193" s="4"/>
      <c r="PO193" s="4"/>
      <c r="PP193" s="4"/>
      <c r="PQ193" s="4"/>
      <c r="PR193" s="4"/>
      <c r="PS193" s="4"/>
      <c r="PT193" s="4"/>
      <c r="PU193" s="4"/>
      <c r="PV193" s="4"/>
      <c r="PW193" s="4"/>
      <c r="PX193" s="4"/>
      <c r="PY193" s="4"/>
      <c r="PZ193" s="4"/>
      <c r="QA193" s="4"/>
      <c r="QB193" s="4"/>
      <c r="QC193" s="4"/>
      <c r="QD193" s="4"/>
      <c r="QE193" s="4"/>
      <c r="QF193" s="4"/>
      <c r="QG193" s="4"/>
      <c r="QH193" s="4"/>
      <c r="QI193" s="4"/>
      <c r="QJ193" s="4"/>
      <c r="QK193" s="4"/>
      <c r="QL193" s="4"/>
      <c r="QM193" s="4"/>
      <c r="QN193" s="4"/>
      <c r="QO193" s="4"/>
      <c r="QP193" s="4"/>
      <c r="QQ193" s="4"/>
      <c r="QR193" s="4"/>
      <c r="QS193" s="4"/>
      <c r="QT193" s="4"/>
      <c r="QU193" s="4"/>
      <c r="QV193" s="4"/>
      <c r="QW193" s="4"/>
      <c r="QX193" s="4"/>
      <c r="QY193" s="4"/>
      <c r="QZ193" s="4"/>
      <c r="RA193" s="4"/>
      <c r="RB193" s="4"/>
      <c r="RC193" s="4"/>
      <c r="RD193" s="4"/>
      <c r="RE193" s="4"/>
      <c r="RF193" s="4"/>
      <c r="RG193" s="4"/>
      <c r="RH193" s="4"/>
      <c r="RI193" s="4"/>
      <c r="RJ193" s="4"/>
      <c r="RK193" s="4"/>
      <c r="RL193" s="4"/>
      <c r="RM193" s="4"/>
      <c r="RN193" s="4"/>
      <c r="RO193" s="4"/>
      <c r="RP193" s="4"/>
      <c r="RQ193" s="4"/>
      <c r="RR193" s="4"/>
      <c r="RS193" s="4"/>
      <c r="RT193" s="4"/>
      <c r="RU193" s="4"/>
      <c r="RV193" s="4"/>
      <c r="RW193" s="4"/>
      <c r="RX193" s="4"/>
      <c r="RY193" s="4"/>
      <c r="RZ193" s="4"/>
      <c r="SA193" s="4"/>
      <c r="SB193" s="4"/>
      <c r="SC193" s="4"/>
      <c r="SD193" s="4"/>
      <c r="SE193" s="4"/>
      <c r="SF193" s="4"/>
      <c r="SG193" s="4"/>
      <c r="SH193" s="4"/>
      <c r="SI193" s="4"/>
      <c r="SJ193" s="4"/>
      <c r="SK193" s="4"/>
      <c r="SL193" s="4"/>
      <c r="SM193" s="4"/>
      <c r="SN193" s="4"/>
      <c r="SO193" s="4"/>
      <c r="SP193" s="4"/>
      <c r="SQ193" s="4"/>
      <c r="SR193" s="4"/>
      <c r="SS193" s="4"/>
      <c r="ST193" s="4"/>
      <c r="SU193" s="4"/>
      <c r="SV193" s="4"/>
      <c r="SW193" s="4"/>
      <c r="SX193" s="4"/>
      <c r="SY193" s="4"/>
      <c r="SZ193" s="4"/>
      <c r="TA193" s="4"/>
      <c r="TB193" s="4"/>
      <c r="TC193" s="4"/>
      <c r="TD193" s="4"/>
      <c r="TE193" s="4"/>
      <c r="TF193" s="4"/>
      <c r="TG193" s="4"/>
      <c r="TH193" s="4"/>
      <c r="TI193" s="4"/>
      <c r="TJ193" s="4"/>
      <c r="TK193" s="4"/>
      <c r="TL193" s="4"/>
      <c r="TM193" s="4"/>
      <c r="TN193" s="4"/>
      <c r="TO193" s="4"/>
      <c r="TP193" s="4"/>
      <c r="TQ193" s="4"/>
      <c r="TR193" s="4"/>
      <c r="TS193" s="4"/>
      <c r="TT193" s="4"/>
      <c r="TU193" s="4"/>
      <c r="TV193" s="4"/>
      <c r="TW193" s="4"/>
      <c r="TX193" s="4"/>
      <c r="TY193" s="4"/>
      <c r="TZ193" s="4"/>
      <c r="UA193" s="4"/>
      <c r="UB193" s="4"/>
      <c r="UC193" s="4"/>
      <c r="UD193" s="4"/>
      <c r="UE193" s="4"/>
      <c r="UF193" s="4"/>
      <c r="UG193" s="4"/>
      <c r="UH193" s="4"/>
      <c r="UI193" s="4"/>
      <c r="UJ193" s="4"/>
      <c r="UK193" s="4"/>
      <c r="UL193" s="4"/>
      <c r="UM193" s="4"/>
      <c r="UN193" s="4"/>
      <c r="UO193" s="4"/>
      <c r="UP193" s="4"/>
      <c r="UQ193" s="4"/>
      <c r="UR193" s="4"/>
      <c r="US193" s="4"/>
      <c r="UT193" s="4"/>
      <c r="UU193" s="4"/>
      <c r="UV193" s="4"/>
      <c r="UW193" s="4"/>
      <c r="UX193" s="4"/>
      <c r="UY193" s="4"/>
      <c r="UZ193" s="4"/>
      <c r="VA193" s="4"/>
      <c r="VB193" s="4"/>
      <c r="VC193" s="4"/>
      <c r="VD193" s="4"/>
      <c r="VE193" s="4"/>
      <c r="VF193" s="4"/>
      <c r="VG193" s="4"/>
      <c r="VH193" s="4"/>
      <c r="VI193" s="4"/>
      <c r="VJ193" s="4"/>
      <c r="VK193" s="4"/>
      <c r="VL193" s="4"/>
      <c r="VM193" s="4"/>
      <c r="VN193" s="4"/>
      <c r="VO193" s="4"/>
      <c r="VP193" s="4"/>
      <c r="VQ193" s="4"/>
      <c r="VR193" s="4"/>
      <c r="VS193" s="4"/>
      <c r="VT193" s="4"/>
      <c r="VU193" s="4"/>
      <c r="VV193" s="4"/>
      <c r="VW193" s="4"/>
      <c r="VX193" s="4"/>
      <c r="VY193" s="4"/>
      <c r="VZ193" s="4"/>
      <c r="WA193" s="4"/>
      <c r="WB193" s="4"/>
      <c r="WC193" s="4"/>
      <c r="WD193" s="4"/>
      <c r="WE193" s="4"/>
      <c r="WF193" s="4"/>
      <c r="WG193" s="4"/>
      <c r="WH193" s="4"/>
      <c r="WI193" s="4"/>
      <c r="WJ193" s="4"/>
      <c r="WK193" s="4"/>
      <c r="WL193" s="4"/>
      <c r="WM193" s="4"/>
      <c r="WN193" s="4"/>
      <c r="WO193" s="4"/>
      <c r="WP193" s="4"/>
      <c r="WQ193" s="4"/>
      <c r="WR193" s="4"/>
      <c r="WS193" s="4"/>
      <c r="WT193" s="4"/>
      <c r="WU193" s="4"/>
      <c r="WV193" s="4"/>
      <c r="WW193" s="4"/>
      <c r="WX193" s="4"/>
      <c r="WY193" s="4"/>
      <c r="WZ193" s="4"/>
      <c r="XA193" s="4"/>
      <c r="XB193" s="4"/>
      <c r="XC193" s="4"/>
      <c r="XD193" s="4"/>
      <c r="XE193" s="4"/>
      <c r="XF193" s="4"/>
      <c r="XG193" s="4"/>
      <c r="XH193" s="4"/>
      <c r="XI193" s="4"/>
      <c r="XJ193" s="4"/>
      <c r="XK193" s="4"/>
      <c r="XL193" s="4"/>
      <c r="XM193" s="4"/>
      <c r="XN193" s="4"/>
      <c r="XO193" s="4"/>
      <c r="XP193" s="4"/>
      <c r="XQ193" s="4"/>
      <c r="XR193" s="4"/>
      <c r="XS193" s="4"/>
      <c r="XT193" s="4"/>
      <c r="XU193" s="4"/>
      <c r="XV193" s="4"/>
      <c r="XW193" s="4"/>
      <c r="XX193" s="4"/>
      <c r="XY193" s="4"/>
      <c r="XZ193" s="4"/>
      <c r="YA193" s="4"/>
      <c r="YB193" s="4"/>
      <c r="YC193" s="4"/>
      <c r="YD193" s="4"/>
      <c r="YE193" s="4"/>
      <c r="YF193" s="4"/>
      <c r="YG193" s="4"/>
      <c r="YH193" s="4"/>
      <c r="YI193" s="4"/>
      <c r="YJ193" s="4"/>
      <c r="YK193" s="4"/>
      <c r="YL193" s="4"/>
      <c r="YM193" s="4"/>
      <c r="YN193" s="4"/>
      <c r="YO193" s="4"/>
      <c r="YP193" s="4"/>
      <c r="YQ193" s="4"/>
      <c r="YR193" s="4"/>
      <c r="YS193" s="4"/>
      <c r="YT193" s="4"/>
      <c r="YU193" s="4"/>
      <c r="YV193" s="4"/>
      <c r="YW193" s="4"/>
      <c r="YX193" s="4"/>
      <c r="YY193" s="4"/>
      <c r="YZ193" s="4"/>
      <c r="ZA193" s="4"/>
      <c r="ZB193" s="4"/>
      <c r="ZC193" s="4"/>
      <c r="ZD193" s="4"/>
      <c r="ZE193" s="4"/>
      <c r="ZF193" s="4"/>
      <c r="ZG193" s="4"/>
      <c r="ZH193" s="4"/>
      <c r="ZI193" s="4"/>
      <c r="ZJ193" s="4"/>
      <c r="ZK193" s="4"/>
      <c r="ZL193" s="4"/>
      <c r="ZM193" s="4"/>
      <c r="ZN193" s="4"/>
      <c r="ZO193" s="4"/>
      <c r="ZP193" s="4"/>
      <c r="ZQ193" s="4"/>
      <c r="ZR193" s="4"/>
      <c r="ZS193" s="4"/>
      <c r="ZT193" s="4"/>
      <c r="ZU193" s="4"/>
      <c r="ZV193" s="4"/>
      <c r="ZW193" s="4"/>
      <c r="ZX193" s="4"/>
      <c r="ZY193" s="4"/>
      <c r="ZZ193" s="4"/>
      <c r="AAA193" s="4"/>
      <c r="AAB193" s="4"/>
      <c r="AAC193" s="4"/>
      <c r="AAD193" s="4"/>
      <c r="AAE193" s="4"/>
      <c r="AAF193" s="4"/>
      <c r="AAG193" s="4"/>
      <c r="AAH193" s="4"/>
      <c r="AAI193" s="4"/>
      <c r="AAJ193" s="4"/>
      <c r="AAK193" s="4"/>
      <c r="AAL193" s="4"/>
      <c r="AAM193" s="4"/>
      <c r="AAN193" s="4"/>
      <c r="AAO193" s="4"/>
      <c r="AAP193" s="4"/>
      <c r="AAQ193" s="4"/>
      <c r="AAR193" s="4"/>
      <c r="AAS193" s="4"/>
      <c r="AAT193" s="4"/>
      <c r="AAU193" s="4"/>
      <c r="AAV193" s="4"/>
      <c r="AAW193" s="4"/>
      <c r="AAX193" s="4"/>
      <c r="AAY193" s="4"/>
      <c r="AAZ193" s="4"/>
      <c r="ABA193" s="4"/>
      <c r="ABB193" s="4"/>
      <c r="ABC193" s="4"/>
      <c r="ABD193" s="4"/>
      <c r="ABE193" s="4"/>
      <c r="ABF193" s="4"/>
      <c r="ABG193" s="4"/>
      <c r="ABH193" s="4"/>
      <c r="ABI193" s="4"/>
      <c r="ABJ193" s="4"/>
      <c r="ABK193" s="4"/>
      <c r="ABL193" s="4"/>
      <c r="ABM193" s="4"/>
      <c r="ABN193" s="4"/>
      <c r="ABO193" s="4"/>
      <c r="ABP193" s="4"/>
      <c r="ABQ193" s="4"/>
      <c r="ABR193" s="4"/>
      <c r="ABS193" s="4"/>
      <c r="ABT193" s="4"/>
      <c r="ABU193" s="4"/>
      <c r="ABV193" s="4"/>
      <c r="ABW193" s="4"/>
      <c r="ABX193" s="4"/>
      <c r="ABY193" s="4"/>
      <c r="ABZ193" s="4"/>
      <c r="ACA193" s="4"/>
      <c r="ACB193" s="4"/>
      <c r="ACC193" s="4"/>
      <c r="ACD193" s="4"/>
      <c r="ACE193" s="4"/>
      <c r="ACF193" s="4"/>
      <c r="ACG193" s="4"/>
      <c r="ACH193" s="4"/>
      <c r="ACI193" s="4"/>
      <c r="ACJ193" s="4"/>
      <c r="ACK193" s="4"/>
      <c r="ACL193" s="4"/>
      <c r="ACM193" s="4"/>
      <c r="ACN193" s="4"/>
      <c r="ACO193" s="4"/>
      <c r="ACP193" s="4"/>
      <c r="ACQ193" s="4"/>
      <c r="ACR193" s="4"/>
      <c r="ACS193" s="4"/>
      <c r="ACT193" s="4"/>
      <c r="ACU193" s="4"/>
      <c r="ACV193" s="4"/>
      <c r="ACW193" s="4"/>
      <c r="ACX193" s="4"/>
      <c r="ACY193" s="4"/>
      <c r="ACZ193" s="4"/>
      <c r="ADA193" s="4"/>
      <c r="ADB193" s="4"/>
      <c r="ADC193" s="4"/>
      <c r="ADD193" s="4"/>
      <c r="ADE193" s="4"/>
      <c r="ADF193" s="4"/>
      <c r="ADG193" s="4"/>
      <c r="ADH193" s="4"/>
      <c r="ADI193" s="4"/>
      <c r="ADJ193" s="4"/>
      <c r="ADK193" s="4"/>
      <c r="ADL193" s="4"/>
      <c r="ADM193" s="4"/>
      <c r="ADN193" s="4"/>
      <c r="ADO193" s="4"/>
      <c r="ADP193" s="4"/>
      <c r="ADQ193" s="4"/>
      <c r="ADR193" s="4"/>
      <c r="ADS193" s="4"/>
      <c r="ADT193" s="4"/>
      <c r="ADU193" s="4"/>
      <c r="ADV193" s="4"/>
      <c r="ADW193" s="4"/>
      <c r="ADX193" s="4"/>
      <c r="ADY193" s="4"/>
      <c r="ADZ193" s="4"/>
      <c r="AEA193" s="4"/>
      <c r="AEB193" s="4"/>
      <c r="AEC193" s="4"/>
      <c r="AED193" s="4"/>
      <c r="AEE193" s="4"/>
      <c r="AEF193" s="4"/>
      <c r="AEG193" s="4"/>
      <c r="AEH193" s="4"/>
      <c r="AEI193" s="4"/>
      <c r="AEJ193" s="4"/>
      <c r="AEK193" s="4"/>
      <c r="AEL193" s="4"/>
      <c r="AEM193" s="4"/>
      <c r="AEN193" s="4"/>
      <c r="AEO193" s="4"/>
      <c r="AEP193" s="4"/>
      <c r="AEQ193" s="4"/>
      <c r="AER193" s="4"/>
      <c r="AES193" s="4"/>
      <c r="AET193" s="4"/>
      <c r="AEU193" s="4"/>
      <c r="AEV193" s="4"/>
      <c r="AEW193" s="4"/>
      <c r="AEX193" s="4"/>
      <c r="AEY193" s="4"/>
      <c r="AEZ193" s="4"/>
      <c r="AFA193" s="4"/>
      <c r="AFB193" s="4"/>
      <c r="AFC193" s="4"/>
      <c r="AFD193" s="4"/>
      <c r="AFE193" s="4"/>
      <c r="AFF193" s="4"/>
      <c r="AFG193" s="4"/>
      <c r="AFH193" s="4"/>
      <c r="AFI193" s="4"/>
      <c r="AFJ193" s="4"/>
      <c r="AFK193" s="4"/>
      <c r="AFL193" s="4"/>
      <c r="AFM193" s="4"/>
      <c r="AFN193" s="4"/>
      <c r="AFO193" s="4"/>
      <c r="AFP193" s="4"/>
      <c r="AFQ193" s="4"/>
      <c r="AFR193" s="4"/>
      <c r="AFS193" s="4"/>
      <c r="AFT193" s="4"/>
      <c r="AFU193" s="4"/>
      <c r="AFV193" s="4"/>
      <c r="AFW193" s="4"/>
      <c r="AFX193" s="4"/>
      <c r="AFY193" s="4"/>
      <c r="AFZ193" s="4"/>
      <c r="AGA193" s="4"/>
      <c r="AGB193" s="4"/>
      <c r="AGC193" s="4"/>
      <c r="AGD193" s="4"/>
      <c r="AGE193" s="4"/>
      <c r="AGF193" s="4"/>
      <c r="AGG193" s="4"/>
      <c r="AGH193" s="4"/>
      <c r="AGI193" s="4"/>
      <c r="AGJ193" s="4"/>
      <c r="AGK193" s="4"/>
      <c r="AGL193" s="4"/>
      <c r="AGM193" s="4"/>
      <c r="AGN193" s="4"/>
      <c r="AGO193" s="4"/>
      <c r="AGP193" s="4"/>
      <c r="AGQ193" s="4"/>
      <c r="AGR193" s="4"/>
      <c r="AGS193" s="4"/>
      <c r="AGT193" s="4"/>
      <c r="AGU193" s="4"/>
      <c r="AGV193" s="4"/>
      <c r="AGW193" s="4"/>
      <c r="AGX193" s="4"/>
      <c r="AGY193" s="4"/>
      <c r="AGZ193" s="4"/>
      <c r="AHA193" s="4"/>
      <c r="AHB193" s="4"/>
      <c r="AHC193" s="4"/>
      <c r="AHD193" s="4"/>
      <c r="AHE193" s="4"/>
      <c r="AHF193" s="4"/>
      <c r="AHG193" s="4"/>
      <c r="AHH193" s="4"/>
      <c r="AHI193" s="4"/>
      <c r="AHJ193" s="4"/>
      <c r="AHK193" s="4"/>
      <c r="AHL193" s="4"/>
      <c r="AHM193" s="4"/>
      <c r="AHN193" s="4"/>
      <c r="AHO193" s="4"/>
      <c r="AHP193" s="4"/>
      <c r="AHQ193" s="4"/>
      <c r="AHR193" s="4"/>
      <c r="AHS193" s="4"/>
      <c r="AHT193" s="4"/>
      <c r="AHU193" s="4"/>
      <c r="AHV193" s="4"/>
      <c r="AHW193" s="4"/>
      <c r="AHX193" s="4"/>
      <c r="AHY193" s="4"/>
      <c r="AHZ193" s="4"/>
      <c r="AIA193" s="4"/>
      <c r="AIB193" s="4"/>
      <c r="AIC193" s="4"/>
      <c r="AID193" s="4"/>
      <c r="AIE193" s="4"/>
      <c r="AIF193" s="4"/>
      <c r="AIG193" s="4"/>
      <c r="AIH193" s="4"/>
      <c r="AII193" s="4"/>
      <c r="AIJ193" s="4"/>
      <c r="AIK193" s="4"/>
      <c r="AIL193" s="4"/>
      <c r="AIM193" s="4"/>
      <c r="AIN193" s="4"/>
      <c r="AIO193" s="4"/>
      <c r="AIP193" s="4"/>
      <c r="AIQ193" s="4"/>
      <c r="AIR193" s="4"/>
      <c r="AIS193" s="4"/>
      <c r="AIT193" s="4"/>
      <c r="AIU193" s="4"/>
      <c r="AIV193" s="4"/>
      <c r="AIW193" s="4"/>
      <c r="AIX193" s="4"/>
      <c r="AIY193" s="4"/>
      <c r="AIZ193" s="4"/>
      <c r="AJA193" s="4"/>
      <c r="AJB193" s="4"/>
      <c r="AJC193" s="4"/>
      <c r="AJD193" s="4"/>
      <c r="AJE193" s="4"/>
      <c r="AJF193" s="4"/>
      <c r="AJG193" s="4"/>
      <c r="AJH193" s="4"/>
      <c r="AJI193" s="4"/>
      <c r="AJJ193" s="4"/>
      <c r="AJK193" s="4"/>
      <c r="AJL193" s="4"/>
      <c r="AJM193" s="4"/>
      <c r="AJN193" s="4"/>
      <c r="AJO193" s="4"/>
      <c r="AJP193" s="4"/>
      <c r="AJQ193" s="4"/>
      <c r="AJR193" s="4"/>
      <c r="AJS193" s="4"/>
      <c r="AJT193" s="4"/>
      <c r="AJU193" s="4"/>
      <c r="AJV193" s="4"/>
      <c r="AJW193" s="4"/>
      <c r="AJX193" s="4"/>
      <c r="AJY193" s="4"/>
      <c r="AJZ193" s="4"/>
      <c r="AKA193" s="4"/>
      <c r="AKB193" s="4"/>
      <c r="AKC193" s="4"/>
      <c r="AKD193" s="4"/>
      <c r="AKE193" s="4"/>
      <c r="AKF193" s="4"/>
      <c r="AKG193" s="4"/>
      <c r="AKH193" s="4"/>
      <c r="AKI193" s="4"/>
      <c r="AKJ193" s="4"/>
      <c r="AKK193" s="4"/>
      <c r="AKL193" s="4"/>
      <c r="AKM193" s="4"/>
      <c r="AKN193" s="4"/>
      <c r="AKO193" s="4"/>
      <c r="AKP193" s="4"/>
      <c r="AKQ193" s="4"/>
      <c r="AKR193" s="4"/>
      <c r="AKS193" s="4"/>
      <c r="AKT193" s="4"/>
      <c r="AKU193" s="4"/>
      <c r="AKV193" s="4"/>
      <c r="AKW193" s="4"/>
      <c r="AKX193" s="4"/>
      <c r="AKY193" s="4"/>
      <c r="AKZ193" s="4"/>
      <c r="ALA193" s="4"/>
      <c r="ALB193" s="4"/>
      <c r="ALC193" s="4"/>
      <c r="ALD193" s="4"/>
      <c r="ALE193" s="4"/>
      <c r="ALF193" s="4"/>
      <c r="ALG193" s="4"/>
      <c r="ALH193" s="4"/>
      <c r="ALI193" s="4"/>
      <c r="ALJ193" s="4"/>
      <c r="ALK193" s="4"/>
      <c r="ALL193" s="4"/>
      <c r="ALM193" s="4"/>
      <c r="ALN193" s="4"/>
      <c r="ALO193" s="4"/>
      <c r="ALP193" s="4"/>
      <c r="ALQ193" s="4"/>
      <c r="ALR193" s="4"/>
      <c r="ALS193" s="4"/>
      <c r="ALT193" s="4"/>
      <c r="ALU193" s="4"/>
      <c r="ALV193" s="4"/>
      <c r="ALW193" s="4"/>
      <c r="ALX193" s="4"/>
      <c r="ALY193" s="4"/>
      <c r="ALZ193" s="4"/>
      <c r="AMA193" s="4"/>
      <c r="AMB193" s="4"/>
      <c r="AMC193" s="4"/>
      <c r="AMD193" s="4"/>
      <c r="AME193" s="4"/>
      <c r="AMF193" s="4"/>
      <c r="AMG193" s="4"/>
      <c r="AMH193" s="4"/>
      <c r="AMI193" s="4"/>
      <c r="AMJ193" s="4"/>
      <c r="AMK193" s="4"/>
      <c r="AML193" s="4"/>
      <c r="AMM193" s="4"/>
      <c r="AMN193" s="4"/>
      <c r="AMO193" s="4"/>
      <c r="AMP193" s="4"/>
      <c r="AMQ193" s="4"/>
      <c r="AMR193" s="4"/>
      <c r="AMS193" s="4"/>
      <c r="AMT193" s="4"/>
      <c r="AMU193" s="4"/>
      <c r="AMV193" s="4"/>
      <c r="AMW193" s="4"/>
      <c r="AMX193" s="4"/>
      <c r="AMY193" s="4"/>
      <c r="AMZ193" s="4"/>
      <c r="ANA193" s="4"/>
      <c r="ANB193" s="4"/>
      <c r="ANC193" s="4"/>
      <c r="AND193" s="4"/>
      <c r="ANE193" s="4"/>
      <c r="ANF193" s="4"/>
      <c r="ANG193" s="4"/>
      <c r="ANH193" s="4"/>
      <c r="ANI193" s="4"/>
      <c r="ANJ193" s="4"/>
      <c r="ANK193" s="4"/>
      <c r="ANL193" s="4"/>
      <c r="ANM193" s="4"/>
      <c r="ANN193" s="4"/>
      <c r="ANO193" s="4"/>
      <c r="ANP193" s="4"/>
      <c r="ANQ193" s="4"/>
      <c r="ANR193" s="4"/>
      <c r="ANS193" s="4"/>
      <c r="ANT193" s="4"/>
      <c r="ANU193" s="4"/>
      <c r="ANV193" s="4"/>
      <c r="ANW193" s="4"/>
      <c r="ANX193" s="4"/>
      <c r="ANY193" s="4"/>
      <c r="ANZ193" s="4"/>
      <c r="AOA193" s="4"/>
      <c r="AOB193" s="4"/>
      <c r="AOC193" s="4"/>
      <c r="AOD193" s="4"/>
      <c r="AOE193" s="4"/>
      <c r="AOF193" s="4"/>
      <c r="AOG193" s="4"/>
      <c r="AOH193" s="4"/>
      <c r="AOI193" s="4"/>
      <c r="AOJ193" s="4"/>
      <c r="AOK193" s="4"/>
      <c r="AOL193" s="4"/>
    </row>
    <row r="194" ht="14.25">
      <c r="A194" s="4"/>
      <c r="B194" s="8"/>
      <c r="C194" s="8"/>
      <c r="D194" s="9"/>
      <c r="E194" s="8"/>
      <c r="F194" s="10"/>
      <c r="G194" s="10"/>
      <c r="H194" s="10"/>
      <c r="I194" s="10"/>
      <c r="J194" s="10"/>
      <c r="K194" s="11"/>
      <c r="L194" s="11"/>
      <c r="M194" s="11"/>
      <c r="N194" s="12"/>
      <c r="O194" s="12"/>
      <c r="P194" s="5"/>
      <c r="Q194" s="5"/>
      <c r="R194" s="5"/>
      <c r="S194" s="13"/>
      <c r="T194" s="13"/>
      <c r="U194" s="1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c r="JG194" s="4"/>
      <c r="JH194" s="4"/>
      <c r="JI194" s="4"/>
      <c r="JJ194" s="4"/>
      <c r="JK194" s="4"/>
      <c r="JL194" s="4"/>
      <c r="JM194" s="4"/>
      <c r="JN194" s="4"/>
      <c r="JO194" s="4"/>
      <c r="JP194" s="4"/>
      <c r="JQ194" s="4"/>
      <c r="JR194" s="4"/>
      <c r="JS194" s="4"/>
      <c r="JT194" s="4"/>
      <c r="JU194" s="4"/>
      <c r="JV194" s="4"/>
      <c r="JW194" s="4"/>
      <c r="JX194" s="4"/>
      <c r="JY194" s="4"/>
      <c r="JZ194" s="4"/>
      <c r="KA194" s="4"/>
      <c r="KB194" s="4"/>
      <c r="KC194" s="4"/>
      <c r="KD194" s="4"/>
      <c r="KE194" s="4"/>
      <c r="KF194" s="4"/>
      <c r="KG194" s="4"/>
      <c r="KH194" s="4"/>
      <c r="KI194" s="4"/>
      <c r="KJ194" s="4"/>
      <c r="KK194" s="4"/>
      <c r="KL194" s="4"/>
      <c r="KM194" s="4"/>
      <c r="KN194" s="4"/>
      <c r="KO194" s="4"/>
      <c r="KP194" s="4"/>
      <c r="KQ194" s="4"/>
      <c r="KR194" s="4"/>
      <c r="KS194" s="4"/>
      <c r="KT194" s="4"/>
      <c r="KU194" s="4"/>
      <c r="KV194" s="4"/>
      <c r="KW194" s="4"/>
      <c r="KX194" s="4"/>
      <c r="KY194" s="4"/>
      <c r="KZ194" s="4"/>
      <c r="LA194" s="4"/>
      <c r="LB194" s="4"/>
      <c r="LC194" s="4"/>
      <c r="LD194" s="4"/>
      <c r="LE194" s="4"/>
      <c r="LF194" s="4"/>
      <c r="LG194" s="4"/>
      <c r="LH194" s="4"/>
      <c r="LI194" s="4"/>
      <c r="LJ194" s="4"/>
      <c r="LK194" s="4"/>
      <c r="LL194" s="4"/>
      <c r="LM194" s="4"/>
      <c r="LN194" s="4"/>
      <c r="LO194" s="4"/>
      <c r="LP194" s="4"/>
      <c r="LQ194" s="4"/>
      <c r="LR194" s="4"/>
      <c r="LS194" s="4"/>
      <c r="LT194" s="4"/>
      <c r="LU194" s="4"/>
      <c r="LV194" s="4"/>
      <c r="LW194" s="4"/>
      <c r="LX194" s="4"/>
      <c r="LY194" s="4"/>
      <c r="LZ194" s="4"/>
      <c r="MA194" s="4"/>
      <c r="MB194" s="4"/>
      <c r="MC194" s="4"/>
      <c r="MD194" s="4"/>
      <c r="ME194" s="4"/>
      <c r="MF194" s="4"/>
      <c r="MG194" s="4"/>
      <c r="MH194" s="4"/>
      <c r="MI194" s="4"/>
      <c r="MJ194" s="4"/>
      <c r="MK194" s="4"/>
      <c r="ML194" s="4"/>
      <c r="MM194" s="4"/>
      <c r="MN194" s="4"/>
      <c r="MO194" s="4"/>
      <c r="MP194" s="4"/>
      <c r="MQ194" s="4"/>
      <c r="MR194" s="4"/>
      <c r="MS194" s="4"/>
      <c r="MT194" s="4"/>
      <c r="MU194" s="4"/>
      <c r="MV194" s="4"/>
      <c r="MW194" s="4"/>
      <c r="MX194" s="4"/>
      <c r="MY194" s="4"/>
      <c r="MZ194" s="4"/>
      <c r="NA194" s="4"/>
      <c r="NB194" s="4"/>
      <c r="NC194" s="4"/>
      <c r="ND194" s="4"/>
      <c r="NE194" s="4"/>
      <c r="NF194" s="4"/>
      <c r="NG194" s="4"/>
      <c r="NH194" s="4"/>
      <c r="NI194" s="4"/>
      <c r="NJ194" s="4"/>
      <c r="NK194" s="4"/>
      <c r="NL194" s="4"/>
      <c r="NM194" s="4"/>
      <c r="NN194" s="4"/>
      <c r="NO194" s="4"/>
      <c r="NP194" s="4"/>
      <c r="NQ194" s="4"/>
      <c r="NR194" s="4"/>
      <c r="NS194" s="4"/>
      <c r="NT194" s="4"/>
      <c r="NU194" s="4"/>
      <c r="NV194" s="4"/>
      <c r="NW194" s="4"/>
      <c r="NX194" s="4"/>
      <c r="NY194" s="4"/>
      <c r="NZ194" s="4"/>
      <c r="OA194" s="4"/>
      <c r="OB194" s="4"/>
      <c r="OC194" s="4"/>
      <c r="OD194" s="4"/>
      <c r="OE194" s="4"/>
      <c r="OF194" s="4"/>
      <c r="OG194" s="4"/>
      <c r="OH194" s="4"/>
      <c r="OI194" s="4"/>
      <c r="OJ194" s="4"/>
      <c r="OK194" s="4"/>
      <c r="OL194" s="4"/>
      <c r="OM194" s="4"/>
      <c r="ON194" s="4"/>
      <c r="OO194" s="4"/>
      <c r="OP194" s="4"/>
      <c r="OQ194" s="4"/>
      <c r="OR194" s="4"/>
      <c r="OS194" s="4"/>
      <c r="OT194" s="4"/>
      <c r="OU194" s="4"/>
      <c r="OV194" s="4"/>
      <c r="OW194" s="4"/>
      <c r="OX194" s="4"/>
      <c r="OY194" s="4"/>
      <c r="OZ194" s="4"/>
      <c r="PA194" s="4"/>
      <c r="PB194" s="4"/>
      <c r="PC194" s="4"/>
      <c r="PD194" s="4"/>
      <c r="PE194" s="4"/>
      <c r="PF194" s="4"/>
      <c r="PG194" s="4"/>
      <c r="PH194" s="4"/>
      <c r="PI194" s="4"/>
      <c r="PJ194" s="4"/>
      <c r="PK194" s="4"/>
      <c r="PL194" s="4"/>
      <c r="PM194" s="4"/>
      <c r="PN194" s="4"/>
      <c r="PO194" s="4"/>
      <c r="PP194" s="4"/>
      <c r="PQ194" s="4"/>
      <c r="PR194" s="4"/>
      <c r="PS194" s="4"/>
      <c r="PT194" s="4"/>
      <c r="PU194" s="4"/>
      <c r="PV194" s="4"/>
      <c r="PW194" s="4"/>
      <c r="PX194" s="4"/>
      <c r="PY194" s="4"/>
      <c r="PZ194" s="4"/>
      <c r="QA194" s="4"/>
      <c r="QB194" s="4"/>
      <c r="QC194" s="4"/>
      <c r="QD194" s="4"/>
      <c r="QE194" s="4"/>
      <c r="QF194" s="4"/>
      <c r="QG194" s="4"/>
      <c r="QH194" s="4"/>
      <c r="QI194" s="4"/>
      <c r="QJ194" s="4"/>
      <c r="QK194" s="4"/>
      <c r="QL194" s="4"/>
      <c r="QM194" s="4"/>
      <c r="QN194" s="4"/>
      <c r="QO194" s="4"/>
      <c r="QP194" s="4"/>
      <c r="QQ194" s="4"/>
      <c r="QR194" s="4"/>
      <c r="QS194" s="4"/>
      <c r="QT194" s="4"/>
      <c r="QU194" s="4"/>
      <c r="QV194" s="4"/>
      <c r="QW194" s="4"/>
      <c r="QX194" s="4"/>
      <c r="QY194" s="4"/>
      <c r="QZ194" s="4"/>
      <c r="RA194" s="4"/>
      <c r="RB194" s="4"/>
      <c r="RC194" s="4"/>
      <c r="RD194" s="4"/>
      <c r="RE194" s="4"/>
      <c r="RF194" s="4"/>
      <c r="RG194" s="4"/>
      <c r="RH194" s="4"/>
      <c r="RI194" s="4"/>
      <c r="RJ194" s="4"/>
      <c r="RK194" s="4"/>
      <c r="RL194" s="4"/>
      <c r="RM194" s="4"/>
      <c r="RN194" s="4"/>
      <c r="RO194" s="4"/>
      <c r="RP194" s="4"/>
      <c r="RQ194" s="4"/>
      <c r="RR194" s="4"/>
      <c r="RS194" s="4"/>
      <c r="RT194" s="4"/>
      <c r="RU194" s="4"/>
      <c r="RV194" s="4"/>
      <c r="RW194" s="4"/>
      <c r="RX194" s="4"/>
      <c r="RY194" s="4"/>
      <c r="RZ194" s="4"/>
      <c r="SA194" s="4"/>
      <c r="SB194" s="4"/>
      <c r="SC194" s="4"/>
      <c r="SD194" s="4"/>
      <c r="SE194" s="4"/>
      <c r="SF194" s="4"/>
      <c r="SG194" s="4"/>
      <c r="SH194" s="4"/>
      <c r="SI194" s="4"/>
      <c r="SJ194" s="4"/>
      <c r="SK194" s="4"/>
      <c r="SL194" s="4"/>
      <c r="SM194" s="4"/>
      <c r="SN194" s="4"/>
      <c r="SO194" s="4"/>
      <c r="SP194" s="4"/>
      <c r="SQ194" s="4"/>
      <c r="SR194" s="4"/>
      <c r="SS194" s="4"/>
      <c r="ST194" s="4"/>
      <c r="SU194" s="4"/>
      <c r="SV194" s="4"/>
      <c r="SW194" s="4"/>
      <c r="SX194" s="4"/>
      <c r="SY194" s="4"/>
      <c r="SZ194" s="4"/>
      <c r="TA194" s="4"/>
      <c r="TB194" s="4"/>
      <c r="TC194" s="4"/>
      <c r="TD194" s="4"/>
      <c r="TE194" s="4"/>
      <c r="TF194" s="4"/>
      <c r="TG194" s="4"/>
      <c r="TH194" s="4"/>
      <c r="TI194" s="4"/>
      <c r="TJ194" s="4"/>
      <c r="TK194" s="4"/>
      <c r="TL194" s="4"/>
      <c r="TM194" s="4"/>
      <c r="TN194" s="4"/>
      <c r="TO194" s="4"/>
      <c r="TP194" s="4"/>
      <c r="TQ194" s="4"/>
      <c r="TR194" s="4"/>
      <c r="TS194" s="4"/>
      <c r="TT194" s="4"/>
      <c r="TU194" s="4"/>
      <c r="TV194" s="4"/>
      <c r="TW194" s="4"/>
      <c r="TX194" s="4"/>
      <c r="TY194" s="4"/>
      <c r="TZ194" s="4"/>
      <c r="UA194" s="4"/>
      <c r="UB194" s="4"/>
      <c r="UC194" s="4"/>
      <c r="UD194" s="4"/>
      <c r="UE194" s="4"/>
      <c r="UF194" s="4"/>
      <c r="UG194" s="4"/>
      <c r="UH194" s="4"/>
      <c r="UI194" s="4"/>
      <c r="UJ194" s="4"/>
      <c r="UK194" s="4"/>
      <c r="UL194" s="4"/>
      <c r="UM194" s="4"/>
      <c r="UN194" s="4"/>
      <c r="UO194" s="4"/>
      <c r="UP194" s="4"/>
      <c r="UQ194" s="4"/>
      <c r="UR194" s="4"/>
      <c r="US194" s="4"/>
      <c r="UT194" s="4"/>
      <c r="UU194" s="4"/>
      <c r="UV194" s="4"/>
      <c r="UW194" s="4"/>
      <c r="UX194" s="4"/>
      <c r="UY194" s="4"/>
      <c r="UZ194" s="4"/>
      <c r="VA194" s="4"/>
      <c r="VB194" s="4"/>
      <c r="VC194" s="4"/>
      <c r="VD194" s="4"/>
      <c r="VE194" s="4"/>
      <c r="VF194" s="4"/>
      <c r="VG194" s="4"/>
      <c r="VH194" s="4"/>
      <c r="VI194" s="4"/>
      <c r="VJ194" s="4"/>
      <c r="VK194" s="4"/>
      <c r="VL194" s="4"/>
      <c r="VM194" s="4"/>
      <c r="VN194" s="4"/>
      <c r="VO194" s="4"/>
      <c r="VP194" s="4"/>
      <c r="VQ194" s="4"/>
      <c r="VR194" s="4"/>
      <c r="VS194" s="4"/>
      <c r="VT194" s="4"/>
      <c r="VU194" s="4"/>
      <c r="VV194" s="4"/>
      <c r="VW194" s="4"/>
      <c r="VX194" s="4"/>
      <c r="VY194" s="4"/>
      <c r="VZ194" s="4"/>
      <c r="WA194" s="4"/>
      <c r="WB194" s="4"/>
      <c r="WC194" s="4"/>
      <c r="WD194" s="4"/>
      <c r="WE194" s="4"/>
      <c r="WF194" s="4"/>
      <c r="WG194" s="4"/>
      <c r="WH194" s="4"/>
      <c r="WI194" s="4"/>
      <c r="WJ194" s="4"/>
      <c r="WK194" s="4"/>
      <c r="WL194" s="4"/>
      <c r="WM194" s="4"/>
      <c r="WN194" s="4"/>
      <c r="WO194" s="4"/>
      <c r="WP194" s="4"/>
      <c r="WQ194" s="4"/>
      <c r="WR194" s="4"/>
      <c r="WS194" s="4"/>
      <c r="WT194" s="4"/>
      <c r="WU194" s="4"/>
      <c r="WV194" s="4"/>
      <c r="WW194" s="4"/>
      <c r="WX194" s="4"/>
      <c r="WY194" s="4"/>
      <c r="WZ194" s="4"/>
      <c r="XA194" s="4"/>
      <c r="XB194" s="4"/>
      <c r="XC194" s="4"/>
      <c r="XD194" s="4"/>
      <c r="XE194" s="4"/>
      <c r="XF194" s="4"/>
      <c r="XG194" s="4"/>
      <c r="XH194" s="4"/>
      <c r="XI194" s="4"/>
      <c r="XJ194" s="4"/>
      <c r="XK194" s="4"/>
      <c r="XL194" s="4"/>
      <c r="XM194" s="4"/>
      <c r="XN194" s="4"/>
      <c r="XO194" s="4"/>
      <c r="XP194" s="4"/>
      <c r="XQ194" s="4"/>
      <c r="XR194" s="4"/>
      <c r="XS194" s="4"/>
      <c r="XT194" s="4"/>
      <c r="XU194" s="4"/>
      <c r="XV194" s="4"/>
      <c r="XW194" s="4"/>
      <c r="XX194" s="4"/>
      <c r="XY194" s="4"/>
      <c r="XZ194" s="4"/>
      <c r="YA194" s="4"/>
      <c r="YB194" s="4"/>
      <c r="YC194" s="4"/>
      <c r="YD194" s="4"/>
      <c r="YE194" s="4"/>
      <c r="YF194" s="4"/>
      <c r="YG194" s="4"/>
      <c r="YH194" s="4"/>
      <c r="YI194" s="4"/>
      <c r="YJ194" s="4"/>
      <c r="YK194" s="4"/>
      <c r="YL194" s="4"/>
      <c r="YM194" s="4"/>
      <c r="YN194" s="4"/>
      <c r="YO194" s="4"/>
      <c r="YP194" s="4"/>
      <c r="YQ194" s="4"/>
      <c r="YR194" s="4"/>
      <c r="YS194" s="4"/>
      <c r="YT194" s="4"/>
      <c r="YU194" s="4"/>
      <c r="YV194" s="4"/>
      <c r="YW194" s="4"/>
      <c r="YX194" s="4"/>
      <c r="YY194" s="4"/>
      <c r="YZ194" s="4"/>
      <c r="ZA194" s="4"/>
      <c r="ZB194" s="4"/>
      <c r="ZC194" s="4"/>
      <c r="ZD194" s="4"/>
      <c r="ZE194" s="4"/>
      <c r="ZF194" s="4"/>
      <c r="ZG194" s="4"/>
      <c r="ZH194" s="4"/>
      <c r="ZI194" s="4"/>
      <c r="ZJ194" s="4"/>
      <c r="ZK194" s="4"/>
      <c r="ZL194" s="4"/>
      <c r="ZM194" s="4"/>
      <c r="ZN194" s="4"/>
      <c r="ZO194" s="4"/>
      <c r="ZP194" s="4"/>
      <c r="ZQ194" s="4"/>
      <c r="ZR194" s="4"/>
      <c r="ZS194" s="4"/>
      <c r="ZT194" s="4"/>
      <c r="ZU194" s="4"/>
      <c r="ZV194" s="4"/>
      <c r="ZW194" s="4"/>
      <c r="ZX194" s="4"/>
      <c r="ZY194" s="4"/>
      <c r="ZZ194" s="4"/>
      <c r="AAA194" s="4"/>
      <c r="AAB194" s="4"/>
      <c r="AAC194" s="4"/>
      <c r="AAD194" s="4"/>
      <c r="AAE194" s="4"/>
      <c r="AAF194" s="4"/>
      <c r="AAG194" s="4"/>
      <c r="AAH194" s="4"/>
      <c r="AAI194" s="4"/>
      <c r="AAJ194" s="4"/>
      <c r="AAK194" s="4"/>
      <c r="AAL194" s="4"/>
      <c r="AAM194" s="4"/>
      <c r="AAN194" s="4"/>
      <c r="AAO194" s="4"/>
      <c r="AAP194" s="4"/>
      <c r="AAQ194" s="4"/>
      <c r="AAR194" s="4"/>
      <c r="AAS194" s="4"/>
      <c r="AAT194" s="4"/>
      <c r="AAU194" s="4"/>
      <c r="AAV194" s="4"/>
      <c r="AAW194" s="4"/>
      <c r="AAX194" s="4"/>
      <c r="AAY194" s="4"/>
      <c r="AAZ194" s="4"/>
      <c r="ABA194" s="4"/>
      <c r="ABB194" s="4"/>
      <c r="ABC194" s="4"/>
      <c r="ABD194" s="4"/>
      <c r="ABE194" s="4"/>
      <c r="ABF194" s="4"/>
      <c r="ABG194" s="4"/>
      <c r="ABH194" s="4"/>
      <c r="ABI194" s="4"/>
      <c r="ABJ194" s="4"/>
      <c r="ABK194" s="4"/>
      <c r="ABL194" s="4"/>
      <c r="ABM194" s="4"/>
      <c r="ABN194" s="4"/>
      <c r="ABO194" s="4"/>
      <c r="ABP194" s="4"/>
      <c r="ABQ194" s="4"/>
      <c r="ABR194" s="4"/>
      <c r="ABS194" s="4"/>
      <c r="ABT194" s="4"/>
      <c r="ABU194" s="4"/>
      <c r="ABV194" s="4"/>
      <c r="ABW194" s="4"/>
      <c r="ABX194" s="4"/>
      <c r="ABY194" s="4"/>
      <c r="ABZ194" s="4"/>
      <c r="ACA194" s="4"/>
      <c r="ACB194" s="4"/>
      <c r="ACC194" s="4"/>
      <c r="ACD194" s="4"/>
      <c r="ACE194" s="4"/>
      <c r="ACF194" s="4"/>
      <c r="ACG194" s="4"/>
      <c r="ACH194" s="4"/>
      <c r="ACI194" s="4"/>
      <c r="ACJ194" s="4"/>
      <c r="ACK194" s="4"/>
      <c r="ACL194" s="4"/>
      <c r="ACM194" s="4"/>
      <c r="ACN194" s="4"/>
      <c r="ACO194" s="4"/>
      <c r="ACP194" s="4"/>
      <c r="ACQ194" s="4"/>
      <c r="ACR194" s="4"/>
      <c r="ACS194" s="4"/>
      <c r="ACT194" s="4"/>
      <c r="ACU194" s="4"/>
      <c r="ACV194" s="4"/>
      <c r="ACW194" s="4"/>
      <c r="ACX194" s="4"/>
      <c r="ACY194" s="4"/>
      <c r="ACZ194" s="4"/>
      <c r="ADA194" s="4"/>
      <c r="ADB194" s="4"/>
      <c r="ADC194" s="4"/>
      <c r="ADD194" s="4"/>
      <c r="ADE194" s="4"/>
      <c r="ADF194" s="4"/>
      <c r="ADG194" s="4"/>
      <c r="ADH194" s="4"/>
      <c r="ADI194" s="4"/>
      <c r="ADJ194" s="4"/>
      <c r="ADK194" s="4"/>
      <c r="ADL194" s="4"/>
      <c r="ADM194" s="4"/>
      <c r="ADN194" s="4"/>
      <c r="ADO194" s="4"/>
      <c r="ADP194" s="4"/>
      <c r="ADQ194" s="4"/>
      <c r="ADR194" s="4"/>
      <c r="ADS194" s="4"/>
      <c r="ADT194" s="4"/>
      <c r="ADU194" s="4"/>
      <c r="ADV194" s="4"/>
      <c r="ADW194" s="4"/>
      <c r="ADX194" s="4"/>
      <c r="ADY194" s="4"/>
      <c r="ADZ194" s="4"/>
      <c r="AEA194" s="4"/>
      <c r="AEB194" s="4"/>
      <c r="AEC194" s="4"/>
      <c r="AED194" s="4"/>
      <c r="AEE194" s="4"/>
      <c r="AEF194" s="4"/>
      <c r="AEG194" s="4"/>
      <c r="AEH194" s="4"/>
      <c r="AEI194" s="4"/>
      <c r="AEJ194" s="4"/>
      <c r="AEK194" s="4"/>
      <c r="AEL194" s="4"/>
      <c r="AEM194" s="4"/>
      <c r="AEN194" s="4"/>
      <c r="AEO194" s="4"/>
      <c r="AEP194" s="4"/>
      <c r="AEQ194" s="4"/>
      <c r="AER194" s="4"/>
      <c r="AES194" s="4"/>
      <c r="AET194" s="4"/>
      <c r="AEU194" s="4"/>
      <c r="AEV194" s="4"/>
      <c r="AEW194" s="4"/>
      <c r="AEX194" s="4"/>
      <c r="AEY194" s="4"/>
      <c r="AEZ194" s="4"/>
      <c r="AFA194" s="4"/>
      <c r="AFB194" s="4"/>
      <c r="AFC194" s="4"/>
      <c r="AFD194" s="4"/>
      <c r="AFE194" s="4"/>
      <c r="AFF194" s="4"/>
      <c r="AFG194" s="4"/>
      <c r="AFH194" s="4"/>
      <c r="AFI194" s="4"/>
      <c r="AFJ194" s="4"/>
      <c r="AFK194" s="4"/>
      <c r="AFL194" s="4"/>
      <c r="AFM194" s="4"/>
      <c r="AFN194" s="4"/>
      <c r="AFO194" s="4"/>
      <c r="AFP194" s="4"/>
      <c r="AFQ194" s="4"/>
      <c r="AFR194" s="4"/>
      <c r="AFS194" s="4"/>
      <c r="AFT194" s="4"/>
      <c r="AFU194" s="4"/>
      <c r="AFV194" s="4"/>
      <c r="AFW194" s="4"/>
      <c r="AFX194" s="4"/>
      <c r="AFY194" s="4"/>
      <c r="AFZ194" s="4"/>
      <c r="AGA194" s="4"/>
      <c r="AGB194" s="4"/>
      <c r="AGC194" s="4"/>
      <c r="AGD194" s="4"/>
      <c r="AGE194" s="4"/>
      <c r="AGF194" s="4"/>
      <c r="AGG194" s="4"/>
      <c r="AGH194" s="4"/>
      <c r="AGI194" s="4"/>
      <c r="AGJ194" s="4"/>
      <c r="AGK194" s="4"/>
      <c r="AGL194" s="4"/>
      <c r="AGM194" s="4"/>
      <c r="AGN194" s="4"/>
      <c r="AGO194" s="4"/>
      <c r="AGP194" s="4"/>
      <c r="AGQ194" s="4"/>
      <c r="AGR194" s="4"/>
      <c r="AGS194" s="4"/>
      <c r="AGT194" s="4"/>
      <c r="AGU194" s="4"/>
      <c r="AGV194" s="4"/>
      <c r="AGW194" s="4"/>
      <c r="AGX194" s="4"/>
      <c r="AGY194" s="4"/>
      <c r="AGZ194" s="4"/>
      <c r="AHA194" s="4"/>
      <c r="AHB194" s="4"/>
      <c r="AHC194" s="4"/>
      <c r="AHD194" s="4"/>
      <c r="AHE194" s="4"/>
      <c r="AHF194" s="4"/>
      <c r="AHG194" s="4"/>
      <c r="AHH194" s="4"/>
      <c r="AHI194" s="4"/>
      <c r="AHJ194" s="4"/>
      <c r="AHK194" s="4"/>
      <c r="AHL194" s="4"/>
      <c r="AHM194" s="4"/>
      <c r="AHN194" s="4"/>
      <c r="AHO194" s="4"/>
      <c r="AHP194" s="4"/>
      <c r="AHQ194" s="4"/>
      <c r="AHR194" s="4"/>
      <c r="AHS194" s="4"/>
      <c r="AHT194" s="4"/>
      <c r="AHU194" s="4"/>
      <c r="AHV194" s="4"/>
      <c r="AHW194" s="4"/>
      <c r="AHX194" s="4"/>
      <c r="AHY194" s="4"/>
      <c r="AHZ194" s="4"/>
      <c r="AIA194" s="4"/>
      <c r="AIB194" s="4"/>
      <c r="AIC194" s="4"/>
      <c r="AID194" s="4"/>
      <c r="AIE194" s="4"/>
      <c r="AIF194" s="4"/>
      <c r="AIG194" s="4"/>
      <c r="AIH194" s="4"/>
      <c r="AII194" s="4"/>
      <c r="AIJ194" s="4"/>
      <c r="AIK194" s="4"/>
      <c r="AIL194" s="4"/>
      <c r="AIM194" s="4"/>
      <c r="AIN194" s="4"/>
      <c r="AIO194" s="4"/>
      <c r="AIP194" s="4"/>
      <c r="AIQ194" s="4"/>
      <c r="AIR194" s="4"/>
      <c r="AIS194" s="4"/>
      <c r="AIT194" s="4"/>
      <c r="AIU194" s="4"/>
      <c r="AIV194" s="4"/>
      <c r="AIW194" s="4"/>
      <c r="AIX194" s="4"/>
      <c r="AIY194" s="4"/>
      <c r="AIZ194" s="4"/>
      <c r="AJA194" s="4"/>
      <c r="AJB194" s="4"/>
      <c r="AJC194" s="4"/>
      <c r="AJD194" s="4"/>
      <c r="AJE194" s="4"/>
      <c r="AJF194" s="4"/>
      <c r="AJG194" s="4"/>
      <c r="AJH194" s="4"/>
      <c r="AJI194" s="4"/>
      <c r="AJJ194" s="4"/>
      <c r="AJK194" s="4"/>
      <c r="AJL194" s="4"/>
      <c r="AJM194" s="4"/>
      <c r="AJN194" s="4"/>
      <c r="AJO194" s="4"/>
      <c r="AJP194" s="4"/>
      <c r="AJQ194" s="4"/>
      <c r="AJR194" s="4"/>
      <c r="AJS194" s="4"/>
      <c r="AJT194" s="4"/>
      <c r="AJU194" s="4"/>
      <c r="AJV194" s="4"/>
      <c r="AJW194" s="4"/>
      <c r="AJX194" s="4"/>
      <c r="AJY194" s="4"/>
      <c r="AJZ194" s="4"/>
      <c r="AKA194" s="4"/>
      <c r="AKB194" s="4"/>
      <c r="AKC194" s="4"/>
      <c r="AKD194" s="4"/>
      <c r="AKE194" s="4"/>
      <c r="AKF194" s="4"/>
      <c r="AKG194" s="4"/>
      <c r="AKH194" s="4"/>
      <c r="AKI194" s="4"/>
      <c r="AKJ194" s="4"/>
      <c r="AKK194" s="4"/>
      <c r="AKL194" s="4"/>
      <c r="AKM194" s="4"/>
      <c r="AKN194" s="4"/>
      <c r="AKO194" s="4"/>
      <c r="AKP194" s="4"/>
      <c r="AKQ194" s="4"/>
      <c r="AKR194" s="4"/>
      <c r="AKS194" s="4"/>
      <c r="AKT194" s="4"/>
      <c r="AKU194" s="4"/>
      <c r="AKV194" s="4"/>
      <c r="AKW194" s="4"/>
      <c r="AKX194" s="4"/>
      <c r="AKY194" s="4"/>
      <c r="AKZ194" s="4"/>
      <c r="ALA194" s="4"/>
      <c r="ALB194" s="4"/>
      <c r="ALC194" s="4"/>
      <c r="ALD194" s="4"/>
      <c r="ALE194" s="4"/>
      <c r="ALF194" s="4"/>
      <c r="ALG194" s="4"/>
      <c r="ALH194" s="4"/>
      <c r="ALI194" s="4"/>
      <c r="ALJ194" s="4"/>
      <c r="ALK194" s="4"/>
      <c r="ALL194" s="4"/>
      <c r="ALM194" s="4"/>
      <c r="ALN194" s="4"/>
      <c r="ALO194" s="4"/>
      <c r="ALP194" s="4"/>
      <c r="ALQ194" s="4"/>
      <c r="ALR194" s="4"/>
      <c r="ALS194" s="4"/>
      <c r="ALT194" s="4"/>
      <c r="ALU194" s="4"/>
      <c r="ALV194" s="4"/>
      <c r="ALW194" s="4"/>
      <c r="ALX194" s="4"/>
      <c r="ALY194" s="4"/>
      <c r="ALZ194" s="4"/>
      <c r="AMA194" s="4"/>
      <c r="AMB194" s="4"/>
      <c r="AMC194" s="4"/>
      <c r="AMD194" s="4"/>
      <c r="AME194" s="4"/>
      <c r="AMF194" s="4"/>
      <c r="AMG194" s="4"/>
      <c r="AMH194" s="4"/>
      <c r="AMI194" s="4"/>
      <c r="AMJ194" s="4"/>
      <c r="AMK194" s="4"/>
      <c r="AML194" s="4"/>
      <c r="AMM194" s="4"/>
      <c r="AMN194" s="4"/>
      <c r="AMO194" s="4"/>
      <c r="AMP194" s="4"/>
      <c r="AMQ194" s="4"/>
      <c r="AMR194" s="4"/>
      <c r="AMS194" s="4"/>
      <c r="AMT194" s="4"/>
      <c r="AMU194" s="4"/>
      <c r="AMV194" s="4"/>
      <c r="AMW194" s="4"/>
      <c r="AMX194" s="4"/>
      <c r="AMY194" s="4"/>
      <c r="AMZ194" s="4"/>
      <c r="ANA194" s="4"/>
      <c r="ANB194" s="4"/>
      <c r="ANC194" s="4"/>
      <c r="AND194" s="4"/>
      <c r="ANE194" s="4"/>
      <c r="ANF194" s="4"/>
      <c r="ANG194" s="4"/>
      <c r="ANH194" s="4"/>
      <c r="ANI194" s="4"/>
      <c r="ANJ194" s="4"/>
      <c r="ANK194" s="4"/>
      <c r="ANL194" s="4"/>
      <c r="ANM194" s="4"/>
      <c r="ANN194" s="4"/>
      <c r="ANO194" s="4"/>
      <c r="ANP194" s="4"/>
      <c r="ANQ194" s="4"/>
      <c r="ANR194" s="4"/>
      <c r="ANS194" s="4"/>
      <c r="ANT194" s="4"/>
      <c r="ANU194" s="4"/>
      <c r="ANV194" s="4"/>
      <c r="ANW194" s="4"/>
      <c r="ANX194" s="4"/>
      <c r="ANY194" s="4"/>
      <c r="ANZ194" s="4"/>
      <c r="AOA194" s="4"/>
      <c r="AOB194" s="4"/>
      <c r="AOC194" s="4"/>
      <c r="AOD194" s="4"/>
      <c r="AOE194" s="4"/>
      <c r="AOF194" s="4"/>
      <c r="AOG194" s="4"/>
      <c r="AOH194" s="4"/>
      <c r="AOI194" s="4"/>
      <c r="AOJ194" s="4"/>
      <c r="AOK194" s="4"/>
      <c r="AOL194" s="4"/>
    </row>
    <row r="195" ht="14.25">
      <c r="A195" s="4"/>
      <c r="B195" s="8"/>
      <c r="C195" s="8"/>
      <c r="D195" s="9"/>
      <c r="E195" s="8"/>
      <c r="F195" s="10"/>
      <c r="G195" s="10"/>
      <c r="H195" s="10"/>
      <c r="I195" s="10"/>
      <c r="J195" s="10"/>
      <c r="K195" s="11"/>
      <c r="L195" s="11"/>
      <c r="M195" s="11"/>
      <c r="N195" s="12"/>
      <c r="O195" s="12"/>
      <c r="P195" s="5"/>
      <c r="Q195" s="5"/>
      <c r="R195" s="5"/>
      <c r="S195" s="13"/>
      <c r="T195" s="13"/>
      <c r="U195" s="1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c r="JG195" s="4"/>
      <c r="JH195" s="4"/>
      <c r="JI195" s="4"/>
      <c r="JJ195" s="4"/>
      <c r="JK195" s="4"/>
      <c r="JL195" s="4"/>
      <c r="JM195" s="4"/>
      <c r="JN195" s="4"/>
      <c r="JO195" s="4"/>
      <c r="JP195" s="4"/>
      <c r="JQ195" s="4"/>
      <c r="JR195" s="4"/>
      <c r="JS195" s="4"/>
      <c r="JT195" s="4"/>
      <c r="JU195" s="4"/>
      <c r="JV195" s="4"/>
      <c r="JW195" s="4"/>
      <c r="JX195" s="4"/>
      <c r="JY195" s="4"/>
      <c r="JZ195" s="4"/>
      <c r="KA195" s="4"/>
      <c r="KB195" s="4"/>
      <c r="KC195" s="4"/>
      <c r="KD195" s="4"/>
      <c r="KE195" s="4"/>
      <c r="KF195" s="4"/>
      <c r="KG195" s="4"/>
      <c r="KH195" s="4"/>
      <c r="KI195" s="4"/>
      <c r="KJ195" s="4"/>
      <c r="KK195" s="4"/>
      <c r="KL195" s="4"/>
      <c r="KM195" s="4"/>
      <c r="KN195" s="4"/>
      <c r="KO195" s="4"/>
      <c r="KP195" s="4"/>
      <c r="KQ195" s="4"/>
      <c r="KR195" s="4"/>
      <c r="KS195" s="4"/>
      <c r="KT195" s="4"/>
      <c r="KU195" s="4"/>
      <c r="KV195" s="4"/>
      <c r="KW195" s="4"/>
      <c r="KX195" s="4"/>
      <c r="KY195" s="4"/>
      <c r="KZ195" s="4"/>
      <c r="LA195" s="4"/>
      <c r="LB195" s="4"/>
      <c r="LC195" s="4"/>
      <c r="LD195" s="4"/>
      <c r="LE195" s="4"/>
      <c r="LF195" s="4"/>
      <c r="LG195" s="4"/>
      <c r="LH195" s="4"/>
      <c r="LI195" s="4"/>
      <c r="LJ195" s="4"/>
      <c r="LK195" s="4"/>
      <c r="LL195" s="4"/>
      <c r="LM195" s="4"/>
      <c r="LN195" s="4"/>
      <c r="LO195" s="4"/>
      <c r="LP195" s="4"/>
      <c r="LQ195" s="4"/>
      <c r="LR195" s="4"/>
      <c r="LS195" s="4"/>
      <c r="LT195" s="4"/>
      <c r="LU195" s="4"/>
      <c r="LV195" s="4"/>
      <c r="LW195" s="4"/>
      <c r="LX195" s="4"/>
      <c r="LY195" s="4"/>
      <c r="LZ195" s="4"/>
      <c r="MA195" s="4"/>
      <c r="MB195" s="4"/>
      <c r="MC195" s="4"/>
      <c r="MD195" s="4"/>
      <c r="ME195" s="4"/>
      <c r="MF195" s="4"/>
      <c r="MG195" s="4"/>
      <c r="MH195" s="4"/>
      <c r="MI195" s="4"/>
      <c r="MJ195" s="4"/>
      <c r="MK195" s="4"/>
      <c r="ML195" s="4"/>
      <c r="MM195" s="4"/>
      <c r="MN195" s="4"/>
      <c r="MO195" s="4"/>
      <c r="MP195" s="4"/>
      <c r="MQ195" s="4"/>
      <c r="MR195" s="4"/>
      <c r="MS195" s="4"/>
      <c r="MT195" s="4"/>
      <c r="MU195" s="4"/>
      <c r="MV195" s="4"/>
      <c r="MW195" s="4"/>
      <c r="MX195" s="4"/>
      <c r="MY195" s="4"/>
      <c r="MZ195" s="4"/>
      <c r="NA195" s="4"/>
      <c r="NB195" s="4"/>
      <c r="NC195" s="4"/>
      <c r="ND195" s="4"/>
      <c r="NE195" s="4"/>
      <c r="NF195" s="4"/>
      <c r="NG195" s="4"/>
      <c r="NH195" s="4"/>
      <c r="NI195" s="4"/>
      <c r="NJ195" s="4"/>
      <c r="NK195" s="4"/>
      <c r="NL195" s="4"/>
      <c r="NM195" s="4"/>
      <c r="NN195" s="4"/>
      <c r="NO195" s="4"/>
      <c r="NP195" s="4"/>
      <c r="NQ195" s="4"/>
      <c r="NR195" s="4"/>
      <c r="NS195" s="4"/>
      <c r="NT195" s="4"/>
      <c r="NU195" s="4"/>
      <c r="NV195" s="4"/>
      <c r="NW195" s="4"/>
      <c r="NX195" s="4"/>
      <c r="NY195" s="4"/>
      <c r="NZ195" s="4"/>
      <c r="OA195" s="4"/>
      <c r="OB195" s="4"/>
      <c r="OC195" s="4"/>
      <c r="OD195" s="4"/>
      <c r="OE195" s="4"/>
      <c r="OF195" s="4"/>
      <c r="OG195" s="4"/>
      <c r="OH195" s="4"/>
      <c r="OI195" s="4"/>
      <c r="OJ195" s="4"/>
      <c r="OK195" s="4"/>
      <c r="OL195" s="4"/>
      <c r="OM195" s="4"/>
      <c r="ON195" s="4"/>
      <c r="OO195" s="4"/>
      <c r="OP195" s="4"/>
      <c r="OQ195" s="4"/>
      <c r="OR195" s="4"/>
      <c r="OS195" s="4"/>
      <c r="OT195" s="4"/>
      <c r="OU195" s="4"/>
      <c r="OV195" s="4"/>
      <c r="OW195" s="4"/>
      <c r="OX195" s="4"/>
      <c r="OY195" s="4"/>
      <c r="OZ195" s="4"/>
      <c r="PA195" s="4"/>
      <c r="PB195" s="4"/>
      <c r="PC195" s="4"/>
      <c r="PD195" s="4"/>
      <c r="PE195" s="4"/>
      <c r="PF195" s="4"/>
      <c r="PG195" s="4"/>
      <c r="PH195" s="4"/>
      <c r="PI195" s="4"/>
      <c r="PJ195" s="4"/>
      <c r="PK195" s="4"/>
      <c r="PL195" s="4"/>
      <c r="PM195" s="4"/>
      <c r="PN195" s="4"/>
      <c r="PO195" s="4"/>
      <c r="PP195" s="4"/>
      <c r="PQ195" s="4"/>
      <c r="PR195" s="4"/>
      <c r="PS195" s="4"/>
      <c r="PT195" s="4"/>
      <c r="PU195" s="4"/>
      <c r="PV195" s="4"/>
      <c r="PW195" s="4"/>
      <c r="PX195" s="4"/>
      <c r="PY195" s="4"/>
      <c r="PZ195" s="4"/>
      <c r="QA195" s="4"/>
      <c r="QB195" s="4"/>
      <c r="QC195" s="4"/>
      <c r="QD195" s="4"/>
      <c r="QE195" s="4"/>
      <c r="QF195" s="4"/>
      <c r="QG195" s="4"/>
      <c r="QH195" s="4"/>
      <c r="QI195" s="4"/>
      <c r="QJ195" s="4"/>
      <c r="QK195" s="4"/>
      <c r="QL195" s="4"/>
      <c r="QM195" s="4"/>
      <c r="QN195" s="4"/>
      <c r="QO195" s="4"/>
      <c r="QP195" s="4"/>
      <c r="QQ195" s="4"/>
      <c r="QR195" s="4"/>
      <c r="QS195" s="4"/>
      <c r="QT195" s="4"/>
      <c r="QU195" s="4"/>
      <c r="QV195" s="4"/>
      <c r="QW195" s="4"/>
      <c r="QX195" s="4"/>
      <c r="QY195" s="4"/>
      <c r="QZ195" s="4"/>
      <c r="RA195" s="4"/>
      <c r="RB195" s="4"/>
      <c r="RC195" s="4"/>
      <c r="RD195" s="4"/>
      <c r="RE195" s="4"/>
      <c r="RF195" s="4"/>
      <c r="RG195" s="4"/>
      <c r="RH195" s="4"/>
      <c r="RI195" s="4"/>
      <c r="RJ195" s="4"/>
      <c r="RK195" s="4"/>
      <c r="RL195" s="4"/>
      <c r="RM195" s="4"/>
      <c r="RN195" s="4"/>
      <c r="RO195" s="4"/>
      <c r="RP195" s="4"/>
      <c r="RQ195" s="4"/>
      <c r="RR195" s="4"/>
      <c r="RS195" s="4"/>
      <c r="RT195" s="4"/>
      <c r="RU195" s="4"/>
      <c r="RV195" s="4"/>
      <c r="RW195" s="4"/>
      <c r="RX195" s="4"/>
      <c r="RY195" s="4"/>
      <c r="RZ195" s="4"/>
      <c r="SA195" s="4"/>
      <c r="SB195" s="4"/>
      <c r="SC195" s="4"/>
      <c r="SD195" s="4"/>
      <c r="SE195" s="4"/>
      <c r="SF195" s="4"/>
      <c r="SG195" s="4"/>
      <c r="SH195" s="4"/>
      <c r="SI195" s="4"/>
      <c r="SJ195" s="4"/>
      <c r="SK195" s="4"/>
      <c r="SL195" s="4"/>
      <c r="SM195" s="4"/>
      <c r="SN195" s="4"/>
      <c r="SO195" s="4"/>
      <c r="SP195" s="4"/>
      <c r="SQ195" s="4"/>
      <c r="SR195" s="4"/>
      <c r="SS195" s="4"/>
      <c r="ST195" s="4"/>
      <c r="SU195" s="4"/>
      <c r="SV195" s="4"/>
      <c r="SW195" s="4"/>
      <c r="SX195" s="4"/>
      <c r="SY195" s="4"/>
      <c r="SZ195" s="4"/>
      <c r="TA195" s="4"/>
      <c r="TB195" s="4"/>
      <c r="TC195" s="4"/>
      <c r="TD195" s="4"/>
      <c r="TE195" s="4"/>
      <c r="TF195" s="4"/>
      <c r="TG195" s="4"/>
      <c r="TH195" s="4"/>
      <c r="TI195" s="4"/>
      <c r="TJ195" s="4"/>
      <c r="TK195" s="4"/>
      <c r="TL195" s="4"/>
      <c r="TM195" s="4"/>
      <c r="TN195" s="4"/>
      <c r="TO195" s="4"/>
      <c r="TP195" s="4"/>
      <c r="TQ195" s="4"/>
      <c r="TR195" s="4"/>
      <c r="TS195" s="4"/>
      <c r="TT195" s="4"/>
      <c r="TU195" s="4"/>
      <c r="TV195" s="4"/>
      <c r="TW195" s="4"/>
      <c r="TX195" s="4"/>
      <c r="TY195" s="4"/>
      <c r="TZ195" s="4"/>
      <c r="UA195" s="4"/>
      <c r="UB195" s="4"/>
      <c r="UC195" s="4"/>
      <c r="UD195" s="4"/>
      <c r="UE195" s="4"/>
      <c r="UF195" s="4"/>
      <c r="UG195" s="4"/>
      <c r="UH195" s="4"/>
      <c r="UI195" s="4"/>
      <c r="UJ195" s="4"/>
      <c r="UK195" s="4"/>
      <c r="UL195" s="4"/>
      <c r="UM195" s="4"/>
      <c r="UN195" s="4"/>
      <c r="UO195" s="4"/>
      <c r="UP195" s="4"/>
      <c r="UQ195" s="4"/>
      <c r="UR195" s="4"/>
      <c r="US195" s="4"/>
      <c r="UT195" s="4"/>
      <c r="UU195" s="4"/>
      <c r="UV195" s="4"/>
      <c r="UW195" s="4"/>
      <c r="UX195" s="4"/>
      <c r="UY195" s="4"/>
      <c r="UZ195" s="4"/>
      <c r="VA195" s="4"/>
      <c r="VB195" s="4"/>
      <c r="VC195" s="4"/>
      <c r="VD195" s="4"/>
      <c r="VE195" s="4"/>
      <c r="VF195" s="4"/>
      <c r="VG195" s="4"/>
      <c r="VH195" s="4"/>
      <c r="VI195" s="4"/>
      <c r="VJ195" s="4"/>
      <c r="VK195" s="4"/>
      <c r="VL195" s="4"/>
      <c r="VM195" s="4"/>
      <c r="VN195" s="4"/>
      <c r="VO195" s="4"/>
      <c r="VP195" s="4"/>
      <c r="VQ195" s="4"/>
      <c r="VR195" s="4"/>
      <c r="VS195" s="4"/>
      <c r="VT195" s="4"/>
      <c r="VU195" s="4"/>
      <c r="VV195" s="4"/>
      <c r="VW195" s="4"/>
      <c r="VX195" s="4"/>
      <c r="VY195" s="4"/>
      <c r="VZ195" s="4"/>
      <c r="WA195" s="4"/>
      <c r="WB195" s="4"/>
      <c r="WC195" s="4"/>
      <c r="WD195" s="4"/>
      <c r="WE195" s="4"/>
      <c r="WF195" s="4"/>
      <c r="WG195" s="4"/>
      <c r="WH195" s="4"/>
      <c r="WI195" s="4"/>
      <c r="WJ195" s="4"/>
      <c r="WK195" s="4"/>
      <c r="WL195" s="4"/>
      <c r="WM195" s="4"/>
      <c r="WN195" s="4"/>
      <c r="WO195" s="4"/>
      <c r="WP195" s="4"/>
      <c r="WQ195" s="4"/>
      <c r="WR195" s="4"/>
      <c r="WS195" s="4"/>
      <c r="WT195" s="4"/>
      <c r="WU195" s="4"/>
      <c r="WV195" s="4"/>
      <c r="WW195" s="4"/>
      <c r="WX195" s="4"/>
      <c r="WY195" s="4"/>
      <c r="WZ195" s="4"/>
      <c r="XA195" s="4"/>
      <c r="XB195" s="4"/>
      <c r="XC195" s="4"/>
      <c r="XD195" s="4"/>
      <c r="XE195" s="4"/>
      <c r="XF195" s="4"/>
      <c r="XG195" s="4"/>
      <c r="XH195" s="4"/>
      <c r="XI195" s="4"/>
      <c r="XJ195" s="4"/>
      <c r="XK195" s="4"/>
      <c r="XL195" s="4"/>
      <c r="XM195" s="4"/>
      <c r="XN195" s="4"/>
      <c r="XO195" s="4"/>
      <c r="XP195" s="4"/>
      <c r="XQ195" s="4"/>
      <c r="XR195" s="4"/>
      <c r="XS195" s="4"/>
      <c r="XT195" s="4"/>
      <c r="XU195" s="4"/>
      <c r="XV195" s="4"/>
      <c r="XW195" s="4"/>
      <c r="XX195" s="4"/>
      <c r="XY195" s="4"/>
      <c r="XZ195" s="4"/>
      <c r="YA195" s="4"/>
      <c r="YB195" s="4"/>
      <c r="YC195" s="4"/>
      <c r="YD195" s="4"/>
      <c r="YE195" s="4"/>
      <c r="YF195" s="4"/>
      <c r="YG195" s="4"/>
      <c r="YH195" s="4"/>
      <c r="YI195" s="4"/>
      <c r="YJ195" s="4"/>
      <c r="YK195" s="4"/>
      <c r="YL195" s="4"/>
      <c r="YM195" s="4"/>
      <c r="YN195" s="4"/>
      <c r="YO195" s="4"/>
      <c r="YP195" s="4"/>
      <c r="YQ195" s="4"/>
      <c r="YR195" s="4"/>
      <c r="YS195" s="4"/>
      <c r="YT195" s="4"/>
      <c r="YU195" s="4"/>
      <c r="YV195" s="4"/>
      <c r="YW195" s="4"/>
      <c r="YX195" s="4"/>
      <c r="YY195" s="4"/>
      <c r="YZ195" s="4"/>
      <c r="ZA195" s="4"/>
      <c r="ZB195" s="4"/>
      <c r="ZC195" s="4"/>
      <c r="ZD195" s="4"/>
      <c r="ZE195" s="4"/>
      <c r="ZF195" s="4"/>
      <c r="ZG195" s="4"/>
      <c r="ZH195" s="4"/>
      <c r="ZI195" s="4"/>
      <c r="ZJ195" s="4"/>
      <c r="ZK195" s="4"/>
      <c r="ZL195" s="4"/>
      <c r="ZM195" s="4"/>
      <c r="ZN195" s="4"/>
      <c r="ZO195" s="4"/>
      <c r="ZP195" s="4"/>
      <c r="ZQ195" s="4"/>
      <c r="ZR195" s="4"/>
      <c r="ZS195" s="4"/>
      <c r="ZT195" s="4"/>
      <c r="ZU195" s="4"/>
      <c r="ZV195" s="4"/>
      <c r="ZW195" s="4"/>
      <c r="ZX195" s="4"/>
      <c r="ZY195" s="4"/>
      <c r="ZZ195" s="4"/>
      <c r="AAA195" s="4"/>
      <c r="AAB195" s="4"/>
      <c r="AAC195" s="4"/>
      <c r="AAD195" s="4"/>
      <c r="AAE195" s="4"/>
      <c r="AAF195" s="4"/>
      <c r="AAG195" s="4"/>
      <c r="AAH195" s="4"/>
      <c r="AAI195" s="4"/>
      <c r="AAJ195" s="4"/>
      <c r="AAK195" s="4"/>
      <c r="AAL195" s="4"/>
      <c r="AAM195" s="4"/>
      <c r="AAN195" s="4"/>
      <c r="AAO195" s="4"/>
      <c r="AAP195" s="4"/>
      <c r="AAQ195" s="4"/>
      <c r="AAR195" s="4"/>
      <c r="AAS195" s="4"/>
      <c r="AAT195" s="4"/>
      <c r="AAU195" s="4"/>
      <c r="AAV195" s="4"/>
      <c r="AAW195" s="4"/>
      <c r="AAX195" s="4"/>
      <c r="AAY195" s="4"/>
      <c r="AAZ195" s="4"/>
      <c r="ABA195" s="4"/>
      <c r="ABB195" s="4"/>
      <c r="ABC195" s="4"/>
      <c r="ABD195" s="4"/>
      <c r="ABE195" s="4"/>
      <c r="ABF195" s="4"/>
      <c r="ABG195" s="4"/>
      <c r="ABH195" s="4"/>
      <c r="ABI195" s="4"/>
      <c r="ABJ195" s="4"/>
      <c r="ABK195" s="4"/>
      <c r="ABL195" s="4"/>
      <c r="ABM195" s="4"/>
      <c r="ABN195" s="4"/>
      <c r="ABO195" s="4"/>
      <c r="ABP195" s="4"/>
      <c r="ABQ195" s="4"/>
      <c r="ABR195" s="4"/>
      <c r="ABS195" s="4"/>
      <c r="ABT195" s="4"/>
      <c r="ABU195" s="4"/>
      <c r="ABV195" s="4"/>
      <c r="ABW195" s="4"/>
      <c r="ABX195" s="4"/>
      <c r="ABY195" s="4"/>
      <c r="ABZ195" s="4"/>
      <c r="ACA195" s="4"/>
      <c r="ACB195" s="4"/>
      <c r="ACC195" s="4"/>
      <c r="ACD195" s="4"/>
      <c r="ACE195" s="4"/>
      <c r="ACF195" s="4"/>
      <c r="ACG195" s="4"/>
      <c r="ACH195" s="4"/>
      <c r="ACI195" s="4"/>
      <c r="ACJ195" s="4"/>
      <c r="ACK195" s="4"/>
      <c r="ACL195" s="4"/>
      <c r="ACM195" s="4"/>
      <c r="ACN195" s="4"/>
      <c r="ACO195" s="4"/>
      <c r="ACP195" s="4"/>
      <c r="ACQ195" s="4"/>
      <c r="ACR195" s="4"/>
      <c r="ACS195" s="4"/>
      <c r="ACT195" s="4"/>
      <c r="ACU195" s="4"/>
      <c r="ACV195" s="4"/>
      <c r="ACW195" s="4"/>
      <c r="ACX195" s="4"/>
      <c r="ACY195" s="4"/>
      <c r="ACZ195" s="4"/>
      <c r="ADA195" s="4"/>
      <c r="ADB195" s="4"/>
      <c r="ADC195" s="4"/>
      <c r="ADD195" s="4"/>
      <c r="ADE195" s="4"/>
      <c r="ADF195" s="4"/>
      <c r="ADG195" s="4"/>
      <c r="ADH195" s="4"/>
      <c r="ADI195" s="4"/>
      <c r="ADJ195" s="4"/>
      <c r="ADK195" s="4"/>
      <c r="ADL195" s="4"/>
      <c r="ADM195" s="4"/>
      <c r="ADN195" s="4"/>
      <c r="ADO195" s="4"/>
      <c r="ADP195" s="4"/>
      <c r="ADQ195" s="4"/>
      <c r="ADR195" s="4"/>
      <c r="ADS195" s="4"/>
      <c r="ADT195" s="4"/>
      <c r="ADU195" s="4"/>
      <c r="ADV195" s="4"/>
      <c r="ADW195" s="4"/>
      <c r="ADX195" s="4"/>
      <c r="ADY195" s="4"/>
      <c r="ADZ195" s="4"/>
      <c r="AEA195" s="4"/>
      <c r="AEB195" s="4"/>
      <c r="AEC195" s="4"/>
      <c r="AED195" s="4"/>
      <c r="AEE195" s="4"/>
      <c r="AEF195" s="4"/>
      <c r="AEG195" s="4"/>
      <c r="AEH195" s="4"/>
      <c r="AEI195" s="4"/>
      <c r="AEJ195" s="4"/>
      <c r="AEK195" s="4"/>
      <c r="AEL195" s="4"/>
      <c r="AEM195" s="4"/>
      <c r="AEN195" s="4"/>
      <c r="AEO195" s="4"/>
      <c r="AEP195" s="4"/>
      <c r="AEQ195" s="4"/>
      <c r="AER195" s="4"/>
      <c r="AES195" s="4"/>
      <c r="AET195" s="4"/>
      <c r="AEU195" s="4"/>
      <c r="AEV195" s="4"/>
      <c r="AEW195" s="4"/>
      <c r="AEX195" s="4"/>
      <c r="AEY195" s="4"/>
      <c r="AEZ195" s="4"/>
      <c r="AFA195" s="4"/>
      <c r="AFB195" s="4"/>
      <c r="AFC195" s="4"/>
      <c r="AFD195" s="4"/>
      <c r="AFE195" s="4"/>
      <c r="AFF195" s="4"/>
      <c r="AFG195" s="4"/>
      <c r="AFH195" s="4"/>
      <c r="AFI195" s="4"/>
      <c r="AFJ195" s="4"/>
      <c r="AFK195" s="4"/>
      <c r="AFL195" s="4"/>
      <c r="AFM195" s="4"/>
      <c r="AFN195" s="4"/>
      <c r="AFO195" s="4"/>
      <c r="AFP195" s="4"/>
      <c r="AFQ195" s="4"/>
      <c r="AFR195" s="4"/>
      <c r="AFS195" s="4"/>
      <c r="AFT195" s="4"/>
      <c r="AFU195" s="4"/>
      <c r="AFV195" s="4"/>
      <c r="AFW195" s="4"/>
      <c r="AFX195" s="4"/>
      <c r="AFY195" s="4"/>
      <c r="AFZ195" s="4"/>
      <c r="AGA195" s="4"/>
      <c r="AGB195" s="4"/>
      <c r="AGC195" s="4"/>
      <c r="AGD195" s="4"/>
      <c r="AGE195" s="4"/>
      <c r="AGF195" s="4"/>
      <c r="AGG195" s="4"/>
      <c r="AGH195" s="4"/>
      <c r="AGI195" s="4"/>
      <c r="AGJ195" s="4"/>
      <c r="AGK195" s="4"/>
      <c r="AGL195" s="4"/>
      <c r="AGM195" s="4"/>
      <c r="AGN195" s="4"/>
      <c r="AGO195" s="4"/>
      <c r="AGP195" s="4"/>
      <c r="AGQ195" s="4"/>
      <c r="AGR195" s="4"/>
      <c r="AGS195" s="4"/>
      <c r="AGT195" s="4"/>
      <c r="AGU195" s="4"/>
      <c r="AGV195" s="4"/>
      <c r="AGW195" s="4"/>
      <c r="AGX195" s="4"/>
      <c r="AGY195" s="4"/>
      <c r="AGZ195" s="4"/>
      <c r="AHA195" s="4"/>
      <c r="AHB195" s="4"/>
      <c r="AHC195" s="4"/>
      <c r="AHD195" s="4"/>
      <c r="AHE195" s="4"/>
      <c r="AHF195" s="4"/>
      <c r="AHG195" s="4"/>
      <c r="AHH195" s="4"/>
      <c r="AHI195" s="4"/>
      <c r="AHJ195" s="4"/>
      <c r="AHK195" s="4"/>
      <c r="AHL195" s="4"/>
      <c r="AHM195" s="4"/>
      <c r="AHN195" s="4"/>
      <c r="AHO195" s="4"/>
      <c r="AHP195" s="4"/>
      <c r="AHQ195" s="4"/>
      <c r="AHR195" s="4"/>
      <c r="AHS195" s="4"/>
      <c r="AHT195" s="4"/>
      <c r="AHU195" s="4"/>
      <c r="AHV195" s="4"/>
      <c r="AHW195" s="4"/>
      <c r="AHX195" s="4"/>
      <c r="AHY195" s="4"/>
      <c r="AHZ195" s="4"/>
      <c r="AIA195" s="4"/>
      <c r="AIB195" s="4"/>
      <c r="AIC195" s="4"/>
      <c r="AID195" s="4"/>
      <c r="AIE195" s="4"/>
      <c r="AIF195" s="4"/>
      <c r="AIG195" s="4"/>
      <c r="AIH195" s="4"/>
      <c r="AII195" s="4"/>
      <c r="AIJ195" s="4"/>
      <c r="AIK195" s="4"/>
      <c r="AIL195" s="4"/>
      <c r="AIM195" s="4"/>
      <c r="AIN195" s="4"/>
      <c r="AIO195" s="4"/>
      <c r="AIP195" s="4"/>
      <c r="AIQ195" s="4"/>
      <c r="AIR195" s="4"/>
      <c r="AIS195" s="4"/>
      <c r="AIT195" s="4"/>
      <c r="AIU195" s="4"/>
      <c r="AIV195" s="4"/>
      <c r="AIW195" s="4"/>
      <c r="AIX195" s="4"/>
      <c r="AIY195" s="4"/>
      <c r="AIZ195" s="4"/>
      <c r="AJA195" s="4"/>
      <c r="AJB195" s="4"/>
      <c r="AJC195" s="4"/>
      <c r="AJD195" s="4"/>
      <c r="AJE195" s="4"/>
      <c r="AJF195" s="4"/>
      <c r="AJG195" s="4"/>
      <c r="AJH195" s="4"/>
      <c r="AJI195" s="4"/>
      <c r="AJJ195" s="4"/>
      <c r="AJK195" s="4"/>
      <c r="AJL195" s="4"/>
      <c r="AJM195" s="4"/>
      <c r="AJN195" s="4"/>
      <c r="AJO195" s="4"/>
      <c r="AJP195" s="4"/>
      <c r="AJQ195" s="4"/>
      <c r="AJR195" s="4"/>
      <c r="AJS195" s="4"/>
      <c r="AJT195" s="4"/>
      <c r="AJU195" s="4"/>
      <c r="AJV195" s="4"/>
      <c r="AJW195" s="4"/>
      <c r="AJX195" s="4"/>
      <c r="AJY195" s="4"/>
      <c r="AJZ195" s="4"/>
      <c r="AKA195" s="4"/>
      <c r="AKB195" s="4"/>
      <c r="AKC195" s="4"/>
      <c r="AKD195" s="4"/>
      <c r="AKE195" s="4"/>
      <c r="AKF195" s="4"/>
      <c r="AKG195" s="4"/>
      <c r="AKH195" s="4"/>
      <c r="AKI195" s="4"/>
      <c r="AKJ195" s="4"/>
      <c r="AKK195" s="4"/>
      <c r="AKL195" s="4"/>
      <c r="AKM195" s="4"/>
      <c r="AKN195" s="4"/>
      <c r="AKO195" s="4"/>
      <c r="AKP195" s="4"/>
      <c r="AKQ195" s="4"/>
      <c r="AKR195" s="4"/>
      <c r="AKS195" s="4"/>
      <c r="AKT195" s="4"/>
      <c r="AKU195" s="4"/>
      <c r="AKV195" s="4"/>
      <c r="AKW195" s="4"/>
      <c r="AKX195" s="4"/>
      <c r="AKY195" s="4"/>
      <c r="AKZ195" s="4"/>
      <c r="ALA195" s="4"/>
      <c r="ALB195" s="4"/>
      <c r="ALC195" s="4"/>
      <c r="ALD195" s="4"/>
      <c r="ALE195" s="4"/>
      <c r="ALF195" s="4"/>
      <c r="ALG195" s="4"/>
      <c r="ALH195" s="4"/>
      <c r="ALI195" s="4"/>
      <c r="ALJ195" s="4"/>
      <c r="ALK195" s="4"/>
      <c r="ALL195" s="4"/>
      <c r="ALM195" s="4"/>
      <c r="ALN195" s="4"/>
      <c r="ALO195" s="4"/>
      <c r="ALP195" s="4"/>
      <c r="ALQ195" s="4"/>
      <c r="ALR195" s="4"/>
      <c r="ALS195" s="4"/>
      <c r="ALT195" s="4"/>
      <c r="ALU195" s="4"/>
      <c r="ALV195" s="4"/>
      <c r="ALW195" s="4"/>
      <c r="ALX195" s="4"/>
      <c r="ALY195" s="4"/>
      <c r="ALZ195" s="4"/>
      <c r="AMA195" s="4"/>
      <c r="AMB195" s="4"/>
      <c r="AMC195" s="4"/>
      <c r="AMD195" s="4"/>
      <c r="AME195" s="4"/>
      <c r="AMF195" s="4"/>
      <c r="AMG195" s="4"/>
      <c r="AMH195" s="4"/>
      <c r="AMI195" s="4"/>
      <c r="AMJ195" s="4"/>
      <c r="AMK195" s="4"/>
      <c r="AML195" s="4"/>
      <c r="AMM195" s="4"/>
      <c r="AMN195" s="4"/>
      <c r="AMO195" s="4"/>
      <c r="AMP195" s="4"/>
      <c r="AMQ195" s="4"/>
      <c r="AMR195" s="4"/>
      <c r="AMS195" s="4"/>
      <c r="AMT195" s="4"/>
      <c r="AMU195" s="4"/>
      <c r="AMV195" s="4"/>
      <c r="AMW195" s="4"/>
      <c r="AMX195" s="4"/>
      <c r="AMY195" s="4"/>
      <c r="AMZ195" s="4"/>
      <c r="ANA195" s="4"/>
      <c r="ANB195" s="4"/>
      <c r="ANC195" s="4"/>
      <c r="AND195" s="4"/>
      <c r="ANE195" s="4"/>
      <c r="ANF195" s="4"/>
      <c r="ANG195" s="4"/>
      <c r="ANH195" s="4"/>
      <c r="ANI195" s="4"/>
      <c r="ANJ195" s="4"/>
      <c r="ANK195" s="4"/>
      <c r="ANL195" s="4"/>
      <c r="ANM195" s="4"/>
      <c r="ANN195" s="4"/>
      <c r="ANO195" s="4"/>
      <c r="ANP195" s="4"/>
      <c r="ANQ195" s="4"/>
      <c r="ANR195" s="4"/>
      <c r="ANS195" s="4"/>
      <c r="ANT195" s="4"/>
      <c r="ANU195" s="4"/>
      <c r="ANV195" s="4"/>
      <c r="ANW195" s="4"/>
      <c r="ANX195" s="4"/>
      <c r="ANY195" s="4"/>
      <c r="ANZ195" s="4"/>
      <c r="AOA195" s="4"/>
      <c r="AOB195" s="4"/>
      <c r="AOC195" s="4"/>
      <c r="AOD195" s="4"/>
      <c r="AOE195" s="4"/>
      <c r="AOF195" s="4"/>
      <c r="AOG195" s="4"/>
      <c r="AOH195" s="4"/>
      <c r="AOI195" s="4"/>
      <c r="AOJ195" s="4"/>
      <c r="AOK195" s="4"/>
      <c r="AOL195" s="4"/>
    </row>
    <row r="196" ht="14.25">
      <c r="A196" s="4"/>
      <c r="B196" s="8"/>
      <c r="C196" s="8"/>
      <c r="D196" s="9"/>
      <c r="E196" s="8"/>
      <c r="F196" s="10"/>
      <c r="G196" s="10"/>
      <c r="H196" s="10"/>
      <c r="I196" s="10"/>
      <c r="J196" s="10"/>
      <c r="K196" s="11"/>
      <c r="L196" s="11"/>
      <c r="M196" s="11"/>
      <c r="N196" s="12"/>
      <c r="O196" s="12"/>
      <c r="P196" s="5"/>
      <c r="Q196" s="5"/>
      <c r="R196" s="5"/>
      <c r="S196" s="13"/>
      <c r="T196" s="13"/>
      <c r="U196" s="1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c r="JG196" s="4"/>
      <c r="JH196" s="4"/>
      <c r="JI196" s="4"/>
      <c r="JJ196" s="4"/>
      <c r="JK196" s="4"/>
      <c r="JL196" s="4"/>
      <c r="JM196" s="4"/>
      <c r="JN196" s="4"/>
      <c r="JO196" s="4"/>
      <c r="JP196" s="4"/>
      <c r="JQ196" s="4"/>
      <c r="JR196" s="4"/>
      <c r="JS196" s="4"/>
      <c r="JT196" s="4"/>
      <c r="JU196" s="4"/>
      <c r="JV196" s="4"/>
      <c r="JW196" s="4"/>
      <c r="JX196" s="4"/>
      <c r="JY196" s="4"/>
      <c r="JZ196" s="4"/>
      <c r="KA196" s="4"/>
      <c r="KB196" s="4"/>
      <c r="KC196" s="4"/>
      <c r="KD196" s="4"/>
      <c r="KE196" s="4"/>
      <c r="KF196" s="4"/>
      <c r="KG196" s="4"/>
      <c r="KH196" s="4"/>
      <c r="KI196" s="4"/>
      <c r="KJ196" s="4"/>
      <c r="KK196" s="4"/>
      <c r="KL196" s="4"/>
      <c r="KM196" s="4"/>
      <c r="KN196" s="4"/>
      <c r="KO196" s="4"/>
      <c r="KP196" s="4"/>
      <c r="KQ196" s="4"/>
      <c r="KR196" s="4"/>
      <c r="KS196" s="4"/>
      <c r="KT196" s="4"/>
      <c r="KU196" s="4"/>
      <c r="KV196" s="4"/>
      <c r="KW196" s="4"/>
      <c r="KX196" s="4"/>
      <c r="KY196" s="4"/>
      <c r="KZ196" s="4"/>
      <c r="LA196" s="4"/>
      <c r="LB196" s="4"/>
      <c r="LC196" s="4"/>
      <c r="LD196" s="4"/>
      <c r="LE196" s="4"/>
      <c r="LF196" s="4"/>
      <c r="LG196" s="4"/>
      <c r="LH196" s="4"/>
      <c r="LI196" s="4"/>
      <c r="LJ196" s="4"/>
      <c r="LK196" s="4"/>
      <c r="LL196" s="4"/>
      <c r="LM196" s="4"/>
      <c r="LN196" s="4"/>
      <c r="LO196" s="4"/>
      <c r="LP196" s="4"/>
      <c r="LQ196" s="4"/>
      <c r="LR196" s="4"/>
      <c r="LS196" s="4"/>
      <c r="LT196" s="4"/>
      <c r="LU196" s="4"/>
      <c r="LV196" s="4"/>
      <c r="LW196" s="4"/>
      <c r="LX196" s="4"/>
      <c r="LY196" s="4"/>
      <c r="LZ196" s="4"/>
      <c r="MA196" s="4"/>
      <c r="MB196" s="4"/>
      <c r="MC196" s="4"/>
      <c r="MD196" s="4"/>
      <c r="ME196" s="4"/>
      <c r="MF196" s="4"/>
      <c r="MG196" s="4"/>
      <c r="MH196" s="4"/>
      <c r="MI196" s="4"/>
      <c r="MJ196" s="4"/>
      <c r="MK196" s="4"/>
      <c r="ML196" s="4"/>
      <c r="MM196" s="4"/>
      <c r="MN196" s="4"/>
      <c r="MO196" s="4"/>
      <c r="MP196" s="4"/>
      <c r="MQ196" s="4"/>
      <c r="MR196" s="4"/>
      <c r="MS196" s="4"/>
      <c r="MT196" s="4"/>
      <c r="MU196" s="4"/>
      <c r="MV196" s="4"/>
      <c r="MW196" s="4"/>
      <c r="MX196" s="4"/>
      <c r="MY196" s="4"/>
      <c r="MZ196" s="4"/>
      <c r="NA196" s="4"/>
      <c r="NB196" s="4"/>
      <c r="NC196" s="4"/>
      <c r="ND196" s="4"/>
      <c r="NE196" s="4"/>
      <c r="NF196" s="4"/>
      <c r="NG196" s="4"/>
      <c r="NH196" s="4"/>
      <c r="NI196" s="4"/>
      <c r="NJ196" s="4"/>
      <c r="NK196" s="4"/>
      <c r="NL196" s="4"/>
      <c r="NM196" s="4"/>
      <c r="NN196" s="4"/>
      <c r="NO196" s="4"/>
      <c r="NP196" s="4"/>
      <c r="NQ196" s="4"/>
      <c r="NR196" s="4"/>
      <c r="NS196" s="4"/>
      <c r="NT196" s="4"/>
      <c r="NU196" s="4"/>
      <c r="NV196" s="4"/>
      <c r="NW196" s="4"/>
      <c r="NX196" s="4"/>
      <c r="NY196" s="4"/>
      <c r="NZ196" s="4"/>
      <c r="OA196" s="4"/>
      <c r="OB196" s="4"/>
      <c r="OC196" s="4"/>
      <c r="OD196" s="4"/>
      <c r="OE196" s="4"/>
      <c r="OF196" s="4"/>
      <c r="OG196" s="4"/>
      <c r="OH196" s="4"/>
      <c r="OI196" s="4"/>
      <c r="OJ196" s="4"/>
      <c r="OK196" s="4"/>
      <c r="OL196" s="4"/>
      <c r="OM196" s="4"/>
      <c r="ON196" s="4"/>
      <c r="OO196" s="4"/>
      <c r="OP196" s="4"/>
      <c r="OQ196" s="4"/>
      <c r="OR196" s="4"/>
      <c r="OS196" s="4"/>
      <c r="OT196" s="4"/>
      <c r="OU196" s="4"/>
      <c r="OV196" s="4"/>
      <c r="OW196" s="4"/>
      <c r="OX196" s="4"/>
      <c r="OY196" s="4"/>
      <c r="OZ196" s="4"/>
      <c r="PA196" s="4"/>
      <c r="PB196" s="4"/>
      <c r="PC196" s="4"/>
      <c r="PD196" s="4"/>
      <c r="PE196" s="4"/>
      <c r="PF196" s="4"/>
      <c r="PG196" s="4"/>
      <c r="PH196" s="4"/>
      <c r="PI196" s="4"/>
      <c r="PJ196" s="4"/>
      <c r="PK196" s="4"/>
      <c r="PL196" s="4"/>
      <c r="PM196" s="4"/>
      <c r="PN196" s="4"/>
      <c r="PO196" s="4"/>
      <c r="PP196" s="4"/>
      <c r="PQ196" s="4"/>
      <c r="PR196" s="4"/>
      <c r="PS196" s="4"/>
      <c r="PT196" s="4"/>
      <c r="PU196" s="4"/>
      <c r="PV196" s="4"/>
      <c r="PW196" s="4"/>
      <c r="PX196" s="4"/>
      <c r="PY196" s="4"/>
      <c r="PZ196" s="4"/>
      <c r="QA196" s="4"/>
      <c r="QB196" s="4"/>
      <c r="QC196" s="4"/>
      <c r="QD196" s="4"/>
      <c r="QE196" s="4"/>
      <c r="QF196" s="4"/>
      <c r="QG196" s="4"/>
      <c r="QH196" s="4"/>
      <c r="QI196" s="4"/>
      <c r="QJ196" s="4"/>
      <c r="QK196" s="4"/>
      <c r="QL196" s="4"/>
      <c r="QM196" s="4"/>
      <c r="QN196" s="4"/>
      <c r="QO196" s="4"/>
      <c r="QP196" s="4"/>
      <c r="QQ196" s="4"/>
      <c r="QR196" s="4"/>
      <c r="QS196" s="4"/>
      <c r="QT196" s="4"/>
      <c r="QU196" s="4"/>
      <c r="QV196" s="4"/>
      <c r="QW196" s="4"/>
      <c r="QX196" s="4"/>
      <c r="QY196" s="4"/>
      <c r="QZ196" s="4"/>
      <c r="RA196" s="4"/>
      <c r="RB196" s="4"/>
      <c r="RC196" s="4"/>
      <c r="RD196" s="4"/>
      <c r="RE196" s="4"/>
      <c r="RF196" s="4"/>
      <c r="RG196" s="4"/>
      <c r="RH196" s="4"/>
      <c r="RI196" s="4"/>
      <c r="RJ196" s="4"/>
      <c r="RK196" s="4"/>
      <c r="RL196" s="4"/>
      <c r="RM196" s="4"/>
      <c r="RN196" s="4"/>
      <c r="RO196" s="4"/>
      <c r="RP196" s="4"/>
      <c r="RQ196" s="4"/>
      <c r="RR196" s="4"/>
      <c r="RS196" s="4"/>
      <c r="RT196" s="4"/>
      <c r="RU196" s="4"/>
      <c r="RV196" s="4"/>
      <c r="RW196" s="4"/>
      <c r="RX196" s="4"/>
      <c r="RY196" s="4"/>
      <c r="RZ196" s="4"/>
      <c r="SA196" s="4"/>
      <c r="SB196" s="4"/>
      <c r="SC196" s="4"/>
      <c r="SD196" s="4"/>
      <c r="SE196" s="4"/>
      <c r="SF196" s="4"/>
      <c r="SG196" s="4"/>
      <c r="SH196" s="4"/>
      <c r="SI196" s="4"/>
      <c r="SJ196" s="4"/>
      <c r="SK196" s="4"/>
      <c r="SL196" s="4"/>
      <c r="SM196" s="4"/>
      <c r="SN196" s="4"/>
      <c r="SO196" s="4"/>
      <c r="SP196" s="4"/>
      <c r="SQ196" s="4"/>
      <c r="SR196" s="4"/>
      <c r="SS196" s="4"/>
      <c r="ST196" s="4"/>
      <c r="SU196" s="4"/>
      <c r="SV196" s="4"/>
      <c r="SW196" s="4"/>
      <c r="SX196" s="4"/>
      <c r="SY196" s="4"/>
      <c r="SZ196" s="4"/>
      <c r="TA196" s="4"/>
      <c r="TB196" s="4"/>
      <c r="TC196" s="4"/>
      <c r="TD196" s="4"/>
      <c r="TE196" s="4"/>
      <c r="TF196" s="4"/>
      <c r="TG196" s="4"/>
      <c r="TH196" s="4"/>
      <c r="TI196" s="4"/>
      <c r="TJ196" s="4"/>
      <c r="TK196" s="4"/>
      <c r="TL196" s="4"/>
      <c r="TM196" s="4"/>
      <c r="TN196" s="4"/>
      <c r="TO196" s="4"/>
      <c r="TP196" s="4"/>
      <c r="TQ196" s="4"/>
      <c r="TR196" s="4"/>
      <c r="TS196" s="4"/>
      <c r="TT196" s="4"/>
      <c r="TU196" s="4"/>
      <c r="TV196" s="4"/>
      <c r="TW196" s="4"/>
      <c r="TX196" s="4"/>
      <c r="TY196" s="4"/>
      <c r="TZ196" s="4"/>
      <c r="UA196" s="4"/>
      <c r="UB196" s="4"/>
      <c r="UC196" s="4"/>
      <c r="UD196" s="4"/>
      <c r="UE196" s="4"/>
      <c r="UF196" s="4"/>
      <c r="UG196" s="4"/>
      <c r="UH196" s="4"/>
      <c r="UI196" s="4"/>
      <c r="UJ196" s="4"/>
      <c r="UK196" s="4"/>
      <c r="UL196" s="4"/>
      <c r="UM196" s="4"/>
      <c r="UN196" s="4"/>
      <c r="UO196" s="4"/>
      <c r="UP196" s="4"/>
      <c r="UQ196" s="4"/>
      <c r="UR196" s="4"/>
      <c r="US196" s="4"/>
      <c r="UT196" s="4"/>
      <c r="UU196" s="4"/>
      <c r="UV196" s="4"/>
      <c r="UW196" s="4"/>
      <c r="UX196" s="4"/>
      <c r="UY196" s="4"/>
      <c r="UZ196" s="4"/>
      <c r="VA196" s="4"/>
      <c r="VB196" s="4"/>
      <c r="VC196" s="4"/>
      <c r="VD196" s="4"/>
      <c r="VE196" s="4"/>
      <c r="VF196" s="4"/>
      <c r="VG196" s="4"/>
      <c r="VH196" s="4"/>
      <c r="VI196" s="4"/>
      <c r="VJ196" s="4"/>
      <c r="VK196" s="4"/>
      <c r="VL196" s="4"/>
      <c r="VM196" s="4"/>
      <c r="VN196" s="4"/>
      <c r="VO196" s="4"/>
      <c r="VP196" s="4"/>
      <c r="VQ196" s="4"/>
      <c r="VR196" s="4"/>
      <c r="VS196" s="4"/>
      <c r="VT196" s="4"/>
      <c r="VU196" s="4"/>
      <c r="VV196" s="4"/>
      <c r="VW196" s="4"/>
      <c r="VX196" s="4"/>
      <c r="VY196" s="4"/>
      <c r="VZ196" s="4"/>
      <c r="WA196" s="4"/>
      <c r="WB196" s="4"/>
      <c r="WC196" s="4"/>
      <c r="WD196" s="4"/>
      <c r="WE196" s="4"/>
      <c r="WF196" s="4"/>
      <c r="WG196" s="4"/>
      <c r="WH196" s="4"/>
      <c r="WI196" s="4"/>
      <c r="WJ196" s="4"/>
      <c r="WK196" s="4"/>
      <c r="WL196" s="4"/>
      <c r="WM196" s="4"/>
      <c r="WN196" s="4"/>
      <c r="WO196" s="4"/>
      <c r="WP196" s="4"/>
      <c r="WQ196" s="4"/>
      <c r="WR196" s="4"/>
      <c r="WS196" s="4"/>
      <c r="WT196" s="4"/>
      <c r="WU196" s="4"/>
      <c r="WV196" s="4"/>
      <c r="WW196" s="4"/>
      <c r="WX196" s="4"/>
      <c r="WY196" s="4"/>
      <c r="WZ196" s="4"/>
      <c r="XA196" s="4"/>
      <c r="XB196" s="4"/>
      <c r="XC196" s="4"/>
      <c r="XD196" s="4"/>
      <c r="XE196" s="4"/>
      <c r="XF196" s="4"/>
      <c r="XG196" s="4"/>
      <c r="XH196" s="4"/>
      <c r="XI196" s="4"/>
      <c r="XJ196" s="4"/>
      <c r="XK196" s="4"/>
      <c r="XL196" s="4"/>
      <c r="XM196" s="4"/>
      <c r="XN196" s="4"/>
      <c r="XO196" s="4"/>
      <c r="XP196" s="4"/>
      <c r="XQ196" s="4"/>
      <c r="XR196" s="4"/>
      <c r="XS196" s="4"/>
      <c r="XT196" s="4"/>
      <c r="XU196" s="4"/>
      <c r="XV196" s="4"/>
      <c r="XW196" s="4"/>
      <c r="XX196" s="4"/>
      <c r="XY196" s="4"/>
      <c r="XZ196" s="4"/>
      <c r="YA196" s="4"/>
      <c r="YB196" s="4"/>
      <c r="YC196" s="4"/>
      <c r="YD196" s="4"/>
      <c r="YE196" s="4"/>
      <c r="YF196" s="4"/>
      <c r="YG196" s="4"/>
      <c r="YH196" s="4"/>
      <c r="YI196" s="4"/>
      <c r="YJ196" s="4"/>
      <c r="YK196" s="4"/>
      <c r="YL196" s="4"/>
      <c r="YM196" s="4"/>
      <c r="YN196" s="4"/>
      <c r="YO196" s="4"/>
      <c r="YP196" s="4"/>
      <c r="YQ196" s="4"/>
      <c r="YR196" s="4"/>
      <c r="YS196" s="4"/>
      <c r="YT196" s="4"/>
      <c r="YU196" s="4"/>
      <c r="YV196" s="4"/>
      <c r="YW196" s="4"/>
      <c r="YX196" s="4"/>
      <c r="YY196" s="4"/>
      <c r="YZ196" s="4"/>
      <c r="ZA196" s="4"/>
      <c r="ZB196" s="4"/>
      <c r="ZC196" s="4"/>
      <c r="ZD196" s="4"/>
      <c r="ZE196" s="4"/>
      <c r="ZF196" s="4"/>
      <c r="ZG196" s="4"/>
      <c r="ZH196" s="4"/>
      <c r="ZI196" s="4"/>
      <c r="ZJ196" s="4"/>
      <c r="ZK196" s="4"/>
      <c r="ZL196" s="4"/>
      <c r="ZM196" s="4"/>
      <c r="ZN196" s="4"/>
      <c r="ZO196" s="4"/>
      <c r="ZP196" s="4"/>
      <c r="ZQ196" s="4"/>
      <c r="ZR196" s="4"/>
      <c r="ZS196" s="4"/>
      <c r="ZT196" s="4"/>
      <c r="ZU196" s="4"/>
      <c r="ZV196" s="4"/>
      <c r="ZW196" s="4"/>
      <c r="ZX196" s="4"/>
      <c r="ZY196" s="4"/>
      <c r="ZZ196" s="4"/>
      <c r="AAA196" s="4"/>
      <c r="AAB196" s="4"/>
      <c r="AAC196" s="4"/>
      <c r="AAD196" s="4"/>
      <c r="AAE196" s="4"/>
      <c r="AAF196" s="4"/>
      <c r="AAG196" s="4"/>
      <c r="AAH196" s="4"/>
      <c r="AAI196" s="4"/>
      <c r="AAJ196" s="4"/>
      <c r="AAK196" s="4"/>
      <c r="AAL196" s="4"/>
      <c r="AAM196" s="4"/>
      <c r="AAN196" s="4"/>
      <c r="AAO196" s="4"/>
      <c r="AAP196" s="4"/>
      <c r="AAQ196" s="4"/>
      <c r="AAR196" s="4"/>
      <c r="AAS196" s="4"/>
      <c r="AAT196" s="4"/>
      <c r="AAU196" s="4"/>
      <c r="AAV196" s="4"/>
      <c r="AAW196" s="4"/>
      <c r="AAX196" s="4"/>
      <c r="AAY196" s="4"/>
      <c r="AAZ196" s="4"/>
      <c r="ABA196" s="4"/>
      <c r="ABB196" s="4"/>
      <c r="ABC196" s="4"/>
      <c r="ABD196" s="4"/>
      <c r="ABE196" s="4"/>
      <c r="ABF196" s="4"/>
      <c r="ABG196" s="4"/>
      <c r="ABH196" s="4"/>
      <c r="ABI196" s="4"/>
      <c r="ABJ196" s="4"/>
      <c r="ABK196" s="4"/>
      <c r="ABL196" s="4"/>
      <c r="ABM196" s="4"/>
      <c r="ABN196" s="4"/>
      <c r="ABO196" s="4"/>
      <c r="ABP196" s="4"/>
      <c r="ABQ196" s="4"/>
      <c r="ABR196" s="4"/>
      <c r="ABS196" s="4"/>
      <c r="ABT196" s="4"/>
      <c r="ABU196" s="4"/>
      <c r="ABV196" s="4"/>
      <c r="ABW196" s="4"/>
      <c r="ABX196" s="4"/>
      <c r="ABY196" s="4"/>
      <c r="ABZ196" s="4"/>
      <c r="ACA196" s="4"/>
      <c r="ACB196" s="4"/>
      <c r="ACC196" s="4"/>
      <c r="ACD196" s="4"/>
      <c r="ACE196" s="4"/>
      <c r="ACF196" s="4"/>
      <c r="ACG196" s="4"/>
      <c r="ACH196" s="4"/>
      <c r="ACI196" s="4"/>
      <c r="ACJ196" s="4"/>
      <c r="ACK196" s="4"/>
      <c r="ACL196" s="4"/>
      <c r="ACM196" s="4"/>
      <c r="ACN196" s="4"/>
      <c r="ACO196" s="4"/>
      <c r="ACP196" s="4"/>
      <c r="ACQ196" s="4"/>
      <c r="ACR196" s="4"/>
      <c r="ACS196" s="4"/>
      <c r="ACT196" s="4"/>
      <c r="ACU196" s="4"/>
      <c r="ACV196" s="4"/>
      <c r="ACW196" s="4"/>
      <c r="ACX196" s="4"/>
      <c r="ACY196" s="4"/>
      <c r="ACZ196" s="4"/>
      <c r="ADA196" s="4"/>
      <c r="ADB196" s="4"/>
      <c r="ADC196" s="4"/>
      <c r="ADD196" s="4"/>
      <c r="ADE196" s="4"/>
      <c r="ADF196" s="4"/>
      <c r="ADG196" s="4"/>
      <c r="ADH196" s="4"/>
      <c r="ADI196" s="4"/>
      <c r="ADJ196" s="4"/>
      <c r="ADK196" s="4"/>
      <c r="ADL196" s="4"/>
      <c r="ADM196" s="4"/>
      <c r="ADN196" s="4"/>
      <c r="ADO196" s="4"/>
      <c r="ADP196" s="4"/>
      <c r="ADQ196" s="4"/>
      <c r="ADR196" s="4"/>
      <c r="ADS196" s="4"/>
      <c r="ADT196" s="4"/>
      <c r="ADU196" s="4"/>
      <c r="ADV196" s="4"/>
      <c r="ADW196" s="4"/>
      <c r="ADX196" s="4"/>
      <c r="ADY196" s="4"/>
      <c r="ADZ196" s="4"/>
      <c r="AEA196" s="4"/>
      <c r="AEB196" s="4"/>
      <c r="AEC196" s="4"/>
      <c r="AED196" s="4"/>
      <c r="AEE196" s="4"/>
      <c r="AEF196" s="4"/>
      <c r="AEG196" s="4"/>
      <c r="AEH196" s="4"/>
      <c r="AEI196" s="4"/>
      <c r="AEJ196" s="4"/>
      <c r="AEK196" s="4"/>
      <c r="AEL196" s="4"/>
      <c r="AEM196" s="4"/>
      <c r="AEN196" s="4"/>
      <c r="AEO196" s="4"/>
      <c r="AEP196" s="4"/>
      <c r="AEQ196" s="4"/>
      <c r="AER196" s="4"/>
      <c r="AES196" s="4"/>
      <c r="AET196" s="4"/>
      <c r="AEU196" s="4"/>
      <c r="AEV196" s="4"/>
      <c r="AEW196" s="4"/>
      <c r="AEX196" s="4"/>
      <c r="AEY196" s="4"/>
      <c r="AEZ196" s="4"/>
      <c r="AFA196" s="4"/>
      <c r="AFB196" s="4"/>
      <c r="AFC196" s="4"/>
      <c r="AFD196" s="4"/>
      <c r="AFE196" s="4"/>
      <c r="AFF196" s="4"/>
      <c r="AFG196" s="4"/>
      <c r="AFH196" s="4"/>
      <c r="AFI196" s="4"/>
      <c r="AFJ196" s="4"/>
      <c r="AFK196" s="4"/>
      <c r="AFL196" s="4"/>
      <c r="AFM196" s="4"/>
      <c r="AFN196" s="4"/>
      <c r="AFO196" s="4"/>
      <c r="AFP196" s="4"/>
      <c r="AFQ196" s="4"/>
      <c r="AFR196" s="4"/>
      <c r="AFS196" s="4"/>
      <c r="AFT196" s="4"/>
      <c r="AFU196" s="4"/>
      <c r="AFV196" s="4"/>
      <c r="AFW196" s="4"/>
      <c r="AFX196" s="4"/>
      <c r="AFY196" s="4"/>
      <c r="AFZ196" s="4"/>
      <c r="AGA196" s="4"/>
      <c r="AGB196" s="4"/>
      <c r="AGC196" s="4"/>
      <c r="AGD196" s="4"/>
      <c r="AGE196" s="4"/>
      <c r="AGF196" s="4"/>
      <c r="AGG196" s="4"/>
      <c r="AGH196" s="4"/>
      <c r="AGI196" s="4"/>
      <c r="AGJ196" s="4"/>
      <c r="AGK196" s="4"/>
      <c r="AGL196" s="4"/>
      <c r="AGM196" s="4"/>
      <c r="AGN196" s="4"/>
      <c r="AGO196" s="4"/>
      <c r="AGP196" s="4"/>
      <c r="AGQ196" s="4"/>
      <c r="AGR196" s="4"/>
      <c r="AGS196" s="4"/>
      <c r="AGT196" s="4"/>
      <c r="AGU196" s="4"/>
      <c r="AGV196" s="4"/>
      <c r="AGW196" s="4"/>
      <c r="AGX196" s="4"/>
      <c r="AGY196" s="4"/>
      <c r="AGZ196" s="4"/>
      <c r="AHA196" s="4"/>
      <c r="AHB196" s="4"/>
      <c r="AHC196" s="4"/>
      <c r="AHD196" s="4"/>
      <c r="AHE196" s="4"/>
      <c r="AHF196" s="4"/>
      <c r="AHG196" s="4"/>
      <c r="AHH196" s="4"/>
      <c r="AHI196" s="4"/>
      <c r="AHJ196" s="4"/>
      <c r="AHK196" s="4"/>
      <c r="AHL196" s="4"/>
      <c r="AHM196" s="4"/>
      <c r="AHN196" s="4"/>
      <c r="AHO196" s="4"/>
      <c r="AHP196" s="4"/>
      <c r="AHQ196" s="4"/>
      <c r="AHR196" s="4"/>
      <c r="AHS196" s="4"/>
      <c r="AHT196" s="4"/>
      <c r="AHU196" s="4"/>
      <c r="AHV196" s="4"/>
      <c r="AHW196" s="4"/>
      <c r="AHX196" s="4"/>
      <c r="AHY196" s="4"/>
      <c r="AHZ196" s="4"/>
      <c r="AIA196" s="4"/>
      <c r="AIB196" s="4"/>
      <c r="AIC196" s="4"/>
      <c r="AID196" s="4"/>
      <c r="AIE196" s="4"/>
      <c r="AIF196" s="4"/>
      <c r="AIG196" s="4"/>
      <c r="AIH196" s="4"/>
      <c r="AII196" s="4"/>
      <c r="AIJ196" s="4"/>
      <c r="AIK196" s="4"/>
      <c r="AIL196" s="4"/>
      <c r="AIM196" s="4"/>
      <c r="AIN196" s="4"/>
      <c r="AIO196" s="4"/>
      <c r="AIP196" s="4"/>
      <c r="AIQ196" s="4"/>
      <c r="AIR196" s="4"/>
      <c r="AIS196" s="4"/>
      <c r="AIT196" s="4"/>
      <c r="AIU196" s="4"/>
      <c r="AIV196" s="4"/>
      <c r="AIW196" s="4"/>
      <c r="AIX196" s="4"/>
      <c r="AIY196" s="4"/>
      <c r="AIZ196" s="4"/>
      <c r="AJA196" s="4"/>
      <c r="AJB196" s="4"/>
      <c r="AJC196" s="4"/>
      <c r="AJD196" s="4"/>
      <c r="AJE196" s="4"/>
      <c r="AJF196" s="4"/>
      <c r="AJG196" s="4"/>
      <c r="AJH196" s="4"/>
      <c r="AJI196" s="4"/>
      <c r="AJJ196" s="4"/>
      <c r="AJK196" s="4"/>
      <c r="AJL196" s="4"/>
      <c r="AJM196" s="4"/>
      <c r="AJN196" s="4"/>
      <c r="AJO196" s="4"/>
      <c r="AJP196" s="4"/>
      <c r="AJQ196" s="4"/>
      <c r="AJR196" s="4"/>
      <c r="AJS196" s="4"/>
      <c r="AJT196" s="4"/>
      <c r="AJU196" s="4"/>
      <c r="AJV196" s="4"/>
      <c r="AJW196" s="4"/>
      <c r="AJX196" s="4"/>
      <c r="AJY196" s="4"/>
      <c r="AJZ196" s="4"/>
      <c r="AKA196" s="4"/>
      <c r="AKB196" s="4"/>
      <c r="AKC196" s="4"/>
      <c r="AKD196" s="4"/>
      <c r="AKE196" s="4"/>
      <c r="AKF196" s="4"/>
      <c r="AKG196" s="4"/>
      <c r="AKH196" s="4"/>
      <c r="AKI196" s="4"/>
      <c r="AKJ196" s="4"/>
      <c r="AKK196" s="4"/>
      <c r="AKL196" s="4"/>
      <c r="AKM196" s="4"/>
      <c r="AKN196" s="4"/>
      <c r="AKO196" s="4"/>
      <c r="AKP196" s="4"/>
      <c r="AKQ196" s="4"/>
      <c r="AKR196" s="4"/>
      <c r="AKS196" s="4"/>
      <c r="AKT196" s="4"/>
      <c r="AKU196" s="4"/>
      <c r="AKV196" s="4"/>
      <c r="AKW196" s="4"/>
      <c r="AKX196" s="4"/>
      <c r="AKY196" s="4"/>
      <c r="AKZ196" s="4"/>
      <c r="ALA196" s="4"/>
      <c r="ALB196" s="4"/>
      <c r="ALC196" s="4"/>
      <c r="ALD196" s="4"/>
      <c r="ALE196" s="4"/>
      <c r="ALF196" s="4"/>
      <c r="ALG196" s="4"/>
      <c r="ALH196" s="4"/>
      <c r="ALI196" s="4"/>
      <c r="ALJ196" s="4"/>
      <c r="ALK196" s="4"/>
      <c r="ALL196" s="4"/>
      <c r="ALM196" s="4"/>
      <c r="ALN196" s="4"/>
      <c r="ALO196" s="4"/>
      <c r="ALP196" s="4"/>
      <c r="ALQ196" s="4"/>
      <c r="ALR196" s="4"/>
      <c r="ALS196" s="4"/>
      <c r="ALT196" s="4"/>
      <c r="ALU196" s="4"/>
      <c r="ALV196" s="4"/>
      <c r="ALW196" s="4"/>
      <c r="ALX196" s="4"/>
      <c r="ALY196" s="4"/>
      <c r="ALZ196" s="4"/>
      <c r="AMA196" s="4"/>
      <c r="AMB196" s="4"/>
      <c r="AMC196" s="4"/>
      <c r="AMD196" s="4"/>
      <c r="AME196" s="4"/>
      <c r="AMF196" s="4"/>
      <c r="AMG196" s="4"/>
      <c r="AMH196" s="4"/>
      <c r="AMI196" s="4"/>
      <c r="AMJ196" s="4"/>
      <c r="AMK196" s="4"/>
      <c r="AML196" s="4"/>
      <c r="AMM196" s="4"/>
      <c r="AMN196" s="4"/>
      <c r="AMO196" s="4"/>
      <c r="AMP196" s="4"/>
      <c r="AMQ196" s="4"/>
      <c r="AMR196" s="4"/>
      <c r="AMS196" s="4"/>
      <c r="AMT196" s="4"/>
      <c r="AMU196" s="4"/>
      <c r="AMV196" s="4"/>
      <c r="AMW196" s="4"/>
      <c r="AMX196" s="4"/>
      <c r="AMY196" s="4"/>
      <c r="AMZ196" s="4"/>
      <c r="ANA196" s="4"/>
      <c r="ANB196" s="4"/>
      <c r="ANC196" s="4"/>
      <c r="AND196" s="4"/>
      <c r="ANE196" s="4"/>
      <c r="ANF196" s="4"/>
      <c r="ANG196" s="4"/>
      <c r="ANH196" s="4"/>
      <c r="ANI196" s="4"/>
      <c r="ANJ196" s="4"/>
      <c r="ANK196" s="4"/>
      <c r="ANL196" s="4"/>
      <c r="ANM196" s="4"/>
      <c r="ANN196" s="4"/>
      <c r="ANO196" s="4"/>
      <c r="ANP196" s="4"/>
      <c r="ANQ196" s="4"/>
      <c r="ANR196" s="4"/>
      <c r="ANS196" s="4"/>
      <c r="ANT196" s="4"/>
      <c r="ANU196" s="4"/>
      <c r="ANV196" s="4"/>
      <c r="ANW196" s="4"/>
      <c r="ANX196" s="4"/>
      <c r="ANY196" s="4"/>
      <c r="ANZ196" s="4"/>
      <c r="AOA196" s="4"/>
      <c r="AOB196" s="4"/>
      <c r="AOC196" s="4"/>
      <c r="AOD196" s="4"/>
      <c r="AOE196" s="4"/>
      <c r="AOF196" s="4"/>
      <c r="AOG196" s="4"/>
      <c r="AOH196" s="4"/>
      <c r="AOI196" s="4"/>
      <c r="AOJ196" s="4"/>
      <c r="AOK196" s="4"/>
      <c r="AOL196" s="4"/>
    </row>
    <row r="197" ht="14.25">
      <c r="A197" s="4"/>
      <c r="B197" s="8"/>
      <c r="C197" s="8"/>
      <c r="D197" s="9"/>
      <c r="E197" s="8"/>
      <c r="F197" s="10"/>
      <c r="G197" s="10"/>
      <c r="H197" s="10"/>
      <c r="I197" s="10"/>
      <c r="J197" s="10"/>
      <c r="K197" s="11"/>
      <c r="L197" s="11"/>
      <c r="M197" s="11"/>
      <c r="N197" s="12"/>
      <c r="O197" s="12"/>
      <c r="P197" s="5"/>
      <c r="Q197" s="5"/>
      <c r="R197" s="5"/>
      <c r="S197" s="13"/>
      <c r="T197" s="13"/>
      <c r="U197" s="1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c r="JG197" s="4"/>
      <c r="JH197" s="4"/>
      <c r="JI197" s="4"/>
      <c r="JJ197" s="4"/>
      <c r="JK197" s="4"/>
      <c r="JL197" s="4"/>
      <c r="JM197" s="4"/>
      <c r="JN197" s="4"/>
      <c r="JO197" s="4"/>
      <c r="JP197" s="4"/>
      <c r="JQ197" s="4"/>
      <c r="JR197" s="4"/>
      <c r="JS197" s="4"/>
      <c r="JT197" s="4"/>
      <c r="JU197" s="4"/>
      <c r="JV197" s="4"/>
      <c r="JW197" s="4"/>
      <c r="JX197" s="4"/>
      <c r="JY197" s="4"/>
      <c r="JZ197" s="4"/>
      <c r="KA197" s="4"/>
      <c r="KB197" s="4"/>
      <c r="KC197" s="4"/>
      <c r="KD197" s="4"/>
      <c r="KE197" s="4"/>
      <c r="KF197" s="4"/>
      <c r="KG197" s="4"/>
      <c r="KH197" s="4"/>
      <c r="KI197" s="4"/>
      <c r="KJ197" s="4"/>
      <c r="KK197" s="4"/>
      <c r="KL197" s="4"/>
      <c r="KM197" s="4"/>
      <c r="KN197" s="4"/>
      <c r="KO197" s="4"/>
      <c r="KP197" s="4"/>
      <c r="KQ197" s="4"/>
      <c r="KR197" s="4"/>
      <c r="KS197" s="4"/>
      <c r="KT197" s="4"/>
      <c r="KU197" s="4"/>
      <c r="KV197" s="4"/>
      <c r="KW197" s="4"/>
      <c r="KX197" s="4"/>
      <c r="KY197" s="4"/>
      <c r="KZ197" s="4"/>
      <c r="LA197" s="4"/>
      <c r="LB197" s="4"/>
      <c r="LC197" s="4"/>
      <c r="LD197" s="4"/>
      <c r="LE197" s="4"/>
      <c r="LF197" s="4"/>
      <c r="LG197" s="4"/>
      <c r="LH197" s="4"/>
      <c r="LI197" s="4"/>
      <c r="LJ197" s="4"/>
      <c r="LK197" s="4"/>
      <c r="LL197" s="4"/>
      <c r="LM197" s="4"/>
      <c r="LN197" s="4"/>
      <c r="LO197" s="4"/>
      <c r="LP197" s="4"/>
      <c r="LQ197" s="4"/>
      <c r="LR197" s="4"/>
      <c r="LS197" s="4"/>
      <c r="LT197" s="4"/>
      <c r="LU197" s="4"/>
      <c r="LV197" s="4"/>
      <c r="LW197" s="4"/>
      <c r="LX197" s="4"/>
      <c r="LY197" s="4"/>
      <c r="LZ197" s="4"/>
      <c r="MA197" s="4"/>
      <c r="MB197" s="4"/>
      <c r="MC197" s="4"/>
      <c r="MD197" s="4"/>
      <c r="ME197" s="4"/>
      <c r="MF197" s="4"/>
      <c r="MG197" s="4"/>
      <c r="MH197" s="4"/>
      <c r="MI197" s="4"/>
      <c r="MJ197" s="4"/>
      <c r="MK197" s="4"/>
      <c r="ML197" s="4"/>
      <c r="MM197" s="4"/>
      <c r="MN197" s="4"/>
      <c r="MO197" s="4"/>
      <c r="MP197" s="4"/>
      <c r="MQ197" s="4"/>
      <c r="MR197" s="4"/>
      <c r="MS197" s="4"/>
      <c r="MT197" s="4"/>
      <c r="MU197" s="4"/>
      <c r="MV197" s="4"/>
      <c r="MW197" s="4"/>
      <c r="MX197" s="4"/>
      <c r="MY197" s="4"/>
      <c r="MZ197" s="4"/>
      <c r="NA197" s="4"/>
      <c r="NB197" s="4"/>
      <c r="NC197" s="4"/>
      <c r="ND197" s="4"/>
      <c r="NE197" s="4"/>
      <c r="NF197" s="4"/>
      <c r="NG197" s="4"/>
      <c r="NH197" s="4"/>
      <c r="NI197" s="4"/>
      <c r="NJ197" s="4"/>
      <c r="NK197" s="4"/>
      <c r="NL197" s="4"/>
      <c r="NM197" s="4"/>
      <c r="NN197" s="4"/>
      <c r="NO197" s="4"/>
      <c r="NP197" s="4"/>
      <c r="NQ197" s="4"/>
      <c r="NR197" s="4"/>
      <c r="NS197" s="4"/>
      <c r="NT197" s="4"/>
      <c r="NU197" s="4"/>
      <c r="NV197" s="4"/>
      <c r="NW197" s="4"/>
      <c r="NX197" s="4"/>
      <c r="NY197" s="4"/>
      <c r="NZ197" s="4"/>
      <c r="OA197" s="4"/>
      <c r="OB197" s="4"/>
      <c r="OC197" s="4"/>
      <c r="OD197" s="4"/>
      <c r="OE197" s="4"/>
      <c r="OF197" s="4"/>
      <c r="OG197" s="4"/>
      <c r="OH197" s="4"/>
      <c r="OI197" s="4"/>
      <c r="OJ197" s="4"/>
      <c r="OK197" s="4"/>
      <c r="OL197" s="4"/>
      <c r="OM197" s="4"/>
      <c r="ON197" s="4"/>
      <c r="OO197" s="4"/>
      <c r="OP197" s="4"/>
      <c r="OQ197" s="4"/>
      <c r="OR197" s="4"/>
      <c r="OS197" s="4"/>
      <c r="OT197" s="4"/>
      <c r="OU197" s="4"/>
      <c r="OV197" s="4"/>
      <c r="OW197" s="4"/>
      <c r="OX197" s="4"/>
      <c r="OY197" s="4"/>
      <c r="OZ197" s="4"/>
      <c r="PA197" s="4"/>
      <c r="PB197" s="4"/>
      <c r="PC197" s="4"/>
      <c r="PD197" s="4"/>
      <c r="PE197" s="4"/>
      <c r="PF197" s="4"/>
      <c r="PG197" s="4"/>
      <c r="PH197" s="4"/>
      <c r="PI197" s="4"/>
      <c r="PJ197" s="4"/>
      <c r="PK197" s="4"/>
      <c r="PL197" s="4"/>
      <c r="PM197" s="4"/>
      <c r="PN197" s="4"/>
      <c r="PO197" s="4"/>
      <c r="PP197" s="4"/>
      <c r="PQ197" s="4"/>
      <c r="PR197" s="4"/>
      <c r="PS197" s="4"/>
      <c r="PT197" s="4"/>
      <c r="PU197" s="4"/>
      <c r="PV197" s="4"/>
      <c r="PW197" s="4"/>
      <c r="PX197" s="4"/>
      <c r="PY197" s="4"/>
      <c r="PZ197" s="4"/>
      <c r="QA197" s="4"/>
      <c r="QB197" s="4"/>
      <c r="QC197" s="4"/>
      <c r="QD197" s="4"/>
      <c r="QE197" s="4"/>
      <c r="QF197" s="4"/>
      <c r="QG197" s="4"/>
      <c r="QH197" s="4"/>
      <c r="QI197" s="4"/>
      <c r="QJ197" s="4"/>
      <c r="QK197" s="4"/>
      <c r="QL197" s="4"/>
      <c r="QM197" s="4"/>
      <c r="QN197" s="4"/>
      <c r="QO197" s="4"/>
      <c r="QP197" s="4"/>
      <c r="QQ197" s="4"/>
      <c r="QR197" s="4"/>
      <c r="QS197" s="4"/>
      <c r="QT197" s="4"/>
      <c r="QU197" s="4"/>
      <c r="QV197" s="4"/>
      <c r="QW197" s="4"/>
      <c r="QX197" s="4"/>
      <c r="QY197" s="4"/>
      <c r="QZ197" s="4"/>
      <c r="RA197" s="4"/>
      <c r="RB197" s="4"/>
      <c r="RC197" s="4"/>
      <c r="RD197" s="4"/>
      <c r="RE197" s="4"/>
      <c r="RF197" s="4"/>
      <c r="RG197" s="4"/>
      <c r="RH197" s="4"/>
      <c r="RI197" s="4"/>
      <c r="RJ197" s="4"/>
      <c r="RK197" s="4"/>
      <c r="RL197" s="4"/>
      <c r="RM197" s="4"/>
      <c r="RN197" s="4"/>
      <c r="RO197" s="4"/>
      <c r="RP197" s="4"/>
      <c r="RQ197" s="4"/>
      <c r="RR197" s="4"/>
      <c r="RS197" s="4"/>
      <c r="RT197" s="4"/>
      <c r="RU197" s="4"/>
      <c r="RV197" s="4"/>
      <c r="RW197" s="4"/>
      <c r="RX197" s="4"/>
      <c r="RY197" s="4"/>
      <c r="RZ197" s="4"/>
      <c r="SA197" s="4"/>
      <c r="SB197" s="4"/>
      <c r="SC197" s="4"/>
      <c r="SD197" s="4"/>
      <c r="SE197" s="4"/>
      <c r="SF197" s="4"/>
      <c r="SG197" s="4"/>
      <c r="SH197" s="4"/>
      <c r="SI197" s="4"/>
      <c r="SJ197" s="4"/>
      <c r="SK197" s="4"/>
      <c r="SL197" s="4"/>
      <c r="SM197" s="4"/>
      <c r="SN197" s="4"/>
      <c r="SO197" s="4"/>
      <c r="SP197" s="4"/>
      <c r="SQ197" s="4"/>
      <c r="SR197" s="4"/>
      <c r="SS197" s="4"/>
      <c r="ST197" s="4"/>
      <c r="SU197" s="4"/>
      <c r="SV197" s="4"/>
      <c r="SW197" s="4"/>
      <c r="SX197" s="4"/>
      <c r="SY197" s="4"/>
      <c r="SZ197" s="4"/>
      <c r="TA197" s="4"/>
      <c r="TB197" s="4"/>
      <c r="TC197" s="4"/>
      <c r="TD197" s="4"/>
      <c r="TE197" s="4"/>
      <c r="TF197" s="4"/>
      <c r="TG197" s="4"/>
      <c r="TH197" s="4"/>
      <c r="TI197" s="4"/>
      <c r="TJ197" s="4"/>
      <c r="TK197" s="4"/>
      <c r="TL197" s="4"/>
      <c r="TM197" s="4"/>
      <c r="TN197" s="4"/>
      <c r="TO197" s="4"/>
      <c r="TP197" s="4"/>
      <c r="TQ197" s="4"/>
      <c r="TR197" s="4"/>
      <c r="TS197" s="4"/>
      <c r="TT197" s="4"/>
      <c r="TU197" s="4"/>
      <c r="TV197" s="4"/>
      <c r="TW197" s="4"/>
      <c r="TX197" s="4"/>
      <c r="TY197" s="4"/>
      <c r="TZ197" s="4"/>
      <c r="UA197" s="4"/>
      <c r="UB197" s="4"/>
      <c r="UC197" s="4"/>
      <c r="UD197" s="4"/>
      <c r="UE197" s="4"/>
      <c r="UF197" s="4"/>
      <c r="UG197" s="4"/>
      <c r="UH197" s="4"/>
      <c r="UI197" s="4"/>
      <c r="UJ197" s="4"/>
      <c r="UK197" s="4"/>
      <c r="UL197" s="4"/>
      <c r="UM197" s="4"/>
      <c r="UN197" s="4"/>
      <c r="UO197" s="4"/>
      <c r="UP197" s="4"/>
      <c r="UQ197" s="4"/>
      <c r="UR197" s="4"/>
      <c r="US197" s="4"/>
      <c r="UT197" s="4"/>
      <c r="UU197" s="4"/>
      <c r="UV197" s="4"/>
      <c r="UW197" s="4"/>
      <c r="UX197" s="4"/>
      <c r="UY197" s="4"/>
      <c r="UZ197" s="4"/>
      <c r="VA197" s="4"/>
      <c r="VB197" s="4"/>
      <c r="VC197" s="4"/>
      <c r="VD197" s="4"/>
      <c r="VE197" s="4"/>
      <c r="VF197" s="4"/>
      <c r="VG197" s="4"/>
      <c r="VH197" s="4"/>
      <c r="VI197" s="4"/>
      <c r="VJ197" s="4"/>
      <c r="VK197" s="4"/>
      <c r="VL197" s="4"/>
      <c r="VM197" s="4"/>
      <c r="VN197" s="4"/>
      <c r="VO197" s="4"/>
      <c r="VP197" s="4"/>
      <c r="VQ197" s="4"/>
      <c r="VR197" s="4"/>
      <c r="VS197" s="4"/>
      <c r="VT197" s="4"/>
      <c r="VU197" s="4"/>
      <c r="VV197" s="4"/>
      <c r="VW197" s="4"/>
      <c r="VX197" s="4"/>
      <c r="VY197" s="4"/>
      <c r="VZ197" s="4"/>
      <c r="WA197" s="4"/>
      <c r="WB197" s="4"/>
      <c r="WC197" s="4"/>
      <c r="WD197" s="4"/>
      <c r="WE197" s="4"/>
      <c r="WF197" s="4"/>
      <c r="WG197" s="4"/>
      <c r="WH197" s="4"/>
      <c r="WI197" s="4"/>
      <c r="WJ197" s="4"/>
      <c r="WK197" s="4"/>
      <c r="WL197" s="4"/>
      <c r="WM197" s="4"/>
      <c r="WN197" s="4"/>
      <c r="WO197" s="4"/>
      <c r="WP197" s="4"/>
      <c r="WQ197" s="4"/>
      <c r="WR197" s="4"/>
      <c r="WS197" s="4"/>
      <c r="WT197" s="4"/>
      <c r="WU197" s="4"/>
      <c r="WV197" s="4"/>
      <c r="WW197" s="4"/>
      <c r="WX197" s="4"/>
      <c r="WY197" s="4"/>
      <c r="WZ197" s="4"/>
      <c r="XA197" s="4"/>
      <c r="XB197" s="4"/>
      <c r="XC197" s="4"/>
      <c r="XD197" s="4"/>
      <c r="XE197" s="4"/>
      <c r="XF197" s="4"/>
      <c r="XG197" s="4"/>
      <c r="XH197" s="4"/>
      <c r="XI197" s="4"/>
      <c r="XJ197" s="4"/>
      <c r="XK197" s="4"/>
      <c r="XL197" s="4"/>
      <c r="XM197" s="4"/>
      <c r="XN197" s="4"/>
      <c r="XO197" s="4"/>
      <c r="XP197" s="4"/>
      <c r="XQ197" s="4"/>
      <c r="XR197" s="4"/>
      <c r="XS197" s="4"/>
      <c r="XT197" s="4"/>
      <c r="XU197" s="4"/>
      <c r="XV197" s="4"/>
      <c r="XW197" s="4"/>
      <c r="XX197" s="4"/>
      <c r="XY197" s="4"/>
      <c r="XZ197" s="4"/>
      <c r="YA197" s="4"/>
      <c r="YB197" s="4"/>
      <c r="YC197" s="4"/>
      <c r="YD197" s="4"/>
      <c r="YE197" s="4"/>
      <c r="YF197" s="4"/>
      <c r="YG197" s="4"/>
      <c r="YH197" s="4"/>
      <c r="YI197" s="4"/>
      <c r="YJ197" s="4"/>
      <c r="YK197" s="4"/>
      <c r="YL197" s="4"/>
      <c r="YM197" s="4"/>
      <c r="YN197" s="4"/>
      <c r="YO197" s="4"/>
      <c r="YP197" s="4"/>
      <c r="YQ197" s="4"/>
      <c r="YR197" s="4"/>
      <c r="YS197" s="4"/>
      <c r="YT197" s="4"/>
      <c r="YU197" s="4"/>
      <c r="YV197" s="4"/>
      <c r="YW197" s="4"/>
      <c r="YX197" s="4"/>
      <c r="YY197" s="4"/>
      <c r="YZ197" s="4"/>
      <c r="ZA197" s="4"/>
      <c r="ZB197" s="4"/>
      <c r="ZC197" s="4"/>
      <c r="ZD197" s="4"/>
      <c r="ZE197" s="4"/>
      <c r="ZF197" s="4"/>
      <c r="ZG197" s="4"/>
      <c r="ZH197" s="4"/>
      <c r="ZI197" s="4"/>
      <c r="ZJ197" s="4"/>
      <c r="ZK197" s="4"/>
      <c r="ZL197" s="4"/>
      <c r="ZM197" s="4"/>
      <c r="ZN197" s="4"/>
      <c r="ZO197" s="4"/>
      <c r="ZP197" s="4"/>
      <c r="ZQ197" s="4"/>
      <c r="ZR197" s="4"/>
      <c r="ZS197" s="4"/>
      <c r="ZT197" s="4"/>
      <c r="ZU197" s="4"/>
      <c r="ZV197" s="4"/>
      <c r="ZW197" s="4"/>
      <c r="ZX197" s="4"/>
      <c r="ZY197" s="4"/>
      <c r="ZZ197" s="4"/>
      <c r="AAA197" s="4"/>
      <c r="AAB197" s="4"/>
      <c r="AAC197" s="4"/>
      <c r="AAD197" s="4"/>
      <c r="AAE197" s="4"/>
      <c r="AAF197" s="4"/>
      <c r="AAG197" s="4"/>
      <c r="AAH197" s="4"/>
      <c r="AAI197" s="4"/>
      <c r="AAJ197" s="4"/>
      <c r="AAK197" s="4"/>
      <c r="AAL197" s="4"/>
      <c r="AAM197" s="4"/>
      <c r="AAN197" s="4"/>
      <c r="AAO197" s="4"/>
      <c r="AAP197" s="4"/>
      <c r="AAQ197" s="4"/>
      <c r="AAR197" s="4"/>
      <c r="AAS197" s="4"/>
      <c r="AAT197" s="4"/>
      <c r="AAU197" s="4"/>
      <c r="AAV197" s="4"/>
      <c r="AAW197" s="4"/>
      <c r="AAX197" s="4"/>
      <c r="AAY197" s="4"/>
      <c r="AAZ197" s="4"/>
      <c r="ABA197" s="4"/>
      <c r="ABB197" s="4"/>
      <c r="ABC197" s="4"/>
      <c r="ABD197" s="4"/>
      <c r="ABE197" s="4"/>
      <c r="ABF197" s="4"/>
      <c r="ABG197" s="4"/>
      <c r="ABH197" s="4"/>
      <c r="ABI197" s="4"/>
      <c r="ABJ197" s="4"/>
      <c r="ABK197" s="4"/>
      <c r="ABL197" s="4"/>
      <c r="ABM197" s="4"/>
      <c r="ABN197" s="4"/>
      <c r="ABO197" s="4"/>
      <c r="ABP197" s="4"/>
      <c r="ABQ197" s="4"/>
      <c r="ABR197" s="4"/>
      <c r="ABS197" s="4"/>
      <c r="ABT197" s="4"/>
      <c r="ABU197" s="4"/>
      <c r="ABV197" s="4"/>
      <c r="ABW197" s="4"/>
      <c r="ABX197" s="4"/>
      <c r="ABY197" s="4"/>
      <c r="ABZ197" s="4"/>
      <c r="ACA197" s="4"/>
      <c r="ACB197" s="4"/>
      <c r="ACC197" s="4"/>
      <c r="ACD197" s="4"/>
      <c r="ACE197" s="4"/>
      <c r="ACF197" s="4"/>
      <c r="ACG197" s="4"/>
      <c r="ACH197" s="4"/>
      <c r="ACI197" s="4"/>
      <c r="ACJ197" s="4"/>
      <c r="ACK197" s="4"/>
      <c r="ACL197" s="4"/>
      <c r="ACM197" s="4"/>
      <c r="ACN197" s="4"/>
      <c r="ACO197" s="4"/>
      <c r="ACP197" s="4"/>
      <c r="ACQ197" s="4"/>
      <c r="ACR197" s="4"/>
      <c r="ACS197" s="4"/>
      <c r="ACT197" s="4"/>
      <c r="ACU197" s="4"/>
      <c r="ACV197" s="4"/>
      <c r="ACW197" s="4"/>
      <c r="ACX197" s="4"/>
      <c r="ACY197" s="4"/>
      <c r="ACZ197" s="4"/>
      <c r="ADA197" s="4"/>
      <c r="ADB197" s="4"/>
      <c r="ADC197" s="4"/>
      <c r="ADD197" s="4"/>
      <c r="ADE197" s="4"/>
      <c r="ADF197" s="4"/>
      <c r="ADG197" s="4"/>
      <c r="ADH197" s="4"/>
      <c r="ADI197" s="4"/>
      <c r="ADJ197" s="4"/>
      <c r="ADK197" s="4"/>
      <c r="ADL197" s="4"/>
      <c r="ADM197" s="4"/>
      <c r="ADN197" s="4"/>
      <c r="ADO197" s="4"/>
      <c r="ADP197" s="4"/>
      <c r="ADQ197" s="4"/>
      <c r="ADR197" s="4"/>
      <c r="ADS197" s="4"/>
      <c r="ADT197" s="4"/>
      <c r="ADU197" s="4"/>
      <c r="ADV197" s="4"/>
      <c r="ADW197" s="4"/>
      <c r="ADX197" s="4"/>
      <c r="ADY197" s="4"/>
      <c r="ADZ197" s="4"/>
      <c r="AEA197" s="4"/>
      <c r="AEB197" s="4"/>
      <c r="AEC197" s="4"/>
      <c r="AED197" s="4"/>
      <c r="AEE197" s="4"/>
      <c r="AEF197" s="4"/>
      <c r="AEG197" s="4"/>
      <c r="AEH197" s="4"/>
      <c r="AEI197" s="4"/>
      <c r="AEJ197" s="4"/>
      <c r="AEK197" s="4"/>
      <c r="AEL197" s="4"/>
      <c r="AEM197" s="4"/>
      <c r="AEN197" s="4"/>
      <c r="AEO197" s="4"/>
      <c r="AEP197" s="4"/>
      <c r="AEQ197" s="4"/>
      <c r="AER197" s="4"/>
      <c r="AES197" s="4"/>
      <c r="AET197" s="4"/>
      <c r="AEU197" s="4"/>
      <c r="AEV197" s="4"/>
      <c r="AEW197" s="4"/>
      <c r="AEX197" s="4"/>
      <c r="AEY197" s="4"/>
      <c r="AEZ197" s="4"/>
      <c r="AFA197" s="4"/>
      <c r="AFB197" s="4"/>
      <c r="AFC197" s="4"/>
      <c r="AFD197" s="4"/>
      <c r="AFE197" s="4"/>
      <c r="AFF197" s="4"/>
      <c r="AFG197" s="4"/>
      <c r="AFH197" s="4"/>
      <c r="AFI197" s="4"/>
      <c r="AFJ197" s="4"/>
      <c r="AFK197" s="4"/>
      <c r="AFL197" s="4"/>
      <c r="AFM197" s="4"/>
      <c r="AFN197" s="4"/>
      <c r="AFO197" s="4"/>
      <c r="AFP197" s="4"/>
      <c r="AFQ197" s="4"/>
      <c r="AFR197" s="4"/>
      <c r="AFS197" s="4"/>
      <c r="AFT197" s="4"/>
      <c r="AFU197" s="4"/>
      <c r="AFV197" s="4"/>
      <c r="AFW197" s="4"/>
      <c r="AFX197" s="4"/>
      <c r="AFY197" s="4"/>
      <c r="AFZ197" s="4"/>
      <c r="AGA197" s="4"/>
      <c r="AGB197" s="4"/>
      <c r="AGC197" s="4"/>
      <c r="AGD197" s="4"/>
      <c r="AGE197" s="4"/>
      <c r="AGF197" s="4"/>
      <c r="AGG197" s="4"/>
      <c r="AGH197" s="4"/>
      <c r="AGI197" s="4"/>
      <c r="AGJ197" s="4"/>
      <c r="AGK197" s="4"/>
      <c r="AGL197" s="4"/>
      <c r="AGM197" s="4"/>
      <c r="AGN197" s="4"/>
      <c r="AGO197" s="4"/>
      <c r="AGP197" s="4"/>
      <c r="AGQ197" s="4"/>
      <c r="AGR197" s="4"/>
      <c r="AGS197" s="4"/>
      <c r="AGT197" s="4"/>
      <c r="AGU197" s="4"/>
      <c r="AGV197" s="4"/>
      <c r="AGW197" s="4"/>
      <c r="AGX197" s="4"/>
      <c r="AGY197" s="4"/>
      <c r="AGZ197" s="4"/>
      <c r="AHA197" s="4"/>
      <c r="AHB197" s="4"/>
      <c r="AHC197" s="4"/>
      <c r="AHD197" s="4"/>
      <c r="AHE197" s="4"/>
      <c r="AHF197" s="4"/>
      <c r="AHG197" s="4"/>
      <c r="AHH197" s="4"/>
      <c r="AHI197" s="4"/>
      <c r="AHJ197" s="4"/>
      <c r="AHK197" s="4"/>
      <c r="AHL197" s="4"/>
      <c r="AHM197" s="4"/>
      <c r="AHN197" s="4"/>
      <c r="AHO197" s="4"/>
      <c r="AHP197" s="4"/>
      <c r="AHQ197" s="4"/>
      <c r="AHR197" s="4"/>
      <c r="AHS197" s="4"/>
      <c r="AHT197" s="4"/>
      <c r="AHU197" s="4"/>
      <c r="AHV197" s="4"/>
      <c r="AHW197" s="4"/>
      <c r="AHX197" s="4"/>
      <c r="AHY197" s="4"/>
      <c r="AHZ197" s="4"/>
      <c r="AIA197" s="4"/>
      <c r="AIB197" s="4"/>
      <c r="AIC197" s="4"/>
      <c r="AID197" s="4"/>
      <c r="AIE197" s="4"/>
      <c r="AIF197" s="4"/>
      <c r="AIG197" s="4"/>
      <c r="AIH197" s="4"/>
      <c r="AII197" s="4"/>
      <c r="AIJ197" s="4"/>
      <c r="AIK197" s="4"/>
      <c r="AIL197" s="4"/>
      <c r="AIM197" s="4"/>
      <c r="AIN197" s="4"/>
      <c r="AIO197" s="4"/>
      <c r="AIP197" s="4"/>
      <c r="AIQ197" s="4"/>
      <c r="AIR197" s="4"/>
      <c r="AIS197" s="4"/>
      <c r="AIT197" s="4"/>
      <c r="AIU197" s="4"/>
      <c r="AIV197" s="4"/>
      <c r="AIW197" s="4"/>
      <c r="AIX197" s="4"/>
      <c r="AIY197" s="4"/>
      <c r="AIZ197" s="4"/>
      <c r="AJA197" s="4"/>
      <c r="AJB197" s="4"/>
      <c r="AJC197" s="4"/>
      <c r="AJD197" s="4"/>
      <c r="AJE197" s="4"/>
      <c r="AJF197" s="4"/>
      <c r="AJG197" s="4"/>
      <c r="AJH197" s="4"/>
      <c r="AJI197" s="4"/>
      <c r="AJJ197" s="4"/>
      <c r="AJK197" s="4"/>
      <c r="AJL197" s="4"/>
      <c r="AJM197" s="4"/>
      <c r="AJN197" s="4"/>
      <c r="AJO197" s="4"/>
      <c r="AJP197" s="4"/>
      <c r="AJQ197" s="4"/>
      <c r="AJR197" s="4"/>
      <c r="AJS197" s="4"/>
      <c r="AJT197" s="4"/>
      <c r="AJU197" s="4"/>
      <c r="AJV197" s="4"/>
      <c r="AJW197" s="4"/>
      <c r="AJX197" s="4"/>
      <c r="AJY197" s="4"/>
      <c r="AJZ197" s="4"/>
      <c r="AKA197" s="4"/>
      <c r="AKB197" s="4"/>
      <c r="AKC197" s="4"/>
      <c r="AKD197" s="4"/>
      <c r="AKE197" s="4"/>
      <c r="AKF197" s="4"/>
      <c r="AKG197" s="4"/>
      <c r="AKH197" s="4"/>
      <c r="AKI197" s="4"/>
      <c r="AKJ197" s="4"/>
      <c r="AKK197" s="4"/>
      <c r="AKL197" s="4"/>
      <c r="AKM197" s="4"/>
      <c r="AKN197" s="4"/>
      <c r="AKO197" s="4"/>
      <c r="AKP197" s="4"/>
      <c r="AKQ197" s="4"/>
      <c r="AKR197" s="4"/>
      <c r="AKS197" s="4"/>
      <c r="AKT197" s="4"/>
      <c r="AKU197" s="4"/>
      <c r="AKV197" s="4"/>
      <c r="AKW197" s="4"/>
      <c r="AKX197" s="4"/>
      <c r="AKY197" s="4"/>
      <c r="AKZ197" s="4"/>
      <c r="ALA197" s="4"/>
      <c r="ALB197" s="4"/>
      <c r="ALC197" s="4"/>
      <c r="ALD197" s="4"/>
      <c r="ALE197" s="4"/>
      <c r="ALF197" s="4"/>
      <c r="ALG197" s="4"/>
      <c r="ALH197" s="4"/>
      <c r="ALI197" s="4"/>
      <c r="ALJ197" s="4"/>
      <c r="ALK197" s="4"/>
      <c r="ALL197" s="4"/>
      <c r="ALM197" s="4"/>
      <c r="ALN197" s="4"/>
      <c r="ALO197" s="4"/>
      <c r="ALP197" s="4"/>
      <c r="ALQ197" s="4"/>
      <c r="ALR197" s="4"/>
      <c r="ALS197" s="4"/>
      <c r="ALT197" s="4"/>
      <c r="ALU197" s="4"/>
      <c r="ALV197" s="4"/>
      <c r="ALW197" s="4"/>
      <c r="ALX197" s="4"/>
      <c r="ALY197" s="4"/>
      <c r="ALZ197" s="4"/>
      <c r="AMA197" s="4"/>
      <c r="AMB197" s="4"/>
      <c r="AMC197" s="4"/>
      <c r="AMD197" s="4"/>
      <c r="AME197" s="4"/>
      <c r="AMF197" s="4"/>
      <c r="AMG197" s="4"/>
      <c r="AMH197" s="4"/>
      <c r="AMI197" s="4"/>
      <c r="AMJ197" s="4"/>
      <c r="AMK197" s="4"/>
      <c r="AML197" s="4"/>
      <c r="AMM197" s="4"/>
      <c r="AMN197" s="4"/>
      <c r="AMO197" s="4"/>
      <c r="AMP197" s="4"/>
      <c r="AMQ197" s="4"/>
      <c r="AMR197" s="4"/>
      <c r="AMS197" s="4"/>
      <c r="AMT197" s="4"/>
      <c r="AMU197" s="4"/>
      <c r="AMV197" s="4"/>
      <c r="AMW197" s="4"/>
      <c r="AMX197" s="4"/>
      <c r="AMY197" s="4"/>
      <c r="AMZ197" s="4"/>
      <c r="ANA197" s="4"/>
      <c r="ANB197" s="4"/>
      <c r="ANC197" s="4"/>
      <c r="AND197" s="4"/>
      <c r="ANE197" s="4"/>
      <c r="ANF197" s="4"/>
      <c r="ANG197" s="4"/>
      <c r="ANH197" s="4"/>
      <c r="ANI197" s="4"/>
      <c r="ANJ197" s="4"/>
      <c r="ANK197" s="4"/>
      <c r="ANL197" s="4"/>
      <c r="ANM197" s="4"/>
      <c r="ANN197" s="4"/>
      <c r="ANO197" s="4"/>
      <c r="ANP197" s="4"/>
      <c r="ANQ197" s="4"/>
      <c r="ANR197" s="4"/>
      <c r="ANS197" s="4"/>
      <c r="ANT197" s="4"/>
      <c r="ANU197" s="4"/>
      <c r="ANV197" s="4"/>
      <c r="ANW197" s="4"/>
      <c r="ANX197" s="4"/>
      <c r="ANY197" s="4"/>
      <c r="ANZ197" s="4"/>
      <c r="AOA197" s="4"/>
      <c r="AOB197" s="4"/>
      <c r="AOC197" s="4"/>
      <c r="AOD197" s="4"/>
      <c r="AOE197" s="4"/>
      <c r="AOF197" s="4"/>
      <c r="AOG197" s="4"/>
      <c r="AOH197" s="4"/>
      <c r="AOI197" s="4"/>
      <c r="AOJ197" s="4"/>
      <c r="AOK197" s="4"/>
      <c r="AOL197" s="4"/>
    </row>
    <row r="198" ht="14.25">
      <c r="A198" s="4"/>
      <c r="B198" s="8"/>
      <c r="C198" s="8"/>
      <c r="D198" s="9"/>
      <c r="E198" s="8"/>
      <c r="F198" s="10"/>
      <c r="G198" s="10"/>
      <c r="H198" s="10"/>
      <c r="I198" s="10"/>
      <c r="J198" s="10"/>
      <c r="K198" s="11"/>
      <c r="L198" s="11"/>
      <c r="M198" s="11"/>
      <c r="N198" s="12"/>
      <c r="O198" s="12"/>
      <c r="P198" s="5"/>
      <c r="Q198" s="5"/>
      <c r="R198" s="5"/>
      <c r="S198" s="13"/>
      <c r="T198" s="13"/>
      <c r="U198" s="1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c r="JG198" s="4"/>
      <c r="JH198" s="4"/>
      <c r="JI198" s="4"/>
      <c r="JJ198" s="4"/>
      <c r="JK198" s="4"/>
      <c r="JL198" s="4"/>
      <c r="JM198" s="4"/>
      <c r="JN198" s="4"/>
      <c r="JO198" s="4"/>
      <c r="JP198" s="4"/>
      <c r="JQ198" s="4"/>
      <c r="JR198" s="4"/>
      <c r="JS198" s="4"/>
      <c r="JT198" s="4"/>
      <c r="JU198" s="4"/>
      <c r="JV198" s="4"/>
      <c r="JW198" s="4"/>
      <c r="JX198" s="4"/>
      <c r="JY198" s="4"/>
      <c r="JZ198" s="4"/>
      <c r="KA198" s="4"/>
      <c r="KB198" s="4"/>
      <c r="KC198" s="4"/>
      <c r="KD198" s="4"/>
      <c r="KE198" s="4"/>
      <c r="KF198" s="4"/>
      <c r="KG198" s="4"/>
      <c r="KH198" s="4"/>
      <c r="KI198" s="4"/>
      <c r="KJ198" s="4"/>
      <c r="KK198" s="4"/>
      <c r="KL198" s="4"/>
      <c r="KM198" s="4"/>
      <c r="KN198" s="4"/>
      <c r="KO198" s="4"/>
      <c r="KP198" s="4"/>
      <c r="KQ198" s="4"/>
      <c r="KR198" s="4"/>
      <c r="KS198" s="4"/>
      <c r="KT198" s="4"/>
      <c r="KU198" s="4"/>
      <c r="KV198" s="4"/>
      <c r="KW198" s="4"/>
      <c r="KX198" s="4"/>
      <c r="KY198" s="4"/>
      <c r="KZ198" s="4"/>
      <c r="LA198" s="4"/>
      <c r="LB198" s="4"/>
      <c r="LC198" s="4"/>
      <c r="LD198" s="4"/>
      <c r="LE198" s="4"/>
      <c r="LF198" s="4"/>
      <c r="LG198" s="4"/>
      <c r="LH198" s="4"/>
      <c r="LI198" s="4"/>
      <c r="LJ198" s="4"/>
      <c r="LK198" s="4"/>
      <c r="LL198" s="4"/>
      <c r="LM198" s="4"/>
      <c r="LN198" s="4"/>
      <c r="LO198" s="4"/>
      <c r="LP198" s="4"/>
      <c r="LQ198" s="4"/>
      <c r="LR198" s="4"/>
      <c r="LS198" s="4"/>
      <c r="LT198" s="4"/>
      <c r="LU198" s="4"/>
      <c r="LV198" s="4"/>
      <c r="LW198" s="4"/>
      <c r="LX198" s="4"/>
      <c r="LY198" s="4"/>
      <c r="LZ198" s="4"/>
      <c r="MA198" s="4"/>
      <c r="MB198" s="4"/>
      <c r="MC198" s="4"/>
      <c r="MD198" s="4"/>
      <c r="ME198" s="4"/>
      <c r="MF198" s="4"/>
      <c r="MG198" s="4"/>
      <c r="MH198" s="4"/>
      <c r="MI198" s="4"/>
      <c r="MJ198" s="4"/>
      <c r="MK198" s="4"/>
      <c r="ML198" s="4"/>
      <c r="MM198" s="4"/>
      <c r="MN198" s="4"/>
      <c r="MO198" s="4"/>
      <c r="MP198" s="4"/>
      <c r="MQ198" s="4"/>
      <c r="MR198" s="4"/>
      <c r="MS198" s="4"/>
      <c r="MT198" s="4"/>
      <c r="MU198" s="4"/>
      <c r="MV198" s="4"/>
      <c r="MW198" s="4"/>
      <c r="MX198" s="4"/>
      <c r="MY198" s="4"/>
      <c r="MZ198" s="4"/>
      <c r="NA198" s="4"/>
      <c r="NB198" s="4"/>
      <c r="NC198" s="4"/>
      <c r="ND198" s="4"/>
      <c r="NE198" s="4"/>
      <c r="NF198" s="4"/>
      <c r="NG198" s="4"/>
      <c r="NH198" s="4"/>
      <c r="NI198" s="4"/>
      <c r="NJ198" s="4"/>
      <c r="NK198" s="4"/>
      <c r="NL198" s="4"/>
      <c r="NM198" s="4"/>
      <c r="NN198" s="4"/>
      <c r="NO198" s="4"/>
      <c r="NP198" s="4"/>
      <c r="NQ198" s="4"/>
      <c r="NR198" s="4"/>
      <c r="NS198" s="4"/>
      <c r="NT198" s="4"/>
      <c r="NU198" s="4"/>
      <c r="NV198" s="4"/>
      <c r="NW198" s="4"/>
      <c r="NX198" s="4"/>
      <c r="NY198" s="4"/>
      <c r="NZ198" s="4"/>
      <c r="OA198" s="4"/>
      <c r="OB198" s="4"/>
      <c r="OC198" s="4"/>
      <c r="OD198" s="4"/>
      <c r="OE198" s="4"/>
      <c r="OF198" s="4"/>
      <c r="OG198" s="4"/>
      <c r="OH198" s="4"/>
      <c r="OI198" s="4"/>
      <c r="OJ198" s="4"/>
      <c r="OK198" s="4"/>
      <c r="OL198" s="4"/>
      <c r="OM198" s="4"/>
      <c r="ON198" s="4"/>
      <c r="OO198" s="4"/>
      <c r="OP198" s="4"/>
      <c r="OQ198" s="4"/>
      <c r="OR198" s="4"/>
      <c r="OS198" s="4"/>
      <c r="OT198" s="4"/>
      <c r="OU198" s="4"/>
      <c r="OV198" s="4"/>
      <c r="OW198" s="4"/>
      <c r="OX198" s="4"/>
      <c r="OY198" s="4"/>
      <c r="OZ198" s="4"/>
      <c r="PA198" s="4"/>
      <c r="PB198" s="4"/>
      <c r="PC198" s="4"/>
      <c r="PD198" s="4"/>
      <c r="PE198" s="4"/>
      <c r="PF198" s="4"/>
      <c r="PG198" s="4"/>
      <c r="PH198" s="4"/>
      <c r="PI198" s="4"/>
      <c r="PJ198" s="4"/>
      <c r="PK198" s="4"/>
      <c r="PL198" s="4"/>
      <c r="PM198" s="4"/>
      <c r="PN198" s="4"/>
      <c r="PO198" s="4"/>
      <c r="PP198" s="4"/>
      <c r="PQ198" s="4"/>
      <c r="PR198" s="4"/>
      <c r="PS198" s="4"/>
      <c r="PT198" s="4"/>
      <c r="PU198" s="4"/>
      <c r="PV198" s="4"/>
      <c r="PW198" s="4"/>
      <c r="PX198" s="4"/>
      <c r="PY198" s="4"/>
      <c r="PZ198" s="4"/>
      <c r="QA198" s="4"/>
      <c r="QB198" s="4"/>
      <c r="QC198" s="4"/>
      <c r="QD198" s="4"/>
      <c r="QE198" s="4"/>
      <c r="QF198" s="4"/>
      <c r="QG198" s="4"/>
      <c r="QH198" s="4"/>
      <c r="QI198" s="4"/>
      <c r="QJ198" s="4"/>
      <c r="QK198" s="4"/>
      <c r="QL198" s="4"/>
      <c r="QM198" s="4"/>
      <c r="QN198" s="4"/>
      <c r="QO198" s="4"/>
      <c r="QP198" s="4"/>
      <c r="QQ198" s="4"/>
      <c r="QR198" s="4"/>
      <c r="QS198" s="4"/>
      <c r="QT198" s="4"/>
      <c r="QU198" s="4"/>
      <c r="QV198" s="4"/>
      <c r="QW198" s="4"/>
      <c r="QX198" s="4"/>
      <c r="QY198" s="4"/>
      <c r="QZ198" s="4"/>
      <c r="RA198" s="4"/>
      <c r="RB198" s="4"/>
      <c r="RC198" s="4"/>
      <c r="RD198" s="4"/>
      <c r="RE198" s="4"/>
      <c r="RF198" s="4"/>
      <c r="RG198" s="4"/>
      <c r="RH198" s="4"/>
      <c r="RI198" s="4"/>
      <c r="RJ198" s="4"/>
      <c r="RK198" s="4"/>
      <c r="RL198" s="4"/>
      <c r="RM198" s="4"/>
      <c r="RN198" s="4"/>
      <c r="RO198" s="4"/>
      <c r="RP198" s="4"/>
      <c r="RQ198" s="4"/>
      <c r="RR198" s="4"/>
      <c r="RS198" s="4"/>
      <c r="RT198" s="4"/>
      <c r="RU198" s="4"/>
      <c r="RV198" s="4"/>
      <c r="RW198" s="4"/>
      <c r="RX198" s="4"/>
      <c r="RY198" s="4"/>
      <c r="RZ198" s="4"/>
      <c r="SA198" s="4"/>
      <c r="SB198" s="4"/>
      <c r="SC198" s="4"/>
      <c r="SD198" s="4"/>
      <c r="SE198" s="4"/>
      <c r="SF198" s="4"/>
      <c r="SG198" s="4"/>
      <c r="SH198" s="4"/>
      <c r="SI198" s="4"/>
      <c r="SJ198" s="4"/>
      <c r="SK198" s="4"/>
      <c r="SL198" s="4"/>
      <c r="SM198" s="4"/>
      <c r="SN198" s="4"/>
      <c r="SO198" s="4"/>
      <c r="SP198" s="4"/>
      <c r="SQ198" s="4"/>
      <c r="SR198" s="4"/>
      <c r="SS198" s="4"/>
      <c r="ST198" s="4"/>
      <c r="SU198" s="4"/>
      <c r="SV198" s="4"/>
      <c r="SW198" s="4"/>
      <c r="SX198" s="4"/>
      <c r="SY198" s="4"/>
      <c r="SZ198" s="4"/>
      <c r="TA198" s="4"/>
      <c r="TB198" s="4"/>
      <c r="TC198" s="4"/>
      <c r="TD198" s="4"/>
      <c r="TE198" s="4"/>
      <c r="TF198" s="4"/>
      <c r="TG198" s="4"/>
      <c r="TH198" s="4"/>
      <c r="TI198" s="4"/>
      <c r="TJ198" s="4"/>
      <c r="TK198" s="4"/>
      <c r="TL198" s="4"/>
      <c r="TM198" s="4"/>
      <c r="TN198" s="4"/>
      <c r="TO198" s="4"/>
      <c r="TP198" s="4"/>
      <c r="TQ198" s="4"/>
      <c r="TR198" s="4"/>
      <c r="TS198" s="4"/>
      <c r="TT198" s="4"/>
      <c r="TU198" s="4"/>
      <c r="TV198" s="4"/>
      <c r="TW198" s="4"/>
      <c r="TX198" s="4"/>
      <c r="TY198" s="4"/>
      <c r="TZ198" s="4"/>
      <c r="UA198" s="4"/>
      <c r="UB198" s="4"/>
      <c r="UC198" s="4"/>
      <c r="UD198" s="4"/>
      <c r="UE198" s="4"/>
      <c r="UF198" s="4"/>
      <c r="UG198" s="4"/>
      <c r="UH198" s="4"/>
      <c r="UI198" s="4"/>
      <c r="UJ198" s="4"/>
      <c r="UK198" s="4"/>
      <c r="UL198" s="4"/>
      <c r="UM198" s="4"/>
      <c r="UN198" s="4"/>
      <c r="UO198" s="4"/>
      <c r="UP198" s="4"/>
      <c r="UQ198" s="4"/>
      <c r="UR198" s="4"/>
      <c r="US198" s="4"/>
      <c r="UT198" s="4"/>
      <c r="UU198" s="4"/>
      <c r="UV198" s="4"/>
      <c r="UW198" s="4"/>
      <c r="UX198" s="4"/>
      <c r="UY198" s="4"/>
      <c r="UZ198" s="4"/>
      <c r="VA198" s="4"/>
      <c r="VB198" s="4"/>
      <c r="VC198" s="4"/>
      <c r="VD198" s="4"/>
      <c r="VE198" s="4"/>
      <c r="VF198" s="4"/>
      <c r="VG198" s="4"/>
      <c r="VH198" s="4"/>
      <c r="VI198" s="4"/>
      <c r="VJ198" s="4"/>
      <c r="VK198" s="4"/>
      <c r="VL198" s="4"/>
      <c r="VM198" s="4"/>
      <c r="VN198" s="4"/>
      <c r="VO198" s="4"/>
      <c r="VP198" s="4"/>
      <c r="VQ198" s="4"/>
      <c r="VR198" s="4"/>
      <c r="VS198" s="4"/>
      <c r="VT198" s="4"/>
      <c r="VU198" s="4"/>
      <c r="VV198" s="4"/>
      <c r="VW198" s="4"/>
      <c r="VX198" s="4"/>
      <c r="VY198" s="4"/>
      <c r="VZ198" s="4"/>
      <c r="WA198" s="4"/>
      <c r="WB198" s="4"/>
      <c r="WC198" s="4"/>
      <c r="WD198" s="4"/>
      <c r="WE198" s="4"/>
      <c r="WF198" s="4"/>
      <c r="WG198" s="4"/>
      <c r="WH198" s="4"/>
      <c r="WI198" s="4"/>
      <c r="WJ198" s="4"/>
      <c r="WK198" s="4"/>
      <c r="WL198" s="4"/>
      <c r="WM198" s="4"/>
      <c r="WN198" s="4"/>
      <c r="WO198" s="4"/>
      <c r="WP198" s="4"/>
      <c r="WQ198" s="4"/>
      <c r="WR198" s="4"/>
      <c r="WS198" s="4"/>
      <c r="WT198" s="4"/>
      <c r="WU198" s="4"/>
      <c r="WV198" s="4"/>
      <c r="WW198" s="4"/>
      <c r="WX198" s="4"/>
      <c r="WY198" s="4"/>
      <c r="WZ198" s="4"/>
      <c r="XA198" s="4"/>
      <c r="XB198" s="4"/>
      <c r="XC198" s="4"/>
      <c r="XD198" s="4"/>
      <c r="XE198" s="4"/>
      <c r="XF198" s="4"/>
      <c r="XG198" s="4"/>
      <c r="XH198" s="4"/>
      <c r="XI198" s="4"/>
      <c r="XJ198" s="4"/>
      <c r="XK198" s="4"/>
      <c r="XL198" s="4"/>
      <c r="XM198" s="4"/>
      <c r="XN198" s="4"/>
      <c r="XO198" s="4"/>
      <c r="XP198" s="4"/>
      <c r="XQ198" s="4"/>
      <c r="XR198" s="4"/>
      <c r="XS198" s="4"/>
      <c r="XT198" s="4"/>
      <c r="XU198" s="4"/>
      <c r="XV198" s="4"/>
      <c r="XW198" s="4"/>
      <c r="XX198" s="4"/>
      <c r="XY198" s="4"/>
      <c r="XZ198" s="4"/>
      <c r="YA198" s="4"/>
      <c r="YB198" s="4"/>
      <c r="YC198" s="4"/>
      <c r="YD198" s="4"/>
      <c r="YE198" s="4"/>
      <c r="YF198" s="4"/>
      <c r="YG198" s="4"/>
      <c r="YH198" s="4"/>
      <c r="YI198" s="4"/>
      <c r="YJ198" s="4"/>
      <c r="YK198" s="4"/>
      <c r="YL198" s="4"/>
      <c r="YM198" s="4"/>
      <c r="YN198" s="4"/>
      <c r="YO198" s="4"/>
      <c r="YP198" s="4"/>
      <c r="YQ198" s="4"/>
      <c r="YR198" s="4"/>
      <c r="YS198" s="4"/>
      <c r="YT198" s="4"/>
      <c r="YU198" s="4"/>
      <c r="YV198" s="4"/>
      <c r="YW198" s="4"/>
      <c r="YX198" s="4"/>
      <c r="YY198" s="4"/>
      <c r="YZ198" s="4"/>
      <c r="ZA198" s="4"/>
      <c r="ZB198" s="4"/>
      <c r="ZC198" s="4"/>
      <c r="ZD198" s="4"/>
      <c r="ZE198" s="4"/>
      <c r="ZF198" s="4"/>
      <c r="ZG198" s="4"/>
      <c r="ZH198" s="4"/>
      <c r="ZI198" s="4"/>
      <c r="ZJ198" s="4"/>
      <c r="ZK198" s="4"/>
      <c r="ZL198" s="4"/>
      <c r="ZM198" s="4"/>
      <c r="ZN198" s="4"/>
      <c r="ZO198" s="4"/>
      <c r="ZP198" s="4"/>
      <c r="ZQ198" s="4"/>
      <c r="ZR198" s="4"/>
      <c r="ZS198" s="4"/>
      <c r="ZT198" s="4"/>
      <c r="ZU198" s="4"/>
      <c r="ZV198" s="4"/>
      <c r="ZW198" s="4"/>
      <c r="ZX198" s="4"/>
      <c r="ZY198" s="4"/>
      <c r="ZZ198" s="4"/>
      <c r="AAA198" s="4"/>
      <c r="AAB198" s="4"/>
      <c r="AAC198" s="4"/>
      <c r="AAD198" s="4"/>
      <c r="AAE198" s="4"/>
      <c r="AAF198" s="4"/>
      <c r="AAG198" s="4"/>
      <c r="AAH198" s="4"/>
      <c r="AAI198" s="4"/>
      <c r="AAJ198" s="4"/>
      <c r="AAK198" s="4"/>
      <c r="AAL198" s="4"/>
      <c r="AAM198" s="4"/>
      <c r="AAN198" s="4"/>
      <c r="AAO198" s="4"/>
      <c r="AAP198" s="4"/>
      <c r="AAQ198" s="4"/>
      <c r="AAR198" s="4"/>
      <c r="AAS198" s="4"/>
      <c r="AAT198" s="4"/>
      <c r="AAU198" s="4"/>
      <c r="AAV198" s="4"/>
      <c r="AAW198" s="4"/>
      <c r="AAX198" s="4"/>
      <c r="AAY198" s="4"/>
      <c r="AAZ198" s="4"/>
      <c r="ABA198" s="4"/>
      <c r="ABB198" s="4"/>
      <c r="ABC198" s="4"/>
      <c r="ABD198" s="4"/>
      <c r="ABE198" s="4"/>
      <c r="ABF198" s="4"/>
      <c r="ABG198" s="4"/>
      <c r="ABH198" s="4"/>
      <c r="ABI198" s="4"/>
      <c r="ABJ198" s="4"/>
      <c r="ABK198" s="4"/>
      <c r="ABL198" s="4"/>
      <c r="ABM198" s="4"/>
      <c r="ABN198" s="4"/>
      <c r="ABO198" s="4"/>
      <c r="ABP198" s="4"/>
      <c r="ABQ198" s="4"/>
      <c r="ABR198" s="4"/>
      <c r="ABS198" s="4"/>
      <c r="ABT198" s="4"/>
      <c r="ABU198" s="4"/>
      <c r="ABV198" s="4"/>
      <c r="ABW198" s="4"/>
      <c r="ABX198" s="4"/>
      <c r="ABY198" s="4"/>
      <c r="ABZ198" s="4"/>
      <c r="ACA198" s="4"/>
      <c r="ACB198" s="4"/>
      <c r="ACC198" s="4"/>
      <c r="ACD198" s="4"/>
      <c r="ACE198" s="4"/>
      <c r="ACF198" s="4"/>
      <c r="ACG198" s="4"/>
      <c r="ACH198" s="4"/>
      <c r="ACI198" s="4"/>
      <c r="ACJ198" s="4"/>
      <c r="ACK198" s="4"/>
      <c r="ACL198" s="4"/>
      <c r="ACM198" s="4"/>
      <c r="ACN198" s="4"/>
      <c r="ACO198" s="4"/>
      <c r="ACP198" s="4"/>
      <c r="ACQ198" s="4"/>
      <c r="ACR198" s="4"/>
      <c r="ACS198" s="4"/>
      <c r="ACT198" s="4"/>
      <c r="ACU198" s="4"/>
      <c r="ACV198" s="4"/>
      <c r="ACW198" s="4"/>
      <c r="ACX198" s="4"/>
      <c r="ACY198" s="4"/>
      <c r="ACZ198" s="4"/>
      <c r="ADA198" s="4"/>
      <c r="ADB198" s="4"/>
      <c r="ADC198" s="4"/>
      <c r="ADD198" s="4"/>
      <c r="ADE198" s="4"/>
      <c r="ADF198" s="4"/>
      <c r="ADG198" s="4"/>
      <c r="ADH198" s="4"/>
      <c r="ADI198" s="4"/>
      <c r="ADJ198" s="4"/>
      <c r="ADK198" s="4"/>
      <c r="ADL198" s="4"/>
      <c r="ADM198" s="4"/>
      <c r="ADN198" s="4"/>
      <c r="ADO198" s="4"/>
      <c r="ADP198" s="4"/>
      <c r="ADQ198" s="4"/>
      <c r="ADR198" s="4"/>
      <c r="ADS198" s="4"/>
      <c r="ADT198" s="4"/>
      <c r="ADU198" s="4"/>
      <c r="ADV198" s="4"/>
      <c r="ADW198" s="4"/>
      <c r="ADX198" s="4"/>
      <c r="ADY198" s="4"/>
      <c r="ADZ198" s="4"/>
      <c r="AEA198" s="4"/>
      <c r="AEB198" s="4"/>
      <c r="AEC198" s="4"/>
      <c r="AED198" s="4"/>
      <c r="AEE198" s="4"/>
      <c r="AEF198" s="4"/>
      <c r="AEG198" s="4"/>
      <c r="AEH198" s="4"/>
      <c r="AEI198" s="4"/>
      <c r="AEJ198" s="4"/>
      <c r="AEK198" s="4"/>
      <c r="AEL198" s="4"/>
      <c r="AEM198" s="4"/>
      <c r="AEN198" s="4"/>
      <c r="AEO198" s="4"/>
      <c r="AEP198" s="4"/>
      <c r="AEQ198" s="4"/>
      <c r="AER198" s="4"/>
      <c r="AES198" s="4"/>
      <c r="AET198" s="4"/>
      <c r="AEU198" s="4"/>
      <c r="AEV198" s="4"/>
      <c r="AEW198" s="4"/>
      <c r="AEX198" s="4"/>
      <c r="AEY198" s="4"/>
      <c r="AEZ198" s="4"/>
      <c r="AFA198" s="4"/>
      <c r="AFB198" s="4"/>
      <c r="AFC198" s="4"/>
      <c r="AFD198" s="4"/>
      <c r="AFE198" s="4"/>
      <c r="AFF198" s="4"/>
      <c r="AFG198" s="4"/>
      <c r="AFH198" s="4"/>
      <c r="AFI198" s="4"/>
      <c r="AFJ198" s="4"/>
      <c r="AFK198" s="4"/>
      <c r="AFL198" s="4"/>
      <c r="AFM198" s="4"/>
      <c r="AFN198" s="4"/>
      <c r="AFO198" s="4"/>
      <c r="AFP198" s="4"/>
      <c r="AFQ198" s="4"/>
      <c r="AFR198" s="4"/>
      <c r="AFS198" s="4"/>
      <c r="AFT198" s="4"/>
      <c r="AFU198" s="4"/>
      <c r="AFV198" s="4"/>
      <c r="AFW198" s="4"/>
      <c r="AFX198" s="4"/>
      <c r="AFY198" s="4"/>
      <c r="AFZ198" s="4"/>
      <c r="AGA198" s="4"/>
      <c r="AGB198" s="4"/>
      <c r="AGC198" s="4"/>
      <c r="AGD198" s="4"/>
      <c r="AGE198" s="4"/>
      <c r="AGF198" s="4"/>
      <c r="AGG198" s="4"/>
      <c r="AGH198" s="4"/>
      <c r="AGI198" s="4"/>
      <c r="AGJ198" s="4"/>
      <c r="AGK198" s="4"/>
      <c r="AGL198" s="4"/>
      <c r="AGM198" s="4"/>
      <c r="AGN198" s="4"/>
      <c r="AGO198" s="4"/>
      <c r="AGP198" s="4"/>
      <c r="AGQ198" s="4"/>
      <c r="AGR198" s="4"/>
      <c r="AGS198" s="4"/>
      <c r="AGT198" s="4"/>
      <c r="AGU198" s="4"/>
      <c r="AGV198" s="4"/>
      <c r="AGW198" s="4"/>
      <c r="AGX198" s="4"/>
      <c r="AGY198" s="4"/>
      <c r="AGZ198" s="4"/>
      <c r="AHA198" s="4"/>
      <c r="AHB198" s="4"/>
      <c r="AHC198" s="4"/>
      <c r="AHD198" s="4"/>
      <c r="AHE198" s="4"/>
      <c r="AHF198" s="4"/>
      <c r="AHG198" s="4"/>
      <c r="AHH198" s="4"/>
      <c r="AHI198" s="4"/>
      <c r="AHJ198" s="4"/>
      <c r="AHK198" s="4"/>
      <c r="AHL198" s="4"/>
      <c r="AHM198" s="4"/>
      <c r="AHN198" s="4"/>
      <c r="AHO198" s="4"/>
      <c r="AHP198" s="4"/>
      <c r="AHQ198" s="4"/>
      <c r="AHR198" s="4"/>
      <c r="AHS198" s="4"/>
      <c r="AHT198" s="4"/>
      <c r="AHU198" s="4"/>
      <c r="AHV198" s="4"/>
      <c r="AHW198" s="4"/>
      <c r="AHX198" s="4"/>
      <c r="AHY198" s="4"/>
      <c r="AHZ198" s="4"/>
      <c r="AIA198" s="4"/>
      <c r="AIB198" s="4"/>
      <c r="AIC198" s="4"/>
      <c r="AID198" s="4"/>
      <c r="AIE198" s="4"/>
      <c r="AIF198" s="4"/>
      <c r="AIG198" s="4"/>
      <c r="AIH198" s="4"/>
      <c r="AII198" s="4"/>
      <c r="AIJ198" s="4"/>
      <c r="AIK198" s="4"/>
      <c r="AIL198" s="4"/>
      <c r="AIM198" s="4"/>
      <c r="AIN198" s="4"/>
      <c r="AIO198" s="4"/>
      <c r="AIP198" s="4"/>
      <c r="AIQ198" s="4"/>
      <c r="AIR198" s="4"/>
      <c r="AIS198" s="4"/>
      <c r="AIT198" s="4"/>
      <c r="AIU198" s="4"/>
      <c r="AIV198" s="4"/>
      <c r="AIW198" s="4"/>
      <c r="AIX198" s="4"/>
      <c r="AIY198" s="4"/>
      <c r="AIZ198" s="4"/>
      <c r="AJA198" s="4"/>
      <c r="AJB198" s="4"/>
      <c r="AJC198" s="4"/>
      <c r="AJD198" s="4"/>
      <c r="AJE198" s="4"/>
      <c r="AJF198" s="4"/>
      <c r="AJG198" s="4"/>
      <c r="AJH198" s="4"/>
      <c r="AJI198" s="4"/>
      <c r="AJJ198" s="4"/>
      <c r="AJK198" s="4"/>
      <c r="AJL198" s="4"/>
      <c r="AJM198" s="4"/>
      <c r="AJN198" s="4"/>
      <c r="AJO198" s="4"/>
      <c r="AJP198" s="4"/>
      <c r="AJQ198" s="4"/>
      <c r="AJR198" s="4"/>
      <c r="AJS198" s="4"/>
      <c r="AJT198" s="4"/>
      <c r="AJU198" s="4"/>
      <c r="AJV198" s="4"/>
      <c r="AJW198" s="4"/>
      <c r="AJX198" s="4"/>
      <c r="AJY198" s="4"/>
      <c r="AJZ198" s="4"/>
      <c r="AKA198" s="4"/>
      <c r="AKB198" s="4"/>
      <c r="AKC198" s="4"/>
      <c r="AKD198" s="4"/>
      <c r="AKE198" s="4"/>
      <c r="AKF198" s="4"/>
      <c r="AKG198" s="4"/>
      <c r="AKH198" s="4"/>
      <c r="AKI198" s="4"/>
      <c r="AKJ198" s="4"/>
      <c r="AKK198" s="4"/>
      <c r="AKL198" s="4"/>
      <c r="AKM198" s="4"/>
      <c r="AKN198" s="4"/>
      <c r="AKO198" s="4"/>
      <c r="AKP198" s="4"/>
      <c r="AKQ198" s="4"/>
      <c r="AKR198" s="4"/>
      <c r="AKS198" s="4"/>
      <c r="AKT198" s="4"/>
      <c r="AKU198" s="4"/>
      <c r="AKV198" s="4"/>
      <c r="AKW198" s="4"/>
      <c r="AKX198" s="4"/>
      <c r="AKY198" s="4"/>
      <c r="AKZ198" s="4"/>
      <c r="ALA198" s="4"/>
      <c r="ALB198" s="4"/>
      <c r="ALC198" s="4"/>
      <c r="ALD198" s="4"/>
      <c r="ALE198" s="4"/>
      <c r="ALF198" s="4"/>
      <c r="ALG198" s="4"/>
      <c r="ALH198" s="4"/>
      <c r="ALI198" s="4"/>
      <c r="ALJ198" s="4"/>
      <c r="ALK198" s="4"/>
      <c r="ALL198" s="4"/>
      <c r="ALM198" s="4"/>
      <c r="ALN198" s="4"/>
      <c r="ALO198" s="4"/>
      <c r="ALP198" s="4"/>
      <c r="ALQ198" s="4"/>
      <c r="ALR198" s="4"/>
      <c r="ALS198" s="4"/>
      <c r="ALT198" s="4"/>
      <c r="ALU198" s="4"/>
      <c r="ALV198" s="4"/>
      <c r="ALW198" s="4"/>
      <c r="ALX198" s="4"/>
      <c r="ALY198" s="4"/>
      <c r="ALZ198" s="4"/>
      <c r="AMA198" s="4"/>
      <c r="AMB198" s="4"/>
      <c r="AMC198" s="4"/>
      <c r="AMD198" s="4"/>
      <c r="AME198" s="4"/>
      <c r="AMF198" s="4"/>
      <c r="AMG198" s="4"/>
      <c r="AMH198" s="4"/>
      <c r="AMI198" s="4"/>
      <c r="AMJ198" s="4"/>
      <c r="AMK198" s="4"/>
      <c r="AML198" s="4"/>
      <c r="AMM198" s="4"/>
      <c r="AMN198" s="4"/>
      <c r="AMO198" s="4"/>
      <c r="AMP198" s="4"/>
      <c r="AMQ198" s="4"/>
      <c r="AMR198" s="4"/>
      <c r="AMS198" s="4"/>
      <c r="AMT198" s="4"/>
      <c r="AMU198" s="4"/>
      <c r="AMV198" s="4"/>
      <c r="AMW198" s="4"/>
      <c r="AMX198" s="4"/>
      <c r="AMY198" s="4"/>
      <c r="AMZ198" s="4"/>
      <c r="ANA198" s="4"/>
      <c r="ANB198" s="4"/>
      <c r="ANC198" s="4"/>
      <c r="AND198" s="4"/>
      <c r="ANE198" s="4"/>
      <c r="ANF198" s="4"/>
      <c r="ANG198" s="4"/>
      <c r="ANH198" s="4"/>
      <c r="ANI198" s="4"/>
      <c r="ANJ198" s="4"/>
      <c r="ANK198" s="4"/>
      <c r="ANL198" s="4"/>
      <c r="ANM198" s="4"/>
      <c r="ANN198" s="4"/>
      <c r="ANO198" s="4"/>
      <c r="ANP198" s="4"/>
      <c r="ANQ198" s="4"/>
      <c r="ANR198" s="4"/>
      <c r="ANS198" s="4"/>
      <c r="ANT198" s="4"/>
      <c r="ANU198" s="4"/>
      <c r="ANV198" s="4"/>
      <c r="ANW198" s="4"/>
      <c r="ANX198" s="4"/>
      <c r="ANY198" s="4"/>
      <c r="ANZ198" s="4"/>
      <c r="AOA198" s="4"/>
      <c r="AOB198" s="4"/>
      <c r="AOC198" s="4"/>
      <c r="AOD198" s="4"/>
      <c r="AOE198" s="4"/>
      <c r="AOF198" s="4"/>
      <c r="AOG198" s="4"/>
      <c r="AOH198" s="4"/>
      <c r="AOI198" s="4"/>
      <c r="AOJ198" s="4"/>
      <c r="AOK198" s="4"/>
      <c r="AOL198" s="4"/>
    </row>
    <row r="199" ht="14.25">
      <c r="A199" s="4"/>
      <c r="B199" s="8"/>
      <c r="C199" s="8"/>
      <c r="D199" s="9"/>
      <c r="E199" s="8"/>
      <c r="F199" s="10"/>
      <c r="G199" s="10"/>
      <c r="H199" s="10"/>
      <c r="I199" s="10"/>
      <c r="J199" s="10"/>
      <c r="K199" s="11"/>
      <c r="L199" s="11"/>
      <c r="M199" s="11"/>
      <c r="N199" s="12"/>
      <c r="O199" s="12"/>
      <c r="P199" s="5"/>
      <c r="Q199" s="5"/>
      <c r="R199" s="5"/>
      <c r="S199" s="13"/>
      <c r="T199" s="13"/>
      <c r="U199" s="1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c r="JG199" s="4"/>
      <c r="JH199" s="4"/>
      <c r="JI199" s="4"/>
      <c r="JJ199" s="4"/>
      <c r="JK199" s="4"/>
      <c r="JL199" s="4"/>
      <c r="JM199" s="4"/>
      <c r="JN199" s="4"/>
      <c r="JO199" s="4"/>
      <c r="JP199" s="4"/>
      <c r="JQ199" s="4"/>
      <c r="JR199" s="4"/>
      <c r="JS199" s="4"/>
      <c r="JT199" s="4"/>
      <c r="JU199" s="4"/>
      <c r="JV199" s="4"/>
      <c r="JW199" s="4"/>
      <c r="JX199" s="4"/>
      <c r="JY199" s="4"/>
      <c r="JZ199" s="4"/>
      <c r="KA199" s="4"/>
      <c r="KB199" s="4"/>
      <c r="KC199" s="4"/>
      <c r="KD199" s="4"/>
      <c r="KE199" s="4"/>
      <c r="KF199" s="4"/>
      <c r="KG199" s="4"/>
      <c r="KH199" s="4"/>
      <c r="KI199" s="4"/>
      <c r="KJ199" s="4"/>
      <c r="KK199" s="4"/>
      <c r="KL199" s="4"/>
      <c r="KM199" s="4"/>
      <c r="KN199" s="4"/>
      <c r="KO199" s="4"/>
      <c r="KP199" s="4"/>
      <c r="KQ199" s="4"/>
      <c r="KR199" s="4"/>
      <c r="KS199" s="4"/>
      <c r="KT199" s="4"/>
      <c r="KU199" s="4"/>
      <c r="KV199" s="4"/>
      <c r="KW199" s="4"/>
      <c r="KX199" s="4"/>
      <c r="KY199" s="4"/>
      <c r="KZ199" s="4"/>
      <c r="LA199" s="4"/>
      <c r="LB199" s="4"/>
      <c r="LC199" s="4"/>
      <c r="LD199" s="4"/>
      <c r="LE199" s="4"/>
      <c r="LF199" s="4"/>
      <c r="LG199" s="4"/>
      <c r="LH199" s="4"/>
      <c r="LI199" s="4"/>
      <c r="LJ199" s="4"/>
      <c r="LK199" s="4"/>
      <c r="LL199" s="4"/>
      <c r="LM199" s="4"/>
      <c r="LN199" s="4"/>
      <c r="LO199" s="4"/>
      <c r="LP199" s="4"/>
      <c r="LQ199" s="4"/>
      <c r="LR199" s="4"/>
      <c r="LS199" s="4"/>
      <c r="LT199" s="4"/>
      <c r="LU199" s="4"/>
      <c r="LV199" s="4"/>
      <c r="LW199" s="4"/>
      <c r="LX199" s="4"/>
      <c r="LY199" s="4"/>
      <c r="LZ199" s="4"/>
      <c r="MA199" s="4"/>
      <c r="MB199" s="4"/>
      <c r="MC199" s="4"/>
      <c r="MD199" s="4"/>
      <c r="ME199" s="4"/>
      <c r="MF199" s="4"/>
      <c r="MG199" s="4"/>
      <c r="MH199" s="4"/>
      <c r="MI199" s="4"/>
      <c r="MJ199" s="4"/>
      <c r="MK199" s="4"/>
      <c r="ML199" s="4"/>
      <c r="MM199" s="4"/>
      <c r="MN199" s="4"/>
      <c r="MO199" s="4"/>
      <c r="MP199" s="4"/>
      <c r="MQ199" s="4"/>
      <c r="MR199" s="4"/>
      <c r="MS199" s="4"/>
      <c r="MT199" s="4"/>
      <c r="MU199" s="4"/>
      <c r="MV199" s="4"/>
      <c r="MW199" s="4"/>
      <c r="MX199" s="4"/>
      <c r="MY199" s="4"/>
      <c r="MZ199" s="4"/>
      <c r="NA199" s="4"/>
      <c r="NB199" s="4"/>
      <c r="NC199" s="4"/>
      <c r="ND199" s="4"/>
      <c r="NE199" s="4"/>
      <c r="NF199" s="4"/>
      <c r="NG199" s="4"/>
      <c r="NH199" s="4"/>
      <c r="NI199" s="4"/>
      <c r="NJ199" s="4"/>
      <c r="NK199" s="4"/>
      <c r="NL199" s="4"/>
      <c r="NM199" s="4"/>
      <c r="NN199" s="4"/>
      <c r="NO199" s="4"/>
      <c r="NP199" s="4"/>
      <c r="NQ199" s="4"/>
      <c r="NR199" s="4"/>
      <c r="NS199" s="4"/>
      <c r="NT199" s="4"/>
      <c r="NU199" s="4"/>
      <c r="NV199" s="4"/>
      <c r="NW199" s="4"/>
      <c r="NX199" s="4"/>
      <c r="NY199" s="4"/>
      <c r="NZ199" s="4"/>
      <c r="OA199" s="4"/>
      <c r="OB199" s="4"/>
      <c r="OC199" s="4"/>
      <c r="OD199" s="4"/>
      <c r="OE199" s="4"/>
      <c r="OF199" s="4"/>
      <c r="OG199" s="4"/>
      <c r="OH199" s="4"/>
      <c r="OI199" s="4"/>
      <c r="OJ199" s="4"/>
      <c r="OK199" s="4"/>
      <c r="OL199" s="4"/>
      <c r="OM199" s="4"/>
      <c r="ON199" s="4"/>
      <c r="OO199" s="4"/>
      <c r="OP199" s="4"/>
      <c r="OQ199" s="4"/>
      <c r="OR199" s="4"/>
      <c r="OS199" s="4"/>
      <c r="OT199" s="4"/>
      <c r="OU199" s="4"/>
      <c r="OV199" s="4"/>
      <c r="OW199" s="4"/>
      <c r="OX199" s="4"/>
      <c r="OY199" s="4"/>
      <c r="OZ199" s="4"/>
      <c r="PA199" s="4"/>
      <c r="PB199" s="4"/>
      <c r="PC199" s="4"/>
      <c r="PD199" s="4"/>
      <c r="PE199" s="4"/>
      <c r="PF199" s="4"/>
      <c r="PG199" s="4"/>
      <c r="PH199" s="4"/>
      <c r="PI199" s="4"/>
      <c r="PJ199" s="4"/>
      <c r="PK199" s="4"/>
      <c r="PL199" s="4"/>
      <c r="PM199" s="4"/>
      <c r="PN199" s="4"/>
      <c r="PO199" s="4"/>
      <c r="PP199" s="4"/>
      <c r="PQ199" s="4"/>
      <c r="PR199" s="4"/>
      <c r="PS199" s="4"/>
      <c r="PT199" s="4"/>
      <c r="PU199" s="4"/>
      <c r="PV199" s="4"/>
      <c r="PW199" s="4"/>
      <c r="PX199" s="4"/>
      <c r="PY199" s="4"/>
      <c r="PZ199" s="4"/>
      <c r="QA199" s="4"/>
      <c r="QB199" s="4"/>
      <c r="QC199" s="4"/>
      <c r="QD199" s="4"/>
      <c r="QE199" s="4"/>
      <c r="QF199" s="4"/>
      <c r="QG199" s="4"/>
      <c r="QH199" s="4"/>
      <c r="QI199" s="4"/>
      <c r="QJ199" s="4"/>
      <c r="QK199" s="4"/>
      <c r="QL199" s="4"/>
      <c r="QM199" s="4"/>
      <c r="QN199" s="4"/>
      <c r="QO199" s="4"/>
      <c r="QP199" s="4"/>
      <c r="QQ199" s="4"/>
      <c r="QR199" s="4"/>
      <c r="QS199" s="4"/>
      <c r="QT199" s="4"/>
      <c r="QU199" s="4"/>
      <c r="QV199" s="4"/>
      <c r="QW199" s="4"/>
      <c r="QX199" s="4"/>
      <c r="QY199" s="4"/>
      <c r="QZ199" s="4"/>
      <c r="RA199" s="4"/>
      <c r="RB199" s="4"/>
      <c r="RC199" s="4"/>
      <c r="RD199" s="4"/>
      <c r="RE199" s="4"/>
      <c r="RF199" s="4"/>
      <c r="RG199" s="4"/>
      <c r="RH199" s="4"/>
      <c r="RI199" s="4"/>
      <c r="RJ199" s="4"/>
      <c r="RK199" s="4"/>
      <c r="RL199" s="4"/>
      <c r="RM199" s="4"/>
      <c r="RN199" s="4"/>
      <c r="RO199" s="4"/>
      <c r="RP199" s="4"/>
      <c r="RQ199" s="4"/>
      <c r="RR199" s="4"/>
      <c r="RS199" s="4"/>
      <c r="RT199" s="4"/>
      <c r="RU199" s="4"/>
      <c r="RV199" s="4"/>
      <c r="RW199" s="4"/>
      <c r="RX199" s="4"/>
      <c r="RY199" s="4"/>
      <c r="RZ199" s="4"/>
      <c r="SA199" s="4"/>
      <c r="SB199" s="4"/>
      <c r="SC199" s="4"/>
      <c r="SD199" s="4"/>
      <c r="SE199" s="4"/>
      <c r="SF199" s="4"/>
      <c r="SG199" s="4"/>
      <c r="SH199" s="4"/>
      <c r="SI199" s="4"/>
      <c r="SJ199" s="4"/>
      <c r="SK199" s="4"/>
      <c r="SL199" s="4"/>
      <c r="SM199" s="4"/>
      <c r="SN199" s="4"/>
      <c r="SO199" s="4"/>
      <c r="SP199" s="4"/>
      <c r="SQ199" s="4"/>
      <c r="SR199" s="4"/>
      <c r="SS199" s="4"/>
      <c r="ST199" s="4"/>
      <c r="SU199" s="4"/>
      <c r="SV199" s="4"/>
      <c r="SW199" s="4"/>
      <c r="SX199" s="4"/>
      <c r="SY199" s="4"/>
      <c r="SZ199" s="4"/>
      <c r="TA199" s="4"/>
      <c r="TB199" s="4"/>
      <c r="TC199" s="4"/>
      <c r="TD199" s="4"/>
      <c r="TE199" s="4"/>
      <c r="TF199" s="4"/>
      <c r="TG199" s="4"/>
      <c r="TH199" s="4"/>
      <c r="TI199" s="4"/>
      <c r="TJ199" s="4"/>
      <c r="TK199" s="4"/>
      <c r="TL199" s="4"/>
      <c r="TM199" s="4"/>
      <c r="TN199" s="4"/>
      <c r="TO199" s="4"/>
      <c r="TP199" s="4"/>
      <c r="TQ199" s="4"/>
      <c r="TR199" s="4"/>
      <c r="TS199" s="4"/>
      <c r="TT199" s="4"/>
      <c r="TU199" s="4"/>
      <c r="TV199" s="4"/>
      <c r="TW199" s="4"/>
      <c r="TX199" s="4"/>
      <c r="TY199" s="4"/>
      <c r="TZ199" s="4"/>
      <c r="UA199" s="4"/>
      <c r="UB199" s="4"/>
      <c r="UC199" s="4"/>
      <c r="UD199" s="4"/>
      <c r="UE199" s="4"/>
      <c r="UF199" s="4"/>
      <c r="UG199" s="4"/>
      <c r="UH199" s="4"/>
      <c r="UI199" s="4"/>
      <c r="UJ199" s="4"/>
      <c r="UK199" s="4"/>
      <c r="UL199" s="4"/>
      <c r="UM199" s="4"/>
      <c r="UN199" s="4"/>
      <c r="UO199" s="4"/>
      <c r="UP199" s="4"/>
      <c r="UQ199" s="4"/>
      <c r="UR199" s="4"/>
      <c r="US199" s="4"/>
      <c r="UT199" s="4"/>
      <c r="UU199" s="4"/>
      <c r="UV199" s="4"/>
      <c r="UW199" s="4"/>
      <c r="UX199" s="4"/>
      <c r="UY199" s="4"/>
      <c r="UZ199" s="4"/>
      <c r="VA199" s="4"/>
      <c r="VB199" s="4"/>
      <c r="VC199" s="4"/>
      <c r="VD199" s="4"/>
      <c r="VE199" s="4"/>
      <c r="VF199" s="4"/>
      <c r="VG199" s="4"/>
      <c r="VH199" s="4"/>
      <c r="VI199" s="4"/>
      <c r="VJ199" s="4"/>
      <c r="VK199" s="4"/>
      <c r="VL199" s="4"/>
      <c r="VM199" s="4"/>
      <c r="VN199" s="4"/>
      <c r="VO199" s="4"/>
      <c r="VP199" s="4"/>
      <c r="VQ199" s="4"/>
      <c r="VR199" s="4"/>
      <c r="VS199" s="4"/>
      <c r="VT199" s="4"/>
      <c r="VU199" s="4"/>
      <c r="VV199" s="4"/>
      <c r="VW199" s="4"/>
      <c r="VX199" s="4"/>
      <c r="VY199" s="4"/>
      <c r="VZ199" s="4"/>
      <c r="WA199" s="4"/>
      <c r="WB199" s="4"/>
      <c r="WC199" s="4"/>
      <c r="WD199" s="4"/>
      <c r="WE199" s="4"/>
      <c r="WF199" s="4"/>
      <c r="WG199" s="4"/>
      <c r="WH199" s="4"/>
      <c r="WI199" s="4"/>
      <c r="WJ199" s="4"/>
      <c r="WK199" s="4"/>
      <c r="WL199" s="4"/>
      <c r="WM199" s="4"/>
      <c r="WN199" s="4"/>
      <c r="WO199" s="4"/>
      <c r="WP199" s="4"/>
      <c r="WQ199" s="4"/>
      <c r="WR199" s="4"/>
      <c r="WS199" s="4"/>
      <c r="WT199" s="4"/>
      <c r="WU199" s="4"/>
      <c r="WV199" s="4"/>
      <c r="WW199" s="4"/>
      <c r="WX199" s="4"/>
      <c r="WY199" s="4"/>
      <c r="WZ199" s="4"/>
      <c r="XA199" s="4"/>
      <c r="XB199" s="4"/>
      <c r="XC199" s="4"/>
      <c r="XD199" s="4"/>
      <c r="XE199" s="4"/>
      <c r="XF199" s="4"/>
      <c r="XG199" s="4"/>
      <c r="XH199" s="4"/>
      <c r="XI199" s="4"/>
      <c r="XJ199" s="4"/>
      <c r="XK199" s="4"/>
      <c r="XL199" s="4"/>
      <c r="XM199" s="4"/>
      <c r="XN199" s="4"/>
      <c r="XO199" s="4"/>
      <c r="XP199" s="4"/>
      <c r="XQ199" s="4"/>
      <c r="XR199" s="4"/>
      <c r="XS199" s="4"/>
      <c r="XT199" s="4"/>
      <c r="XU199" s="4"/>
      <c r="XV199" s="4"/>
      <c r="XW199" s="4"/>
      <c r="XX199" s="4"/>
      <c r="XY199" s="4"/>
      <c r="XZ199" s="4"/>
      <c r="YA199" s="4"/>
      <c r="YB199" s="4"/>
      <c r="YC199" s="4"/>
      <c r="YD199" s="4"/>
      <c r="YE199" s="4"/>
      <c r="YF199" s="4"/>
      <c r="YG199" s="4"/>
      <c r="YH199" s="4"/>
      <c r="YI199" s="4"/>
      <c r="YJ199" s="4"/>
      <c r="YK199" s="4"/>
      <c r="YL199" s="4"/>
      <c r="YM199" s="4"/>
      <c r="YN199" s="4"/>
      <c r="YO199" s="4"/>
      <c r="YP199" s="4"/>
      <c r="YQ199" s="4"/>
      <c r="YR199" s="4"/>
      <c r="YS199" s="4"/>
      <c r="YT199" s="4"/>
      <c r="YU199" s="4"/>
      <c r="YV199" s="4"/>
      <c r="YW199" s="4"/>
      <c r="YX199" s="4"/>
      <c r="YY199" s="4"/>
      <c r="YZ199" s="4"/>
      <c r="ZA199" s="4"/>
      <c r="ZB199" s="4"/>
      <c r="ZC199" s="4"/>
      <c r="ZD199" s="4"/>
      <c r="ZE199" s="4"/>
      <c r="ZF199" s="4"/>
      <c r="ZG199" s="4"/>
      <c r="ZH199" s="4"/>
      <c r="ZI199" s="4"/>
      <c r="ZJ199" s="4"/>
      <c r="ZK199" s="4"/>
      <c r="ZL199" s="4"/>
      <c r="ZM199" s="4"/>
      <c r="ZN199" s="4"/>
      <c r="ZO199" s="4"/>
      <c r="ZP199" s="4"/>
      <c r="ZQ199" s="4"/>
      <c r="ZR199" s="4"/>
      <c r="ZS199" s="4"/>
      <c r="ZT199" s="4"/>
      <c r="ZU199" s="4"/>
      <c r="ZV199" s="4"/>
      <c r="ZW199" s="4"/>
      <c r="ZX199" s="4"/>
      <c r="ZY199" s="4"/>
      <c r="ZZ199" s="4"/>
      <c r="AAA199" s="4"/>
      <c r="AAB199" s="4"/>
      <c r="AAC199" s="4"/>
      <c r="AAD199" s="4"/>
      <c r="AAE199" s="4"/>
      <c r="AAF199" s="4"/>
      <c r="AAG199" s="4"/>
      <c r="AAH199" s="4"/>
      <c r="AAI199" s="4"/>
      <c r="AAJ199" s="4"/>
      <c r="AAK199" s="4"/>
      <c r="AAL199" s="4"/>
      <c r="AAM199" s="4"/>
      <c r="AAN199" s="4"/>
      <c r="AAO199" s="4"/>
      <c r="AAP199" s="4"/>
      <c r="AAQ199" s="4"/>
      <c r="AAR199" s="4"/>
      <c r="AAS199" s="4"/>
      <c r="AAT199" s="4"/>
      <c r="AAU199" s="4"/>
      <c r="AAV199" s="4"/>
      <c r="AAW199" s="4"/>
      <c r="AAX199" s="4"/>
      <c r="AAY199" s="4"/>
      <c r="AAZ199" s="4"/>
      <c r="ABA199" s="4"/>
      <c r="ABB199" s="4"/>
      <c r="ABC199" s="4"/>
      <c r="ABD199" s="4"/>
      <c r="ABE199" s="4"/>
      <c r="ABF199" s="4"/>
      <c r="ABG199" s="4"/>
      <c r="ABH199" s="4"/>
      <c r="ABI199" s="4"/>
      <c r="ABJ199" s="4"/>
      <c r="ABK199" s="4"/>
      <c r="ABL199" s="4"/>
      <c r="ABM199" s="4"/>
      <c r="ABN199" s="4"/>
      <c r="ABO199" s="4"/>
      <c r="ABP199" s="4"/>
      <c r="ABQ199" s="4"/>
      <c r="ABR199" s="4"/>
      <c r="ABS199" s="4"/>
      <c r="ABT199" s="4"/>
      <c r="ABU199" s="4"/>
      <c r="ABV199" s="4"/>
      <c r="ABW199" s="4"/>
      <c r="ABX199" s="4"/>
      <c r="ABY199" s="4"/>
      <c r="ABZ199" s="4"/>
      <c r="ACA199" s="4"/>
      <c r="ACB199" s="4"/>
      <c r="ACC199" s="4"/>
      <c r="ACD199" s="4"/>
      <c r="ACE199" s="4"/>
      <c r="ACF199" s="4"/>
      <c r="ACG199" s="4"/>
      <c r="ACH199" s="4"/>
      <c r="ACI199" s="4"/>
      <c r="ACJ199" s="4"/>
      <c r="ACK199" s="4"/>
      <c r="ACL199" s="4"/>
      <c r="ACM199" s="4"/>
      <c r="ACN199" s="4"/>
      <c r="ACO199" s="4"/>
      <c r="ACP199" s="4"/>
      <c r="ACQ199" s="4"/>
      <c r="ACR199" s="4"/>
      <c r="ACS199" s="4"/>
      <c r="ACT199" s="4"/>
      <c r="ACU199" s="4"/>
      <c r="ACV199" s="4"/>
      <c r="ACW199" s="4"/>
      <c r="ACX199" s="4"/>
      <c r="ACY199" s="4"/>
      <c r="ACZ199" s="4"/>
      <c r="ADA199" s="4"/>
      <c r="ADB199" s="4"/>
      <c r="ADC199" s="4"/>
      <c r="ADD199" s="4"/>
      <c r="ADE199" s="4"/>
      <c r="ADF199" s="4"/>
      <c r="ADG199" s="4"/>
      <c r="ADH199" s="4"/>
      <c r="ADI199" s="4"/>
      <c r="ADJ199" s="4"/>
      <c r="ADK199" s="4"/>
      <c r="ADL199" s="4"/>
      <c r="ADM199" s="4"/>
      <c r="ADN199" s="4"/>
      <c r="ADO199" s="4"/>
      <c r="ADP199" s="4"/>
      <c r="ADQ199" s="4"/>
      <c r="ADR199" s="4"/>
      <c r="ADS199" s="4"/>
      <c r="ADT199" s="4"/>
      <c r="ADU199" s="4"/>
      <c r="ADV199" s="4"/>
      <c r="ADW199" s="4"/>
      <c r="ADX199" s="4"/>
      <c r="ADY199" s="4"/>
      <c r="ADZ199" s="4"/>
      <c r="AEA199" s="4"/>
      <c r="AEB199" s="4"/>
      <c r="AEC199" s="4"/>
      <c r="AED199" s="4"/>
      <c r="AEE199" s="4"/>
      <c r="AEF199" s="4"/>
      <c r="AEG199" s="4"/>
      <c r="AEH199" s="4"/>
      <c r="AEI199" s="4"/>
      <c r="AEJ199" s="4"/>
      <c r="AEK199" s="4"/>
      <c r="AEL199" s="4"/>
      <c r="AEM199" s="4"/>
      <c r="AEN199" s="4"/>
      <c r="AEO199" s="4"/>
      <c r="AEP199" s="4"/>
      <c r="AEQ199" s="4"/>
      <c r="AER199" s="4"/>
      <c r="AES199" s="4"/>
      <c r="AET199" s="4"/>
      <c r="AEU199" s="4"/>
      <c r="AEV199" s="4"/>
      <c r="AEW199" s="4"/>
      <c r="AEX199" s="4"/>
      <c r="AEY199" s="4"/>
      <c r="AEZ199" s="4"/>
      <c r="AFA199" s="4"/>
      <c r="AFB199" s="4"/>
      <c r="AFC199" s="4"/>
      <c r="AFD199" s="4"/>
      <c r="AFE199" s="4"/>
      <c r="AFF199" s="4"/>
      <c r="AFG199" s="4"/>
      <c r="AFH199" s="4"/>
      <c r="AFI199" s="4"/>
      <c r="AFJ199" s="4"/>
      <c r="AFK199" s="4"/>
      <c r="AFL199" s="4"/>
      <c r="AFM199" s="4"/>
      <c r="AFN199" s="4"/>
      <c r="AFO199" s="4"/>
      <c r="AFP199" s="4"/>
      <c r="AFQ199" s="4"/>
      <c r="AFR199" s="4"/>
      <c r="AFS199" s="4"/>
      <c r="AFT199" s="4"/>
      <c r="AFU199" s="4"/>
      <c r="AFV199" s="4"/>
      <c r="AFW199" s="4"/>
      <c r="AFX199" s="4"/>
      <c r="AFY199" s="4"/>
      <c r="AFZ199" s="4"/>
      <c r="AGA199" s="4"/>
      <c r="AGB199" s="4"/>
      <c r="AGC199" s="4"/>
      <c r="AGD199" s="4"/>
      <c r="AGE199" s="4"/>
      <c r="AGF199" s="4"/>
      <c r="AGG199" s="4"/>
      <c r="AGH199" s="4"/>
      <c r="AGI199" s="4"/>
      <c r="AGJ199" s="4"/>
      <c r="AGK199" s="4"/>
      <c r="AGL199" s="4"/>
      <c r="AGM199" s="4"/>
      <c r="AGN199" s="4"/>
      <c r="AGO199" s="4"/>
      <c r="AGP199" s="4"/>
      <c r="AGQ199" s="4"/>
      <c r="AGR199" s="4"/>
      <c r="AGS199" s="4"/>
      <c r="AGT199" s="4"/>
      <c r="AGU199" s="4"/>
      <c r="AGV199" s="4"/>
      <c r="AGW199" s="4"/>
      <c r="AGX199" s="4"/>
      <c r="AGY199" s="4"/>
      <c r="AGZ199" s="4"/>
      <c r="AHA199" s="4"/>
      <c r="AHB199" s="4"/>
      <c r="AHC199" s="4"/>
      <c r="AHD199" s="4"/>
      <c r="AHE199" s="4"/>
      <c r="AHF199" s="4"/>
      <c r="AHG199" s="4"/>
      <c r="AHH199" s="4"/>
      <c r="AHI199" s="4"/>
      <c r="AHJ199" s="4"/>
      <c r="AHK199" s="4"/>
      <c r="AHL199" s="4"/>
      <c r="AHM199" s="4"/>
      <c r="AHN199" s="4"/>
      <c r="AHO199" s="4"/>
      <c r="AHP199" s="4"/>
      <c r="AHQ199" s="4"/>
      <c r="AHR199" s="4"/>
      <c r="AHS199" s="4"/>
      <c r="AHT199" s="4"/>
      <c r="AHU199" s="4"/>
      <c r="AHV199" s="4"/>
      <c r="AHW199" s="4"/>
      <c r="AHX199" s="4"/>
      <c r="AHY199" s="4"/>
      <c r="AHZ199" s="4"/>
      <c r="AIA199" s="4"/>
      <c r="AIB199" s="4"/>
      <c r="AIC199" s="4"/>
      <c r="AID199" s="4"/>
      <c r="AIE199" s="4"/>
      <c r="AIF199" s="4"/>
      <c r="AIG199" s="4"/>
      <c r="AIH199" s="4"/>
      <c r="AII199" s="4"/>
      <c r="AIJ199" s="4"/>
      <c r="AIK199" s="4"/>
      <c r="AIL199" s="4"/>
      <c r="AIM199" s="4"/>
      <c r="AIN199" s="4"/>
      <c r="AIO199" s="4"/>
      <c r="AIP199" s="4"/>
      <c r="AIQ199" s="4"/>
      <c r="AIR199" s="4"/>
      <c r="AIS199" s="4"/>
      <c r="AIT199" s="4"/>
      <c r="AIU199" s="4"/>
      <c r="AIV199" s="4"/>
      <c r="AIW199" s="4"/>
      <c r="AIX199" s="4"/>
      <c r="AIY199" s="4"/>
      <c r="AIZ199" s="4"/>
      <c r="AJA199" s="4"/>
      <c r="AJB199" s="4"/>
      <c r="AJC199" s="4"/>
      <c r="AJD199" s="4"/>
      <c r="AJE199" s="4"/>
      <c r="AJF199" s="4"/>
      <c r="AJG199" s="4"/>
      <c r="AJH199" s="4"/>
      <c r="AJI199" s="4"/>
      <c r="AJJ199" s="4"/>
      <c r="AJK199" s="4"/>
      <c r="AJL199" s="4"/>
      <c r="AJM199" s="4"/>
      <c r="AJN199" s="4"/>
      <c r="AJO199" s="4"/>
      <c r="AJP199" s="4"/>
      <c r="AJQ199" s="4"/>
      <c r="AJR199" s="4"/>
      <c r="AJS199" s="4"/>
      <c r="AJT199" s="4"/>
      <c r="AJU199" s="4"/>
      <c r="AJV199" s="4"/>
      <c r="AJW199" s="4"/>
      <c r="AJX199" s="4"/>
      <c r="AJY199" s="4"/>
      <c r="AJZ199" s="4"/>
      <c r="AKA199" s="4"/>
      <c r="AKB199" s="4"/>
      <c r="AKC199" s="4"/>
      <c r="AKD199" s="4"/>
      <c r="AKE199" s="4"/>
      <c r="AKF199" s="4"/>
      <c r="AKG199" s="4"/>
      <c r="AKH199" s="4"/>
      <c r="AKI199" s="4"/>
      <c r="AKJ199" s="4"/>
      <c r="AKK199" s="4"/>
      <c r="AKL199" s="4"/>
      <c r="AKM199" s="4"/>
      <c r="AKN199" s="4"/>
      <c r="AKO199" s="4"/>
      <c r="AKP199" s="4"/>
      <c r="AKQ199" s="4"/>
      <c r="AKR199" s="4"/>
      <c r="AKS199" s="4"/>
      <c r="AKT199" s="4"/>
      <c r="AKU199" s="4"/>
      <c r="AKV199" s="4"/>
      <c r="AKW199" s="4"/>
      <c r="AKX199" s="4"/>
      <c r="AKY199" s="4"/>
      <c r="AKZ199" s="4"/>
      <c r="ALA199" s="4"/>
      <c r="ALB199" s="4"/>
      <c r="ALC199" s="4"/>
      <c r="ALD199" s="4"/>
      <c r="ALE199" s="4"/>
      <c r="ALF199" s="4"/>
      <c r="ALG199" s="4"/>
      <c r="ALH199" s="4"/>
      <c r="ALI199" s="4"/>
      <c r="ALJ199" s="4"/>
      <c r="ALK199" s="4"/>
      <c r="ALL199" s="4"/>
      <c r="ALM199" s="4"/>
      <c r="ALN199" s="4"/>
      <c r="ALO199" s="4"/>
      <c r="ALP199" s="4"/>
      <c r="ALQ199" s="4"/>
      <c r="ALR199" s="4"/>
      <c r="ALS199" s="4"/>
      <c r="ALT199" s="4"/>
      <c r="ALU199" s="4"/>
      <c r="ALV199" s="4"/>
      <c r="ALW199" s="4"/>
      <c r="ALX199" s="4"/>
      <c r="ALY199" s="4"/>
      <c r="ALZ199" s="4"/>
      <c r="AMA199" s="4"/>
      <c r="AMB199" s="4"/>
      <c r="AMC199" s="4"/>
      <c r="AMD199" s="4"/>
      <c r="AME199" s="4"/>
      <c r="AMF199" s="4"/>
      <c r="AMG199" s="4"/>
      <c r="AMH199" s="4"/>
      <c r="AMI199" s="4"/>
      <c r="AMJ199" s="4"/>
      <c r="AMK199" s="4"/>
      <c r="AML199" s="4"/>
      <c r="AMM199" s="4"/>
      <c r="AMN199" s="4"/>
      <c r="AMO199" s="4"/>
      <c r="AMP199" s="4"/>
      <c r="AMQ199" s="4"/>
      <c r="AMR199" s="4"/>
      <c r="AMS199" s="4"/>
      <c r="AMT199" s="4"/>
      <c r="AMU199" s="4"/>
      <c r="AMV199" s="4"/>
      <c r="AMW199" s="4"/>
      <c r="AMX199" s="4"/>
      <c r="AMY199" s="4"/>
      <c r="AMZ199" s="4"/>
      <c r="ANA199" s="4"/>
      <c r="ANB199" s="4"/>
      <c r="ANC199" s="4"/>
      <c r="AND199" s="4"/>
      <c r="ANE199" s="4"/>
      <c r="ANF199" s="4"/>
      <c r="ANG199" s="4"/>
      <c r="ANH199" s="4"/>
      <c r="ANI199" s="4"/>
      <c r="ANJ199" s="4"/>
      <c r="ANK199" s="4"/>
      <c r="ANL199" s="4"/>
      <c r="ANM199" s="4"/>
      <c r="ANN199" s="4"/>
      <c r="ANO199" s="4"/>
      <c r="ANP199" s="4"/>
      <c r="ANQ199" s="4"/>
      <c r="ANR199" s="4"/>
      <c r="ANS199" s="4"/>
      <c r="ANT199" s="4"/>
      <c r="ANU199" s="4"/>
      <c r="ANV199" s="4"/>
      <c r="ANW199" s="4"/>
      <c r="ANX199" s="4"/>
      <c r="ANY199" s="4"/>
      <c r="ANZ199" s="4"/>
      <c r="AOA199" s="4"/>
      <c r="AOB199" s="4"/>
      <c r="AOC199" s="4"/>
      <c r="AOD199" s="4"/>
      <c r="AOE199" s="4"/>
      <c r="AOF199" s="4"/>
      <c r="AOG199" s="4"/>
      <c r="AOH199" s="4"/>
      <c r="AOI199" s="4"/>
      <c r="AOJ199" s="4"/>
      <c r="AOK199" s="4"/>
      <c r="AOL199" s="4"/>
    </row>
    <row r="200" ht="14.25">
      <c r="A200" s="4"/>
      <c r="B200" s="8"/>
      <c r="C200" s="8"/>
      <c r="D200" s="9"/>
      <c r="E200" s="8"/>
      <c r="F200" s="10"/>
      <c r="G200" s="10"/>
      <c r="H200" s="10"/>
      <c r="I200" s="10"/>
      <c r="J200" s="10"/>
      <c r="K200" s="11"/>
      <c r="L200" s="11"/>
      <c r="M200" s="11"/>
      <c r="N200" s="12"/>
      <c r="O200" s="12"/>
      <c r="P200" s="5"/>
      <c r="Q200" s="5"/>
      <c r="R200" s="5"/>
      <c r="S200" s="13"/>
      <c r="T200" s="13"/>
      <c r="U200" s="1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c r="JG200" s="4"/>
      <c r="JH200" s="4"/>
      <c r="JI200" s="4"/>
      <c r="JJ200" s="4"/>
      <c r="JK200" s="4"/>
      <c r="JL200" s="4"/>
      <c r="JM200" s="4"/>
      <c r="JN200" s="4"/>
      <c r="JO200" s="4"/>
      <c r="JP200" s="4"/>
      <c r="JQ200" s="4"/>
      <c r="JR200" s="4"/>
      <c r="JS200" s="4"/>
      <c r="JT200" s="4"/>
      <c r="JU200" s="4"/>
      <c r="JV200" s="4"/>
      <c r="JW200" s="4"/>
      <c r="JX200" s="4"/>
      <c r="JY200" s="4"/>
      <c r="JZ200" s="4"/>
      <c r="KA200" s="4"/>
      <c r="KB200" s="4"/>
      <c r="KC200" s="4"/>
      <c r="KD200" s="4"/>
      <c r="KE200" s="4"/>
      <c r="KF200" s="4"/>
      <c r="KG200" s="4"/>
      <c r="KH200" s="4"/>
      <c r="KI200" s="4"/>
      <c r="KJ200" s="4"/>
      <c r="KK200" s="4"/>
      <c r="KL200" s="4"/>
      <c r="KM200" s="4"/>
      <c r="KN200" s="4"/>
      <c r="KO200" s="4"/>
      <c r="KP200" s="4"/>
      <c r="KQ200" s="4"/>
      <c r="KR200" s="4"/>
      <c r="KS200" s="4"/>
      <c r="KT200" s="4"/>
      <c r="KU200" s="4"/>
      <c r="KV200" s="4"/>
      <c r="KW200" s="4"/>
      <c r="KX200" s="4"/>
      <c r="KY200" s="4"/>
      <c r="KZ200" s="4"/>
      <c r="LA200" s="4"/>
      <c r="LB200" s="4"/>
      <c r="LC200" s="4"/>
      <c r="LD200" s="4"/>
      <c r="LE200" s="4"/>
      <c r="LF200" s="4"/>
      <c r="LG200" s="4"/>
      <c r="LH200" s="4"/>
      <c r="LI200" s="4"/>
      <c r="LJ200" s="4"/>
      <c r="LK200" s="4"/>
      <c r="LL200" s="4"/>
      <c r="LM200" s="4"/>
      <c r="LN200" s="4"/>
      <c r="LO200" s="4"/>
      <c r="LP200" s="4"/>
      <c r="LQ200" s="4"/>
      <c r="LR200" s="4"/>
      <c r="LS200" s="4"/>
      <c r="LT200" s="4"/>
      <c r="LU200" s="4"/>
      <c r="LV200" s="4"/>
      <c r="LW200" s="4"/>
      <c r="LX200" s="4"/>
      <c r="LY200" s="4"/>
      <c r="LZ200" s="4"/>
      <c r="MA200" s="4"/>
      <c r="MB200" s="4"/>
      <c r="MC200" s="4"/>
      <c r="MD200" s="4"/>
      <c r="ME200" s="4"/>
      <c r="MF200" s="4"/>
      <c r="MG200" s="4"/>
      <c r="MH200" s="4"/>
      <c r="MI200" s="4"/>
      <c r="MJ200" s="4"/>
      <c r="MK200" s="4"/>
      <c r="ML200" s="4"/>
      <c r="MM200" s="4"/>
      <c r="MN200" s="4"/>
      <c r="MO200" s="4"/>
      <c r="MP200" s="4"/>
      <c r="MQ200" s="4"/>
      <c r="MR200" s="4"/>
      <c r="MS200" s="4"/>
      <c r="MT200" s="4"/>
      <c r="MU200" s="4"/>
      <c r="MV200" s="4"/>
      <c r="MW200" s="4"/>
      <c r="MX200" s="4"/>
      <c r="MY200" s="4"/>
      <c r="MZ200" s="4"/>
      <c r="NA200" s="4"/>
      <c r="NB200" s="4"/>
      <c r="NC200" s="4"/>
      <c r="ND200" s="4"/>
      <c r="NE200" s="4"/>
      <c r="NF200" s="4"/>
      <c r="NG200" s="4"/>
      <c r="NH200" s="4"/>
      <c r="NI200" s="4"/>
      <c r="NJ200" s="4"/>
      <c r="NK200" s="4"/>
      <c r="NL200" s="4"/>
      <c r="NM200" s="4"/>
      <c r="NN200" s="4"/>
      <c r="NO200" s="4"/>
      <c r="NP200" s="4"/>
      <c r="NQ200" s="4"/>
      <c r="NR200" s="4"/>
      <c r="NS200" s="4"/>
      <c r="NT200" s="4"/>
      <c r="NU200" s="4"/>
      <c r="NV200" s="4"/>
      <c r="NW200" s="4"/>
      <c r="NX200" s="4"/>
      <c r="NY200" s="4"/>
      <c r="NZ200" s="4"/>
      <c r="OA200" s="4"/>
      <c r="OB200" s="4"/>
      <c r="OC200" s="4"/>
      <c r="OD200" s="4"/>
      <c r="OE200" s="4"/>
      <c r="OF200" s="4"/>
      <c r="OG200" s="4"/>
      <c r="OH200" s="4"/>
      <c r="OI200" s="4"/>
      <c r="OJ200" s="4"/>
      <c r="OK200" s="4"/>
      <c r="OL200" s="4"/>
      <c r="OM200" s="4"/>
      <c r="ON200" s="4"/>
      <c r="OO200" s="4"/>
      <c r="OP200" s="4"/>
      <c r="OQ200" s="4"/>
      <c r="OR200" s="4"/>
      <c r="OS200" s="4"/>
      <c r="OT200" s="4"/>
      <c r="OU200" s="4"/>
      <c r="OV200" s="4"/>
      <c r="OW200" s="4"/>
      <c r="OX200" s="4"/>
      <c r="OY200" s="4"/>
      <c r="OZ200" s="4"/>
      <c r="PA200" s="4"/>
      <c r="PB200" s="4"/>
      <c r="PC200" s="4"/>
      <c r="PD200" s="4"/>
      <c r="PE200" s="4"/>
      <c r="PF200" s="4"/>
      <c r="PG200" s="4"/>
      <c r="PH200" s="4"/>
      <c r="PI200" s="4"/>
      <c r="PJ200" s="4"/>
      <c r="PK200" s="4"/>
      <c r="PL200" s="4"/>
      <c r="PM200" s="4"/>
      <c r="PN200" s="4"/>
      <c r="PO200" s="4"/>
      <c r="PP200" s="4"/>
      <c r="PQ200" s="4"/>
      <c r="PR200" s="4"/>
      <c r="PS200" s="4"/>
      <c r="PT200" s="4"/>
      <c r="PU200" s="4"/>
      <c r="PV200" s="4"/>
      <c r="PW200" s="4"/>
      <c r="PX200" s="4"/>
      <c r="PY200" s="4"/>
      <c r="PZ200" s="4"/>
      <c r="QA200" s="4"/>
      <c r="QB200" s="4"/>
      <c r="QC200" s="4"/>
      <c r="QD200" s="4"/>
      <c r="QE200" s="4"/>
      <c r="QF200" s="4"/>
      <c r="QG200" s="4"/>
      <c r="QH200" s="4"/>
      <c r="QI200" s="4"/>
      <c r="QJ200" s="4"/>
      <c r="QK200" s="4"/>
      <c r="QL200" s="4"/>
      <c r="QM200" s="4"/>
      <c r="QN200" s="4"/>
      <c r="QO200" s="4"/>
      <c r="QP200" s="4"/>
      <c r="QQ200" s="4"/>
      <c r="QR200" s="4"/>
      <c r="QS200" s="4"/>
      <c r="QT200" s="4"/>
      <c r="QU200" s="4"/>
      <c r="QV200" s="4"/>
      <c r="QW200" s="4"/>
      <c r="QX200" s="4"/>
      <c r="QY200" s="4"/>
      <c r="QZ200" s="4"/>
      <c r="RA200" s="4"/>
      <c r="RB200" s="4"/>
      <c r="RC200" s="4"/>
      <c r="RD200" s="4"/>
      <c r="RE200" s="4"/>
      <c r="RF200" s="4"/>
      <c r="RG200" s="4"/>
      <c r="RH200" s="4"/>
      <c r="RI200" s="4"/>
      <c r="RJ200" s="4"/>
      <c r="RK200" s="4"/>
      <c r="RL200" s="4"/>
      <c r="RM200" s="4"/>
      <c r="RN200" s="4"/>
      <c r="RO200" s="4"/>
      <c r="RP200" s="4"/>
      <c r="RQ200" s="4"/>
      <c r="RR200" s="4"/>
      <c r="RS200" s="4"/>
      <c r="RT200" s="4"/>
      <c r="RU200" s="4"/>
      <c r="RV200" s="4"/>
      <c r="RW200" s="4"/>
      <c r="RX200" s="4"/>
      <c r="RY200" s="4"/>
      <c r="RZ200" s="4"/>
      <c r="SA200" s="4"/>
      <c r="SB200" s="4"/>
      <c r="SC200" s="4"/>
      <c r="SD200" s="4"/>
      <c r="SE200" s="4"/>
      <c r="SF200" s="4"/>
      <c r="SG200" s="4"/>
      <c r="SH200" s="4"/>
      <c r="SI200" s="4"/>
      <c r="SJ200" s="4"/>
      <c r="SK200" s="4"/>
      <c r="SL200" s="4"/>
      <c r="SM200" s="4"/>
      <c r="SN200" s="4"/>
      <c r="SO200" s="4"/>
      <c r="SP200" s="4"/>
      <c r="SQ200" s="4"/>
      <c r="SR200" s="4"/>
      <c r="SS200" s="4"/>
      <c r="ST200" s="4"/>
      <c r="SU200" s="4"/>
      <c r="SV200" s="4"/>
      <c r="SW200" s="4"/>
      <c r="SX200" s="4"/>
      <c r="SY200" s="4"/>
      <c r="SZ200" s="4"/>
      <c r="TA200" s="4"/>
      <c r="TB200" s="4"/>
      <c r="TC200" s="4"/>
      <c r="TD200" s="4"/>
      <c r="TE200" s="4"/>
      <c r="TF200" s="4"/>
      <c r="TG200" s="4"/>
      <c r="TH200" s="4"/>
      <c r="TI200" s="4"/>
      <c r="TJ200" s="4"/>
      <c r="TK200" s="4"/>
      <c r="TL200" s="4"/>
      <c r="TM200" s="4"/>
      <c r="TN200" s="4"/>
      <c r="TO200" s="4"/>
      <c r="TP200" s="4"/>
      <c r="TQ200" s="4"/>
      <c r="TR200" s="4"/>
      <c r="TS200" s="4"/>
      <c r="TT200" s="4"/>
      <c r="TU200" s="4"/>
      <c r="TV200" s="4"/>
      <c r="TW200" s="4"/>
      <c r="TX200" s="4"/>
      <c r="TY200" s="4"/>
      <c r="TZ200" s="4"/>
      <c r="UA200" s="4"/>
      <c r="UB200" s="4"/>
      <c r="UC200" s="4"/>
      <c r="UD200" s="4"/>
      <c r="UE200" s="4"/>
      <c r="UF200" s="4"/>
      <c r="UG200" s="4"/>
      <c r="UH200" s="4"/>
      <c r="UI200" s="4"/>
      <c r="UJ200" s="4"/>
      <c r="UK200" s="4"/>
      <c r="UL200" s="4"/>
      <c r="UM200" s="4"/>
      <c r="UN200" s="4"/>
      <c r="UO200" s="4"/>
      <c r="UP200" s="4"/>
      <c r="UQ200" s="4"/>
      <c r="UR200" s="4"/>
      <c r="US200" s="4"/>
      <c r="UT200" s="4"/>
      <c r="UU200" s="4"/>
      <c r="UV200" s="4"/>
      <c r="UW200" s="4"/>
      <c r="UX200" s="4"/>
      <c r="UY200" s="4"/>
      <c r="UZ200" s="4"/>
      <c r="VA200" s="4"/>
      <c r="VB200" s="4"/>
      <c r="VC200" s="4"/>
      <c r="VD200" s="4"/>
      <c r="VE200" s="4"/>
      <c r="VF200" s="4"/>
      <c r="VG200" s="4"/>
      <c r="VH200" s="4"/>
      <c r="VI200" s="4"/>
      <c r="VJ200" s="4"/>
      <c r="VK200" s="4"/>
      <c r="VL200" s="4"/>
      <c r="VM200" s="4"/>
      <c r="VN200" s="4"/>
      <c r="VO200" s="4"/>
      <c r="VP200" s="4"/>
      <c r="VQ200" s="4"/>
      <c r="VR200" s="4"/>
      <c r="VS200" s="4"/>
      <c r="VT200" s="4"/>
      <c r="VU200" s="4"/>
      <c r="VV200" s="4"/>
      <c r="VW200" s="4"/>
      <c r="VX200" s="4"/>
      <c r="VY200" s="4"/>
      <c r="VZ200" s="4"/>
      <c r="WA200" s="4"/>
      <c r="WB200" s="4"/>
      <c r="WC200" s="4"/>
      <c r="WD200" s="4"/>
      <c r="WE200" s="4"/>
      <c r="WF200" s="4"/>
      <c r="WG200" s="4"/>
      <c r="WH200" s="4"/>
      <c r="WI200" s="4"/>
      <c r="WJ200" s="4"/>
      <c r="WK200" s="4"/>
      <c r="WL200" s="4"/>
      <c r="WM200" s="4"/>
      <c r="WN200" s="4"/>
      <c r="WO200" s="4"/>
      <c r="WP200" s="4"/>
      <c r="WQ200" s="4"/>
      <c r="WR200" s="4"/>
      <c r="WS200" s="4"/>
      <c r="WT200" s="4"/>
      <c r="WU200" s="4"/>
      <c r="WV200" s="4"/>
      <c r="WW200" s="4"/>
      <c r="WX200" s="4"/>
      <c r="WY200" s="4"/>
      <c r="WZ200" s="4"/>
      <c r="XA200" s="4"/>
      <c r="XB200" s="4"/>
      <c r="XC200" s="4"/>
      <c r="XD200" s="4"/>
      <c r="XE200" s="4"/>
      <c r="XF200" s="4"/>
      <c r="XG200" s="4"/>
      <c r="XH200" s="4"/>
      <c r="XI200" s="4"/>
      <c r="XJ200" s="4"/>
      <c r="XK200" s="4"/>
      <c r="XL200" s="4"/>
      <c r="XM200" s="4"/>
      <c r="XN200" s="4"/>
      <c r="XO200" s="4"/>
      <c r="XP200" s="4"/>
      <c r="XQ200" s="4"/>
      <c r="XR200" s="4"/>
      <c r="XS200" s="4"/>
      <c r="XT200" s="4"/>
      <c r="XU200" s="4"/>
      <c r="XV200" s="4"/>
      <c r="XW200" s="4"/>
      <c r="XX200" s="4"/>
      <c r="XY200" s="4"/>
      <c r="XZ200" s="4"/>
      <c r="YA200" s="4"/>
      <c r="YB200" s="4"/>
      <c r="YC200" s="4"/>
      <c r="YD200" s="4"/>
      <c r="YE200" s="4"/>
      <c r="YF200" s="4"/>
      <c r="YG200" s="4"/>
      <c r="YH200" s="4"/>
      <c r="YI200" s="4"/>
      <c r="YJ200" s="4"/>
      <c r="YK200" s="4"/>
      <c r="YL200" s="4"/>
      <c r="YM200" s="4"/>
      <c r="YN200" s="4"/>
      <c r="YO200" s="4"/>
      <c r="YP200" s="4"/>
      <c r="YQ200" s="4"/>
      <c r="YR200" s="4"/>
      <c r="YS200" s="4"/>
      <c r="YT200" s="4"/>
      <c r="YU200" s="4"/>
      <c r="YV200" s="4"/>
      <c r="YW200" s="4"/>
      <c r="YX200" s="4"/>
      <c r="YY200" s="4"/>
      <c r="YZ200" s="4"/>
      <c r="ZA200" s="4"/>
      <c r="ZB200" s="4"/>
      <c r="ZC200" s="4"/>
      <c r="ZD200" s="4"/>
      <c r="ZE200" s="4"/>
      <c r="ZF200" s="4"/>
      <c r="ZG200" s="4"/>
      <c r="ZH200" s="4"/>
      <c r="ZI200" s="4"/>
      <c r="ZJ200" s="4"/>
      <c r="ZK200" s="4"/>
      <c r="ZL200" s="4"/>
      <c r="ZM200" s="4"/>
      <c r="ZN200" s="4"/>
      <c r="ZO200" s="4"/>
      <c r="ZP200" s="4"/>
      <c r="ZQ200" s="4"/>
      <c r="ZR200" s="4"/>
      <c r="ZS200" s="4"/>
      <c r="ZT200" s="4"/>
      <c r="ZU200" s="4"/>
      <c r="ZV200" s="4"/>
      <c r="ZW200" s="4"/>
      <c r="ZX200" s="4"/>
      <c r="ZY200" s="4"/>
      <c r="ZZ200" s="4"/>
      <c r="AAA200" s="4"/>
      <c r="AAB200" s="4"/>
      <c r="AAC200" s="4"/>
      <c r="AAD200" s="4"/>
      <c r="AAE200" s="4"/>
      <c r="AAF200" s="4"/>
      <c r="AAG200" s="4"/>
      <c r="AAH200" s="4"/>
      <c r="AAI200" s="4"/>
      <c r="AAJ200" s="4"/>
      <c r="AAK200" s="4"/>
      <c r="AAL200" s="4"/>
      <c r="AAM200" s="4"/>
      <c r="AAN200" s="4"/>
      <c r="AAO200" s="4"/>
      <c r="AAP200" s="4"/>
      <c r="AAQ200" s="4"/>
      <c r="AAR200" s="4"/>
      <c r="AAS200" s="4"/>
      <c r="AAT200" s="4"/>
      <c r="AAU200" s="4"/>
      <c r="AAV200" s="4"/>
      <c r="AAW200" s="4"/>
      <c r="AAX200" s="4"/>
      <c r="AAY200" s="4"/>
      <c r="AAZ200" s="4"/>
      <c r="ABA200" s="4"/>
      <c r="ABB200" s="4"/>
      <c r="ABC200" s="4"/>
      <c r="ABD200" s="4"/>
      <c r="ABE200" s="4"/>
      <c r="ABF200" s="4"/>
      <c r="ABG200" s="4"/>
      <c r="ABH200" s="4"/>
      <c r="ABI200" s="4"/>
      <c r="ABJ200" s="4"/>
      <c r="ABK200" s="4"/>
      <c r="ABL200" s="4"/>
      <c r="ABM200" s="4"/>
      <c r="ABN200" s="4"/>
      <c r="ABO200" s="4"/>
      <c r="ABP200" s="4"/>
      <c r="ABQ200" s="4"/>
      <c r="ABR200" s="4"/>
      <c r="ABS200" s="4"/>
      <c r="ABT200" s="4"/>
      <c r="ABU200" s="4"/>
      <c r="ABV200" s="4"/>
      <c r="ABW200" s="4"/>
      <c r="ABX200" s="4"/>
      <c r="ABY200" s="4"/>
      <c r="ABZ200" s="4"/>
      <c r="ACA200" s="4"/>
      <c r="ACB200" s="4"/>
      <c r="ACC200" s="4"/>
      <c r="ACD200" s="4"/>
      <c r="ACE200" s="4"/>
      <c r="ACF200" s="4"/>
      <c r="ACG200" s="4"/>
      <c r="ACH200" s="4"/>
      <c r="ACI200" s="4"/>
      <c r="ACJ200" s="4"/>
      <c r="ACK200" s="4"/>
      <c r="ACL200" s="4"/>
      <c r="ACM200" s="4"/>
      <c r="ACN200" s="4"/>
      <c r="ACO200" s="4"/>
      <c r="ACP200" s="4"/>
      <c r="ACQ200" s="4"/>
      <c r="ACR200" s="4"/>
      <c r="ACS200" s="4"/>
      <c r="ACT200" s="4"/>
      <c r="ACU200" s="4"/>
      <c r="ACV200" s="4"/>
      <c r="ACW200" s="4"/>
      <c r="ACX200" s="4"/>
      <c r="ACY200" s="4"/>
      <c r="ACZ200" s="4"/>
      <c r="ADA200" s="4"/>
      <c r="ADB200" s="4"/>
      <c r="ADC200" s="4"/>
      <c r="ADD200" s="4"/>
      <c r="ADE200" s="4"/>
      <c r="ADF200" s="4"/>
      <c r="ADG200" s="4"/>
      <c r="ADH200" s="4"/>
      <c r="ADI200" s="4"/>
      <c r="ADJ200" s="4"/>
      <c r="ADK200" s="4"/>
      <c r="ADL200" s="4"/>
      <c r="ADM200" s="4"/>
      <c r="ADN200" s="4"/>
      <c r="ADO200" s="4"/>
      <c r="ADP200" s="4"/>
      <c r="ADQ200" s="4"/>
      <c r="ADR200" s="4"/>
      <c r="ADS200" s="4"/>
      <c r="ADT200" s="4"/>
      <c r="ADU200" s="4"/>
      <c r="ADV200" s="4"/>
      <c r="ADW200" s="4"/>
      <c r="ADX200" s="4"/>
      <c r="ADY200" s="4"/>
      <c r="ADZ200" s="4"/>
      <c r="AEA200" s="4"/>
      <c r="AEB200" s="4"/>
      <c r="AEC200" s="4"/>
      <c r="AED200" s="4"/>
      <c r="AEE200" s="4"/>
      <c r="AEF200" s="4"/>
      <c r="AEG200" s="4"/>
      <c r="AEH200" s="4"/>
      <c r="AEI200" s="4"/>
      <c r="AEJ200" s="4"/>
      <c r="AEK200" s="4"/>
      <c r="AEL200" s="4"/>
      <c r="AEM200" s="4"/>
      <c r="AEN200" s="4"/>
      <c r="AEO200" s="4"/>
      <c r="AEP200" s="4"/>
      <c r="AEQ200" s="4"/>
      <c r="AER200" s="4"/>
      <c r="AES200" s="4"/>
      <c r="AET200" s="4"/>
      <c r="AEU200" s="4"/>
      <c r="AEV200" s="4"/>
      <c r="AEW200" s="4"/>
      <c r="AEX200" s="4"/>
      <c r="AEY200" s="4"/>
      <c r="AEZ200" s="4"/>
      <c r="AFA200" s="4"/>
      <c r="AFB200" s="4"/>
      <c r="AFC200" s="4"/>
      <c r="AFD200" s="4"/>
      <c r="AFE200" s="4"/>
      <c r="AFF200" s="4"/>
      <c r="AFG200" s="4"/>
      <c r="AFH200" s="4"/>
      <c r="AFI200" s="4"/>
      <c r="AFJ200" s="4"/>
      <c r="AFK200" s="4"/>
      <c r="AFL200" s="4"/>
      <c r="AFM200" s="4"/>
      <c r="AFN200" s="4"/>
      <c r="AFO200" s="4"/>
      <c r="AFP200" s="4"/>
      <c r="AFQ200" s="4"/>
      <c r="AFR200" s="4"/>
      <c r="AFS200" s="4"/>
      <c r="AFT200" s="4"/>
      <c r="AFU200" s="4"/>
      <c r="AFV200" s="4"/>
      <c r="AFW200" s="4"/>
      <c r="AFX200" s="4"/>
      <c r="AFY200" s="4"/>
      <c r="AFZ200" s="4"/>
      <c r="AGA200" s="4"/>
      <c r="AGB200" s="4"/>
      <c r="AGC200" s="4"/>
      <c r="AGD200" s="4"/>
      <c r="AGE200" s="4"/>
      <c r="AGF200" s="4"/>
      <c r="AGG200" s="4"/>
      <c r="AGH200" s="4"/>
      <c r="AGI200" s="4"/>
      <c r="AGJ200" s="4"/>
      <c r="AGK200" s="4"/>
      <c r="AGL200" s="4"/>
      <c r="AGM200" s="4"/>
      <c r="AGN200" s="4"/>
      <c r="AGO200" s="4"/>
      <c r="AGP200" s="4"/>
      <c r="AGQ200" s="4"/>
      <c r="AGR200" s="4"/>
      <c r="AGS200" s="4"/>
      <c r="AGT200" s="4"/>
      <c r="AGU200" s="4"/>
      <c r="AGV200" s="4"/>
      <c r="AGW200" s="4"/>
      <c r="AGX200" s="4"/>
      <c r="AGY200" s="4"/>
      <c r="AGZ200" s="4"/>
      <c r="AHA200" s="4"/>
      <c r="AHB200" s="4"/>
      <c r="AHC200" s="4"/>
      <c r="AHD200" s="4"/>
      <c r="AHE200" s="4"/>
      <c r="AHF200" s="4"/>
      <c r="AHG200" s="4"/>
      <c r="AHH200" s="4"/>
      <c r="AHI200" s="4"/>
      <c r="AHJ200" s="4"/>
      <c r="AHK200" s="4"/>
      <c r="AHL200" s="4"/>
      <c r="AHM200" s="4"/>
      <c r="AHN200" s="4"/>
      <c r="AHO200" s="4"/>
      <c r="AHP200" s="4"/>
      <c r="AHQ200" s="4"/>
      <c r="AHR200" s="4"/>
      <c r="AHS200" s="4"/>
      <c r="AHT200" s="4"/>
      <c r="AHU200" s="4"/>
      <c r="AHV200" s="4"/>
      <c r="AHW200" s="4"/>
      <c r="AHX200" s="4"/>
      <c r="AHY200" s="4"/>
      <c r="AHZ200" s="4"/>
      <c r="AIA200" s="4"/>
      <c r="AIB200" s="4"/>
      <c r="AIC200" s="4"/>
      <c r="AID200" s="4"/>
      <c r="AIE200" s="4"/>
      <c r="AIF200" s="4"/>
      <c r="AIG200" s="4"/>
      <c r="AIH200" s="4"/>
      <c r="AII200" s="4"/>
      <c r="AIJ200" s="4"/>
      <c r="AIK200" s="4"/>
      <c r="AIL200" s="4"/>
      <c r="AIM200" s="4"/>
      <c r="AIN200" s="4"/>
      <c r="AIO200" s="4"/>
      <c r="AIP200" s="4"/>
      <c r="AIQ200" s="4"/>
      <c r="AIR200" s="4"/>
      <c r="AIS200" s="4"/>
      <c r="AIT200" s="4"/>
      <c r="AIU200" s="4"/>
      <c r="AIV200" s="4"/>
      <c r="AIW200" s="4"/>
      <c r="AIX200" s="4"/>
      <c r="AIY200" s="4"/>
      <c r="AIZ200" s="4"/>
      <c r="AJA200" s="4"/>
      <c r="AJB200" s="4"/>
      <c r="AJC200" s="4"/>
      <c r="AJD200" s="4"/>
      <c r="AJE200" s="4"/>
      <c r="AJF200" s="4"/>
      <c r="AJG200" s="4"/>
      <c r="AJH200" s="4"/>
      <c r="AJI200" s="4"/>
      <c r="AJJ200" s="4"/>
      <c r="AJK200" s="4"/>
      <c r="AJL200" s="4"/>
      <c r="AJM200" s="4"/>
      <c r="AJN200" s="4"/>
      <c r="AJO200" s="4"/>
      <c r="AJP200" s="4"/>
      <c r="AJQ200" s="4"/>
      <c r="AJR200" s="4"/>
      <c r="AJS200" s="4"/>
      <c r="AJT200" s="4"/>
      <c r="AJU200" s="4"/>
      <c r="AJV200" s="4"/>
      <c r="AJW200" s="4"/>
      <c r="AJX200" s="4"/>
      <c r="AJY200" s="4"/>
      <c r="AJZ200" s="4"/>
      <c r="AKA200" s="4"/>
      <c r="AKB200" s="4"/>
      <c r="AKC200" s="4"/>
      <c r="AKD200" s="4"/>
      <c r="AKE200" s="4"/>
      <c r="AKF200" s="4"/>
      <c r="AKG200" s="4"/>
      <c r="AKH200" s="4"/>
      <c r="AKI200" s="4"/>
      <c r="AKJ200" s="4"/>
      <c r="AKK200" s="4"/>
      <c r="AKL200" s="4"/>
      <c r="AKM200" s="4"/>
      <c r="AKN200" s="4"/>
      <c r="AKO200" s="4"/>
      <c r="AKP200" s="4"/>
      <c r="AKQ200" s="4"/>
      <c r="AKR200" s="4"/>
      <c r="AKS200" s="4"/>
      <c r="AKT200" s="4"/>
      <c r="AKU200" s="4"/>
      <c r="AKV200" s="4"/>
      <c r="AKW200" s="4"/>
      <c r="AKX200" s="4"/>
      <c r="AKY200" s="4"/>
      <c r="AKZ200" s="4"/>
      <c r="ALA200" s="4"/>
      <c r="ALB200" s="4"/>
      <c r="ALC200" s="4"/>
      <c r="ALD200" s="4"/>
      <c r="ALE200" s="4"/>
      <c r="ALF200" s="4"/>
      <c r="ALG200" s="4"/>
      <c r="ALH200" s="4"/>
      <c r="ALI200" s="4"/>
      <c r="ALJ200" s="4"/>
      <c r="ALK200" s="4"/>
      <c r="ALL200" s="4"/>
      <c r="ALM200" s="4"/>
      <c r="ALN200" s="4"/>
      <c r="ALO200" s="4"/>
      <c r="ALP200" s="4"/>
      <c r="ALQ200" s="4"/>
      <c r="ALR200" s="4"/>
      <c r="ALS200" s="4"/>
      <c r="ALT200" s="4"/>
      <c r="ALU200" s="4"/>
      <c r="ALV200" s="4"/>
      <c r="ALW200" s="4"/>
      <c r="ALX200" s="4"/>
      <c r="ALY200" s="4"/>
      <c r="ALZ200" s="4"/>
      <c r="AMA200" s="4"/>
      <c r="AMB200" s="4"/>
      <c r="AMC200" s="4"/>
      <c r="AMD200" s="4"/>
      <c r="AME200" s="4"/>
      <c r="AMF200" s="4"/>
      <c r="AMG200" s="4"/>
      <c r="AMH200" s="4"/>
      <c r="AMI200" s="4"/>
      <c r="AMJ200" s="4"/>
      <c r="AMK200" s="4"/>
      <c r="AML200" s="4"/>
      <c r="AMM200" s="4"/>
      <c r="AMN200" s="4"/>
      <c r="AMO200" s="4"/>
      <c r="AMP200" s="4"/>
      <c r="AMQ200" s="4"/>
      <c r="AMR200" s="4"/>
      <c r="AMS200" s="4"/>
      <c r="AMT200" s="4"/>
      <c r="AMU200" s="4"/>
      <c r="AMV200" s="4"/>
      <c r="AMW200" s="4"/>
      <c r="AMX200" s="4"/>
      <c r="AMY200" s="4"/>
      <c r="AMZ200" s="4"/>
      <c r="ANA200" s="4"/>
      <c r="ANB200" s="4"/>
      <c r="ANC200" s="4"/>
      <c r="AND200" s="4"/>
      <c r="ANE200" s="4"/>
      <c r="ANF200" s="4"/>
      <c r="ANG200" s="4"/>
      <c r="ANH200" s="4"/>
      <c r="ANI200" s="4"/>
      <c r="ANJ200" s="4"/>
      <c r="ANK200" s="4"/>
      <c r="ANL200" s="4"/>
      <c r="ANM200" s="4"/>
      <c r="ANN200" s="4"/>
      <c r="ANO200" s="4"/>
      <c r="ANP200" s="4"/>
      <c r="ANQ200" s="4"/>
      <c r="ANR200" s="4"/>
      <c r="ANS200" s="4"/>
      <c r="ANT200" s="4"/>
      <c r="ANU200" s="4"/>
      <c r="ANV200" s="4"/>
      <c r="ANW200" s="4"/>
      <c r="ANX200" s="4"/>
      <c r="ANY200" s="4"/>
      <c r="ANZ200" s="4"/>
      <c r="AOA200" s="4"/>
      <c r="AOB200" s="4"/>
      <c r="AOC200" s="4"/>
      <c r="AOD200" s="4"/>
      <c r="AOE200" s="4"/>
      <c r="AOF200" s="4"/>
      <c r="AOG200" s="4"/>
      <c r="AOH200" s="4"/>
      <c r="AOI200" s="4"/>
      <c r="AOJ200" s="4"/>
      <c r="AOK200" s="4"/>
      <c r="AOL200" s="4"/>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18</cp:revision>
  <dcterms:modified xsi:type="dcterms:W3CDTF">2019-12-09T11:42:17Z</dcterms:modified>
</cp:coreProperties>
</file>