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0"/>
  </bookViews>
  <sheets>
    <sheet name="Sheet1" sheetId="1" r:id="rId1"/>
    <sheet name="Sheet2" sheetId="2" r:id="rId2"/>
    <sheet name="Sheet2 (2)" sheetId="6" r:id="rId3"/>
    <sheet name="Sheet4" sheetId="4" r:id="rId4"/>
    <sheet name="Sheet4 (2)" sheetId="5" r:id="rId5"/>
    <sheet name="Sheet4 (3)" sheetId="7" r:id="rId6"/>
    <sheet name="Sheet4 (4)" sheetId="8" r:id="rId7"/>
    <sheet name="Sheet3" sheetId="3" r:id="rId8"/>
    <sheet name="Sheet3 (2)" sheetId="9" r:id="rId9"/>
    <sheet name="Sheet3 (3)" sheetId="10" r:id="rId10"/>
    <sheet name="Sheet3 (4)" sheetId="11" r:id="rId1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2" i="10" l="1"/>
  <c r="B52" i="10"/>
  <c r="C51" i="10"/>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2" i="9"/>
  <c r="F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C52" i="9"/>
  <c r="C51" i="9"/>
  <c r="B52" i="9"/>
  <c r="B51" i="9"/>
  <c r="R13" i="8"/>
  <c r="Q13" i="8"/>
  <c r="P13" i="8"/>
  <c r="O13" i="8"/>
  <c r="N13" i="8"/>
  <c r="M13" i="8"/>
  <c r="L13" i="8"/>
  <c r="K13" i="8"/>
  <c r="T13" i="8" s="1"/>
  <c r="J13" i="8"/>
  <c r="I13" i="8"/>
  <c r="H13" i="8"/>
  <c r="F13" i="8"/>
  <c r="R14" i="8"/>
  <c r="Q14" i="8"/>
  <c r="P14" i="8"/>
  <c r="O14" i="8"/>
  <c r="N14" i="8"/>
  <c r="M14" i="8"/>
  <c r="L14" i="8"/>
  <c r="K14" i="8"/>
  <c r="J14" i="8"/>
  <c r="I14" i="8"/>
  <c r="H14" i="8"/>
  <c r="F14" i="8"/>
  <c r="T14" i="8" s="1"/>
  <c r="R3" i="8"/>
  <c r="Q3" i="8"/>
  <c r="P3" i="8"/>
  <c r="O3" i="8"/>
  <c r="N3" i="8"/>
  <c r="M3" i="8"/>
  <c r="L3" i="8"/>
  <c r="K3" i="8"/>
  <c r="T3" i="8" s="1"/>
  <c r="J3" i="8"/>
  <c r="I3" i="8"/>
  <c r="H3" i="8"/>
  <c r="F3" i="8"/>
  <c r="R37" i="8"/>
  <c r="Q37" i="8"/>
  <c r="P37" i="8"/>
  <c r="O37" i="8"/>
  <c r="N37" i="8"/>
  <c r="M37" i="8"/>
  <c r="L37" i="8"/>
  <c r="K37" i="8"/>
  <c r="J37" i="8"/>
  <c r="I37" i="8"/>
  <c r="H37" i="8"/>
  <c r="F37" i="8"/>
  <c r="T37" i="8" s="1"/>
  <c r="R10" i="8"/>
  <c r="Q10" i="8"/>
  <c r="P10" i="8"/>
  <c r="O10" i="8"/>
  <c r="N10" i="8"/>
  <c r="M10" i="8"/>
  <c r="L10" i="8"/>
  <c r="K10" i="8"/>
  <c r="T10" i="8" s="1"/>
  <c r="J10" i="8"/>
  <c r="I10" i="8"/>
  <c r="H10" i="8"/>
  <c r="F10" i="8"/>
  <c r="R2" i="8"/>
  <c r="Q2" i="8"/>
  <c r="P2" i="8"/>
  <c r="O2" i="8"/>
  <c r="N2" i="8"/>
  <c r="M2" i="8"/>
  <c r="L2" i="8"/>
  <c r="K2" i="8"/>
  <c r="J2" i="8"/>
  <c r="I2" i="8"/>
  <c r="H2" i="8"/>
  <c r="F2" i="8"/>
  <c r="T2" i="8" s="1"/>
  <c r="R9" i="8"/>
  <c r="Q9" i="8"/>
  <c r="P9" i="8"/>
  <c r="O9" i="8"/>
  <c r="N9" i="8"/>
  <c r="M9" i="8"/>
  <c r="L9" i="8"/>
  <c r="K9" i="8"/>
  <c r="T9" i="8" s="1"/>
  <c r="J9" i="8"/>
  <c r="I9" i="8"/>
  <c r="H9" i="8"/>
  <c r="F9" i="8"/>
  <c r="R20" i="8"/>
  <c r="Q20" i="8"/>
  <c r="P20" i="8"/>
  <c r="O20" i="8"/>
  <c r="N20" i="8"/>
  <c r="M20" i="8"/>
  <c r="L20" i="8"/>
  <c r="K20" i="8"/>
  <c r="J20" i="8"/>
  <c r="I20" i="8"/>
  <c r="H20" i="8"/>
  <c r="F20" i="8"/>
  <c r="T20" i="8" s="1"/>
  <c r="R5" i="8"/>
  <c r="Q5" i="8"/>
  <c r="P5" i="8"/>
  <c r="O5" i="8"/>
  <c r="N5" i="8"/>
  <c r="M5" i="8"/>
  <c r="L5" i="8"/>
  <c r="K5" i="8"/>
  <c r="T5" i="8" s="1"/>
  <c r="J5" i="8"/>
  <c r="I5" i="8"/>
  <c r="H5" i="8"/>
  <c r="F5" i="8"/>
  <c r="R8" i="8"/>
  <c r="Q8" i="8"/>
  <c r="P8" i="8"/>
  <c r="O8" i="8"/>
  <c r="N8" i="8"/>
  <c r="M8" i="8"/>
  <c r="L8" i="8"/>
  <c r="K8" i="8"/>
  <c r="J8" i="8"/>
  <c r="I8" i="8"/>
  <c r="H8" i="8"/>
  <c r="F8" i="8"/>
  <c r="T8" i="8" s="1"/>
  <c r="R19" i="8"/>
  <c r="Q19" i="8"/>
  <c r="P19" i="8"/>
  <c r="O19" i="8"/>
  <c r="N19" i="8"/>
  <c r="M19" i="8"/>
  <c r="L19" i="8"/>
  <c r="K19" i="8"/>
  <c r="T19" i="8" s="1"/>
  <c r="J19" i="8"/>
  <c r="I19" i="8"/>
  <c r="H19" i="8"/>
  <c r="F19" i="8"/>
  <c r="R4" i="8"/>
  <c r="Q4" i="8"/>
  <c r="P4" i="8"/>
  <c r="O4" i="8"/>
  <c r="N4" i="8"/>
  <c r="M4" i="8"/>
  <c r="L4" i="8"/>
  <c r="K4" i="8"/>
  <c r="J4" i="8"/>
  <c r="I4" i="8"/>
  <c r="H4" i="8"/>
  <c r="F4" i="8"/>
  <c r="T4" i="8" s="1"/>
  <c r="R42" i="8"/>
  <c r="Q42" i="8"/>
  <c r="P42" i="8"/>
  <c r="O42" i="8"/>
  <c r="N42" i="8"/>
  <c r="M42" i="8"/>
  <c r="L42" i="8"/>
  <c r="K42" i="8"/>
  <c r="T42" i="8" s="1"/>
  <c r="J42" i="8"/>
  <c r="I42" i="8"/>
  <c r="H42" i="8"/>
  <c r="F42" i="8"/>
  <c r="R34" i="8"/>
  <c r="Q34" i="8"/>
  <c r="P34" i="8"/>
  <c r="O34" i="8"/>
  <c r="N34" i="8"/>
  <c r="M34" i="8"/>
  <c r="L34" i="8"/>
  <c r="K34" i="8"/>
  <c r="J34" i="8"/>
  <c r="I34" i="8"/>
  <c r="H34" i="8"/>
  <c r="F34" i="8"/>
  <c r="T34" i="8" s="1"/>
  <c r="R40" i="8"/>
  <c r="Q40" i="8"/>
  <c r="P40" i="8"/>
  <c r="O40" i="8"/>
  <c r="N40" i="8"/>
  <c r="M40" i="8"/>
  <c r="L40" i="8"/>
  <c r="K40" i="8"/>
  <c r="T40" i="8" s="1"/>
  <c r="J40" i="8"/>
  <c r="I40" i="8"/>
  <c r="H40" i="8"/>
  <c r="F40" i="8"/>
  <c r="R41" i="8"/>
  <c r="Q41" i="8"/>
  <c r="P41" i="8"/>
  <c r="O41" i="8"/>
  <c r="N41" i="8"/>
  <c r="M41" i="8"/>
  <c r="L41" i="8"/>
  <c r="K41" i="8"/>
  <c r="J41" i="8"/>
  <c r="I41" i="8"/>
  <c r="H41" i="8"/>
  <c r="F41" i="8"/>
  <c r="R21" i="8"/>
  <c r="Q21" i="8"/>
  <c r="P21" i="8"/>
  <c r="O21" i="8"/>
  <c r="N21" i="8"/>
  <c r="M21" i="8"/>
  <c r="L21" i="8"/>
  <c r="K21" i="8"/>
  <c r="T21" i="8" s="1"/>
  <c r="J21" i="8"/>
  <c r="I21" i="8"/>
  <c r="H21" i="8"/>
  <c r="F21" i="8"/>
  <c r="R39" i="8"/>
  <c r="Q39" i="8"/>
  <c r="P39" i="8"/>
  <c r="O39" i="8"/>
  <c r="N39" i="8"/>
  <c r="M39" i="8"/>
  <c r="L39" i="8"/>
  <c r="K39" i="8"/>
  <c r="J39" i="8"/>
  <c r="I39" i="8"/>
  <c r="H39" i="8"/>
  <c r="F39" i="8"/>
  <c r="T39" i="8" s="1"/>
  <c r="R51" i="8"/>
  <c r="Q51" i="8"/>
  <c r="P51" i="8"/>
  <c r="O51" i="8"/>
  <c r="N51" i="8"/>
  <c r="M51" i="8"/>
  <c r="L51" i="8"/>
  <c r="K51" i="8"/>
  <c r="T51" i="8" s="1"/>
  <c r="J51" i="8"/>
  <c r="I51" i="8"/>
  <c r="H51" i="8"/>
  <c r="F51" i="8"/>
  <c r="R50" i="8"/>
  <c r="Q50" i="8"/>
  <c r="P50" i="8"/>
  <c r="O50" i="8"/>
  <c r="N50" i="8"/>
  <c r="M50" i="8"/>
  <c r="L50" i="8"/>
  <c r="K50" i="8"/>
  <c r="J50" i="8"/>
  <c r="I50" i="8"/>
  <c r="H50" i="8"/>
  <c r="F50" i="8"/>
  <c r="T50" i="8" s="1"/>
  <c r="R48" i="8"/>
  <c r="Q48" i="8"/>
  <c r="P48" i="8"/>
  <c r="O48" i="8"/>
  <c r="N48" i="8"/>
  <c r="M48" i="8"/>
  <c r="L48" i="8"/>
  <c r="K48" i="8"/>
  <c r="T48" i="8" s="1"/>
  <c r="J48" i="8"/>
  <c r="I48" i="8"/>
  <c r="H48" i="8"/>
  <c r="F48" i="8"/>
  <c r="R16" i="8"/>
  <c r="Q16" i="8"/>
  <c r="P16" i="8"/>
  <c r="O16" i="8"/>
  <c r="N16" i="8"/>
  <c r="M16" i="8"/>
  <c r="L16" i="8"/>
  <c r="K16" i="8"/>
  <c r="J16" i="8"/>
  <c r="I16" i="8"/>
  <c r="H16" i="8"/>
  <c r="F16" i="8"/>
  <c r="T16" i="8" s="1"/>
  <c r="R18" i="8"/>
  <c r="Q18" i="8"/>
  <c r="P18" i="8"/>
  <c r="O18" i="8"/>
  <c r="N18" i="8"/>
  <c r="M18" i="8"/>
  <c r="L18" i="8"/>
  <c r="K18" i="8"/>
  <c r="T18" i="8" s="1"/>
  <c r="J18" i="8"/>
  <c r="I18" i="8"/>
  <c r="H18" i="8"/>
  <c r="F18" i="8"/>
  <c r="R46" i="8"/>
  <c r="Q46" i="8"/>
  <c r="P46" i="8"/>
  <c r="O46" i="8"/>
  <c r="N46" i="8"/>
  <c r="M46" i="8"/>
  <c r="L46" i="8"/>
  <c r="K46" i="8"/>
  <c r="J46" i="8"/>
  <c r="I46" i="8"/>
  <c r="H46" i="8"/>
  <c r="F46" i="8"/>
  <c r="T46" i="8" s="1"/>
  <c r="R7" i="8"/>
  <c r="Q7" i="8"/>
  <c r="P7" i="8"/>
  <c r="O7" i="8"/>
  <c r="N7" i="8"/>
  <c r="M7" i="8"/>
  <c r="L7" i="8"/>
  <c r="K7" i="8"/>
  <c r="T7" i="8" s="1"/>
  <c r="J7" i="8"/>
  <c r="I7" i="8"/>
  <c r="H7" i="8"/>
  <c r="F7" i="8"/>
  <c r="R6" i="8"/>
  <c r="Q6" i="8"/>
  <c r="P6" i="8"/>
  <c r="O6" i="8"/>
  <c r="N6" i="8"/>
  <c r="M6" i="8"/>
  <c r="L6" i="8"/>
  <c r="K6" i="8"/>
  <c r="J6" i="8"/>
  <c r="I6" i="8"/>
  <c r="H6" i="8"/>
  <c r="F6" i="8"/>
  <c r="T6" i="8" s="1"/>
  <c r="R35" i="8"/>
  <c r="Q35" i="8"/>
  <c r="P35" i="8"/>
  <c r="O35" i="8"/>
  <c r="N35" i="8"/>
  <c r="M35" i="8"/>
  <c r="L35" i="8"/>
  <c r="K35" i="8"/>
  <c r="T35" i="8" s="1"/>
  <c r="J35" i="8"/>
  <c r="I35" i="8"/>
  <c r="H35" i="8"/>
  <c r="F35" i="8"/>
  <c r="R12" i="8"/>
  <c r="Q12" i="8"/>
  <c r="P12" i="8"/>
  <c r="O12" i="8"/>
  <c r="N12" i="8"/>
  <c r="M12" i="8"/>
  <c r="L12" i="8"/>
  <c r="K12" i="8"/>
  <c r="J12" i="8"/>
  <c r="I12" i="8"/>
  <c r="H12" i="8"/>
  <c r="F12" i="8"/>
  <c r="T12" i="8" s="1"/>
  <c r="R17" i="8"/>
  <c r="Q17" i="8"/>
  <c r="P17" i="8"/>
  <c r="O17" i="8"/>
  <c r="N17" i="8"/>
  <c r="M17" i="8"/>
  <c r="L17" i="8"/>
  <c r="K17" i="8"/>
  <c r="T17" i="8" s="1"/>
  <c r="J17" i="8"/>
  <c r="I17" i="8"/>
  <c r="H17" i="8"/>
  <c r="F17" i="8"/>
  <c r="R47" i="8"/>
  <c r="Q47" i="8"/>
  <c r="P47" i="8"/>
  <c r="O47" i="8"/>
  <c r="N47" i="8"/>
  <c r="M47" i="8"/>
  <c r="L47" i="8"/>
  <c r="K47" i="8"/>
  <c r="J47" i="8"/>
  <c r="I47" i="8"/>
  <c r="H47" i="8"/>
  <c r="F47" i="8"/>
  <c r="T47" i="8" s="1"/>
  <c r="R11" i="8"/>
  <c r="Q11" i="8"/>
  <c r="P11" i="8"/>
  <c r="O11" i="8"/>
  <c r="N11" i="8"/>
  <c r="M11" i="8"/>
  <c r="L11" i="8"/>
  <c r="K11" i="8"/>
  <c r="T11" i="8" s="1"/>
  <c r="J11" i="8"/>
  <c r="I11" i="8"/>
  <c r="H11" i="8"/>
  <c r="F11" i="8"/>
  <c r="R55" i="8"/>
  <c r="Q55" i="8"/>
  <c r="P55" i="8"/>
  <c r="O55" i="8"/>
  <c r="N55" i="8"/>
  <c r="M55" i="8"/>
  <c r="L55" i="8"/>
  <c r="K55" i="8"/>
  <c r="J55" i="8"/>
  <c r="I55" i="8"/>
  <c r="H55" i="8"/>
  <c r="F55" i="8"/>
  <c r="T55" i="8" s="1"/>
  <c r="R32" i="8"/>
  <c r="Q32" i="8"/>
  <c r="P32" i="8"/>
  <c r="O32" i="8"/>
  <c r="N32" i="8"/>
  <c r="M32" i="8"/>
  <c r="L32" i="8"/>
  <c r="K32" i="8"/>
  <c r="T32" i="8" s="1"/>
  <c r="J32" i="8"/>
  <c r="I32" i="8"/>
  <c r="H32" i="8"/>
  <c r="F32" i="8"/>
  <c r="R28" i="8"/>
  <c r="Q28" i="8"/>
  <c r="P28" i="8"/>
  <c r="O28" i="8"/>
  <c r="N28" i="8"/>
  <c r="M28" i="8"/>
  <c r="L28" i="8"/>
  <c r="K28" i="8"/>
  <c r="J28" i="8"/>
  <c r="I28" i="8"/>
  <c r="H28" i="8"/>
  <c r="F28" i="8"/>
  <c r="T28" i="8" s="1"/>
  <c r="R24" i="8"/>
  <c r="Q24" i="8"/>
  <c r="P24" i="8"/>
  <c r="O24" i="8"/>
  <c r="N24" i="8"/>
  <c r="M24" i="8"/>
  <c r="L24" i="8"/>
  <c r="K24" i="8"/>
  <c r="T24" i="8" s="1"/>
  <c r="J24" i="8"/>
  <c r="I24" i="8"/>
  <c r="H24" i="8"/>
  <c r="F24" i="8"/>
  <c r="R25" i="8"/>
  <c r="Q25" i="8"/>
  <c r="P25" i="8"/>
  <c r="O25" i="8"/>
  <c r="N25" i="8"/>
  <c r="M25" i="8"/>
  <c r="L25" i="8"/>
  <c r="K25" i="8"/>
  <c r="J25" i="8"/>
  <c r="I25" i="8"/>
  <c r="H25" i="8"/>
  <c r="F25" i="8"/>
  <c r="T25" i="8" s="1"/>
  <c r="R22" i="8"/>
  <c r="Q22" i="8"/>
  <c r="P22" i="8"/>
  <c r="O22" i="8"/>
  <c r="N22" i="8"/>
  <c r="M22" i="8"/>
  <c r="L22" i="8"/>
  <c r="K22" i="8"/>
  <c r="T22" i="8" s="1"/>
  <c r="J22" i="8"/>
  <c r="I22" i="8"/>
  <c r="H22" i="8"/>
  <c r="F22" i="8"/>
  <c r="R33" i="8"/>
  <c r="Q33" i="8"/>
  <c r="P33" i="8"/>
  <c r="O33" i="8"/>
  <c r="N33" i="8"/>
  <c r="M33" i="8"/>
  <c r="L33" i="8"/>
  <c r="K33" i="8"/>
  <c r="J33" i="8"/>
  <c r="I33" i="8"/>
  <c r="H33" i="8"/>
  <c r="F33" i="8"/>
  <c r="T33" i="8" s="1"/>
  <c r="R31" i="8"/>
  <c r="Q31" i="8"/>
  <c r="P31" i="8"/>
  <c r="O31" i="8"/>
  <c r="N31" i="8"/>
  <c r="M31" i="8"/>
  <c r="L31" i="8"/>
  <c r="K31" i="8"/>
  <c r="T31" i="8" s="1"/>
  <c r="J31" i="8"/>
  <c r="I31" i="8"/>
  <c r="H31" i="8"/>
  <c r="F31" i="8"/>
  <c r="R26" i="8"/>
  <c r="Q26" i="8"/>
  <c r="P26" i="8"/>
  <c r="O26" i="8"/>
  <c r="N26" i="8"/>
  <c r="M26" i="8"/>
  <c r="L26" i="8"/>
  <c r="K26" i="8"/>
  <c r="J26" i="8"/>
  <c r="I26" i="8"/>
  <c r="H26" i="8"/>
  <c r="F26" i="8"/>
  <c r="T26" i="8" s="1"/>
  <c r="R23" i="8"/>
  <c r="Q23" i="8"/>
  <c r="P23" i="8"/>
  <c r="O23" i="8"/>
  <c r="N23" i="8"/>
  <c r="M23" i="8"/>
  <c r="L23" i="8"/>
  <c r="K23" i="8"/>
  <c r="J23" i="8"/>
  <c r="I23" i="8"/>
  <c r="H23" i="8"/>
  <c r="F23" i="8"/>
  <c r="R27" i="8"/>
  <c r="Q27" i="8"/>
  <c r="P27" i="8"/>
  <c r="O27" i="8"/>
  <c r="N27" i="8"/>
  <c r="M27" i="8"/>
  <c r="L27" i="8"/>
  <c r="K27" i="8"/>
  <c r="J27" i="8"/>
  <c r="I27" i="8"/>
  <c r="H27" i="8"/>
  <c r="F27" i="8"/>
  <c r="T27" i="8" s="1"/>
  <c r="R52" i="8"/>
  <c r="Q52" i="8"/>
  <c r="P52" i="8"/>
  <c r="O52" i="8"/>
  <c r="N52" i="8"/>
  <c r="M52" i="8"/>
  <c r="L52" i="8"/>
  <c r="K52" i="8"/>
  <c r="J52" i="8"/>
  <c r="I52" i="8"/>
  <c r="H52" i="8"/>
  <c r="F52" i="8"/>
  <c r="R38" i="8"/>
  <c r="Q38" i="8"/>
  <c r="P38" i="8"/>
  <c r="O38" i="8"/>
  <c r="N38" i="8"/>
  <c r="M38" i="8"/>
  <c r="L38" i="8"/>
  <c r="K38" i="8"/>
  <c r="J38" i="8"/>
  <c r="I38" i="8"/>
  <c r="H38" i="8"/>
  <c r="F38" i="8"/>
  <c r="T38" i="8" s="1"/>
  <c r="R30" i="8"/>
  <c r="Q30" i="8"/>
  <c r="P30" i="8"/>
  <c r="O30" i="8"/>
  <c r="N30" i="8"/>
  <c r="M30" i="8"/>
  <c r="L30" i="8"/>
  <c r="K30" i="8"/>
  <c r="J30" i="8"/>
  <c r="I30" i="8"/>
  <c r="H30" i="8"/>
  <c r="T30" i="8" s="1"/>
  <c r="F30" i="8"/>
  <c r="R54" i="8"/>
  <c r="Q54" i="8"/>
  <c r="P54" i="8"/>
  <c r="O54" i="8"/>
  <c r="N54" i="8"/>
  <c r="M54" i="8"/>
  <c r="L54" i="8"/>
  <c r="K54" i="8"/>
  <c r="J54" i="8"/>
  <c r="I54" i="8"/>
  <c r="H54" i="8"/>
  <c r="F54" i="8"/>
  <c r="T54" i="8" s="1"/>
  <c r="R53" i="8"/>
  <c r="Q53" i="8"/>
  <c r="P53" i="8"/>
  <c r="O53" i="8"/>
  <c r="N53" i="8"/>
  <c r="M53" i="8"/>
  <c r="L53" i="8"/>
  <c r="K53" i="8"/>
  <c r="J53" i="8"/>
  <c r="I53" i="8"/>
  <c r="H53" i="8"/>
  <c r="F53" i="8"/>
  <c r="R49" i="8"/>
  <c r="Q49" i="8"/>
  <c r="P49" i="8"/>
  <c r="O49" i="8"/>
  <c r="N49" i="8"/>
  <c r="M49" i="8"/>
  <c r="L49" i="8"/>
  <c r="K49" i="8"/>
  <c r="J49" i="8"/>
  <c r="I49" i="8"/>
  <c r="H49" i="8"/>
  <c r="F49" i="8"/>
  <c r="T49" i="8" s="1"/>
  <c r="R43" i="8"/>
  <c r="Q43" i="8"/>
  <c r="P43" i="8"/>
  <c r="O43" i="8"/>
  <c r="N43" i="8"/>
  <c r="M43" i="8"/>
  <c r="L43" i="8"/>
  <c r="K43" i="8"/>
  <c r="T43" i="8" s="1"/>
  <c r="J43" i="8"/>
  <c r="I43" i="8"/>
  <c r="H43" i="8"/>
  <c r="F43" i="8"/>
  <c r="R15" i="8"/>
  <c r="Q15" i="8"/>
  <c r="P15" i="8"/>
  <c r="O15" i="8"/>
  <c r="N15" i="8"/>
  <c r="M15" i="8"/>
  <c r="L15" i="8"/>
  <c r="K15" i="8"/>
  <c r="J15" i="8"/>
  <c r="I15" i="8"/>
  <c r="H15" i="8"/>
  <c r="F15" i="8"/>
  <c r="T15" i="8" s="1"/>
  <c r="R36" i="8"/>
  <c r="Q36" i="8"/>
  <c r="P36" i="8"/>
  <c r="O36" i="8"/>
  <c r="N36" i="8"/>
  <c r="M36" i="8"/>
  <c r="L36" i="8"/>
  <c r="K36" i="8"/>
  <c r="J36" i="8"/>
  <c r="I36" i="8"/>
  <c r="H36" i="8"/>
  <c r="F36" i="8"/>
  <c r="R44" i="8"/>
  <c r="Q44" i="8"/>
  <c r="P44" i="8"/>
  <c r="O44" i="8"/>
  <c r="N44" i="8"/>
  <c r="M44" i="8"/>
  <c r="L44" i="8"/>
  <c r="K44" i="8"/>
  <c r="J44" i="8"/>
  <c r="I44" i="8"/>
  <c r="H44" i="8"/>
  <c r="F44" i="8"/>
  <c r="T44" i="8" s="1"/>
  <c r="R29" i="8"/>
  <c r="Q29" i="8"/>
  <c r="P29" i="8"/>
  <c r="O29" i="8"/>
  <c r="N29" i="8"/>
  <c r="M29" i="8"/>
  <c r="L29" i="8"/>
  <c r="K29" i="8"/>
  <c r="T29" i="8" s="1"/>
  <c r="J29" i="8"/>
  <c r="I29" i="8"/>
  <c r="H29" i="8"/>
  <c r="F29" i="8"/>
  <c r="R45" i="8"/>
  <c r="Q45" i="8"/>
  <c r="P45" i="8"/>
  <c r="O45" i="8"/>
  <c r="N45" i="8"/>
  <c r="M45" i="8"/>
  <c r="L45" i="8"/>
  <c r="K45" i="8"/>
  <c r="J45" i="8"/>
  <c r="I45" i="8"/>
  <c r="H45" i="8"/>
  <c r="F45" i="8"/>
  <c r="T45" i="8" s="1"/>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2" i="5"/>
  <c r="T29" i="7"/>
  <c r="T44" i="7"/>
  <c r="T36" i="7"/>
  <c r="T15" i="7"/>
  <c r="T43" i="7"/>
  <c r="T49" i="7"/>
  <c r="T53" i="7"/>
  <c r="T54" i="7"/>
  <c r="T30" i="7"/>
  <c r="T38" i="7"/>
  <c r="T52" i="7"/>
  <c r="T27" i="7"/>
  <c r="T23" i="7"/>
  <c r="T26" i="7"/>
  <c r="T31" i="7"/>
  <c r="T33" i="7"/>
  <c r="T22" i="7"/>
  <c r="T25" i="7"/>
  <c r="T24" i="7"/>
  <c r="T28" i="7"/>
  <c r="T32" i="7"/>
  <c r="T55" i="7"/>
  <c r="T11" i="7"/>
  <c r="T47" i="7"/>
  <c r="T17" i="7"/>
  <c r="T12" i="7"/>
  <c r="T35" i="7"/>
  <c r="T6" i="7"/>
  <c r="T7" i="7"/>
  <c r="T46" i="7"/>
  <c r="T18" i="7"/>
  <c r="T16" i="7"/>
  <c r="T48" i="7"/>
  <c r="T50" i="7"/>
  <c r="T51" i="7"/>
  <c r="T39" i="7"/>
  <c r="T21" i="7"/>
  <c r="T41" i="7"/>
  <c r="T40" i="7"/>
  <c r="T34" i="7"/>
  <c r="T42" i="7"/>
  <c r="T4" i="7"/>
  <c r="T19" i="7"/>
  <c r="T8" i="7"/>
  <c r="T5" i="7"/>
  <c r="T20" i="7"/>
  <c r="T9" i="7"/>
  <c r="T2" i="7"/>
  <c r="T10" i="7"/>
  <c r="T37" i="7"/>
  <c r="T3" i="7"/>
  <c r="T14" i="7"/>
  <c r="T13" i="7"/>
  <c r="T45" i="7"/>
  <c r="C60" i="6"/>
  <c r="D60" i="6"/>
  <c r="E60" i="6"/>
  <c r="F60" i="6"/>
  <c r="G60" i="6"/>
  <c r="H60" i="6"/>
  <c r="I60" i="6"/>
  <c r="J60" i="6"/>
  <c r="K60" i="6"/>
  <c r="L60" i="6"/>
  <c r="M60" i="6"/>
  <c r="N60" i="6"/>
  <c r="O60" i="6"/>
  <c r="P60" i="6"/>
  <c r="Q60" i="6"/>
  <c r="R60" i="6"/>
  <c r="C61" i="6"/>
  <c r="D61" i="6"/>
  <c r="E61" i="6"/>
  <c r="F61" i="6"/>
  <c r="G61" i="6"/>
  <c r="H61" i="6"/>
  <c r="I61" i="6"/>
  <c r="J61" i="6"/>
  <c r="K61" i="6"/>
  <c r="L61" i="6"/>
  <c r="M61" i="6"/>
  <c r="N61" i="6"/>
  <c r="O61" i="6"/>
  <c r="P61" i="6"/>
  <c r="Q61" i="6"/>
  <c r="R61" i="6"/>
  <c r="C62" i="6"/>
  <c r="D62" i="6"/>
  <c r="E62" i="6"/>
  <c r="F62" i="6"/>
  <c r="G62" i="6"/>
  <c r="H62" i="6"/>
  <c r="I62" i="6"/>
  <c r="J62" i="6"/>
  <c r="K62" i="6"/>
  <c r="L62" i="6"/>
  <c r="M62" i="6"/>
  <c r="N62" i="6"/>
  <c r="O62" i="6"/>
  <c r="P62" i="6"/>
  <c r="Q62" i="6"/>
  <c r="R62" i="6"/>
  <c r="C63" i="6"/>
  <c r="D63" i="6"/>
  <c r="E63" i="6"/>
  <c r="F63" i="6"/>
  <c r="G63" i="6"/>
  <c r="H63" i="6"/>
  <c r="I63" i="6"/>
  <c r="J63" i="6"/>
  <c r="K63" i="6"/>
  <c r="L63" i="6"/>
  <c r="M63" i="6"/>
  <c r="N63" i="6"/>
  <c r="O63" i="6"/>
  <c r="P63" i="6"/>
  <c r="Q63" i="6"/>
  <c r="R63" i="6"/>
  <c r="C64" i="6"/>
  <c r="D64" i="6"/>
  <c r="E64" i="6"/>
  <c r="F64" i="6"/>
  <c r="G64" i="6"/>
  <c r="H64" i="6"/>
  <c r="I64" i="6"/>
  <c r="J64" i="6"/>
  <c r="K64" i="6"/>
  <c r="L64" i="6"/>
  <c r="M64" i="6"/>
  <c r="N64" i="6"/>
  <c r="O64" i="6"/>
  <c r="P64" i="6"/>
  <c r="Q64" i="6"/>
  <c r="R64" i="6"/>
  <c r="C65" i="6"/>
  <c r="D65" i="6"/>
  <c r="E65" i="6"/>
  <c r="F65" i="6"/>
  <c r="G65" i="6"/>
  <c r="H65" i="6"/>
  <c r="I65" i="6"/>
  <c r="J65" i="6"/>
  <c r="K65" i="6"/>
  <c r="L65" i="6"/>
  <c r="M65" i="6"/>
  <c r="N65" i="6"/>
  <c r="O65" i="6"/>
  <c r="P65" i="6"/>
  <c r="Q65" i="6"/>
  <c r="R65" i="6"/>
  <c r="C66" i="6"/>
  <c r="D66" i="6"/>
  <c r="E66" i="6"/>
  <c r="F66" i="6"/>
  <c r="G66" i="6"/>
  <c r="H66" i="6"/>
  <c r="I66" i="6"/>
  <c r="J66" i="6"/>
  <c r="K66" i="6"/>
  <c r="L66" i="6"/>
  <c r="M66" i="6"/>
  <c r="N66" i="6"/>
  <c r="O66" i="6"/>
  <c r="P66" i="6"/>
  <c r="Q66" i="6"/>
  <c r="R66" i="6"/>
  <c r="C67" i="6"/>
  <c r="D67" i="6"/>
  <c r="E67" i="6"/>
  <c r="F67" i="6"/>
  <c r="G67" i="6"/>
  <c r="H67" i="6"/>
  <c r="I67" i="6"/>
  <c r="J67" i="6"/>
  <c r="K67" i="6"/>
  <c r="L67" i="6"/>
  <c r="M67" i="6"/>
  <c r="N67" i="6"/>
  <c r="O67" i="6"/>
  <c r="P67" i="6"/>
  <c r="Q67" i="6"/>
  <c r="R67" i="6"/>
  <c r="C68" i="6"/>
  <c r="D68" i="6"/>
  <c r="E68" i="6"/>
  <c r="F68" i="6"/>
  <c r="G68" i="6"/>
  <c r="H68" i="6"/>
  <c r="I68" i="6"/>
  <c r="J68" i="6"/>
  <c r="K68" i="6"/>
  <c r="L68" i="6"/>
  <c r="M68" i="6"/>
  <c r="N68" i="6"/>
  <c r="O68" i="6"/>
  <c r="P68" i="6"/>
  <c r="Q68" i="6"/>
  <c r="R68" i="6"/>
  <c r="C69" i="6"/>
  <c r="D69" i="6"/>
  <c r="E69" i="6"/>
  <c r="F69" i="6"/>
  <c r="G69" i="6"/>
  <c r="H69" i="6"/>
  <c r="I69" i="6"/>
  <c r="J69" i="6"/>
  <c r="K69" i="6"/>
  <c r="L69" i="6"/>
  <c r="M69" i="6"/>
  <c r="N69" i="6"/>
  <c r="O69" i="6"/>
  <c r="P69" i="6"/>
  <c r="Q69" i="6"/>
  <c r="R69" i="6"/>
  <c r="C70" i="6"/>
  <c r="D70" i="6"/>
  <c r="E70" i="6"/>
  <c r="F70" i="6"/>
  <c r="G70" i="6"/>
  <c r="H70" i="6"/>
  <c r="I70" i="6"/>
  <c r="J70" i="6"/>
  <c r="K70" i="6"/>
  <c r="L70" i="6"/>
  <c r="M70" i="6"/>
  <c r="N70" i="6"/>
  <c r="O70" i="6"/>
  <c r="P70" i="6"/>
  <c r="Q70" i="6"/>
  <c r="R70" i="6"/>
  <c r="C71" i="6"/>
  <c r="D71" i="6"/>
  <c r="E71" i="6"/>
  <c r="F71" i="6"/>
  <c r="G71" i="6"/>
  <c r="H71" i="6"/>
  <c r="I71" i="6"/>
  <c r="J71" i="6"/>
  <c r="K71" i="6"/>
  <c r="L71" i="6"/>
  <c r="M71" i="6"/>
  <c r="N71" i="6"/>
  <c r="O71" i="6"/>
  <c r="P71" i="6"/>
  <c r="Q71" i="6"/>
  <c r="R71" i="6"/>
  <c r="C72" i="6"/>
  <c r="D72" i="6"/>
  <c r="E72" i="6"/>
  <c r="F72" i="6"/>
  <c r="G72" i="6"/>
  <c r="H72" i="6"/>
  <c r="I72" i="6"/>
  <c r="J72" i="6"/>
  <c r="K72" i="6"/>
  <c r="L72" i="6"/>
  <c r="M72" i="6"/>
  <c r="N72" i="6"/>
  <c r="O72" i="6"/>
  <c r="P72" i="6"/>
  <c r="Q72" i="6"/>
  <c r="R72" i="6"/>
  <c r="C73" i="6"/>
  <c r="D73" i="6"/>
  <c r="E73" i="6"/>
  <c r="F73" i="6"/>
  <c r="G73" i="6"/>
  <c r="H73" i="6"/>
  <c r="I73" i="6"/>
  <c r="J73" i="6"/>
  <c r="K73" i="6"/>
  <c r="L73" i="6"/>
  <c r="M73" i="6"/>
  <c r="N73" i="6"/>
  <c r="O73" i="6"/>
  <c r="P73" i="6"/>
  <c r="Q73" i="6"/>
  <c r="R73" i="6"/>
  <c r="C74" i="6"/>
  <c r="D74" i="6"/>
  <c r="E74" i="6"/>
  <c r="F74" i="6"/>
  <c r="G74" i="6"/>
  <c r="H74" i="6"/>
  <c r="I74" i="6"/>
  <c r="J74" i="6"/>
  <c r="K74" i="6"/>
  <c r="L74" i="6"/>
  <c r="M74" i="6"/>
  <c r="N74" i="6"/>
  <c r="O74" i="6"/>
  <c r="P74" i="6"/>
  <c r="Q74" i="6"/>
  <c r="R74" i="6"/>
  <c r="C75" i="6"/>
  <c r="D75" i="6"/>
  <c r="E75" i="6"/>
  <c r="F75" i="6"/>
  <c r="G75" i="6"/>
  <c r="H75" i="6"/>
  <c r="I75" i="6"/>
  <c r="J75" i="6"/>
  <c r="K75" i="6"/>
  <c r="L75" i="6"/>
  <c r="M75" i="6"/>
  <c r="N75" i="6"/>
  <c r="O75" i="6"/>
  <c r="P75" i="6"/>
  <c r="Q75" i="6"/>
  <c r="R75" i="6"/>
  <c r="C76" i="6"/>
  <c r="D76" i="6"/>
  <c r="E76" i="6"/>
  <c r="F76" i="6"/>
  <c r="G76" i="6"/>
  <c r="H76" i="6"/>
  <c r="I76" i="6"/>
  <c r="J76" i="6"/>
  <c r="K76" i="6"/>
  <c r="L76" i="6"/>
  <c r="M76" i="6"/>
  <c r="N76" i="6"/>
  <c r="O76" i="6"/>
  <c r="P76" i="6"/>
  <c r="Q76" i="6"/>
  <c r="R76" i="6"/>
  <c r="C77" i="6"/>
  <c r="D77" i="6"/>
  <c r="E77" i="6"/>
  <c r="F77" i="6"/>
  <c r="G77" i="6"/>
  <c r="H77" i="6"/>
  <c r="I77" i="6"/>
  <c r="J77" i="6"/>
  <c r="K77" i="6"/>
  <c r="L77" i="6"/>
  <c r="M77" i="6"/>
  <c r="N77" i="6"/>
  <c r="O77" i="6"/>
  <c r="P77" i="6"/>
  <c r="Q77" i="6"/>
  <c r="R77" i="6"/>
  <c r="C78" i="6"/>
  <c r="D78" i="6"/>
  <c r="E78" i="6"/>
  <c r="F78" i="6"/>
  <c r="G78" i="6"/>
  <c r="H78" i="6"/>
  <c r="I78" i="6"/>
  <c r="J78" i="6"/>
  <c r="K78" i="6"/>
  <c r="L78" i="6"/>
  <c r="M78" i="6"/>
  <c r="N78" i="6"/>
  <c r="O78" i="6"/>
  <c r="P78" i="6"/>
  <c r="Q78" i="6"/>
  <c r="R78" i="6"/>
  <c r="C79" i="6"/>
  <c r="D79" i="6"/>
  <c r="E79" i="6"/>
  <c r="F79" i="6"/>
  <c r="G79" i="6"/>
  <c r="H79" i="6"/>
  <c r="I79" i="6"/>
  <c r="J79" i="6"/>
  <c r="K79" i="6"/>
  <c r="L79" i="6"/>
  <c r="M79" i="6"/>
  <c r="N79" i="6"/>
  <c r="O79" i="6"/>
  <c r="P79" i="6"/>
  <c r="Q79" i="6"/>
  <c r="R79" i="6"/>
  <c r="C80" i="6"/>
  <c r="D80" i="6"/>
  <c r="E80" i="6"/>
  <c r="F80" i="6"/>
  <c r="G80" i="6"/>
  <c r="H80" i="6"/>
  <c r="I80" i="6"/>
  <c r="J80" i="6"/>
  <c r="K80" i="6"/>
  <c r="L80" i="6"/>
  <c r="M80" i="6"/>
  <c r="N80" i="6"/>
  <c r="O80" i="6"/>
  <c r="P80" i="6"/>
  <c r="Q80" i="6"/>
  <c r="R80" i="6"/>
  <c r="C81" i="6"/>
  <c r="D81" i="6"/>
  <c r="E81" i="6"/>
  <c r="F81" i="6"/>
  <c r="G81" i="6"/>
  <c r="H81" i="6"/>
  <c r="I81" i="6"/>
  <c r="J81" i="6"/>
  <c r="K81" i="6"/>
  <c r="L81" i="6"/>
  <c r="M81" i="6"/>
  <c r="N81" i="6"/>
  <c r="O81" i="6"/>
  <c r="P81" i="6"/>
  <c r="Q81" i="6"/>
  <c r="R81" i="6"/>
  <c r="C82" i="6"/>
  <c r="D82" i="6"/>
  <c r="E82" i="6"/>
  <c r="F82" i="6"/>
  <c r="G82" i="6"/>
  <c r="H82" i="6"/>
  <c r="I82" i="6"/>
  <c r="J82" i="6"/>
  <c r="K82" i="6"/>
  <c r="L82" i="6"/>
  <c r="M82" i="6"/>
  <c r="N82" i="6"/>
  <c r="O82" i="6"/>
  <c r="P82" i="6"/>
  <c r="Q82" i="6"/>
  <c r="R82" i="6"/>
  <c r="C83" i="6"/>
  <c r="D83" i="6"/>
  <c r="E83" i="6"/>
  <c r="F83" i="6"/>
  <c r="G83" i="6"/>
  <c r="H83" i="6"/>
  <c r="I83" i="6"/>
  <c r="J83" i="6"/>
  <c r="K83" i="6"/>
  <c r="L83" i="6"/>
  <c r="M83" i="6"/>
  <c r="N83" i="6"/>
  <c r="O83" i="6"/>
  <c r="P83" i="6"/>
  <c r="Q83" i="6"/>
  <c r="R83" i="6"/>
  <c r="C84" i="6"/>
  <c r="D84" i="6"/>
  <c r="E84" i="6"/>
  <c r="F84" i="6"/>
  <c r="G84" i="6"/>
  <c r="H84" i="6"/>
  <c r="I84" i="6"/>
  <c r="J84" i="6"/>
  <c r="K84" i="6"/>
  <c r="L84" i="6"/>
  <c r="M84" i="6"/>
  <c r="N84" i="6"/>
  <c r="O84" i="6"/>
  <c r="P84" i="6"/>
  <c r="Q84" i="6"/>
  <c r="R84" i="6"/>
  <c r="C85" i="6"/>
  <c r="D85" i="6"/>
  <c r="E85" i="6"/>
  <c r="F85" i="6"/>
  <c r="G85" i="6"/>
  <c r="H85" i="6"/>
  <c r="I85" i="6"/>
  <c r="J85" i="6"/>
  <c r="K85" i="6"/>
  <c r="L85" i="6"/>
  <c r="M85" i="6"/>
  <c r="N85" i="6"/>
  <c r="O85" i="6"/>
  <c r="P85" i="6"/>
  <c r="Q85" i="6"/>
  <c r="R85" i="6"/>
  <c r="C86" i="6"/>
  <c r="D86" i="6"/>
  <c r="E86" i="6"/>
  <c r="F86" i="6"/>
  <c r="G86" i="6"/>
  <c r="H86" i="6"/>
  <c r="I86" i="6"/>
  <c r="J86" i="6"/>
  <c r="K86" i="6"/>
  <c r="L86" i="6"/>
  <c r="M86" i="6"/>
  <c r="N86" i="6"/>
  <c r="O86" i="6"/>
  <c r="P86" i="6"/>
  <c r="Q86" i="6"/>
  <c r="R86" i="6"/>
  <c r="C87" i="6"/>
  <c r="D87" i="6"/>
  <c r="E87" i="6"/>
  <c r="F87" i="6"/>
  <c r="G87" i="6"/>
  <c r="H87" i="6"/>
  <c r="I87" i="6"/>
  <c r="J87" i="6"/>
  <c r="K87" i="6"/>
  <c r="L87" i="6"/>
  <c r="M87" i="6"/>
  <c r="N87" i="6"/>
  <c r="O87" i="6"/>
  <c r="P87" i="6"/>
  <c r="Q87" i="6"/>
  <c r="R87" i="6"/>
  <c r="C88" i="6"/>
  <c r="D88" i="6"/>
  <c r="E88" i="6"/>
  <c r="F88" i="6"/>
  <c r="G88" i="6"/>
  <c r="H88" i="6"/>
  <c r="I88" i="6"/>
  <c r="J88" i="6"/>
  <c r="K88" i="6"/>
  <c r="L88" i="6"/>
  <c r="M88" i="6"/>
  <c r="N88" i="6"/>
  <c r="O88" i="6"/>
  <c r="P88" i="6"/>
  <c r="Q88" i="6"/>
  <c r="R88" i="6"/>
  <c r="C89" i="6"/>
  <c r="D89" i="6"/>
  <c r="E89" i="6"/>
  <c r="F89" i="6"/>
  <c r="G89" i="6"/>
  <c r="H89" i="6"/>
  <c r="I89" i="6"/>
  <c r="J89" i="6"/>
  <c r="K89" i="6"/>
  <c r="L89" i="6"/>
  <c r="M89" i="6"/>
  <c r="N89" i="6"/>
  <c r="O89" i="6"/>
  <c r="P89" i="6"/>
  <c r="Q89" i="6"/>
  <c r="R89" i="6"/>
  <c r="C90" i="6"/>
  <c r="D90" i="6"/>
  <c r="E90" i="6"/>
  <c r="F90" i="6"/>
  <c r="G90" i="6"/>
  <c r="H90" i="6"/>
  <c r="I90" i="6"/>
  <c r="J90" i="6"/>
  <c r="K90" i="6"/>
  <c r="L90" i="6"/>
  <c r="M90" i="6"/>
  <c r="N90" i="6"/>
  <c r="O90" i="6"/>
  <c r="P90" i="6"/>
  <c r="Q90" i="6"/>
  <c r="R90" i="6"/>
  <c r="C91" i="6"/>
  <c r="D91" i="6"/>
  <c r="E91" i="6"/>
  <c r="F91" i="6"/>
  <c r="G91" i="6"/>
  <c r="H91" i="6"/>
  <c r="I91" i="6"/>
  <c r="J91" i="6"/>
  <c r="K91" i="6"/>
  <c r="L91" i="6"/>
  <c r="M91" i="6"/>
  <c r="N91" i="6"/>
  <c r="O91" i="6"/>
  <c r="P91" i="6"/>
  <c r="Q91" i="6"/>
  <c r="R91" i="6"/>
  <c r="C92" i="6"/>
  <c r="D92" i="6"/>
  <c r="E92" i="6"/>
  <c r="F92" i="6"/>
  <c r="G92" i="6"/>
  <c r="H92" i="6"/>
  <c r="I92" i="6"/>
  <c r="J92" i="6"/>
  <c r="K92" i="6"/>
  <c r="L92" i="6"/>
  <c r="M92" i="6"/>
  <c r="N92" i="6"/>
  <c r="O92" i="6"/>
  <c r="P92" i="6"/>
  <c r="Q92" i="6"/>
  <c r="R92" i="6"/>
  <c r="C93" i="6"/>
  <c r="D93" i="6"/>
  <c r="E93" i="6"/>
  <c r="F93" i="6"/>
  <c r="G93" i="6"/>
  <c r="H93" i="6"/>
  <c r="I93" i="6"/>
  <c r="J93" i="6"/>
  <c r="K93" i="6"/>
  <c r="L93" i="6"/>
  <c r="M93" i="6"/>
  <c r="N93" i="6"/>
  <c r="O93" i="6"/>
  <c r="P93" i="6"/>
  <c r="Q93" i="6"/>
  <c r="R93" i="6"/>
  <c r="C94" i="6"/>
  <c r="D94" i="6"/>
  <c r="E94" i="6"/>
  <c r="F94" i="6"/>
  <c r="G94" i="6"/>
  <c r="H94" i="6"/>
  <c r="I94" i="6"/>
  <c r="J94" i="6"/>
  <c r="K94" i="6"/>
  <c r="L94" i="6"/>
  <c r="M94" i="6"/>
  <c r="N94" i="6"/>
  <c r="O94" i="6"/>
  <c r="P94" i="6"/>
  <c r="Q94" i="6"/>
  <c r="R94" i="6"/>
  <c r="C95" i="6"/>
  <c r="D95" i="6"/>
  <c r="E95" i="6"/>
  <c r="F95" i="6"/>
  <c r="G95" i="6"/>
  <c r="H95" i="6"/>
  <c r="I95" i="6"/>
  <c r="J95" i="6"/>
  <c r="K95" i="6"/>
  <c r="L95" i="6"/>
  <c r="M95" i="6"/>
  <c r="N95" i="6"/>
  <c r="O95" i="6"/>
  <c r="P95" i="6"/>
  <c r="Q95" i="6"/>
  <c r="R95" i="6"/>
  <c r="C96" i="6"/>
  <c r="D96" i="6"/>
  <c r="E96" i="6"/>
  <c r="F96" i="6"/>
  <c r="G96" i="6"/>
  <c r="H96" i="6"/>
  <c r="I96" i="6"/>
  <c r="J96" i="6"/>
  <c r="K96" i="6"/>
  <c r="L96" i="6"/>
  <c r="M96" i="6"/>
  <c r="N96" i="6"/>
  <c r="O96" i="6"/>
  <c r="P96" i="6"/>
  <c r="Q96" i="6"/>
  <c r="R96" i="6"/>
  <c r="C97" i="6"/>
  <c r="D97" i="6"/>
  <c r="E97" i="6"/>
  <c r="F97" i="6"/>
  <c r="G97" i="6"/>
  <c r="H97" i="6"/>
  <c r="I97" i="6"/>
  <c r="J97" i="6"/>
  <c r="K97" i="6"/>
  <c r="L97" i="6"/>
  <c r="M97" i="6"/>
  <c r="N97" i="6"/>
  <c r="O97" i="6"/>
  <c r="P97" i="6"/>
  <c r="Q97" i="6"/>
  <c r="R97" i="6"/>
  <c r="C98" i="6"/>
  <c r="D98" i="6"/>
  <c r="E98" i="6"/>
  <c r="F98" i="6"/>
  <c r="G98" i="6"/>
  <c r="H98" i="6"/>
  <c r="I98" i="6"/>
  <c r="J98" i="6"/>
  <c r="K98" i="6"/>
  <c r="L98" i="6"/>
  <c r="M98" i="6"/>
  <c r="N98" i="6"/>
  <c r="O98" i="6"/>
  <c r="P98" i="6"/>
  <c r="Q98" i="6"/>
  <c r="R98" i="6"/>
  <c r="C99" i="6"/>
  <c r="D99" i="6"/>
  <c r="E99" i="6"/>
  <c r="F99" i="6"/>
  <c r="G99" i="6"/>
  <c r="H99" i="6"/>
  <c r="I99" i="6"/>
  <c r="J99" i="6"/>
  <c r="K99" i="6"/>
  <c r="L99" i="6"/>
  <c r="M99" i="6"/>
  <c r="N99" i="6"/>
  <c r="O99" i="6"/>
  <c r="P99" i="6"/>
  <c r="Q99" i="6"/>
  <c r="R99" i="6"/>
  <c r="C100" i="6"/>
  <c r="D100" i="6"/>
  <c r="E100" i="6"/>
  <c r="F100" i="6"/>
  <c r="G100" i="6"/>
  <c r="H100" i="6"/>
  <c r="I100" i="6"/>
  <c r="J100" i="6"/>
  <c r="K100" i="6"/>
  <c r="L100" i="6"/>
  <c r="M100" i="6"/>
  <c r="N100" i="6"/>
  <c r="O100" i="6"/>
  <c r="P100" i="6"/>
  <c r="Q100" i="6"/>
  <c r="R100" i="6"/>
  <c r="C101" i="6"/>
  <c r="D101" i="6"/>
  <c r="E101" i="6"/>
  <c r="F101" i="6"/>
  <c r="G101" i="6"/>
  <c r="H101" i="6"/>
  <c r="I101" i="6"/>
  <c r="J101" i="6"/>
  <c r="K101" i="6"/>
  <c r="L101" i="6"/>
  <c r="M101" i="6"/>
  <c r="N101" i="6"/>
  <c r="O101" i="6"/>
  <c r="P101" i="6"/>
  <c r="Q101" i="6"/>
  <c r="R101" i="6"/>
  <c r="C102" i="6"/>
  <c r="D102" i="6"/>
  <c r="E102" i="6"/>
  <c r="F102" i="6"/>
  <c r="G102" i="6"/>
  <c r="H102" i="6"/>
  <c r="I102" i="6"/>
  <c r="J102" i="6"/>
  <c r="K102" i="6"/>
  <c r="L102" i="6"/>
  <c r="M102" i="6"/>
  <c r="N102" i="6"/>
  <c r="O102" i="6"/>
  <c r="P102" i="6"/>
  <c r="Q102" i="6"/>
  <c r="R102" i="6"/>
  <c r="C103" i="6"/>
  <c r="D103" i="6"/>
  <c r="E103" i="6"/>
  <c r="F103" i="6"/>
  <c r="G103" i="6"/>
  <c r="H103" i="6"/>
  <c r="I103" i="6"/>
  <c r="J103" i="6"/>
  <c r="K103" i="6"/>
  <c r="L103" i="6"/>
  <c r="M103" i="6"/>
  <c r="N103" i="6"/>
  <c r="O103" i="6"/>
  <c r="P103" i="6"/>
  <c r="Q103" i="6"/>
  <c r="R103" i="6"/>
  <c r="C104" i="6"/>
  <c r="D104" i="6"/>
  <c r="E104" i="6"/>
  <c r="F104" i="6"/>
  <c r="G104" i="6"/>
  <c r="H104" i="6"/>
  <c r="I104" i="6"/>
  <c r="J104" i="6"/>
  <c r="K104" i="6"/>
  <c r="L104" i="6"/>
  <c r="M104" i="6"/>
  <c r="N104" i="6"/>
  <c r="O104" i="6"/>
  <c r="P104" i="6"/>
  <c r="Q104" i="6"/>
  <c r="R104" i="6"/>
  <c r="C105" i="6"/>
  <c r="D105" i="6"/>
  <c r="E105" i="6"/>
  <c r="F105" i="6"/>
  <c r="G105" i="6"/>
  <c r="H105" i="6"/>
  <c r="I105" i="6"/>
  <c r="J105" i="6"/>
  <c r="K105" i="6"/>
  <c r="L105" i="6"/>
  <c r="M105" i="6"/>
  <c r="N105" i="6"/>
  <c r="O105" i="6"/>
  <c r="P105" i="6"/>
  <c r="Q105" i="6"/>
  <c r="R105" i="6"/>
  <c r="C106" i="6"/>
  <c r="D106" i="6"/>
  <c r="E106" i="6"/>
  <c r="F106" i="6"/>
  <c r="G106" i="6"/>
  <c r="H106" i="6"/>
  <c r="I106" i="6"/>
  <c r="J106" i="6"/>
  <c r="K106" i="6"/>
  <c r="L106" i="6"/>
  <c r="M106" i="6"/>
  <c r="N106" i="6"/>
  <c r="O106" i="6"/>
  <c r="P106" i="6"/>
  <c r="Q106" i="6"/>
  <c r="R106" i="6"/>
  <c r="C107" i="6"/>
  <c r="D107" i="6"/>
  <c r="E107" i="6"/>
  <c r="F107" i="6"/>
  <c r="G107" i="6"/>
  <c r="H107" i="6"/>
  <c r="I107" i="6"/>
  <c r="J107" i="6"/>
  <c r="K107" i="6"/>
  <c r="L107" i="6"/>
  <c r="M107" i="6"/>
  <c r="N107" i="6"/>
  <c r="O107" i="6"/>
  <c r="P107" i="6"/>
  <c r="Q107" i="6"/>
  <c r="R107" i="6"/>
  <c r="C108" i="6"/>
  <c r="D108" i="6"/>
  <c r="E108" i="6"/>
  <c r="F108" i="6"/>
  <c r="G108" i="6"/>
  <c r="H108" i="6"/>
  <c r="I108" i="6"/>
  <c r="J108" i="6"/>
  <c r="K108" i="6"/>
  <c r="L108" i="6"/>
  <c r="M108" i="6"/>
  <c r="N108" i="6"/>
  <c r="O108" i="6"/>
  <c r="P108" i="6"/>
  <c r="Q108" i="6"/>
  <c r="R108" i="6"/>
  <c r="C109" i="6"/>
  <c r="D109" i="6"/>
  <c r="E109" i="6"/>
  <c r="F109" i="6"/>
  <c r="G109" i="6"/>
  <c r="H109" i="6"/>
  <c r="I109" i="6"/>
  <c r="J109" i="6"/>
  <c r="K109" i="6"/>
  <c r="L109" i="6"/>
  <c r="M109" i="6"/>
  <c r="N109" i="6"/>
  <c r="O109" i="6"/>
  <c r="P109" i="6"/>
  <c r="Q109" i="6"/>
  <c r="R109" i="6"/>
  <c r="C110" i="6"/>
  <c r="D110" i="6"/>
  <c r="E110" i="6"/>
  <c r="F110" i="6"/>
  <c r="G110" i="6"/>
  <c r="H110" i="6"/>
  <c r="I110" i="6"/>
  <c r="J110" i="6"/>
  <c r="K110" i="6"/>
  <c r="L110" i="6"/>
  <c r="M110" i="6"/>
  <c r="N110" i="6"/>
  <c r="O110" i="6"/>
  <c r="P110" i="6"/>
  <c r="Q110" i="6"/>
  <c r="R110" i="6"/>
  <c r="C111" i="6"/>
  <c r="D111" i="6"/>
  <c r="E111" i="6"/>
  <c r="F111" i="6"/>
  <c r="G111" i="6"/>
  <c r="H111" i="6"/>
  <c r="I111" i="6"/>
  <c r="J111" i="6"/>
  <c r="K111" i="6"/>
  <c r="L111" i="6"/>
  <c r="M111" i="6"/>
  <c r="N111" i="6"/>
  <c r="O111" i="6"/>
  <c r="P111" i="6"/>
  <c r="Q111" i="6"/>
  <c r="R111" i="6"/>
  <c r="C112" i="6"/>
  <c r="D112" i="6"/>
  <c r="E112" i="6"/>
  <c r="F112" i="6"/>
  <c r="G112" i="6"/>
  <c r="H112" i="6"/>
  <c r="I112" i="6"/>
  <c r="J112" i="6"/>
  <c r="K112" i="6"/>
  <c r="L112" i="6"/>
  <c r="M112" i="6"/>
  <c r="N112" i="6"/>
  <c r="O112" i="6"/>
  <c r="P112" i="6"/>
  <c r="Q112" i="6"/>
  <c r="R112" i="6"/>
  <c r="C113" i="6"/>
  <c r="D113" i="6"/>
  <c r="E113" i="6"/>
  <c r="F113" i="6"/>
  <c r="G113" i="6"/>
  <c r="H113" i="6"/>
  <c r="I113" i="6"/>
  <c r="J113" i="6"/>
  <c r="K113" i="6"/>
  <c r="L113" i="6"/>
  <c r="M113" i="6"/>
  <c r="N113" i="6"/>
  <c r="O113" i="6"/>
  <c r="P113" i="6"/>
  <c r="Q113" i="6"/>
  <c r="R113" i="6"/>
  <c r="C115" i="6"/>
  <c r="D115" i="6"/>
  <c r="E115" i="6"/>
  <c r="F115" i="6"/>
  <c r="G115" i="6"/>
  <c r="H115" i="6"/>
  <c r="I115" i="6"/>
  <c r="J115" i="6"/>
  <c r="K115" i="6"/>
  <c r="L115" i="6"/>
  <c r="M115" i="6"/>
  <c r="N115" i="6"/>
  <c r="O115" i="6"/>
  <c r="P115" i="6"/>
  <c r="Q115" i="6"/>
  <c r="R115" i="6"/>
  <c r="C116" i="6"/>
  <c r="D116" i="6"/>
  <c r="E116" i="6"/>
  <c r="F116" i="6"/>
  <c r="G116" i="6"/>
  <c r="H116" i="6"/>
  <c r="I116" i="6"/>
  <c r="J116" i="6"/>
  <c r="K116" i="6"/>
  <c r="L116" i="6"/>
  <c r="M116" i="6"/>
  <c r="N116" i="6"/>
  <c r="O116" i="6"/>
  <c r="P116" i="6"/>
  <c r="Q116" i="6"/>
  <c r="R116" i="6"/>
  <c r="C117" i="6"/>
  <c r="D117" i="6"/>
  <c r="E117" i="6"/>
  <c r="F117" i="6"/>
  <c r="G117" i="6"/>
  <c r="H117" i="6"/>
  <c r="I117" i="6"/>
  <c r="J117" i="6"/>
  <c r="K117" i="6"/>
  <c r="L117" i="6"/>
  <c r="M117" i="6"/>
  <c r="N117" i="6"/>
  <c r="O117" i="6"/>
  <c r="P117" i="6"/>
  <c r="Q117" i="6"/>
  <c r="R117" i="6"/>
  <c r="C118" i="6"/>
  <c r="D118" i="6"/>
  <c r="E118" i="6"/>
  <c r="F118" i="6"/>
  <c r="G118" i="6"/>
  <c r="H118" i="6"/>
  <c r="I118" i="6"/>
  <c r="J118" i="6"/>
  <c r="K118" i="6"/>
  <c r="L118" i="6"/>
  <c r="M118" i="6"/>
  <c r="N118" i="6"/>
  <c r="O118" i="6"/>
  <c r="P118" i="6"/>
  <c r="Q118" i="6"/>
  <c r="R118" i="6"/>
  <c r="C119" i="6"/>
  <c r="D119" i="6"/>
  <c r="E119" i="6"/>
  <c r="F119" i="6"/>
  <c r="G119" i="6"/>
  <c r="H119" i="6"/>
  <c r="I119" i="6"/>
  <c r="J119" i="6"/>
  <c r="K119" i="6"/>
  <c r="L119" i="6"/>
  <c r="M119" i="6"/>
  <c r="N119" i="6"/>
  <c r="O119" i="6"/>
  <c r="P119" i="6"/>
  <c r="Q119" i="6"/>
  <c r="R119" i="6"/>
  <c r="C120" i="6"/>
  <c r="D120" i="6"/>
  <c r="E120" i="6"/>
  <c r="F120" i="6"/>
  <c r="G120" i="6"/>
  <c r="H120" i="6"/>
  <c r="I120" i="6"/>
  <c r="J120" i="6"/>
  <c r="K120" i="6"/>
  <c r="L120" i="6"/>
  <c r="M120" i="6"/>
  <c r="N120" i="6"/>
  <c r="O120" i="6"/>
  <c r="P120" i="6"/>
  <c r="Q120" i="6"/>
  <c r="R120" i="6"/>
  <c r="C121" i="6"/>
  <c r="D121" i="6"/>
  <c r="E121" i="6"/>
  <c r="F121" i="6"/>
  <c r="G121" i="6"/>
  <c r="H121" i="6"/>
  <c r="I121" i="6"/>
  <c r="J121" i="6"/>
  <c r="K121" i="6"/>
  <c r="L121" i="6"/>
  <c r="M121" i="6"/>
  <c r="N121" i="6"/>
  <c r="O121" i="6"/>
  <c r="P121" i="6"/>
  <c r="Q121" i="6"/>
  <c r="R121" i="6"/>
  <c r="C122" i="6"/>
  <c r="D122" i="6"/>
  <c r="E122" i="6"/>
  <c r="F122" i="6"/>
  <c r="G122" i="6"/>
  <c r="H122" i="6"/>
  <c r="I122" i="6"/>
  <c r="J122" i="6"/>
  <c r="K122" i="6"/>
  <c r="L122" i="6"/>
  <c r="M122" i="6"/>
  <c r="N122" i="6"/>
  <c r="O122" i="6"/>
  <c r="P122" i="6"/>
  <c r="Q122" i="6"/>
  <c r="R122" i="6"/>
  <c r="C123" i="6"/>
  <c r="D123" i="6"/>
  <c r="E123" i="6"/>
  <c r="F123" i="6"/>
  <c r="G123" i="6"/>
  <c r="H123" i="6"/>
  <c r="I123" i="6"/>
  <c r="J123" i="6"/>
  <c r="K123" i="6"/>
  <c r="L123" i="6"/>
  <c r="M123" i="6"/>
  <c r="N123" i="6"/>
  <c r="O123" i="6"/>
  <c r="P123" i="6"/>
  <c r="Q123" i="6"/>
  <c r="R123" i="6"/>
  <c r="C124" i="6"/>
  <c r="D124" i="6"/>
  <c r="E124" i="6"/>
  <c r="F124" i="6"/>
  <c r="G124" i="6"/>
  <c r="H124" i="6"/>
  <c r="I124" i="6"/>
  <c r="J124" i="6"/>
  <c r="K124" i="6"/>
  <c r="L124" i="6"/>
  <c r="M124" i="6"/>
  <c r="N124" i="6"/>
  <c r="O124" i="6"/>
  <c r="P124" i="6"/>
  <c r="Q124" i="6"/>
  <c r="R124" i="6"/>
  <c r="C125" i="6"/>
  <c r="D125" i="6"/>
  <c r="E125" i="6"/>
  <c r="F125" i="6"/>
  <c r="G125" i="6"/>
  <c r="H125" i="6"/>
  <c r="I125" i="6"/>
  <c r="J125" i="6"/>
  <c r="K125" i="6"/>
  <c r="L125" i="6"/>
  <c r="M125" i="6"/>
  <c r="N125" i="6"/>
  <c r="O125" i="6"/>
  <c r="P125" i="6"/>
  <c r="Q125" i="6"/>
  <c r="R125" i="6"/>
  <c r="C126" i="6"/>
  <c r="D126" i="6"/>
  <c r="E126" i="6"/>
  <c r="F126" i="6"/>
  <c r="G126" i="6"/>
  <c r="H126" i="6"/>
  <c r="I126" i="6"/>
  <c r="J126" i="6"/>
  <c r="K126" i="6"/>
  <c r="L126" i="6"/>
  <c r="M126" i="6"/>
  <c r="N126" i="6"/>
  <c r="O126" i="6"/>
  <c r="P126" i="6"/>
  <c r="Q126" i="6"/>
  <c r="R126" i="6"/>
  <c r="C127" i="6"/>
  <c r="D127" i="6"/>
  <c r="E127" i="6"/>
  <c r="F127" i="6"/>
  <c r="G127" i="6"/>
  <c r="H127" i="6"/>
  <c r="I127" i="6"/>
  <c r="J127" i="6"/>
  <c r="K127" i="6"/>
  <c r="L127" i="6"/>
  <c r="M127" i="6"/>
  <c r="N127" i="6"/>
  <c r="O127" i="6"/>
  <c r="P127" i="6"/>
  <c r="Q127" i="6"/>
  <c r="R127" i="6"/>
  <c r="C128" i="6"/>
  <c r="D128" i="6"/>
  <c r="E128" i="6"/>
  <c r="F128" i="6"/>
  <c r="G128" i="6"/>
  <c r="H128" i="6"/>
  <c r="I128" i="6"/>
  <c r="J128" i="6"/>
  <c r="K128" i="6"/>
  <c r="L128" i="6"/>
  <c r="M128" i="6"/>
  <c r="N128" i="6"/>
  <c r="O128" i="6"/>
  <c r="P128" i="6"/>
  <c r="Q128" i="6"/>
  <c r="R128" i="6"/>
  <c r="C129" i="6"/>
  <c r="D129" i="6"/>
  <c r="E129" i="6"/>
  <c r="F129" i="6"/>
  <c r="G129" i="6"/>
  <c r="H129" i="6"/>
  <c r="I129" i="6"/>
  <c r="J129" i="6"/>
  <c r="K129" i="6"/>
  <c r="L129" i="6"/>
  <c r="M129" i="6"/>
  <c r="N129" i="6"/>
  <c r="O129" i="6"/>
  <c r="P129" i="6"/>
  <c r="Q129" i="6"/>
  <c r="R129" i="6"/>
  <c r="C130" i="6"/>
  <c r="D130" i="6"/>
  <c r="E130" i="6"/>
  <c r="F130" i="6"/>
  <c r="G130" i="6"/>
  <c r="H130" i="6"/>
  <c r="I130" i="6"/>
  <c r="J130" i="6"/>
  <c r="K130" i="6"/>
  <c r="L130" i="6"/>
  <c r="M130" i="6"/>
  <c r="N130" i="6"/>
  <c r="O130" i="6"/>
  <c r="P130" i="6"/>
  <c r="Q130" i="6"/>
  <c r="R130" i="6"/>
  <c r="C131" i="6"/>
  <c r="D131" i="6"/>
  <c r="E131" i="6"/>
  <c r="F131" i="6"/>
  <c r="G131" i="6"/>
  <c r="H131" i="6"/>
  <c r="I131" i="6"/>
  <c r="J131" i="6"/>
  <c r="K131" i="6"/>
  <c r="L131" i="6"/>
  <c r="M131" i="6"/>
  <c r="N131" i="6"/>
  <c r="O131" i="6"/>
  <c r="P131" i="6"/>
  <c r="Q131" i="6"/>
  <c r="R131" i="6"/>
  <c r="C132" i="6"/>
  <c r="D132" i="6"/>
  <c r="E132" i="6"/>
  <c r="F132" i="6"/>
  <c r="G132" i="6"/>
  <c r="H132" i="6"/>
  <c r="I132" i="6"/>
  <c r="J132" i="6"/>
  <c r="K132" i="6"/>
  <c r="L132" i="6"/>
  <c r="M132" i="6"/>
  <c r="N132" i="6"/>
  <c r="O132" i="6"/>
  <c r="P132" i="6"/>
  <c r="Q132" i="6"/>
  <c r="R132" i="6"/>
  <c r="C133" i="6"/>
  <c r="D133" i="6"/>
  <c r="E133" i="6"/>
  <c r="F133" i="6"/>
  <c r="G133" i="6"/>
  <c r="H133" i="6"/>
  <c r="I133" i="6"/>
  <c r="J133" i="6"/>
  <c r="K133" i="6"/>
  <c r="L133" i="6"/>
  <c r="M133" i="6"/>
  <c r="N133" i="6"/>
  <c r="O133" i="6"/>
  <c r="P133" i="6"/>
  <c r="Q133" i="6"/>
  <c r="R133" i="6"/>
  <c r="C134" i="6"/>
  <c r="D134" i="6"/>
  <c r="E134" i="6"/>
  <c r="F134" i="6"/>
  <c r="G134" i="6"/>
  <c r="H134" i="6"/>
  <c r="I134" i="6"/>
  <c r="J134" i="6"/>
  <c r="K134" i="6"/>
  <c r="L134" i="6"/>
  <c r="M134" i="6"/>
  <c r="N134" i="6"/>
  <c r="O134" i="6"/>
  <c r="P134" i="6"/>
  <c r="Q134" i="6"/>
  <c r="R134" i="6"/>
  <c r="C135" i="6"/>
  <c r="D135" i="6"/>
  <c r="E135" i="6"/>
  <c r="F135" i="6"/>
  <c r="G135" i="6"/>
  <c r="H135" i="6"/>
  <c r="I135" i="6"/>
  <c r="J135" i="6"/>
  <c r="K135" i="6"/>
  <c r="L135" i="6"/>
  <c r="M135" i="6"/>
  <c r="N135" i="6"/>
  <c r="O135" i="6"/>
  <c r="P135" i="6"/>
  <c r="Q135" i="6"/>
  <c r="R135" i="6"/>
  <c r="C136" i="6"/>
  <c r="D136" i="6"/>
  <c r="E136" i="6"/>
  <c r="F136" i="6"/>
  <c r="G136" i="6"/>
  <c r="H136" i="6"/>
  <c r="I136" i="6"/>
  <c r="J136" i="6"/>
  <c r="K136" i="6"/>
  <c r="L136" i="6"/>
  <c r="M136" i="6"/>
  <c r="N136" i="6"/>
  <c r="O136" i="6"/>
  <c r="P136" i="6"/>
  <c r="Q136" i="6"/>
  <c r="R136" i="6"/>
  <c r="C137" i="6"/>
  <c r="D137" i="6"/>
  <c r="E137" i="6"/>
  <c r="F137" i="6"/>
  <c r="G137" i="6"/>
  <c r="H137" i="6"/>
  <c r="I137" i="6"/>
  <c r="J137" i="6"/>
  <c r="K137" i="6"/>
  <c r="L137" i="6"/>
  <c r="M137" i="6"/>
  <c r="N137" i="6"/>
  <c r="O137" i="6"/>
  <c r="P137" i="6"/>
  <c r="Q137" i="6"/>
  <c r="R137" i="6"/>
  <c r="C138" i="6"/>
  <c r="D138" i="6"/>
  <c r="E138" i="6"/>
  <c r="F138" i="6"/>
  <c r="G138" i="6"/>
  <c r="H138" i="6"/>
  <c r="I138" i="6"/>
  <c r="J138" i="6"/>
  <c r="K138" i="6"/>
  <c r="L138" i="6"/>
  <c r="M138" i="6"/>
  <c r="N138" i="6"/>
  <c r="O138" i="6"/>
  <c r="P138" i="6"/>
  <c r="Q138" i="6"/>
  <c r="R138" i="6"/>
  <c r="C139" i="6"/>
  <c r="D139" i="6"/>
  <c r="E139" i="6"/>
  <c r="F139" i="6"/>
  <c r="G139" i="6"/>
  <c r="H139" i="6"/>
  <c r="I139" i="6"/>
  <c r="J139" i="6"/>
  <c r="K139" i="6"/>
  <c r="L139" i="6"/>
  <c r="M139" i="6"/>
  <c r="N139" i="6"/>
  <c r="O139" i="6"/>
  <c r="P139" i="6"/>
  <c r="Q139" i="6"/>
  <c r="R139" i="6"/>
  <c r="C140" i="6"/>
  <c r="D140" i="6"/>
  <c r="E140" i="6"/>
  <c r="F140" i="6"/>
  <c r="G140" i="6"/>
  <c r="H140" i="6"/>
  <c r="I140" i="6"/>
  <c r="J140" i="6"/>
  <c r="K140" i="6"/>
  <c r="L140" i="6"/>
  <c r="M140" i="6"/>
  <c r="N140" i="6"/>
  <c r="O140" i="6"/>
  <c r="P140" i="6"/>
  <c r="Q140" i="6"/>
  <c r="R140" i="6"/>
  <c r="C141" i="6"/>
  <c r="D141" i="6"/>
  <c r="E141" i="6"/>
  <c r="F141" i="6"/>
  <c r="G141" i="6"/>
  <c r="H141" i="6"/>
  <c r="I141" i="6"/>
  <c r="J141" i="6"/>
  <c r="K141" i="6"/>
  <c r="L141" i="6"/>
  <c r="M141" i="6"/>
  <c r="N141" i="6"/>
  <c r="O141" i="6"/>
  <c r="P141" i="6"/>
  <c r="Q141" i="6"/>
  <c r="R141" i="6"/>
  <c r="C142" i="6"/>
  <c r="D142" i="6"/>
  <c r="E142" i="6"/>
  <c r="F142" i="6"/>
  <c r="G142" i="6"/>
  <c r="H142" i="6"/>
  <c r="I142" i="6"/>
  <c r="J142" i="6"/>
  <c r="K142" i="6"/>
  <c r="L142" i="6"/>
  <c r="M142" i="6"/>
  <c r="N142" i="6"/>
  <c r="O142" i="6"/>
  <c r="P142" i="6"/>
  <c r="Q142" i="6"/>
  <c r="R142" i="6"/>
  <c r="C143" i="6"/>
  <c r="D143" i="6"/>
  <c r="E143" i="6"/>
  <c r="F143" i="6"/>
  <c r="G143" i="6"/>
  <c r="H143" i="6"/>
  <c r="I143" i="6"/>
  <c r="J143" i="6"/>
  <c r="K143" i="6"/>
  <c r="L143" i="6"/>
  <c r="M143" i="6"/>
  <c r="N143" i="6"/>
  <c r="O143" i="6"/>
  <c r="P143" i="6"/>
  <c r="Q143" i="6"/>
  <c r="R143" i="6"/>
  <c r="C144" i="6"/>
  <c r="D144" i="6"/>
  <c r="E144" i="6"/>
  <c r="F144" i="6"/>
  <c r="G144" i="6"/>
  <c r="H144" i="6"/>
  <c r="I144" i="6"/>
  <c r="J144" i="6"/>
  <c r="K144" i="6"/>
  <c r="L144" i="6"/>
  <c r="M144" i="6"/>
  <c r="N144" i="6"/>
  <c r="O144" i="6"/>
  <c r="P144" i="6"/>
  <c r="Q144" i="6"/>
  <c r="R144" i="6"/>
  <c r="C145" i="6"/>
  <c r="D145" i="6"/>
  <c r="E145" i="6"/>
  <c r="F145" i="6"/>
  <c r="G145" i="6"/>
  <c r="H145" i="6"/>
  <c r="I145" i="6"/>
  <c r="J145" i="6"/>
  <c r="K145" i="6"/>
  <c r="L145" i="6"/>
  <c r="M145" i="6"/>
  <c r="N145" i="6"/>
  <c r="O145" i="6"/>
  <c r="P145" i="6"/>
  <c r="Q145" i="6"/>
  <c r="R145" i="6"/>
  <c r="C146" i="6"/>
  <c r="D146" i="6"/>
  <c r="E146" i="6"/>
  <c r="F146" i="6"/>
  <c r="G146" i="6"/>
  <c r="H146" i="6"/>
  <c r="I146" i="6"/>
  <c r="J146" i="6"/>
  <c r="K146" i="6"/>
  <c r="L146" i="6"/>
  <c r="M146" i="6"/>
  <c r="N146" i="6"/>
  <c r="O146" i="6"/>
  <c r="P146" i="6"/>
  <c r="Q146" i="6"/>
  <c r="R146" i="6"/>
  <c r="C147" i="6"/>
  <c r="D147" i="6"/>
  <c r="E147" i="6"/>
  <c r="F147" i="6"/>
  <c r="G147" i="6"/>
  <c r="H147" i="6"/>
  <c r="I147" i="6"/>
  <c r="J147" i="6"/>
  <c r="K147" i="6"/>
  <c r="L147" i="6"/>
  <c r="M147" i="6"/>
  <c r="N147" i="6"/>
  <c r="O147" i="6"/>
  <c r="P147" i="6"/>
  <c r="Q147" i="6"/>
  <c r="R147" i="6"/>
  <c r="C148" i="6"/>
  <c r="D148" i="6"/>
  <c r="E148" i="6"/>
  <c r="F148" i="6"/>
  <c r="G148" i="6"/>
  <c r="H148" i="6"/>
  <c r="I148" i="6"/>
  <c r="J148" i="6"/>
  <c r="K148" i="6"/>
  <c r="L148" i="6"/>
  <c r="M148" i="6"/>
  <c r="N148" i="6"/>
  <c r="O148" i="6"/>
  <c r="P148" i="6"/>
  <c r="Q148" i="6"/>
  <c r="R148" i="6"/>
  <c r="C149" i="6"/>
  <c r="D149" i="6"/>
  <c r="E149" i="6"/>
  <c r="F149" i="6"/>
  <c r="G149" i="6"/>
  <c r="H149" i="6"/>
  <c r="I149" i="6"/>
  <c r="J149" i="6"/>
  <c r="K149" i="6"/>
  <c r="L149" i="6"/>
  <c r="M149" i="6"/>
  <c r="N149" i="6"/>
  <c r="O149" i="6"/>
  <c r="P149" i="6"/>
  <c r="Q149" i="6"/>
  <c r="R149" i="6"/>
  <c r="C150" i="6"/>
  <c r="D150" i="6"/>
  <c r="E150" i="6"/>
  <c r="F150" i="6"/>
  <c r="G150" i="6"/>
  <c r="H150" i="6"/>
  <c r="I150" i="6"/>
  <c r="J150" i="6"/>
  <c r="K150" i="6"/>
  <c r="L150" i="6"/>
  <c r="M150" i="6"/>
  <c r="N150" i="6"/>
  <c r="O150" i="6"/>
  <c r="P150" i="6"/>
  <c r="Q150" i="6"/>
  <c r="R150" i="6"/>
  <c r="C151" i="6"/>
  <c r="D151" i="6"/>
  <c r="E151" i="6"/>
  <c r="F151" i="6"/>
  <c r="G151" i="6"/>
  <c r="H151" i="6"/>
  <c r="I151" i="6"/>
  <c r="J151" i="6"/>
  <c r="K151" i="6"/>
  <c r="L151" i="6"/>
  <c r="M151" i="6"/>
  <c r="N151" i="6"/>
  <c r="O151" i="6"/>
  <c r="P151" i="6"/>
  <c r="Q151" i="6"/>
  <c r="R151" i="6"/>
  <c r="C152" i="6"/>
  <c r="D152" i="6"/>
  <c r="E152" i="6"/>
  <c r="F152" i="6"/>
  <c r="G152" i="6"/>
  <c r="H152" i="6"/>
  <c r="I152" i="6"/>
  <c r="J152" i="6"/>
  <c r="K152" i="6"/>
  <c r="L152" i="6"/>
  <c r="M152" i="6"/>
  <c r="N152" i="6"/>
  <c r="O152" i="6"/>
  <c r="P152" i="6"/>
  <c r="Q152" i="6"/>
  <c r="R152" i="6"/>
  <c r="C153" i="6"/>
  <c r="D153" i="6"/>
  <c r="E153" i="6"/>
  <c r="F153" i="6"/>
  <c r="G153" i="6"/>
  <c r="H153" i="6"/>
  <c r="I153" i="6"/>
  <c r="J153" i="6"/>
  <c r="K153" i="6"/>
  <c r="L153" i="6"/>
  <c r="M153" i="6"/>
  <c r="N153" i="6"/>
  <c r="O153" i="6"/>
  <c r="P153" i="6"/>
  <c r="Q153" i="6"/>
  <c r="R153" i="6"/>
  <c r="C154" i="6"/>
  <c r="D154" i="6"/>
  <c r="E154" i="6"/>
  <c r="F154" i="6"/>
  <c r="G154" i="6"/>
  <c r="H154" i="6"/>
  <c r="I154" i="6"/>
  <c r="J154" i="6"/>
  <c r="K154" i="6"/>
  <c r="L154" i="6"/>
  <c r="M154" i="6"/>
  <c r="N154" i="6"/>
  <c r="O154" i="6"/>
  <c r="P154" i="6"/>
  <c r="Q154" i="6"/>
  <c r="R154" i="6"/>
  <c r="C155" i="6"/>
  <c r="D155" i="6"/>
  <c r="E155" i="6"/>
  <c r="F155" i="6"/>
  <c r="G155" i="6"/>
  <c r="H155" i="6"/>
  <c r="I155" i="6"/>
  <c r="J155" i="6"/>
  <c r="K155" i="6"/>
  <c r="L155" i="6"/>
  <c r="M155" i="6"/>
  <c r="N155" i="6"/>
  <c r="O155" i="6"/>
  <c r="P155" i="6"/>
  <c r="Q155" i="6"/>
  <c r="R155" i="6"/>
  <c r="C156" i="6"/>
  <c r="D156" i="6"/>
  <c r="E156" i="6"/>
  <c r="F156" i="6"/>
  <c r="G156" i="6"/>
  <c r="H156" i="6"/>
  <c r="I156" i="6"/>
  <c r="J156" i="6"/>
  <c r="K156" i="6"/>
  <c r="L156" i="6"/>
  <c r="M156" i="6"/>
  <c r="N156" i="6"/>
  <c r="O156" i="6"/>
  <c r="P156" i="6"/>
  <c r="Q156" i="6"/>
  <c r="R156" i="6"/>
  <c r="C157" i="6"/>
  <c r="D157" i="6"/>
  <c r="E157" i="6"/>
  <c r="F157" i="6"/>
  <c r="G157" i="6"/>
  <c r="H157" i="6"/>
  <c r="I157" i="6"/>
  <c r="J157" i="6"/>
  <c r="K157" i="6"/>
  <c r="L157" i="6"/>
  <c r="M157" i="6"/>
  <c r="N157" i="6"/>
  <c r="O157" i="6"/>
  <c r="P157" i="6"/>
  <c r="Q157" i="6"/>
  <c r="R157" i="6"/>
  <c r="C158" i="6"/>
  <c r="D158" i="6"/>
  <c r="E158" i="6"/>
  <c r="F158" i="6"/>
  <c r="G158" i="6"/>
  <c r="H158" i="6"/>
  <c r="I158" i="6"/>
  <c r="J158" i="6"/>
  <c r="K158" i="6"/>
  <c r="L158" i="6"/>
  <c r="M158" i="6"/>
  <c r="N158" i="6"/>
  <c r="O158" i="6"/>
  <c r="P158" i="6"/>
  <c r="Q158" i="6"/>
  <c r="R158" i="6"/>
  <c r="C159" i="6"/>
  <c r="D159" i="6"/>
  <c r="E159" i="6"/>
  <c r="F159" i="6"/>
  <c r="G159" i="6"/>
  <c r="H159" i="6"/>
  <c r="I159" i="6"/>
  <c r="J159" i="6"/>
  <c r="K159" i="6"/>
  <c r="L159" i="6"/>
  <c r="M159" i="6"/>
  <c r="N159" i="6"/>
  <c r="O159" i="6"/>
  <c r="P159" i="6"/>
  <c r="Q159" i="6"/>
  <c r="R159" i="6"/>
  <c r="C160" i="6"/>
  <c r="D160" i="6"/>
  <c r="E160" i="6"/>
  <c r="F160" i="6"/>
  <c r="G160" i="6"/>
  <c r="H160" i="6"/>
  <c r="I160" i="6"/>
  <c r="J160" i="6"/>
  <c r="K160" i="6"/>
  <c r="L160" i="6"/>
  <c r="M160" i="6"/>
  <c r="N160" i="6"/>
  <c r="O160" i="6"/>
  <c r="P160" i="6"/>
  <c r="Q160" i="6"/>
  <c r="R160" i="6"/>
  <c r="C161" i="6"/>
  <c r="D161" i="6"/>
  <c r="E161" i="6"/>
  <c r="F161" i="6"/>
  <c r="G161" i="6"/>
  <c r="H161" i="6"/>
  <c r="I161" i="6"/>
  <c r="J161" i="6"/>
  <c r="K161" i="6"/>
  <c r="L161" i="6"/>
  <c r="M161" i="6"/>
  <c r="N161" i="6"/>
  <c r="O161" i="6"/>
  <c r="P161" i="6"/>
  <c r="Q161" i="6"/>
  <c r="R161" i="6"/>
  <c r="C162" i="6"/>
  <c r="D162" i="6"/>
  <c r="E162" i="6"/>
  <c r="F162" i="6"/>
  <c r="G162" i="6"/>
  <c r="H162" i="6"/>
  <c r="I162" i="6"/>
  <c r="J162" i="6"/>
  <c r="K162" i="6"/>
  <c r="L162" i="6"/>
  <c r="M162" i="6"/>
  <c r="N162" i="6"/>
  <c r="O162" i="6"/>
  <c r="P162" i="6"/>
  <c r="Q162" i="6"/>
  <c r="R162" i="6"/>
  <c r="C163" i="6"/>
  <c r="D163" i="6"/>
  <c r="E163" i="6"/>
  <c r="F163" i="6"/>
  <c r="G163" i="6"/>
  <c r="H163" i="6"/>
  <c r="I163" i="6"/>
  <c r="J163" i="6"/>
  <c r="K163" i="6"/>
  <c r="L163" i="6"/>
  <c r="M163" i="6"/>
  <c r="N163" i="6"/>
  <c r="O163" i="6"/>
  <c r="P163" i="6"/>
  <c r="Q163" i="6"/>
  <c r="R163" i="6"/>
  <c r="C164" i="6"/>
  <c r="D164" i="6"/>
  <c r="E164" i="6"/>
  <c r="F164" i="6"/>
  <c r="G164" i="6"/>
  <c r="H164" i="6"/>
  <c r="I164" i="6"/>
  <c r="J164" i="6"/>
  <c r="K164" i="6"/>
  <c r="L164" i="6"/>
  <c r="M164" i="6"/>
  <c r="N164" i="6"/>
  <c r="O164" i="6"/>
  <c r="P164" i="6"/>
  <c r="Q164" i="6"/>
  <c r="R164" i="6"/>
  <c r="C165" i="6"/>
  <c r="D165" i="6"/>
  <c r="E165" i="6"/>
  <c r="F165" i="6"/>
  <c r="G165" i="6"/>
  <c r="H165" i="6"/>
  <c r="I165" i="6"/>
  <c r="J165" i="6"/>
  <c r="K165" i="6"/>
  <c r="L165" i="6"/>
  <c r="M165" i="6"/>
  <c r="N165" i="6"/>
  <c r="O165" i="6"/>
  <c r="P165" i="6"/>
  <c r="Q165" i="6"/>
  <c r="R165" i="6"/>
  <c r="C166" i="6"/>
  <c r="D166" i="6"/>
  <c r="E166" i="6"/>
  <c r="F166" i="6"/>
  <c r="G166" i="6"/>
  <c r="H166" i="6"/>
  <c r="I166" i="6"/>
  <c r="J166" i="6"/>
  <c r="K166" i="6"/>
  <c r="L166" i="6"/>
  <c r="M166" i="6"/>
  <c r="N166" i="6"/>
  <c r="O166" i="6"/>
  <c r="P166" i="6"/>
  <c r="Q166" i="6"/>
  <c r="R166" i="6"/>
  <c r="C167" i="6"/>
  <c r="D167" i="6"/>
  <c r="E167" i="6"/>
  <c r="F167" i="6"/>
  <c r="G167" i="6"/>
  <c r="H167" i="6"/>
  <c r="I167" i="6"/>
  <c r="J167" i="6"/>
  <c r="K167" i="6"/>
  <c r="L167" i="6"/>
  <c r="M167" i="6"/>
  <c r="N167" i="6"/>
  <c r="O167" i="6"/>
  <c r="P167" i="6"/>
  <c r="Q167" i="6"/>
  <c r="R167" i="6"/>
  <c r="C168" i="6"/>
  <c r="D168" i="6"/>
  <c r="E168" i="6"/>
  <c r="F168" i="6"/>
  <c r="G168" i="6"/>
  <c r="H168" i="6"/>
  <c r="I168" i="6"/>
  <c r="J168" i="6"/>
  <c r="K168" i="6"/>
  <c r="L168" i="6"/>
  <c r="M168" i="6"/>
  <c r="N168" i="6"/>
  <c r="O168" i="6"/>
  <c r="P168" i="6"/>
  <c r="Q168" i="6"/>
  <c r="R168" i="6"/>
  <c r="C57" i="6"/>
  <c r="D57" i="6"/>
  <c r="E57" i="6"/>
  <c r="F57" i="6"/>
  <c r="G57" i="6"/>
  <c r="H57" i="6"/>
  <c r="I57" i="6"/>
  <c r="J57" i="6"/>
  <c r="K57" i="6"/>
  <c r="L57" i="6"/>
  <c r="M57" i="6"/>
  <c r="N57" i="6"/>
  <c r="O57" i="6"/>
  <c r="P57" i="6"/>
  <c r="Q57" i="6"/>
  <c r="R57" i="6"/>
  <c r="C58" i="6"/>
  <c r="D58" i="6"/>
  <c r="E58" i="6"/>
  <c r="F58" i="6"/>
  <c r="G58" i="6"/>
  <c r="H58" i="6"/>
  <c r="I58" i="6"/>
  <c r="J58" i="6"/>
  <c r="K58" i="6"/>
  <c r="L58" i="6"/>
  <c r="M58" i="6"/>
  <c r="N58" i="6"/>
  <c r="O58" i="6"/>
  <c r="P58" i="6"/>
  <c r="Q58" i="6"/>
  <c r="R58" i="6"/>
  <c r="F2" i="2"/>
  <c r="H2" i="2"/>
  <c r="I2" i="2"/>
  <c r="J2" i="2"/>
  <c r="K2" i="2"/>
  <c r="L2" i="2"/>
  <c r="M2" i="2"/>
  <c r="N2" i="2"/>
  <c r="O2" i="2"/>
  <c r="P2" i="2"/>
  <c r="Q2" i="2"/>
  <c r="R2" i="2"/>
  <c r="T2" i="2"/>
  <c r="F3" i="2"/>
  <c r="H3" i="2"/>
  <c r="I3" i="2"/>
  <c r="J3" i="2"/>
  <c r="K3" i="2"/>
  <c r="L3" i="2"/>
  <c r="M3" i="2"/>
  <c r="N3" i="2"/>
  <c r="O3" i="2"/>
  <c r="P3" i="2"/>
  <c r="Q3" i="2"/>
  <c r="R3" i="2"/>
  <c r="T3" i="2"/>
  <c r="F4" i="2"/>
  <c r="H4" i="2"/>
  <c r="I4" i="2"/>
  <c r="J4" i="2"/>
  <c r="K4" i="2"/>
  <c r="L4" i="2"/>
  <c r="M4" i="2"/>
  <c r="N4" i="2"/>
  <c r="O4" i="2"/>
  <c r="P4" i="2"/>
  <c r="Q4" i="2"/>
  <c r="R4" i="2"/>
  <c r="T4" i="2"/>
  <c r="F5" i="2"/>
  <c r="H5" i="2"/>
  <c r="I5" i="2"/>
  <c r="J5" i="2"/>
  <c r="K5" i="2"/>
  <c r="L5" i="2"/>
  <c r="M5" i="2"/>
  <c r="N5" i="2"/>
  <c r="O5" i="2"/>
  <c r="P5" i="2"/>
  <c r="Q5" i="2"/>
  <c r="R5" i="2"/>
  <c r="T5" i="2"/>
  <c r="F6" i="2"/>
  <c r="H6" i="2"/>
  <c r="I6" i="2"/>
  <c r="J6" i="2"/>
  <c r="K6" i="2"/>
  <c r="L6" i="2"/>
  <c r="M6" i="2"/>
  <c r="N6" i="2"/>
  <c r="O6" i="2"/>
  <c r="P6" i="2"/>
  <c r="Q6" i="2"/>
  <c r="R6" i="2"/>
  <c r="T6" i="2"/>
  <c r="F7" i="2"/>
  <c r="H7" i="2"/>
  <c r="I7" i="2"/>
  <c r="J7" i="2"/>
  <c r="K7" i="2"/>
  <c r="L7" i="2"/>
  <c r="M7" i="2"/>
  <c r="N7" i="2"/>
  <c r="O7" i="2"/>
  <c r="P7" i="2"/>
  <c r="Q7" i="2"/>
  <c r="R7" i="2"/>
  <c r="T7" i="2"/>
  <c r="F8" i="2"/>
  <c r="H8" i="2"/>
  <c r="I8" i="2"/>
  <c r="J8" i="2"/>
  <c r="K8" i="2"/>
  <c r="L8" i="2"/>
  <c r="M8" i="2"/>
  <c r="N8" i="2"/>
  <c r="O8" i="2"/>
  <c r="P8" i="2"/>
  <c r="Q8" i="2"/>
  <c r="R8" i="2"/>
  <c r="T8" i="2"/>
  <c r="F9" i="2"/>
  <c r="H9" i="2"/>
  <c r="I9" i="2"/>
  <c r="J9" i="2"/>
  <c r="K9" i="2"/>
  <c r="L9" i="2"/>
  <c r="M9" i="2"/>
  <c r="N9" i="2"/>
  <c r="O9" i="2"/>
  <c r="P9" i="2"/>
  <c r="Q9" i="2"/>
  <c r="R9" i="2"/>
  <c r="T9" i="2"/>
  <c r="F10" i="2"/>
  <c r="H10" i="2"/>
  <c r="I10" i="2"/>
  <c r="J10" i="2"/>
  <c r="K10" i="2"/>
  <c r="L10" i="2"/>
  <c r="M10" i="2"/>
  <c r="N10" i="2"/>
  <c r="O10" i="2"/>
  <c r="P10" i="2"/>
  <c r="Q10" i="2"/>
  <c r="R10" i="2"/>
  <c r="T10" i="2"/>
  <c r="F11" i="2"/>
  <c r="H11" i="2"/>
  <c r="I11" i="2"/>
  <c r="J11" i="2"/>
  <c r="K11" i="2"/>
  <c r="L11" i="2"/>
  <c r="M11" i="2"/>
  <c r="N11" i="2"/>
  <c r="O11" i="2"/>
  <c r="P11" i="2"/>
  <c r="Q11" i="2"/>
  <c r="R11" i="2"/>
  <c r="T11" i="2"/>
  <c r="F12" i="2"/>
  <c r="H12" i="2"/>
  <c r="I12" i="2"/>
  <c r="J12" i="2"/>
  <c r="K12" i="2"/>
  <c r="L12" i="2"/>
  <c r="M12" i="2"/>
  <c r="N12" i="2"/>
  <c r="O12" i="2"/>
  <c r="P12" i="2"/>
  <c r="Q12" i="2"/>
  <c r="R12" i="2"/>
  <c r="T12" i="2"/>
  <c r="F13" i="2"/>
  <c r="H13" i="2"/>
  <c r="I13" i="2"/>
  <c r="J13" i="2"/>
  <c r="K13" i="2"/>
  <c r="L13" i="2"/>
  <c r="M13" i="2"/>
  <c r="N13" i="2"/>
  <c r="O13" i="2"/>
  <c r="P13" i="2"/>
  <c r="Q13" i="2"/>
  <c r="R13" i="2"/>
  <c r="T13" i="2"/>
  <c r="F14" i="2"/>
  <c r="H14" i="2"/>
  <c r="I14" i="2"/>
  <c r="J14" i="2"/>
  <c r="K14" i="2"/>
  <c r="L14" i="2"/>
  <c r="M14" i="2"/>
  <c r="N14" i="2"/>
  <c r="O14" i="2"/>
  <c r="P14" i="2"/>
  <c r="Q14" i="2"/>
  <c r="R14" i="2"/>
  <c r="T14" i="2"/>
  <c r="F15" i="2"/>
  <c r="H15" i="2"/>
  <c r="I15" i="2"/>
  <c r="J15" i="2"/>
  <c r="K15" i="2"/>
  <c r="L15" i="2"/>
  <c r="M15" i="2"/>
  <c r="N15" i="2"/>
  <c r="O15" i="2"/>
  <c r="P15" i="2"/>
  <c r="Q15" i="2"/>
  <c r="R15" i="2"/>
  <c r="T15" i="2"/>
  <c r="F16" i="2"/>
  <c r="H16" i="2"/>
  <c r="I16" i="2"/>
  <c r="J16" i="2"/>
  <c r="K16" i="2"/>
  <c r="L16" i="2"/>
  <c r="M16" i="2"/>
  <c r="N16" i="2"/>
  <c r="O16" i="2"/>
  <c r="P16" i="2"/>
  <c r="Q16" i="2"/>
  <c r="R16" i="2"/>
  <c r="T16" i="2"/>
  <c r="F17" i="2"/>
  <c r="H17" i="2"/>
  <c r="I17" i="2"/>
  <c r="J17" i="2"/>
  <c r="K17" i="2"/>
  <c r="L17" i="2"/>
  <c r="M17" i="2"/>
  <c r="N17" i="2"/>
  <c r="O17" i="2"/>
  <c r="P17" i="2"/>
  <c r="Q17" i="2"/>
  <c r="R17" i="2"/>
  <c r="T17" i="2"/>
  <c r="F18" i="2"/>
  <c r="H18" i="2"/>
  <c r="I18" i="2"/>
  <c r="J18" i="2"/>
  <c r="K18" i="2"/>
  <c r="L18" i="2"/>
  <c r="M18" i="2"/>
  <c r="N18" i="2"/>
  <c r="O18" i="2"/>
  <c r="P18" i="2"/>
  <c r="Q18" i="2"/>
  <c r="R18" i="2"/>
  <c r="T18" i="2"/>
  <c r="F19" i="2"/>
  <c r="H19" i="2"/>
  <c r="I19" i="2"/>
  <c r="J19" i="2"/>
  <c r="K19" i="2"/>
  <c r="L19" i="2"/>
  <c r="M19" i="2"/>
  <c r="N19" i="2"/>
  <c r="O19" i="2"/>
  <c r="P19" i="2"/>
  <c r="Q19" i="2"/>
  <c r="R19" i="2"/>
  <c r="T19" i="2"/>
  <c r="F20" i="2"/>
  <c r="H20" i="2"/>
  <c r="I20" i="2"/>
  <c r="J20" i="2"/>
  <c r="K20" i="2"/>
  <c r="L20" i="2"/>
  <c r="M20" i="2"/>
  <c r="N20" i="2"/>
  <c r="O20" i="2"/>
  <c r="P20" i="2"/>
  <c r="Q20" i="2"/>
  <c r="R20" i="2"/>
  <c r="T20" i="2"/>
  <c r="F21" i="2"/>
  <c r="H21" i="2"/>
  <c r="I21" i="2"/>
  <c r="J21" i="2"/>
  <c r="K21" i="2"/>
  <c r="L21" i="2"/>
  <c r="M21" i="2"/>
  <c r="N21" i="2"/>
  <c r="O21" i="2"/>
  <c r="P21" i="2"/>
  <c r="Q21" i="2"/>
  <c r="R21" i="2"/>
  <c r="T21" i="2"/>
  <c r="F22" i="2"/>
  <c r="H22" i="2"/>
  <c r="I22" i="2"/>
  <c r="J22" i="2"/>
  <c r="K22" i="2"/>
  <c r="L22" i="2"/>
  <c r="M22" i="2"/>
  <c r="N22" i="2"/>
  <c r="O22" i="2"/>
  <c r="P22" i="2"/>
  <c r="Q22" i="2"/>
  <c r="R22" i="2"/>
  <c r="T22" i="2"/>
  <c r="F23" i="2"/>
  <c r="H23" i="2"/>
  <c r="I23" i="2"/>
  <c r="J23" i="2"/>
  <c r="K23" i="2"/>
  <c r="L23" i="2"/>
  <c r="M23" i="2"/>
  <c r="N23" i="2"/>
  <c r="O23" i="2"/>
  <c r="P23" i="2"/>
  <c r="Q23" i="2"/>
  <c r="R23" i="2"/>
  <c r="T23" i="2"/>
  <c r="F24" i="2"/>
  <c r="H24" i="2"/>
  <c r="I24" i="2"/>
  <c r="J24" i="2"/>
  <c r="K24" i="2"/>
  <c r="L24" i="2"/>
  <c r="M24" i="2"/>
  <c r="N24" i="2"/>
  <c r="O24" i="2"/>
  <c r="P24" i="2"/>
  <c r="Q24" i="2"/>
  <c r="R24" i="2"/>
  <c r="T24" i="2"/>
  <c r="F25" i="2"/>
  <c r="H25" i="2"/>
  <c r="I25" i="2"/>
  <c r="J25" i="2"/>
  <c r="K25" i="2"/>
  <c r="L25" i="2"/>
  <c r="M25" i="2"/>
  <c r="N25" i="2"/>
  <c r="O25" i="2"/>
  <c r="P25" i="2"/>
  <c r="Q25" i="2"/>
  <c r="R25" i="2"/>
  <c r="T25" i="2"/>
  <c r="F26" i="2"/>
  <c r="H26" i="2"/>
  <c r="I26" i="2"/>
  <c r="J26" i="2"/>
  <c r="K26" i="2"/>
  <c r="L26" i="2"/>
  <c r="M26" i="2"/>
  <c r="N26" i="2"/>
  <c r="O26" i="2"/>
  <c r="P26" i="2"/>
  <c r="Q26" i="2"/>
  <c r="R26" i="2"/>
  <c r="T26" i="2"/>
  <c r="F27" i="2"/>
  <c r="H27" i="2"/>
  <c r="I27" i="2"/>
  <c r="J27" i="2"/>
  <c r="K27" i="2"/>
  <c r="L27" i="2"/>
  <c r="M27" i="2"/>
  <c r="N27" i="2"/>
  <c r="O27" i="2"/>
  <c r="P27" i="2"/>
  <c r="Q27" i="2"/>
  <c r="R27" i="2"/>
  <c r="T27" i="2"/>
  <c r="F28" i="2"/>
  <c r="H28" i="2"/>
  <c r="I28" i="2"/>
  <c r="J28" i="2"/>
  <c r="K28" i="2"/>
  <c r="L28" i="2"/>
  <c r="M28" i="2"/>
  <c r="N28" i="2"/>
  <c r="O28" i="2"/>
  <c r="P28" i="2"/>
  <c r="Q28" i="2"/>
  <c r="R28" i="2"/>
  <c r="T28" i="2"/>
  <c r="F29" i="2"/>
  <c r="H29" i="2"/>
  <c r="I29" i="2"/>
  <c r="J29" i="2"/>
  <c r="K29" i="2"/>
  <c r="L29" i="2"/>
  <c r="M29" i="2"/>
  <c r="N29" i="2"/>
  <c r="O29" i="2"/>
  <c r="P29" i="2"/>
  <c r="Q29" i="2"/>
  <c r="R29" i="2"/>
  <c r="T29" i="2"/>
  <c r="F30" i="2"/>
  <c r="H30" i="2"/>
  <c r="I30" i="2"/>
  <c r="J30" i="2"/>
  <c r="K30" i="2"/>
  <c r="L30" i="2"/>
  <c r="M30" i="2"/>
  <c r="N30" i="2"/>
  <c r="O30" i="2"/>
  <c r="P30" i="2"/>
  <c r="Q30" i="2"/>
  <c r="R30" i="2"/>
  <c r="T30" i="2"/>
  <c r="F31" i="2"/>
  <c r="H31" i="2"/>
  <c r="I31" i="2"/>
  <c r="J31" i="2"/>
  <c r="K31" i="2"/>
  <c r="L31" i="2"/>
  <c r="M31" i="2"/>
  <c r="N31" i="2"/>
  <c r="O31" i="2"/>
  <c r="P31" i="2"/>
  <c r="Q31" i="2"/>
  <c r="R31" i="2"/>
  <c r="T31" i="2"/>
  <c r="F32" i="2"/>
  <c r="H32" i="2"/>
  <c r="I32" i="2"/>
  <c r="J32" i="2"/>
  <c r="K32" i="2"/>
  <c r="L32" i="2"/>
  <c r="M32" i="2"/>
  <c r="N32" i="2"/>
  <c r="O32" i="2"/>
  <c r="P32" i="2"/>
  <c r="Q32" i="2"/>
  <c r="R32" i="2"/>
  <c r="T32" i="2"/>
  <c r="F33" i="2"/>
  <c r="H33" i="2"/>
  <c r="I33" i="2"/>
  <c r="J33" i="2"/>
  <c r="K33" i="2"/>
  <c r="L33" i="2"/>
  <c r="M33" i="2"/>
  <c r="N33" i="2"/>
  <c r="O33" i="2"/>
  <c r="P33" i="2"/>
  <c r="Q33" i="2"/>
  <c r="R33" i="2"/>
  <c r="T33" i="2"/>
  <c r="F34" i="2"/>
  <c r="H34" i="2"/>
  <c r="I34" i="2"/>
  <c r="J34" i="2"/>
  <c r="K34" i="2"/>
  <c r="L34" i="2"/>
  <c r="M34" i="2"/>
  <c r="N34" i="2"/>
  <c r="O34" i="2"/>
  <c r="P34" i="2"/>
  <c r="Q34" i="2"/>
  <c r="R34" i="2"/>
  <c r="T34" i="2"/>
  <c r="F35" i="2"/>
  <c r="H35" i="2"/>
  <c r="I35" i="2"/>
  <c r="J35" i="2"/>
  <c r="K35" i="2"/>
  <c r="L35" i="2"/>
  <c r="M35" i="2"/>
  <c r="N35" i="2"/>
  <c r="O35" i="2"/>
  <c r="P35" i="2"/>
  <c r="Q35" i="2"/>
  <c r="R35" i="2"/>
  <c r="T35" i="2"/>
  <c r="F36" i="2"/>
  <c r="H36" i="2"/>
  <c r="I36" i="2"/>
  <c r="J36" i="2"/>
  <c r="K36" i="2"/>
  <c r="L36" i="2"/>
  <c r="M36" i="2"/>
  <c r="N36" i="2"/>
  <c r="O36" i="2"/>
  <c r="P36" i="2"/>
  <c r="Q36" i="2"/>
  <c r="R36" i="2"/>
  <c r="T36" i="2"/>
  <c r="F37" i="2"/>
  <c r="H37" i="2"/>
  <c r="I37" i="2"/>
  <c r="J37" i="2"/>
  <c r="K37" i="2"/>
  <c r="L37" i="2"/>
  <c r="M37" i="2"/>
  <c r="N37" i="2"/>
  <c r="O37" i="2"/>
  <c r="P37" i="2"/>
  <c r="Q37" i="2"/>
  <c r="R37" i="2"/>
  <c r="T37" i="2"/>
  <c r="F38" i="2"/>
  <c r="H38" i="2"/>
  <c r="I38" i="2"/>
  <c r="J38" i="2"/>
  <c r="K38" i="2"/>
  <c r="L38" i="2"/>
  <c r="M38" i="2"/>
  <c r="N38" i="2"/>
  <c r="O38" i="2"/>
  <c r="P38" i="2"/>
  <c r="Q38" i="2"/>
  <c r="R38" i="2"/>
  <c r="T38" i="2"/>
  <c r="F39" i="2"/>
  <c r="H39" i="2"/>
  <c r="I39" i="2"/>
  <c r="J39" i="2"/>
  <c r="K39" i="2"/>
  <c r="L39" i="2"/>
  <c r="M39" i="2"/>
  <c r="N39" i="2"/>
  <c r="O39" i="2"/>
  <c r="P39" i="2"/>
  <c r="Q39" i="2"/>
  <c r="R39" i="2"/>
  <c r="T39" i="2"/>
  <c r="F40" i="2"/>
  <c r="H40" i="2"/>
  <c r="I40" i="2"/>
  <c r="J40" i="2"/>
  <c r="K40" i="2"/>
  <c r="L40" i="2"/>
  <c r="M40" i="2"/>
  <c r="N40" i="2"/>
  <c r="O40" i="2"/>
  <c r="P40" i="2"/>
  <c r="Q40" i="2"/>
  <c r="R40" i="2"/>
  <c r="T40" i="2"/>
  <c r="F41" i="2"/>
  <c r="H41" i="2"/>
  <c r="I41" i="2"/>
  <c r="J41" i="2"/>
  <c r="K41" i="2"/>
  <c r="L41" i="2"/>
  <c r="M41" i="2"/>
  <c r="N41" i="2"/>
  <c r="O41" i="2"/>
  <c r="P41" i="2"/>
  <c r="Q41" i="2"/>
  <c r="R41" i="2"/>
  <c r="T41" i="2"/>
  <c r="F42" i="2"/>
  <c r="H42" i="2"/>
  <c r="I42" i="2"/>
  <c r="J42" i="2"/>
  <c r="K42" i="2"/>
  <c r="L42" i="2"/>
  <c r="M42" i="2"/>
  <c r="N42" i="2"/>
  <c r="O42" i="2"/>
  <c r="P42" i="2"/>
  <c r="Q42" i="2"/>
  <c r="R42" i="2"/>
  <c r="T42" i="2"/>
  <c r="F43" i="2"/>
  <c r="H43" i="2"/>
  <c r="I43" i="2"/>
  <c r="J43" i="2"/>
  <c r="K43" i="2"/>
  <c r="L43" i="2"/>
  <c r="M43" i="2"/>
  <c r="N43" i="2"/>
  <c r="O43" i="2"/>
  <c r="P43" i="2"/>
  <c r="Q43" i="2"/>
  <c r="R43" i="2"/>
  <c r="T43" i="2"/>
  <c r="F44" i="2"/>
  <c r="H44" i="2"/>
  <c r="I44" i="2"/>
  <c r="J44" i="2"/>
  <c r="K44" i="2"/>
  <c r="L44" i="2"/>
  <c r="M44" i="2"/>
  <c r="N44" i="2"/>
  <c r="O44" i="2"/>
  <c r="P44" i="2"/>
  <c r="Q44" i="2"/>
  <c r="R44" i="2"/>
  <c r="T44" i="2"/>
  <c r="F45" i="2"/>
  <c r="H45" i="2"/>
  <c r="I45" i="2"/>
  <c r="J45" i="2"/>
  <c r="K45" i="2"/>
  <c r="L45" i="2"/>
  <c r="M45" i="2"/>
  <c r="N45" i="2"/>
  <c r="O45" i="2"/>
  <c r="P45" i="2"/>
  <c r="Q45" i="2"/>
  <c r="R45" i="2"/>
  <c r="T45" i="2"/>
  <c r="F46" i="2"/>
  <c r="H46" i="2"/>
  <c r="I46" i="2"/>
  <c r="J46" i="2"/>
  <c r="K46" i="2"/>
  <c r="L46" i="2"/>
  <c r="M46" i="2"/>
  <c r="N46" i="2"/>
  <c r="O46" i="2"/>
  <c r="P46" i="2"/>
  <c r="Q46" i="2"/>
  <c r="R46" i="2"/>
  <c r="T46" i="2"/>
  <c r="F47" i="2"/>
  <c r="H47" i="2"/>
  <c r="I47" i="2"/>
  <c r="J47" i="2"/>
  <c r="K47" i="2"/>
  <c r="L47" i="2"/>
  <c r="M47" i="2"/>
  <c r="N47" i="2"/>
  <c r="O47" i="2"/>
  <c r="P47" i="2"/>
  <c r="Q47" i="2"/>
  <c r="R47" i="2"/>
  <c r="T47" i="2"/>
  <c r="F48" i="2"/>
  <c r="H48" i="2"/>
  <c r="I48" i="2"/>
  <c r="J48" i="2"/>
  <c r="K48" i="2"/>
  <c r="L48" i="2"/>
  <c r="M48" i="2"/>
  <c r="N48" i="2"/>
  <c r="O48" i="2"/>
  <c r="P48" i="2"/>
  <c r="Q48" i="2"/>
  <c r="R48" i="2"/>
  <c r="T48" i="2"/>
  <c r="F49" i="2"/>
  <c r="H49" i="2"/>
  <c r="I49" i="2"/>
  <c r="J49" i="2"/>
  <c r="K49" i="2"/>
  <c r="L49" i="2"/>
  <c r="M49" i="2"/>
  <c r="N49" i="2"/>
  <c r="O49" i="2"/>
  <c r="P49" i="2"/>
  <c r="Q49" i="2"/>
  <c r="R49" i="2"/>
  <c r="T49" i="2"/>
  <c r="F50" i="2"/>
  <c r="H50" i="2"/>
  <c r="I50" i="2"/>
  <c r="J50" i="2"/>
  <c r="K50" i="2"/>
  <c r="L50" i="2"/>
  <c r="M50" i="2"/>
  <c r="N50" i="2"/>
  <c r="O50" i="2"/>
  <c r="P50" i="2"/>
  <c r="Q50" i="2"/>
  <c r="R50" i="2"/>
  <c r="T50" i="2"/>
  <c r="F51" i="2"/>
  <c r="H51" i="2"/>
  <c r="I51" i="2"/>
  <c r="J51" i="2"/>
  <c r="K51" i="2"/>
  <c r="L51" i="2"/>
  <c r="M51" i="2"/>
  <c r="N51" i="2"/>
  <c r="O51" i="2"/>
  <c r="P51" i="2"/>
  <c r="Q51" i="2"/>
  <c r="R51" i="2"/>
  <c r="T51" i="2"/>
  <c r="F52" i="2"/>
  <c r="H52" i="2"/>
  <c r="I52" i="2"/>
  <c r="J52" i="2"/>
  <c r="K52" i="2"/>
  <c r="L52" i="2"/>
  <c r="M52" i="2"/>
  <c r="N52" i="2"/>
  <c r="O52" i="2"/>
  <c r="P52" i="2"/>
  <c r="Q52" i="2"/>
  <c r="R52" i="2"/>
  <c r="T52" i="2"/>
  <c r="F53" i="2"/>
  <c r="H53" i="2"/>
  <c r="I53" i="2"/>
  <c r="J53" i="2"/>
  <c r="K53" i="2"/>
  <c r="L53" i="2"/>
  <c r="M53" i="2"/>
  <c r="N53" i="2"/>
  <c r="O53" i="2"/>
  <c r="P53" i="2"/>
  <c r="Q53" i="2"/>
  <c r="R53" i="2"/>
  <c r="T53" i="2"/>
  <c r="F54" i="2"/>
  <c r="H54" i="2"/>
  <c r="I54" i="2"/>
  <c r="J54" i="2"/>
  <c r="K54" i="2"/>
  <c r="L54" i="2"/>
  <c r="M54" i="2"/>
  <c r="N54" i="2"/>
  <c r="O54" i="2"/>
  <c r="P54" i="2"/>
  <c r="Q54" i="2"/>
  <c r="R54" i="2"/>
  <c r="T54" i="2"/>
  <c r="B97" i="6"/>
  <c r="B113" i="6"/>
  <c r="B112" i="6"/>
  <c r="B111" i="6"/>
  <c r="B110" i="6"/>
  <c r="B109" i="6"/>
  <c r="B108" i="6"/>
  <c r="B107" i="6"/>
  <c r="B106" i="6"/>
  <c r="B105" i="6"/>
  <c r="B104" i="6"/>
  <c r="B103" i="6"/>
  <c r="B102" i="6"/>
  <c r="B101" i="6"/>
  <c r="B100" i="6"/>
  <c r="B99" i="6"/>
  <c r="B98" i="6"/>
  <c r="B96" i="6"/>
  <c r="B95" i="6"/>
  <c r="B94" i="6"/>
  <c r="B93" i="6"/>
  <c r="B92" i="6"/>
  <c r="B91" i="6"/>
  <c r="B90" i="6"/>
  <c r="B89" i="6"/>
  <c r="B88" i="6"/>
  <c r="B87" i="6"/>
  <c r="B86" i="6"/>
  <c r="B85" i="6"/>
  <c r="B84" i="6"/>
  <c r="B83" i="6"/>
  <c r="B82" i="6"/>
  <c r="B81" i="6"/>
  <c r="B80" i="6"/>
  <c r="B79" i="6"/>
  <c r="B78" i="6"/>
  <c r="B77" i="6"/>
  <c r="B76" i="6"/>
  <c r="B75" i="6"/>
  <c r="B74" i="6"/>
  <c r="B73" i="6"/>
  <c r="B72" i="6"/>
  <c r="B69" i="6"/>
  <c r="B70" i="6"/>
  <c r="B68" i="6"/>
  <c r="B67" i="6"/>
  <c r="B66" i="6"/>
  <c r="B65" i="6"/>
  <c r="B64" i="6"/>
  <c r="B63" i="6"/>
  <c r="B62" i="6"/>
  <c r="B61" i="6"/>
  <c r="B60" i="6"/>
  <c r="B71" i="6"/>
  <c r="B58" i="6"/>
  <c r="B57" i="6"/>
  <c r="T55" i="6"/>
  <c r="R55" i="6"/>
  <c r="Q55" i="6"/>
  <c r="P55" i="6"/>
  <c r="O55" i="6"/>
  <c r="N55" i="6"/>
  <c r="M55" i="6"/>
  <c r="L55" i="6"/>
  <c r="K55" i="6"/>
  <c r="J55" i="6"/>
  <c r="I55" i="6"/>
  <c r="H55" i="6"/>
  <c r="F55" i="6"/>
  <c r="T54" i="6"/>
  <c r="R54" i="6"/>
  <c r="Q54" i="6"/>
  <c r="P54" i="6"/>
  <c r="O54" i="6"/>
  <c r="N54" i="6"/>
  <c r="M54" i="6"/>
  <c r="L54" i="6"/>
  <c r="K54" i="6"/>
  <c r="J54" i="6"/>
  <c r="I54" i="6"/>
  <c r="H54" i="6"/>
  <c r="F54" i="6"/>
  <c r="T53" i="6"/>
  <c r="R53" i="6"/>
  <c r="Q53" i="6"/>
  <c r="P53" i="6"/>
  <c r="O53" i="6"/>
  <c r="N53" i="6"/>
  <c r="M53" i="6"/>
  <c r="L53" i="6"/>
  <c r="K53" i="6"/>
  <c r="J53" i="6"/>
  <c r="I53" i="6"/>
  <c r="H53" i="6"/>
  <c r="F53" i="6"/>
  <c r="T52" i="6"/>
  <c r="R52" i="6"/>
  <c r="Q52" i="6"/>
  <c r="P52" i="6"/>
  <c r="O52" i="6"/>
  <c r="N52" i="6"/>
  <c r="M52" i="6"/>
  <c r="L52" i="6"/>
  <c r="K52" i="6"/>
  <c r="J52" i="6"/>
  <c r="I52" i="6"/>
  <c r="H52" i="6"/>
  <c r="F52" i="6"/>
  <c r="T51" i="6"/>
  <c r="R51" i="6"/>
  <c r="Q51" i="6"/>
  <c r="P51" i="6"/>
  <c r="O51" i="6"/>
  <c r="N51" i="6"/>
  <c r="M51" i="6"/>
  <c r="L51" i="6"/>
  <c r="K51" i="6"/>
  <c r="J51" i="6"/>
  <c r="I51" i="6"/>
  <c r="H51" i="6"/>
  <c r="F51" i="6"/>
  <c r="T50" i="6"/>
  <c r="R50" i="6"/>
  <c r="Q50" i="6"/>
  <c r="P50" i="6"/>
  <c r="O50" i="6"/>
  <c r="N50" i="6"/>
  <c r="M50" i="6"/>
  <c r="L50" i="6"/>
  <c r="K50" i="6"/>
  <c r="J50" i="6"/>
  <c r="I50" i="6"/>
  <c r="H50" i="6"/>
  <c r="F50" i="6"/>
  <c r="T49" i="6"/>
  <c r="R49" i="6"/>
  <c r="Q49" i="6"/>
  <c r="P49" i="6"/>
  <c r="O49" i="6"/>
  <c r="N49" i="6"/>
  <c r="M49" i="6"/>
  <c r="L49" i="6"/>
  <c r="K49" i="6"/>
  <c r="J49" i="6"/>
  <c r="I49" i="6"/>
  <c r="H49" i="6"/>
  <c r="F49" i="6"/>
  <c r="T48" i="6"/>
  <c r="R48" i="6"/>
  <c r="Q48" i="6"/>
  <c r="P48" i="6"/>
  <c r="O48" i="6"/>
  <c r="N48" i="6"/>
  <c r="M48" i="6"/>
  <c r="L48" i="6"/>
  <c r="K48" i="6"/>
  <c r="J48" i="6"/>
  <c r="I48" i="6"/>
  <c r="H48" i="6"/>
  <c r="F48" i="6"/>
  <c r="T47" i="6"/>
  <c r="R47" i="6"/>
  <c r="Q47" i="6"/>
  <c r="P47" i="6"/>
  <c r="O47" i="6"/>
  <c r="N47" i="6"/>
  <c r="M47" i="6"/>
  <c r="L47" i="6"/>
  <c r="K47" i="6"/>
  <c r="J47" i="6"/>
  <c r="I47" i="6"/>
  <c r="H47" i="6"/>
  <c r="F47" i="6"/>
  <c r="T46" i="6"/>
  <c r="R46" i="6"/>
  <c r="Q46" i="6"/>
  <c r="P46" i="6"/>
  <c r="O46" i="6"/>
  <c r="N46" i="6"/>
  <c r="M46" i="6"/>
  <c r="L46" i="6"/>
  <c r="K46" i="6"/>
  <c r="J46" i="6"/>
  <c r="I46" i="6"/>
  <c r="H46" i="6"/>
  <c r="F46" i="6"/>
  <c r="T45" i="6"/>
  <c r="R45" i="6"/>
  <c r="Q45" i="6"/>
  <c r="P45" i="6"/>
  <c r="O45" i="6"/>
  <c r="N45" i="6"/>
  <c r="M45" i="6"/>
  <c r="L45" i="6"/>
  <c r="K45" i="6"/>
  <c r="J45" i="6"/>
  <c r="I45" i="6"/>
  <c r="H45" i="6"/>
  <c r="F45" i="6"/>
  <c r="T44" i="6"/>
  <c r="R44" i="6"/>
  <c r="Q44" i="6"/>
  <c r="P44" i="6"/>
  <c r="O44" i="6"/>
  <c r="N44" i="6"/>
  <c r="M44" i="6"/>
  <c r="L44" i="6"/>
  <c r="K44" i="6"/>
  <c r="J44" i="6"/>
  <c r="I44" i="6"/>
  <c r="H44" i="6"/>
  <c r="F44" i="6"/>
  <c r="T43" i="6"/>
  <c r="R43" i="6"/>
  <c r="Q43" i="6"/>
  <c r="P43" i="6"/>
  <c r="O43" i="6"/>
  <c r="N43" i="6"/>
  <c r="M43" i="6"/>
  <c r="L43" i="6"/>
  <c r="K43" i="6"/>
  <c r="J43" i="6"/>
  <c r="I43" i="6"/>
  <c r="H43" i="6"/>
  <c r="F43" i="6"/>
  <c r="T42" i="6"/>
  <c r="R42" i="6"/>
  <c r="Q42" i="6"/>
  <c r="P42" i="6"/>
  <c r="O42" i="6"/>
  <c r="N42" i="6"/>
  <c r="M42" i="6"/>
  <c r="L42" i="6"/>
  <c r="K42" i="6"/>
  <c r="J42" i="6"/>
  <c r="I42" i="6"/>
  <c r="H42" i="6"/>
  <c r="F42" i="6"/>
  <c r="T41" i="6"/>
  <c r="R41" i="6"/>
  <c r="Q41" i="6"/>
  <c r="P41" i="6"/>
  <c r="O41" i="6"/>
  <c r="N41" i="6"/>
  <c r="M41" i="6"/>
  <c r="L41" i="6"/>
  <c r="K41" i="6"/>
  <c r="J41" i="6"/>
  <c r="I41" i="6"/>
  <c r="H41" i="6"/>
  <c r="F41" i="6"/>
  <c r="T40" i="6"/>
  <c r="R40" i="6"/>
  <c r="Q40" i="6"/>
  <c r="P40" i="6"/>
  <c r="O40" i="6"/>
  <c r="N40" i="6"/>
  <c r="M40" i="6"/>
  <c r="L40" i="6"/>
  <c r="K40" i="6"/>
  <c r="J40" i="6"/>
  <c r="I40" i="6"/>
  <c r="H40" i="6"/>
  <c r="F40" i="6"/>
  <c r="T39" i="6"/>
  <c r="R39" i="6"/>
  <c r="Q39" i="6"/>
  <c r="P39" i="6"/>
  <c r="O39" i="6"/>
  <c r="N39" i="6"/>
  <c r="M39" i="6"/>
  <c r="L39" i="6"/>
  <c r="K39" i="6"/>
  <c r="J39" i="6"/>
  <c r="I39" i="6"/>
  <c r="H39" i="6"/>
  <c r="F39" i="6"/>
  <c r="T38" i="6"/>
  <c r="R38" i="6"/>
  <c r="Q38" i="6"/>
  <c r="P38" i="6"/>
  <c r="O38" i="6"/>
  <c r="N38" i="6"/>
  <c r="M38" i="6"/>
  <c r="L38" i="6"/>
  <c r="K38" i="6"/>
  <c r="J38" i="6"/>
  <c r="I38" i="6"/>
  <c r="H38" i="6"/>
  <c r="F38" i="6"/>
  <c r="T37" i="6"/>
  <c r="R37" i="6"/>
  <c r="Q37" i="6"/>
  <c r="P37" i="6"/>
  <c r="O37" i="6"/>
  <c r="N37" i="6"/>
  <c r="M37" i="6"/>
  <c r="L37" i="6"/>
  <c r="K37" i="6"/>
  <c r="J37" i="6"/>
  <c r="I37" i="6"/>
  <c r="H37" i="6"/>
  <c r="F37" i="6"/>
  <c r="T36" i="6"/>
  <c r="R36" i="6"/>
  <c r="Q36" i="6"/>
  <c r="P36" i="6"/>
  <c r="O36" i="6"/>
  <c r="N36" i="6"/>
  <c r="M36" i="6"/>
  <c r="L36" i="6"/>
  <c r="K36" i="6"/>
  <c r="J36" i="6"/>
  <c r="I36" i="6"/>
  <c r="H36" i="6"/>
  <c r="F36" i="6"/>
  <c r="T35" i="6"/>
  <c r="R35" i="6"/>
  <c r="Q35" i="6"/>
  <c r="P35" i="6"/>
  <c r="O35" i="6"/>
  <c r="N35" i="6"/>
  <c r="M35" i="6"/>
  <c r="L35" i="6"/>
  <c r="K35" i="6"/>
  <c r="J35" i="6"/>
  <c r="I35" i="6"/>
  <c r="H35" i="6"/>
  <c r="F35" i="6"/>
  <c r="T34" i="6"/>
  <c r="R34" i="6"/>
  <c r="Q34" i="6"/>
  <c r="P34" i="6"/>
  <c r="O34" i="6"/>
  <c r="N34" i="6"/>
  <c r="M34" i="6"/>
  <c r="L34" i="6"/>
  <c r="K34" i="6"/>
  <c r="J34" i="6"/>
  <c r="I34" i="6"/>
  <c r="H34" i="6"/>
  <c r="F34" i="6"/>
  <c r="T33" i="6"/>
  <c r="R33" i="6"/>
  <c r="Q33" i="6"/>
  <c r="P33" i="6"/>
  <c r="O33" i="6"/>
  <c r="N33" i="6"/>
  <c r="M33" i="6"/>
  <c r="L33" i="6"/>
  <c r="K33" i="6"/>
  <c r="J33" i="6"/>
  <c r="I33" i="6"/>
  <c r="H33" i="6"/>
  <c r="F33" i="6"/>
  <c r="T32" i="6"/>
  <c r="R32" i="6"/>
  <c r="Q32" i="6"/>
  <c r="P32" i="6"/>
  <c r="O32" i="6"/>
  <c r="N32" i="6"/>
  <c r="M32" i="6"/>
  <c r="L32" i="6"/>
  <c r="K32" i="6"/>
  <c r="J32" i="6"/>
  <c r="I32" i="6"/>
  <c r="H32" i="6"/>
  <c r="F32" i="6"/>
  <c r="T31" i="6"/>
  <c r="R31" i="6"/>
  <c r="Q31" i="6"/>
  <c r="P31" i="6"/>
  <c r="O31" i="6"/>
  <c r="N31" i="6"/>
  <c r="M31" i="6"/>
  <c r="L31" i="6"/>
  <c r="K31" i="6"/>
  <c r="J31" i="6"/>
  <c r="I31" i="6"/>
  <c r="H31" i="6"/>
  <c r="F31" i="6"/>
  <c r="T30" i="6"/>
  <c r="R30" i="6"/>
  <c r="Q30" i="6"/>
  <c r="P30" i="6"/>
  <c r="O30" i="6"/>
  <c r="N30" i="6"/>
  <c r="M30" i="6"/>
  <c r="L30" i="6"/>
  <c r="K30" i="6"/>
  <c r="J30" i="6"/>
  <c r="I30" i="6"/>
  <c r="H30" i="6"/>
  <c r="F30" i="6"/>
  <c r="T29" i="6"/>
  <c r="R29" i="6"/>
  <c r="Q29" i="6"/>
  <c r="P29" i="6"/>
  <c r="O29" i="6"/>
  <c r="N29" i="6"/>
  <c r="M29" i="6"/>
  <c r="L29" i="6"/>
  <c r="K29" i="6"/>
  <c r="J29" i="6"/>
  <c r="I29" i="6"/>
  <c r="H29" i="6"/>
  <c r="F29" i="6"/>
  <c r="T28" i="6"/>
  <c r="R28" i="6"/>
  <c r="Q28" i="6"/>
  <c r="P28" i="6"/>
  <c r="O28" i="6"/>
  <c r="N28" i="6"/>
  <c r="M28" i="6"/>
  <c r="L28" i="6"/>
  <c r="K28" i="6"/>
  <c r="J28" i="6"/>
  <c r="I28" i="6"/>
  <c r="H28" i="6"/>
  <c r="F28" i="6"/>
  <c r="T27" i="6"/>
  <c r="R27" i="6"/>
  <c r="Q27" i="6"/>
  <c r="P27" i="6"/>
  <c r="O27" i="6"/>
  <c r="N27" i="6"/>
  <c r="M27" i="6"/>
  <c r="L27" i="6"/>
  <c r="K27" i="6"/>
  <c r="J27" i="6"/>
  <c r="I27" i="6"/>
  <c r="H27" i="6"/>
  <c r="F27" i="6"/>
  <c r="T26" i="6"/>
  <c r="R26" i="6"/>
  <c r="Q26" i="6"/>
  <c r="P26" i="6"/>
  <c r="O26" i="6"/>
  <c r="N26" i="6"/>
  <c r="M26" i="6"/>
  <c r="L26" i="6"/>
  <c r="K26" i="6"/>
  <c r="J26" i="6"/>
  <c r="I26" i="6"/>
  <c r="H26" i="6"/>
  <c r="F26" i="6"/>
  <c r="T25" i="6"/>
  <c r="R25" i="6"/>
  <c r="Q25" i="6"/>
  <c r="P25" i="6"/>
  <c r="O25" i="6"/>
  <c r="N25" i="6"/>
  <c r="M25" i="6"/>
  <c r="L25" i="6"/>
  <c r="K25" i="6"/>
  <c r="J25" i="6"/>
  <c r="I25" i="6"/>
  <c r="H25" i="6"/>
  <c r="F25" i="6"/>
  <c r="T24" i="6"/>
  <c r="R24" i="6"/>
  <c r="Q24" i="6"/>
  <c r="P24" i="6"/>
  <c r="O24" i="6"/>
  <c r="N24" i="6"/>
  <c r="M24" i="6"/>
  <c r="L24" i="6"/>
  <c r="K24" i="6"/>
  <c r="J24" i="6"/>
  <c r="I24" i="6"/>
  <c r="H24" i="6"/>
  <c r="F24" i="6"/>
  <c r="T23" i="6"/>
  <c r="R23" i="6"/>
  <c r="Q23" i="6"/>
  <c r="P23" i="6"/>
  <c r="O23" i="6"/>
  <c r="N23" i="6"/>
  <c r="M23" i="6"/>
  <c r="L23" i="6"/>
  <c r="K23" i="6"/>
  <c r="J23" i="6"/>
  <c r="I23" i="6"/>
  <c r="H23" i="6"/>
  <c r="F23" i="6"/>
  <c r="T22" i="6"/>
  <c r="R22" i="6"/>
  <c r="Q22" i="6"/>
  <c r="P22" i="6"/>
  <c r="O22" i="6"/>
  <c r="N22" i="6"/>
  <c r="M22" i="6"/>
  <c r="L22" i="6"/>
  <c r="K22" i="6"/>
  <c r="J22" i="6"/>
  <c r="I22" i="6"/>
  <c r="H22" i="6"/>
  <c r="F22" i="6"/>
  <c r="T21" i="6"/>
  <c r="R21" i="6"/>
  <c r="Q21" i="6"/>
  <c r="P21" i="6"/>
  <c r="O21" i="6"/>
  <c r="N21" i="6"/>
  <c r="M21" i="6"/>
  <c r="L21" i="6"/>
  <c r="K21" i="6"/>
  <c r="J21" i="6"/>
  <c r="I21" i="6"/>
  <c r="H21" i="6"/>
  <c r="F21" i="6"/>
  <c r="T20" i="6"/>
  <c r="R20" i="6"/>
  <c r="Q20" i="6"/>
  <c r="P20" i="6"/>
  <c r="O20" i="6"/>
  <c r="N20" i="6"/>
  <c r="M20" i="6"/>
  <c r="L20" i="6"/>
  <c r="K20" i="6"/>
  <c r="J20" i="6"/>
  <c r="I20" i="6"/>
  <c r="H20" i="6"/>
  <c r="F20" i="6"/>
  <c r="T19" i="6"/>
  <c r="R19" i="6"/>
  <c r="Q19" i="6"/>
  <c r="P19" i="6"/>
  <c r="O19" i="6"/>
  <c r="N19" i="6"/>
  <c r="M19" i="6"/>
  <c r="L19" i="6"/>
  <c r="K19" i="6"/>
  <c r="J19" i="6"/>
  <c r="I19" i="6"/>
  <c r="H19" i="6"/>
  <c r="F19" i="6"/>
  <c r="T18" i="6"/>
  <c r="R18" i="6"/>
  <c r="Q18" i="6"/>
  <c r="P18" i="6"/>
  <c r="O18" i="6"/>
  <c r="N18" i="6"/>
  <c r="M18" i="6"/>
  <c r="L18" i="6"/>
  <c r="K18" i="6"/>
  <c r="J18" i="6"/>
  <c r="I18" i="6"/>
  <c r="H18" i="6"/>
  <c r="F18" i="6"/>
  <c r="T17" i="6"/>
  <c r="R17" i="6"/>
  <c r="Q17" i="6"/>
  <c r="P17" i="6"/>
  <c r="O17" i="6"/>
  <c r="N17" i="6"/>
  <c r="M17" i="6"/>
  <c r="L17" i="6"/>
  <c r="K17" i="6"/>
  <c r="J17" i="6"/>
  <c r="I17" i="6"/>
  <c r="H17" i="6"/>
  <c r="F17" i="6"/>
  <c r="T16" i="6"/>
  <c r="R16" i="6"/>
  <c r="Q16" i="6"/>
  <c r="P16" i="6"/>
  <c r="O16" i="6"/>
  <c r="N16" i="6"/>
  <c r="M16" i="6"/>
  <c r="L16" i="6"/>
  <c r="K16" i="6"/>
  <c r="J16" i="6"/>
  <c r="I16" i="6"/>
  <c r="H16" i="6"/>
  <c r="F16" i="6"/>
  <c r="T15" i="6"/>
  <c r="R15" i="6"/>
  <c r="Q15" i="6"/>
  <c r="P15" i="6"/>
  <c r="O15" i="6"/>
  <c r="N15" i="6"/>
  <c r="M15" i="6"/>
  <c r="L15" i="6"/>
  <c r="K15" i="6"/>
  <c r="J15" i="6"/>
  <c r="I15" i="6"/>
  <c r="H15" i="6"/>
  <c r="F15" i="6"/>
  <c r="T14" i="6"/>
  <c r="R14" i="6"/>
  <c r="Q14" i="6"/>
  <c r="P14" i="6"/>
  <c r="O14" i="6"/>
  <c r="N14" i="6"/>
  <c r="M14" i="6"/>
  <c r="L14" i="6"/>
  <c r="K14" i="6"/>
  <c r="J14" i="6"/>
  <c r="I14" i="6"/>
  <c r="H14" i="6"/>
  <c r="F14" i="6"/>
  <c r="T13" i="6"/>
  <c r="R13" i="6"/>
  <c r="Q13" i="6"/>
  <c r="P13" i="6"/>
  <c r="O13" i="6"/>
  <c r="N13" i="6"/>
  <c r="M13" i="6"/>
  <c r="L13" i="6"/>
  <c r="K13" i="6"/>
  <c r="J13" i="6"/>
  <c r="I13" i="6"/>
  <c r="H13" i="6"/>
  <c r="F13" i="6"/>
  <c r="T12" i="6"/>
  <c r="R12" i="6"/>
  <c r="Q12" i="6"/>
  <c r="P12" i="6"/>
  <c r="O12" i="6"/>
  <c r="N12" i="6"/>
  <c r="M12" i="6"/>
  <c r="L12" i="6"/>
  <c r="K12" i="6"/>
  <c r="J12" i="6"/>
  <c r="I12" i="6"/>
  <c r="H12" i="6"/>
  <c r="F12" i="6"/>
  <c r="T11" i="6"/>
  <c r="R11" i="6"/>
  <c r="Q11" i="6"/>
  <c r="P11" i="6"/>
  <c r="O11" i="6"/>
  <c r="N11" i="6"/>
  <c r="M11" i="6"/>
  <c r="L11" i="6"/>
  <c r="K11" i="6"/>
  <c r="J11" i="6"/>
  <c r="I11" i="6"/>
  <c r="H11" i="6"/>
  <c r="F11" i="6"/>
  <c r="T10" i="6"/>
  <c r="R10" i="6"/>
  <c r="Q10" i="6"/>
  <c r="P10" i="6"/>
  <c r="O10" i="6"/>
  <c r="N10" i="6"/>
  <c r="M10" i="6"/>
  <c r="L10" i="6"/>
  <c r="K10" i="6"/>
  <c r="J10" i="6"/>
  <c r="I10" i="6"/>
  <c r="H10" i="6"/>
  <c r="F10" i="6"/>
  <c r="T9" i="6"/>
  <c r="R9" i="6"/>
  <c r="Q9" i="6"/>
  <c r="P9" i="6"/>
  <c r="O9" i="6"/>
  <c r="N9" i="6"/>
  <c r="M9" i="6"/>
  <c r="L9" i="6"/>
  <c r="K9" i="6"/>
  <c r="J9" i="6"/>
  <c r="I9" i="6"/>
  <c r="H9" i="6"/>
  <c r="F9" i="6"/>
  <c r="T8" i="6"/>
  <c r="R8" i="6"/>
  <c r="Q8" i="6"/>
  <c r="P8" i="6"/>
  <c r="O8" i="6"/>
  <c r="N8" i="6"/>
  <c r="M8" i="6"/>
  <c r="L8" i="6"/>
  <c r="K8" i="6"/>
  <c r="J8" i="6"/>
  <c r="I8" i="6"/>
  <c r="H8" i="6"/>
  <c r="F8" i="6"/>
  <c r="T7" i="6"/>
  <c r="R7" i="6"/>
  <c r="Q7" i="6"/>
  <c r="P7" i="6"/>
  <c r="O7" i="6"/>
  <c r="N7" i="6"/>
  <c r="M7" i="6"/>
  <c r="L7" i="6"/>
  <c r="K7" i="6"/>
  <c r="J7" i="6"/>
  <c r="I7" i="6"/>
  <c r="H7" i="6"/>
  <c r="F7" i="6"/>
  <c r="T6" i="6"/>
  <c r="R6" i="6"/>
  <c r="Q6" i="6"/>
  <c r="P6" i="6"/>
  <c r="O6" i="6"/>
  <c r="N6" i="6"/>
  <c r="M6" i="6"/>
  <c r="L6" i="6"/>
  <c r="K6" i="6"/>
  <c r="J6" i="6"/>
  <c r="I6" i="6"/>
  <c r="H6" i="6"/>
  <c r="F6" i="6"/>
  <c r="T5" i="6"/>
  <c r="R5" i="6"/>
  <c r="Q5" i="6"/>
  <c r="P5" i="6"/>
  <c r="O5" i="6"/>
  <c r="N5" i="6"/>
  <c r="M5" i="6"/>
  <c r="L5" i="6"/>
  <c r="K5" i="6"/>
  <c r="J5" i="6"/>
  <c r="I5" i="6"/>
  <c r="H5" i="6"/>
  <c r="F5" i="6"/>
  <c r="T4" i="6"/>
  <c r="R4" i="6"/>
  <c r="Q4" i="6"/>
  <c r="P4" i="6"/>
  <c r="O4" i="6"/>
  <c r="N4" i="6"/>
  <c r="M4" i="6"/>
  <c r="L4" i="6"/>
  <c r="K4" i="6"/>
  <c r="J4" i="6"/>
  <c r="I4" i="6"/>
  <c r="H4" i="6"/>
  <c r="F4" i="6"/>
  <c r="T3" i="6"/>
  <c r="R3" i="6"/>
  <c r="Q3" i="6"/>
  <c r="P3" i="6"/>
  <c r="O3" i="6"/>
  <c r="N3" i="6"/>
  <c r="M3" i="6"/>
  <c r="L3" i="6"/>
  <c r="K3" i="6"/>
  <c r="J3" i="6"/>
  <c r="I3" i="6"/>
  <c r="H3" i="6"/>
  <c r="F3" i="6"/>
  <c r="T2" i="6"/>
  <c r="R2" i="6"/>
  <c r="Q2" i="6"/>
  <c r="P2" i="6"/>
  <c r="O2" i="6"/>
  <c r="N2" i="6"/>
  <c r="M2" i="6"/>
  <c r="L2" i="6"/>
  <c r="K2" i="6"/>
  <c r="J2" i="6"/>
  <c r="I2" i="6"/>
  <c r="H2" i="6"/>
  <c r="F2" i="6"/>
  <c r="T55"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224" i="2"/>
  <c r="C57" i="2"/>
  <c r="D57" i="2"/>
  <c r="D71" i="2" s="1"/>
  <c r="D126" i="2" s="1"/>
  <c r="E57" i="2"/>
  <c r="E68" i="2" s="1"/>
  <c r="E123" i="2" s="1"/>
  <c r="F57" i="2"/>
  <c r="F79" i="2" s="1"/>
  <c r="F134" i="2" s="1"/>
  <c r="B57" i="2"/>
  <c r="B102" i="2" s="1"/>
  <c r="B157" i="2" s="1"/>
  <c r="F55" i="2"/>
  <c r="H55" i="2"/>
  <c r="I55" i="2"/>
  <c r="J55" i="2"/>
  <c r="K55" i="2"/>
  <c r="L55" i="2"/>
  <c r="M55" i="2"/>
  <c r="N55" i="2"/>
  <c r="O55" i="2"/>
  <c r="P55" i="2"/>
  <c r="Q55" i="2"/>
  <c r="R55" i="2"/>
  <c r="B51" i="10" l="1"/>
  <c r="T36" i="8"/>
  <c r="T53" i="8"/>
  <c r="T52" i="8"/>
  <c r="T23" i="8"/>
  <c r="T41" i="8"/>
  <c r="F112" i="2"/>
  <c r="F167" i="2" s="1"/>
  <c r="B123" i="6"/>
  <c r="B115" i="6"/>
  <c r="B116" i="6"/>
  <c r="B117" i="6"/>
  <c r="B118" i="6"/>
  <c r="B119" i="6"/>
  <c r="B120" i="6"/>
  <c r="E112" i="2"/>
  <c r="E167" i="2" s="1"/>
  <c r="D90" i="2"/>
  <c r="D145" i="2" s="1"/>
  <c r="E109" i="2"/>
  <c r="E164" i="2" s="1"/>
  <c r="E79" i="2"/>
  <c r="E134" i="2" s="1"/>
  <c r="D79" i="2"/>
  <c r="D134" i="2" s="1"/>
  <c r="E78" i="2"/>
  <c r="E133" i="2" s="1"/>
  <c r="F76" i="2"/>
  <c r="F131" i="2" s="1"/>
  <c r="E104" i="2"/>
  <c r="E159" i="2" s="1"/>
  <c r="E72" i="2"/>
  <c r="E127" i="2" s="1"/>
  <c r="F102" i="2"/>
  <c r="F157" i="2" s="1"/>
  <c r="F62" i="2"/>
  <c r="F117" i="2" s="1"/>
  <c r="E99" i="2"/>
  <c r="E154" i="2" s="1"/>
  <c r="E60" i="2"/>
  <c r="E115" i="2" s="1"/>
  <c r="E98" i="2"/>
  <c r="E153" i="2" s="1"/>
  <c r="D111" i="2"/>
  <c r="D166" i="2" s="1"/>
  <c r="E95" i="2"/>
  <c r="E150" i="2" s="1"/>
  <c r="D96" i="2"/>
  <c r="D151" i="2" s="1"/>
  <c r="B59" i="2"/>
  <c r="B114" i="2" s="1"/>
  <c r="B108" i="2"/>
  <c r="B163" i="2" s="1"/>
  <c r="B100" i="2"/>
  <c r="B155" i="2" s="1"/>
  <c r="B92" i="2"/>
  <c r="B147" i="2" s="1"/>
  <c r="B84" i="2"/>
  <c r="B139" i="2" s="1"/>
  <c r="B76" i="2"/>
  <c r="B131" i="2" s="1"/>
  <c r="B68" i="2"/>
  <c r="B123" i="2" s="1"/>
  <c r="B107" i="2"/>
  <c r="B162" i="2" s="1"/>
  <c r="B99" i="2"/>
  <c r="B154" i="2" s="1"/>
  <c r="B91" i="2"/>
  <c r="B146" i="2" s="1"/>
  <c r="B83" i="2"/>
  <c r="B138" i="2" s="1"/>
  <c r="B75" i="2"/>
  <c r="B130" i="2" s="1"/>
  <c r="B67" i="2"/>
  <c r="B122" i="2" s="1"/>
  <c r="B106" i="2"/>
  <c r="B161" i="2" s="1"/>
  <c r="B98" i="2"/>
  <c r="B153" i="2" s="1"/>
  <c r="B90" i="2"/>
  <c r="B145" i="2" s="1"/>
  <c r="B82" i="2"/>
  <c r="B137" i="2" s="1"/>
  <c r="B74" i="2"/>
  <c r="B129" i="2" s="1"/>
  <c r="B66" i="2"/>
  <c r="B121" i="2" s="1"/>
  <c r="B112" i="2"/>
  <c r="B167" i="2" s="1"/>
  <c r="B104" i="2"/>
  <c r="B159" i="2" s="1"/>
  <c r="B96" i="2"/>
  <c r="B151" i="2" s="1"/>
  <c r="B88" i="2"/>
  <c r="B143" i="2" s="1"/>
  <c r="B80" i="2"/>
  <c r="B135" i="2" s="1"/>
  <c r="B72" i="2"/>
  <c r="B127" i="2" s="1"/>
  <c r="B64" i="2"/>
  <c r="B119" i="2" s="1"/>
  <c r="B110" i="2"/>
  <c r="B165" i="2" s="1"/>
  <c r="B103" i="2"/>
  <c r="B158" i="2" s="1"/>
  <c r="B95" i="2"/>
  <c r="B150" i="2" s="1"/>
  <c r="B87" i="2"/>
  <c r="B142" i="2" s="1"/>
  <c r="B79" i="2"/>
  <c r="B134" i="2" s="1"/>
  <c r="B71" i="2"/>
  <c r="B126" i="2" s="1"/>
  <c r="B63" i="2"/>
  <c r="B118" i="2" s="1"/>
  <c r="B101" i="2"/>
  <c r="B156" i="2" s="1"/>
  <c r="B78" i="2"/>
  <c r="B133" i="2" s="1"/>
  <c r="B97" i="2"/>
  <c r="B152" i="2" s="1"/>
  <c r="B77" i="2"/>
  <c r="B132" i="2" s="1"/>
  <c r="B94" i="2"/>
  <c r="B149" i="2" s="1"/>
  <c r="B73" i="2"/>
  <c r="B128" i="2" s="1"/>
  <c r="B111" i="2"/>
  <c r="B166" i="2" s="1"/>
  <c r="B89" i="2"/>
  <c r="B144" i="2" s="1"/>
  <c r="B69" i="2"/>
  <c r="B124" i="2" s="1"/>
  <c r="B105" i="2"/>
  <c r="B160" i="2" s="1"/>
  <c r="B62" i="2"/>
  <c r="B117" i="2" s="1"/>
  <c r="B109" i="2"/>
  <c r="B164" i="2" s="1"/>
  <c r="B86" i="2"/>
  <c r="B141" i="2" s="1"/>
  <c r="B65" i="2"/>
  <c r="B120" i="2" s="1"/>
  <c r="B85" i="2"/>
  <c r="B140" i="2" s="1"/>
  <c r="B70" i="2"/>
  <c r="B125" i="2" s="1"/>
  <c r="B81" i="2"/>
  <c r="B136" i="2" s="1"/>
  <c r="C65" i="2"/>
  <c r="C120" i="2" s="1"/>
  <c r="C73" i="2"/>
  <c r="C128" i="2" s="1"/>
  <c r="C81" i="2"/>
  <c r="C136" i="2" s="1"/>
  <c r="C64" i="2"/>
  <c r="C119" i="2" s="1"/>
  <c r="C72" i="2"/>
  <c r="C127" i="2" s="1"/>
  <c r="C80" i="2"/>
  <c r="C135" i="2" s="1"/>
  <c r="C88" i="2"/>
  <c r="C143" i="2" s="1"/>
  <c r="C96" i="2"/>
  <c r="C151" i="2" s="1"/>
  <c r="C63" i="2"/>
  <c r="C118" i="2" s="1"/>
  <c r="C70" i="2"/>
  <c r="C125" i="2" s="1"/>
  <c r="C82" i="2"/>
  <c r="C137" i="2" s="1"/>
  <c r="C94" i="2"/>
  <c r="C149" i="2" s="1"/>
  <c r="C97" i="2"/>
  <c r="C152" i="2" s="1"/>
  <c r="C106" i="2"/>
  <c r="C161" i="2" s="1"/>
  <c r="C59" i="2"/>
  <c r="C114" i="2" s="1"/>
  <c r="C75" i="2"/>
  <c r="C130" i="2" s="1"/>
  <c r="C85" i="2"/>
  <c r="C140" i="2" s="1"/>
  <c r="C91" i="2"/>
  <c r="C146" i="2" s="1"/>
  <c r="C105" i="2"/>
  <c r="C160" i="2" s="1"/>
  <c r="C60" i="2"/>
  <c r="C115" i="2" s="1"/>
  <c r="C68" i="2"/>
  <c r="C123" i="2" s="1"/>
  <c r="C78" i="2"/>
  <c r="C133" i="2" s="1"/>
  <c r="C99" i="2"/>
  <c r="C154" i="2" s="1"/>
  <c r="C104" i="2"/>
  <c r="C159" i="2" s="1"/>
  <c r="C62" i="2"/>
  <c r="C117" i="2" s="1"/>
  <c r="C66" i="2"/>
  <c r="C121" i="2" s="1"/>
  <c r="C76" i="2"/>
  <c r="C131" i="2" s="1"/>
  <c r="C86" i="2"/>
  <c r="C141" i="2" s="1"/>
  <c r="C90" i="2"/>
  <c r="C145" i="2" s="1"/>
  <c r="C102" i="2"/>
  <c r="C157" i="2" s="1"/>
  <c r="C69" i="2"/>
  <c r="C124" i="2" s="1"/>
  <c r="C79" i="2"/>
  <c r="C134" i="2" s="1"/>
  <c r="C95" i="2"/>
  <c r="C150" i="2" s="1"/>
  <c r="C98" i="2"/>
  <c r="C153" i="2" s="1"/>
  <c r="C101" i="2"/>
  <c r="C156" i="2" s="1"/>
  <c r="C109" i="2"/>
  <c r="C164" i="2" s="1"/>
  <c r="C84" i="2"/>
  <c r="C139" i="2" s="1"/>
  <c r="C108" i="2"/>
  <c r="C163" i="2" s="1"/>
  <c r="C111" i="2"/>
  <c r="C166" i="2" s="1"/>
  <c r="C67" i="2"/>
  <c r="C122" i="2" s="1"/>
  <c r="C71" i="2"/>
  <c r="C126" i="2" s="1"/>
  <c r="C93" i="2"/>
  <c r="C148" i="2" s="1"/>
  <c r="C61" i="2"/>
  <c r="C116" i="2" s="1"/>
  <c r="C83" i="2"/>
  <c r="C138" i="2" s="1"/>
  <c r="C92" i="2"/>
  <c r="C147" i="2" s="1"/>
  <c r="C100" i="2"/>
  <c r="C155" i="2" s="1"/>
  <c r="C103" i="2"/>
  <c r="C158" i="2" s="1"/>
  <c r="C87" i="2"/>
  <c r="C142" i="2" s="1"/>
  <c r="C112" i="2"/>
  <c r="C167" i="2" s="1"/>
  <c r="C74" i="2"/>
  <c r="C129" i="2" s="1"/>
  <c r="C89" i="2"/>
  <c r="C144" i="2" s="1"/>
  <c r="C77" i="2"/>
  <c r="C132" i="2" s="1"/>
  <c r="C110" i="2"/>
  <c r="C165" i="2" s="1"/>
  <c r="C107" i="2"/>
  <c r="C162" i="2" s="1"/>
  <c r="B93" i="2"/>
  <c r="B148" i="2" s="1"/>
  <c r="E92" i="2"/>
  <c r="E147" i="2" s="1"/>
  <c r="F85" i="2"/>
  <c r="F140" i="2" s="1"/>
  <c r="D86" i="2"/>
  <c r="D141" i="2" s="1"/>
  <c r="F95" i="2"/>
  <c r="F150" i="2" s="1"/>
  <c r="D82" i="2"/>
  <c r="D137" i="2" s="1"/>
  <c r="F59" i="2"/>
  <c r="F114" i="2" s="1"/>
  <c r="F67" i="2"/>
  <c r="F122" i="2" s="1"/>
  <c r="F75" i="2"/>
  <c r="F130" i="2" s="1"/>
  <c r="F83" i="2"/>
  <c r="F138" i="2" s="1"/>
  <c r="F66" i="2"/>
  <c r="F121" i="2" s="1"/>
  <c r="F74" i="2"/>
  <c r="F129" i="2" s="1"/>
  <c r="F82" i="2"/>
  <c r="F137" i="2" s="1"/>
  <c r="F90" i="2"/>
  <c r="F145" i="2" s="1"/>
  <c r="F98" i="2"/>
  <c r="F153" i="2" s="1"/>
  <c r="F65" i="2"/>
  <c r="F120" i="2" s="1"/>
  <c r="F64" i="2"/>
  <c r="F119" i="2" s="1"/>
  <c r="F72" i="2"/>
  <c r="F127" i="2" s="1"/>
  <c r="F84" i="2"/>
  <c r="F139" i="2" s="1"/>
  <c r="F89" i="2"/>
  <c r="F144" i="2" s="1"/>
  <c r="F92" i="2"/>
  <c r="F147" i="2" s="1"/>
  <c r="F108" i="2"/>
  <c r="F163" i="2" s="1"/>
  <c r="F77" i="2"/>
  <c r="F132" i="2" s="1"/>
  <c r="F87" i="2"/>
  <c r="F142" i="2" s="1"/>
  <c r="F97" i="2"/>
  <c r="F152" i="2" s="1"/>
  <c r="F100" i="2"/>
  <c r="F155" i="2" s="1"/>
  <c r="F107" i="2"/>
  <c r="F162" i="2" s="1"/>
  <c r="F70" i="2"/>
  <c r="F125" i="2" s="1"/>
  <c r="F80" i="2"/>
  <c r="F135" i="2" s="1"/>
  <c r="F94" i="2"/>
  <c r="F149" i="2" s="1"/>
  <c r="F106" i="2"/>
  <c r="F161" i="2" s="1"/>
  <c r="F60" i="2"/>
  <c r="F115" i="2" s="1"/>
  <c r="F68" i="2"/>
  <c r="F123" i="2" s="1"/>
  <c r="F78" i="2"/>
  <c r="F133" i="2" s="1"/>
  <c r="F88" i="2"/>
  <c r="F143" i="2" s="1"/>
  <c r="F96" i="2"/>
  <c r="F151" i="2" s="1"/>
  <c r="F99" i="2"/>
  <c r="F154" i="2" s="1"/>
  <c r="F104" i="2"/>
  <c r="F159" i="2" s="1"/>
  <c r="F61" i="2"/>
  <c r="F116" i="2" s="1"/>
  <c r="F71" i="2"/>
  <c r="F126" i="2" s="1"/>
  <c r="F81" i="2"/>
  <c r="F136" i="2" s="1"/>
  <c r="F93" i="2"/>
  <c r="F148" i="2" s="1"/>
  <c r="F103" i="2"/>
  <c r="F158" i="2" s="1"/>
  <c r="F111" i="2"/>
  <c r="F166" i="2" s="1"/>
  <c r="F101" i="2"/>
  <c r="F156" i="2" s="1"/>
  <c r="F73" i="2"/>
  <c r="F128" i="2" s="1"/>
  <c r="F69" i="2"/>
  <c r="F124" i="2" s="1"/>
  <c r="F63" i="2"/>
  <c r="F118" i="2" s="1"/>
  <c r="D110" i="2"/>
  <c r="D165" i="2" s="1"/>
  <c r="D72" i="2"/>
  <c r="D127" i="2" s="1"/>
  <c r="E66" i="2"/>
  <c r="E121" i="2" s="1"/>
  <c r="E74" i="2"/>
  <c r="E129" i="2" s="1"/>
  <c r="E82" i="2"/>
  <c r="E137" i="2" s="1"/>
  <c r="E65" i="2"/>
  <c r="E120" i="2" s="1"/>
  <c r="E73" i="2"/>
  <c r="E128" i="2" s="1"/>
  <c r="E81" i="2"/>
  <c r="E136" i="2" s="1"/>
  <c r="E89" i="2"/>
  <c r="E144" i="2" s="1"/>
  <c r="E97" i="2"/>
  <c r="E152" i="2" s="1"/>
  <c r="E64" i="2"/>
  <c r="E119" i="2" s="1"/>
  <c r="E67" i="2"/>
  <c r="E122" i="2" s="1"/>
  <c r="E77" i="2"/>
  <c r="E132" i="2" s="1"/>
  <c r="E87" i="2"/>
  <c r="E142" i="2" s="1"/>
  <c r="E100" i="2"/>
  <c r="E155" i="2" s="1"/>
  <c r="E107" i="2"/>
  <c r="E162" i="2" s="1"/>
  <c r="E70" i="2"/>
  <c r="E125" i="2" s="1"/>
  <c r="E80" i="2"/>
  <c r="E135" i="2" s="1"/>
  <c r="E94" i="2"/>
  <c r="E149" i="2" s="1"/>
  <c r="E106" i="2"/>
  <c r="E161" i="2" s="1"/>
  <c r="E59" i="2"/>
  <c r="E114" i="2" s="1"/>
  <c r="E75" i="2"/>
  <c r="E130" i="2" s="1"/>
  <c r="E85" i="2"/>
  <c r="E140" i="2" s="1"/>
  <c r="E91" i="2"/>
  <c r="E146" i="2" s="1"/>
  <c r="E105" i="2"/>
  <c r="E160" i="2" s="1"/>
  <c r="E61" i="2"/>
  <c r="E116" i="2" s="1"/>
  <c r="E71" i="2"/>
  <c r="E126" i="2" s="1"/>
  <c r="E83" i="2"/>
  <c r="E138" i="2" s="1"/>
  <c r="E93" i="2"/>
  <c r="E148" i="2" s="1"/>
  <c r="E103" i="2"/>
  <c r="E158" i="2" s="1"/>
  <c r="E62" i="2"/>
  <c r="E117" i="2" s="1"/>
  <c r="E76" i="2"/>
  <c r="E131" i="2" s="1"/>
  <c r="E86" i="2"/>
  <c r="E141" i="2" s="1"/>
  <c r="E90" i="2"/>
  <c r="E145" i="2" s="1"/>
  <c r="E102" i="2"/>
  <c r="E157" i="2" s="1"/>
  <c r="E111" i="2"/>
  <c r="E166" i="2" s="1"/>
  <c r="F110" i="2"/>
  <c r="F165" i="2" s="1"/>
  <c r="E108" i="2"/>
  <c r="E163" i="2" s="1"/>
  <c r="E101" i="2"/>
  <c r="E156" i="2" s="1"/>
  <c r="E88" i="2"/>
  <c r="E143" i="2" s="1"/>
  <c r="F86" i="2"/>
  <c r="F141" i="2" s="1"/>
  <c r="E84" i="2"/>
  <c r="E139" i="2" s="1"/>
  <c r="E69" i="2"/>
  <c r="E124" i="2" s="1"/>
  <c r="E63" i="2"/>
  <c r="E118" i="2" s="1"/>
  <c r="D104" i="2"/>
  <c r="D159" i="2" s="1"/>
  <c r="D59" i="2"/>
  <c r="D114" i="2" s="1"/>
  <c r="D67" i="2"/>
  <c r="D122" i="2" s="1"/>
  <c r="D75" i="2"/>
  <c r="D130" i="2" s="1"/>
  <c r="D83" i="2"/>
  <c r="D138" i="2" s="1"/>
  <c r="D91" i="2"/>
  <c r="D146" i="2" s="1"/>
  <c r="D99" i="2"/>
  <c r="D154" i="2" s="1"/>
  <c r="D107" i="2"/>
  <c r="D162" i="2" s="1"/>
  <c r="D60" i="2"/>
  <c r="D115" i="2" s="1"/>
  <c r="D68" i="2"/>
  <c r="D123" i="2" s="1"/>
  <c r="D76" i="2"/>
  <c r="D131" i="2" s="1"/>
  <c r="D84" i="2"/>
  <c r="D139" i="2" s="1"/>
  <c r="D92" i="2"/>
  <c r="D147" i="2" s="1"/>
  <c r="D100" i="2"/>
  <c r="D155" i="2" s="1"/>
  <c r="D108" i="2"/>
  <c r="D163" i="2" s="1"/>
  <c r="D61" i="2"/>
  <c r="D116" i="2" s="1"/>
  <c r="D69" i="2"/>
  <c r="D124" i="2" s="1"/>
  <c r="D77" i="2"/>
  <c r="D132" i="2" s="1"/>
  <c r="D85" i="2"/>
  <c r="D140" i="2" s="1"/>
  <c r="D93" i="2"/>
  <c r="D148" i="2" s="1"/>
  <c r="D101" i="2"/>
  <c r="D156" i="2" s="1"/>
  <c r="D109" i="2"/>
  <c r="D164" i="2" s="1"/>
  <c r="D62" i="2"/>
  <c r="D117" i="2" s="1"/>
  <c r="D73" i="2"/>
  <c r="D128" i="2" s="1"/>
  <c r="D87" i="2"/>
  <c r="D142" i="2" s="1"/>
  <c r="D98" i="2"/>
  <c r="D153" i="2" s="1"/>
  <c r="D112" i="2"/>
  <c r="D167" i="2" s="1"/>
  <c r="D63" i="2"/>
  <c r="D118" i="2" s="1"/>
  <c r="D74" i="2"/>
  <c r="D129" i="2" s="1"/>
  <c r="D88" i="2"/>
  <c r="D143" i="2" s="1"/>
  <c r="D102" i="2"/>
  <c r="D157" i="2" s="1"/>
  <c r="D64" i="2"/>
  <c r="D119" i="2" s="1"/>
  <c r="D78" i="2"/>
  <c r="D133" i="2" s="1"/>
  <c r="D89" i="2"/>
  <c r="D144" i="2" s="1"/>
  <c r="D103" i="2"/>
  <c r="D158" i="2" s="1"/>
  <c r="D66" i="2"/>
  <c r="D121" i="2" s="1"/>
  <c r="D80" i="2"/>
  <c r="D135" i="2" s="1"/>
  <c r="D94" i="2"/>
  <c r="D149" i="2" s="1"/>
  <c r="D105" i="2"/>
  <c r="D160" i="2" s="1"/>
  <c r="D70" i="2"/>
  <c r="D125" i="2" s="1"/>
  <c r="D81" i="2"/>
  <c r="D136" i="2" s="1"/>
  <c r="D95" i="2"/>
  <c r="D150" i="2" s="1"/>
  <c r="D106" i="2"/>
  <c r="D161" i="2" s="1"/>
  <c r="E110" i="2"/>
  <c r="E165" i="2" s="1"/>
  <c r="F109" i="2"/>
  <c r="F164" i="2" s="1"/>
  <c r="F105" i="2"/>
  <c r="F160" i="2" s="1"/>
  <c r="E96" i="2"/>
  <c r="E151" i="2" s="1"/>
  <c r="F91" i="2"/>
  <c r="F146" i="2" s="1"/>
  <c r="D97" i="2"/>
  <c r="D152" i="2" s="1"/>
  <c r="D65" i="2"/>
  <c r="D120" i="2" s="1"/>
  <c r="B60" i="2"/>
  <c r="B115" i="2" s="1"/>
  <c r="B61" i="2"/>
  <c r="B116" i="2" s="1"/>
  <c r="E177" i="2" l="1"/>
  <c r="B122" i="6"/>
  <c r="B121" i="6"/>
  <c r="E170" i="6"/>
  <c r="E193" i="6" s="1"/>
  <c r="D170" i="6"/>
  <c r="D197" i="6" s="1"/>
  <c r="C170" i="6"/>
  <c r="C188" i="6" s="1"/>
  <c r="F170" i="6"/>
  <c r="F201" i="6" s="1"/>
  <c r="C169" i="2"/>
  <c r="C175" i="2" s="1"/>
  <c r="B169" i="2"/>
  <c r="B171" i="2" s="1"/>
  <c r="E169" i="2"/>
  <c r="E180" i="2" s="1"/>
  <c r="F169" i="2"/>
  <c r="F191" i="2" s="1"/>
  <c r="D169" i="2"/>
  <c r="D183" i="2" s="1"/>
  <c r="H57" i="2"/>
  <c r="H59" i="2" s="1"/>
  <c r="H114" i="2" s="1"/>
  <c r="P57" i="2"/>
  <c r="P59" i="2" s="1"/>
  <c r="P114" i="2" s="1"/>
  <c r="K57" i="2"/>
  <c r="K59" i="2" s="1"/>
  <c r="K114" i="2" s="1"/>
  <c r="R57" i="2"/>
  <c r="N57" i="2"/>
  <c r="N59" i="2" s="1"/>
  <c r="N114" i="2" s="1"/>
  <c r="L57" i="2"/>
  <c r="L59" i="2" s="1"/>
  <c r="L114" i="2" s="1"/>
  <c r="Q57" i="2"/>
  <c r="Q59" i="2" s="1"/>
  <c r="Q114" i="2" s="1"/>
  <c r="O57" i="2"/>
  <c r="M57" i="2"/>
  <c r="M59" i="2" s="1"/>
  <c r="M114" i="2" s="1"/>
  <c r="G57" i="2"/>
  <c r="G59" i="2" s="1"/>
  <c r="G114" i="2" s="1"/>
  <c r="I57" i="2"/>
  <c r="I59" i="2" s="1"/>
  <c r="I114" i="2" s="1"/>
  <c r="J57" i="2"/>
  <c r="E226" i="6" l="1"/>
  <c r="F218" i="6"/>
  <c r="E186" i="6"/>
  <c r="D222" i="6"/>
  <c r="D190" i="6"/>
  <c r="E178" i="6"/>
  <c r="D196" i="6"/>
  <c r="D182" i="6"/>
  <c r="E196" i="6"/>
  <c r="E212" i="6"/>
  <c r="C221" i="6"/>
  <c r="C216" i="6"/>
  <c r="F215" i="6"/>
  <c r="C179" i="6"/>
  <c r="C180" i="2"/>
  <c r="C222" i="2"/>
  <c r="E203" i="2"/>
  <c r="E191" i="2"/>
  <c r="C188" i="2"/>
  <c r="C224" i="2"/>
  <c r="C203" i="2"/>
  <c r="E204" i="2"/>
  <c r="C189" i="2"/>
  <c r="D206" i="2"/>
  <c r="F172" i="2"/>
  <c r="C213" i="2"/>
  <c r="E193" i="2"/>
  <c r="F220" i="2"/>
  <c r="C202" i="2"/>
  <c r="D174" i="2"/>
  <c r="C177" i="2"/>
  <c r="E192" i="2"/>
  <c r="F214" i="2"/>
  <c r="E171" i="2"/>
  <c r="E175" i="2"/>
  <c r="E220" i="2"/>
  <c r="F218" i="2"/>
  <c r="C200" i="2"/>
  <c r="E206" i="2"/>
  <c r="C174" i="2"/>
  <c r="F207" i="2"/>
  <c r="E205" i="2"/>
  <c r="C206" i="2"/>
  <c r="C212" i="2"/>
  <c r="E212" i="2"/>
  <c r="C181" i="2"/>
  <c r="C186" i="2"/>
  <c r="C183" i="2"/>
  <c r="E210" i="2"/>
  <c r="D193" i="2"/>
  <c r="C172" i="2"/>
  <c r="E200" i="2"/>
  <c r="D179" i="2"/>
  <c r="C223" i="2"/>
  <c r="E221" i="2"/>
  <c r="F200" i="2"/>
  <c r="C193" i="2"/>
  <c r="E184" i="2"/>
  <c r="C221" i="2"/>
  <c r="F201" i="2"/>
  <c r="C214" i="2"/>
  <c r="F176" i="2"/>
  <c r="C216" i="2"/>
  <c r="E181" i="2"/>
  <c r="C217" i="2"/>
  <c r="C218" i="2"/>
  <c r="C195" i="2"/>
  <c r="E216" i="2"/>
  <c r="C219" i="2"/>
  <c r="E198" i="2"/>
  <c r="C191" i="2"/>
  <c r="F182" i="2"/>
  <c r="D172" i="2"/>
  <c r="D175" i="2"/>
  <c r="D210" i="2"/>
  <c r="D203" i="2"/>
  <c r="F213" i="2"/>
  <c r="D211" i="2"/>
  <c r="D201" i="2"/>
  <c r="E207" i="2"/>
  <c r="E197" i="2"/>
  <c r="D218" i="2"/>
  <c r="E223" i="2"/>
  <c r="E201" i="2"/>
  <c r="D186" i="2"/>
  <c r="F178" i="2"/>
  <c r="F208" i="2"/>
  <c r="F205" i="2"/>
  <c r="D212" i="2"/>
  <c r="D214" i="2"/>
  <c r="C173" i="2"/>
  <c r="E194" i="2"/>
  <c r="D199" i="2"/>
  <c r="C220" i="2"/>
  <c r="E208" i="2"/>
  <c r="D223" i="2"/>
  <c r="D194" i="2"/>
  <c r="E187" i="2"/>
  <c r="D177" i="2"/>
  <c r="D217" i="2"/>
  <c r="C184" i="2"/>
  <c r="F210" i="2"/>
  <c r="E174" i="2"/>
  <c r="E224" i="2"/>
  <c r="D205" i="2"/>
  <c r="D176" i="2"/>
  <c r="C215" i="2"/>
  <c r="E182" i="2"/>
  <c r="D192" i="2"/>
  <c r="F219" i="2"/>
  <c r="E195" i="2"/>
  <c r="C179" i="2"/>
  <c r="D184" i="2"/>
  <c r="D221" i="2"/>
  <c r="F197" i="2"/>
  <c r="C182" i="2"/>
  <c r="F211" i="2"/>
  <c r="D208" i="2"/>
  <c r="D182" i="2"/>
  <c r="D215" i="2"/>
  <c r="F223" i="2"/>
  <c r="D222" i="2"/>
  <c r="D213" i="2"/>
  <c r="F190" i="2"/>
  <c r="D181" i="2"/>
  <c r="F188" i="2"/>
  <c r="E199" i="2"/>
  <c r="D178" i="2"/>
  <c r="F171" i="2"/>
  <c r="D187" i="2"/>
  <c r="E190" i="2"/>
  <c r="C201" i="2"/>
  <c r="E189" i="2"/>
  <c r="D190" i="2"/>
  <c r="F179" i="2"/>
  <c r="E172" i="2"/>
  <c r="C176" i="2"/>
  <c r="F202" i="2"/>
  <c r="E215" i="2"/>
  <c r="C190" i="2"/>
  <c r="C210" i="2"/>
  <c r="C209" i="2"/>
  <c r="F189" i="2"/>
  <c r="E213" i="2"/>
  <c r="C192" i="2"/>
  <c r="E222" i="2"/>
  <c r="D202" i="2"/>
  <c r="F187" i="2"/>
  <c r="E217" i="2"/>
  <c r="F221" i="2"/>
  <c r="F215" i="2"/>
  <c r="D173" i="2"/>
  <c r="C199" i="2"/>
  <c r="E209" i="2"/>
  <c r="D200" i="2"/>
  <c r="F196" i="2"/>
  <c r="C205" i="2"/>
  <c r="F194" i="2"/>
  <c r="D209" i="2"/>
  <c r="F186" i="2"/>
  <c r="F206" i="2"/>
  <c r="D171" i="2"/>
  <c r="F177" i="2"/>
  <c r="E218" i="2"/>
  <c r="F173" i="2"/>
  <c r="D188" i="2"/>
  <c r="D191" i="2"/>
  <c r="F209" i="2"/>
  <c r="F198" i="2"/>
  <c r="E214" i="2"/>
  <c r="F174" i="2"/>
  <c r="F195" i="2"/>
  <c r="E173" i="2"/>
  <c r="F217" i="2"/>
  <c r="E178" i="2"/>
  <c r="E179" i="2"/>
  <c r="C194" i="2"/>
  <c r="F204" i="2"/>
  <c r="F222" i="2"/>
  <c r="D207" i="2"/>
  <c r="E188" i="2"/>
  <c r="E186" i="2"/>
  <c r="C198" i="2"/>
  <c r="F216" i="2"/>
  <c r="D180" i="2"/>
  <c r="F183" i="2"/>
  <c r="D185" i="2"/>
  <c r="C196" i="2"/>
  <c r="F181" i="2"/>
  <c r="D197" i="2"/>
  <c r="F199" i="2"/>
  <c r="C178" i="2"/>
  <c r="C171" i="2"/>
  <c r="F180" i="2"/>
  <c r="D195" i="2"/>
  <c r="C197" i="2"/>
  <c r="D220" i="2"/>
  <c r="C208" i="2"/>
  <c r="F184" i="2"/>
  <c r="E202" i="2"/>
  <c r="E211" i="2"/>
  <c r="E176" i="2"/>
  <c r="D219" i="2"/>
  <c r="F192" i="2"/>
  <c r="D216" i="2"/>
  <c r="D196" i="2"/>
  <c r="F185" i="2"/>
  <c r="D189" i="2"/>
  <c r="E219" i="2"/>
  <c r="F224" i="2"/>
  <c r="C204" i="2"/>
  <c r="E185" i="2"/>
  <c r="D224" i="2"/>
  <c r="F175" i="2"/>
  <c r="D198" i="2"/>
  <c r="C211" i="2"/>
  <c r="F193" i="2"/>
  <c r="D204" i="2"/>
  <c r="C207" i="2"/>
  <c r="C185" i="2"/>
  <c r="C187" i="2"/>
  <c r="F212" i="2"/>
  <c r="E196" i="2"/>
  <c r="E183" i="2"/>
  <c r="F203" i="2"/>
  <c r="C173" i="6"/>
  <c r="C182" i="6"/>
  <c r="D205" i="6"/>
  <c r="C213" i="6"/>
  <c r="D188" i="6"/>
  <c r="C210" i="6"/>
  <c r="C180" i="6"/>
  <c r="F224" i="6"/>
  <c r="B124" i="6"/>
  <c r="B125" i="6"/>
  <c r="F220" i="6"/>
  <c r="D178" i="6"/>
  <c r="C175" i="6"/>
  <c r="C218" i="6"/>
  <c r="F208" i="6"/>
  <c r="C199" i="6"/>
  <c r="C215" i="6"/>
  <c r="F181" i="6"/>
  <c r="C191" i="6"/>
  <c r="C201" i="6"/>
  <c r="C219" i="6"/>
  <c r="D179" i="6"/>
  <c r="F213" i="6"/>
  <c r="C193" i="6"/>
  <c r="C177" i="6"/>
  <c r="F189" i="6"/>
  <c r="C222" i="6"/>
  <c r="F210" i="6"/>
  <c r="F202" i="6"/>
  <c r="D199" i="6"/>
  <c r="C224" i="6"/>
  <c r="F192" i="6"/>
  <c r="D180" i="6"/>
  <c r="C211" i="6"/>
  <c r="C208" i="6"/>
  <c r="F187" i="6"/>
  <c r="C195" i="6"/>
  <c r="D175" i="6"/>
  <c r="F216" i="6"/>
  <c r="D213" i="6"/>
  <c r="C194" i="6"/>
  <c r="C205" i="6"/>
  <c r="F180" i="6"/>
  <c r="F177" i="6"/>
  <c r="C176" i="6"/>
  <c r="F178" i="6"/>
  <c r="F219" i="6"/>
  <c r="C203" i="6"/>
  <c r="C192" i="6"/>
  <c r="F174" i="6"/>
  <c r="F205" i="6"/>
  <c r="E179" i="6"/>
  <c r="E207" i="6"/>
  <c r="E176" i="6"/>
  <c r="D192" i="6"/>
  <c r="D177" i="6"/>
  <c r="D208" i="6"/>
  <c r="E214" i="6"/>
  <c r="D211" i="6"/>
  <c r="E220" i="6"/>
  <c r="D198" i="6"/>
  <c r="E198" i="6"/>
  <c r="F185" i="6"/>
  <c r="D202" i="6"/>
  <c r="E208" i="6"/>
  <c r="F222" i="6"/>
  <c r="D194" i="6"/>
  <c r="D181" i="6"/>
  <c r="F191" i="6"/>
  <c r="D221" i="6"/>
  <c r="F196" i="6"/>
  <c r="E177" i="6"/>
  <c r="D209" i="6"/>
  <c r="D173" i="6"/>
  <c r="F211" i="6"/>
  <c r="D224" i="6"/>
  <c r="E189" i="6"/>
  <c r="E205" i="6"/>
  <c r="E210" i="6"/>
  <c r="E194" i="6"/>
  <c r="E200" i="6"/>
  <c r="D203" i="6"/>
  <c r="I170" i="6"/>
  <c r="I183" i="6" s="1"/>
  <c r="E173" i="6"/>
  <c r="E222" i="6"/>
  <c r="D223" i="6"/>
  <c r="D184" i="6"/>
  <c r="D204" i="6"/>
  <c r="E204" i="6"/>
  <c r="F207" i="6"/>
  <c r="D200" i="6"/>
  <c r="C185" i="6"/>
  <c r="C178" i="6"/>
  <c r="E180" i="6"/>
  <c r="F212" i="6"/>
  <c r="C226" i="6"/>
  <c r="E183" i="6"/>
  <c r="D186" i="6"/>
  <c r="E223" i="6"/>
  <c r="F194" i="6"/>
  <c r="C181" i="6"/>
  <c r="F209" i="6"/>
  <c r="C186" i="6"/>
  <c r="D214" i="6"/>
  <c r="E187" i="6"/>
  <c r="F176" i="6"/>
  <c r="F226" i="6"/>
  <c r="C225" i="6"/>
  <c r="E203" i="6"/>
  <c r="F225" i="6"/>
  <c r="G170" i="6"/>
  <c r="G178" i="6" s="1"/>
  <c r="F206" i="6"/>
  <c r="O170" i="6"/>
  <c r="O219" i="6" s="1"/>
  <c r="E201" i="6"/>
  <c r="D191" i="6"/>
  <c r="E225" i="6"/>
  <c r="R170" i="6"/>
  <c r="R176" i="6" s="1"/>
  <c r="D206" i="6"/>
  <c r="K170" i="6"/>
  <c r="K226" i="6" s="1"/>
  <c r="D210" i="6"/>
  <c r="E174" i="6"/>
  <c r="E213" i="6"/>
  <c r="E219" i="6"/>
  <c r="D189" i="6"/>
  <c r="E185" i="6"/>
  <c r="D212" i="6"/>
  <c r="F197" i="6"/>
  <c r="F173" i="6"/>
  <c r="C220" i="6"/>
  <c r="D185" i="6"/>
  <c r="E216" i="6"/>
  <c r="M170" i="6"/>
  <c r="M182" i="6" s="1"/>
  <c r="C200" i="6"/>
  <c r="D216" i="6"/>
  <c r="F217" i="6"/>
  <c r="E215" i="6"/>
  <c r="C214" i="6"/>
  <c r="E224" i="6"/>
  <c r="P170" i="6"/>
  <c r="P180" i="6" s="1"/>
  <c r="C184" i="6"/>
  <c r="E211" i="6"/>
  <c r="F183" i="6"/>
  <c r="C207" i="6"/>
  <c r="E221" i="6"/>
  <c r="D174" i="6"/>
  <c r="Q170" i="6"/>
  <c r="Q188" i="6" s="1"/>
  <c r="D195" i="6"/>
  <c r="C174" i="6"/>
  <c r="I211" i="6"/>
  <c r="I194" i="6"/>
  <c r="I205" i="6"/>
  <c r="I192" i="6"/>
  <c r="I186" i="6"/>
  <c r="F188" i="6"/>
  <c r="C198" i="6"/>
  <c r="E184" i="6"/>
  <c r="F203" i="6"/>
  <c r="J170" i="6"/>
  <c r="J176" i="6" s="1"/>
  <c r="I196" i="6"/>
  <c r="D187" i="6"/>
  <c r="E218" i="6"/>
  <c r="F195" i="6"/>
  <c r="F179" i="6"/>
  <c r="D220" i="6"/>
  <c r="E217" i="6"/>
  <c r="F199" i="6"/>
  <c r="F214" i="6"/>
  <c r="H170" i="6"/>
  <c r="H212" i="6" s="1"/>
  <c r="C189" i="6"/>
  <c r="D219" i="6"/>
  <c r="E182" i="6"/>
  <c r="F221" i="6"/>
  <c r="C206" i="6"/>
  <c r="E209" i="6"/>
  <c r="F198" i="6"/>
  <c r="C190" i="6"/>
  <c r="D225" i="6"/>
  <c r="E197" i="6"/>
  <c r="C217" i="6"/>
  <c r="D201" i="6"/>
  <c r="I220" i="6"/>
  <c r="I214" i="6"/>
  <c r="I189" i="6"/>
  <c r="I225" i="6"/>
  <c r="I222" i="6"/>
  <c r="F186" i="6"/>
  <c r="N170" i="6"/>
  <c r="N181" i="6" s="1"/>
  <c r="C204" i="6"/>
  <c r="D217" i="6"/>
  <c r="C209" i="6"/>
  <c r="E191" i="6"/>
  <c r="I187" i="6"/>
  <c r="I190" i="6"/>
  <c r="I174" i="6"/>
  <c r="E202" i="6"/>
  <c r="L170" i="6"/>
  <c r="L178" i="6" s="1"/>
  <c r="E175" i="6"/>
  <c r="I176" i="6"/>
  <c r="M213" i="6"/>
  <c r="F190" i="6"/>
  <c r="F175" i="6"/>
  <c r="E199" i="6"/>
  <c r="D193" i="6"/>
  <c r="E206" i="6"/>
  <c r="F193" i="6"/>
  <c r="C183" i="6"/>
  <c r="F223" i="6"/>
  <c r="C197" i="6"/>
  <c r="D215" i="6"/>
  <c r="E190" i="6"/>
  <c r="E181" i="6"/>
  <c r="C187" i="6"/>
  <c r="D207" i="6"/>
  <c r="E188" i="6"/>
  <c r="F204" i="6"/>
  <c r="C212" i="6"/>
  <c r="D226" i="6"/>
  <c r="E192" i="6"/>
  <c r="C196" i="6"/>
  <c r="D183" i="6"/>
  <c r="E195" i="6"/>
  <c r="C223" i="6"/>
  <c r="F182" i="6"/>
  <c r="I204" i="6"/>
  <c r="I198" i="6"/>
  <c r="I185" i="6"/>
  <c r="I209" i="6"/>
  <c r="I206" i="6"/>
  <c r="D218" i="6"/>
  <c r="F200" i="6"/>
  <c r="C202" i="6"/>
  <c r="F184" i="6"/>
  <c r="D176" i="6"/>
  <c r="R101" i="2"/>
  <c r="R156" i="2" s="1"/>
  <c r="R67" i="2"/>
  <c r="R122" i="2" s="1"/>
  <c r="R85" i="2"/>
  <c r="R140" i="2" s="1"/>
  <c r="R73" i="2"/>
  <c r="R128" i="2" s="1"/>
  <c r="R97" i="2"/>
  <c r="R152" i="2" s="1"/>
  <c r="R84" i="2"/>
  <c r="R139" i="2" s="1"/>
  <c r="R99" i="2"/>
  <c r="R154" i="2" s="1"/>
  <c r="R64" i="2"/>
  <c r="R119" i="2" s="1"/>
  <c r="R96" i="2"/>
  <c r="R151" i="2" s="1"/>
  <c r="R75" i="2"/>
  <c r="R130" i="2" s="1"/>
  <c r="R109" i="2"/>
  <c r="R164" i="2" s="1"/>
  <c r="R71" i="2"/>
  <c r="R126" i="2" s="1"/>
  <c r="R91" i="2"/>
  <c r="R146" i="2" s="1"/>
  <c r="R100" i="2"/>
  <c r="R155" i="2" s="1"/>
  <c r="R82" i="2"/>
  <c r="R137" i="2" s="1"/>
  <c r="R81" i="2"/>
  <c r="R136" i="2" s="1"/>
  <c r="R78" i="2"/>
  <c r="R133" i="2" s="1"/>
  <c r="R112" i="2"/>
  <c r="R167" i="2" s="1"/>
  <c r="R95" i="2"/>
  <c r="R150" i="2" s="1"/>
  <c r="R83" i="2"/>
  <c r="R138" i="2" s="1"/>
  <c r="R65" i="2"/>
  <c r="R120" i="2" s="1"/>
  <c r="R103" i="2"/>
  <c r="R158" i="2" s="1"/>
  <c r="R66" i="2"/>
  <c r="R121" i="2" s="1"/>
  <c r="R76" i="2"/>
  <c r="R131" i="2" s="1"/>
  <c r="R98" i="2"/>
  <c r="R153" i="2" s="1"/>
  <c r="R80" i="2"/>
  <c r="R135" i="2" s="1"/>
  <c r="R74" i="2"/>
  <c r="R129" i="2" s="1"/>
  <c r="R63" i="2"/>
  <c r="R118" i="2" s="1"/>
  <c r="R93" i="2"/>
  <c r="R148" i="2" s="1"/>
  <c r="R79" i="2"/>
  <c r="R134" i="2" s="1"/>
  <c r="R92" i="2"/>
  <c r="R147" i="2" s="1"/>
  <c r="R62" i="2"/>
  <c r="R117" i="2" s="1"/>
  <c r="R111" i="2"/>
  <c r="R166" i="2" s="1"/>
  <c r="R72" i="2"/>
  <c r="R127" i="2" s="1"/>
  <c r="R94" i="2"/>
  <c r="R149" i="2" s="1"/>
  <c r="R69" i="2"/>
  <c r="R124" i="2" s="1"/>
  <c r="R104" i="2"/>
  <c r="R159" i="2" s="1"/>
  <c r="R105" i="2"/>
  <c r="R160" i="2" s="1"/>
  <c r="R108" i="2"/>
  <c r="R163" i="2" s="1"/>
  <c r="R70" i="2"/>
  <c r="R125" i="2" s="1"/>
  <c r="R89" i="2"/>
  <c r="R144" i="2" s="1"/>
  <c r="R90" i="2"/>
  <c r="R145" i="2" s="1"/>
  <c r="R60" i="2"/>
  <c r="R115" i="2" s="1"/>
  <c r="R110" i="2"/>
  <c r="R165" i="2" s="1"/>
  <c r="R107" i="2"/>
  <c r="R162" i="2" s="1"/>
  <c r="R88" i="2"/>
  <c r="R143" i="2" s="1"/>
  <c r="R68" i="2"/>
  <c r="R123" i="2" s="1"/>
  <c r="R87" i="2"/>
  <c r="R142" i="2" s="1"/>
  <c r="R77" i="2"/>
  <c r="R132" i="2" s="1"/>
  <c r="R102" i="2"/>
  <c r="R157" i="2" s="1"/>
  <c r="R61" i="2"/>
  <c r="R116" i="2" s="1"/>
  <c r="R106" i="2"/>
  <c r="R161" i="2" s="1"/>
  <c r="R86" i="2"/>
  <c r="R141" i="2" s="1"/>
  <c r="K68" i="2"/>
  <c r="K123" i="2" s="1"/>
  <c r="K97" i="2"/>
  <c r="K152" i="2" s="1"/>
  <c r="K85" i="2"/>
  <c r="K140" i="2" s="1"/>
  <c r="K110" i="2"/>
  <c r="K165" i="2" s="1"/>
  <c r="K75" i="2"/>
  <c r="K130" i="2" s="1"/>
  <c r="K98" i="2"/>
  <c r="K153" i="2" s="1"/>
  <c r="K95" i="2"/>
  <c r="K150" i="2" s="1"/>
  <c r="K87" i="2"/>
  <c r="K142" i="2" s="1"/>
  <c r="K79" i="2"/>
  <c r="K134" i="2" s="1"/>
  <c r="K71" i="2"/>
  <c r="K126" i="2" s="1"/>
  <c r="K63" i="2"/>
  <c r="K118" i="2" s="1"/>
  <c r="K66" i="2"/>
  <c r="K121" i="2" s="1"/>
  <c r="K109" i="2"/>
  <c r="K164" i="2" s="1"/>
  <c r="K108" i="2"/>
  <c r="K163" i="2" s="1"/>
  <c r="K103" i="2"/>
  <c r="K158" i="2" s="1"/>
  <c r="K92" i="2"/>
  <c r="K147" i="2" s="1"/>
  <c r="K80" i="2"/>
  <c r="K135" i="2" s="1"/>
  <c r="K65" i="2"/>
  <c r="K120" i="2" s="1"/>
  <c r="K102" i="2"/>
  <c r="K157" i="2" s="1"/>
  <c r="K94" i="2"/>
  <c r="K149" i="2" s="1"/>
  <c r="K101" i="2"/>
  <c r="K156" i="2" s="1"/>
  <c r="K93" i="2"/>
  <c r="K148" i="2" s="1"/>
  <c r="K77" i="2"/>
  <c r="K132" i="2" s="1"/>
  <c r="K69" i="2"/>
  <c r="K124" i="2" s="1"/>
  <c r="K86" i="2"/>
  <c r="K141" i="2" s="1"/>
  <c r="K72" i="2"/>
  <c r="K127" i="2" s="1"/>
  <c r="K107" i="2"/>
  <c r="K162" i="2" s="1"/>
  <c r="K106" i="2"/>
  <c r="K161" i="2" s="1"/>
  <c r="K84" i="2"/>
  <c r="K139" i="2" s="1"/>
  <c r="K83" i="2"/>
  <c r="K138" i="2" s="1"/>
  <c r="K90" i="2"/>
  <c r="K145" i="2" s="1"/>
  <c r="K70" i="2"/>
  <c r="K125" i="2" s="1"/>
  <c r="K81" i="2"/>
  <c r="K136" i="2" s="1"/>
  <c r="K62" i="2"/>
  <c r="K117" i="2" s="1"/>
  <c r="K112" i="2"/>
  <c r="K167" i="2" s="1"/>
  <c r="K100" i="2"/>
  <c r="K155" i="2" s="1"/>
  <c r="K99" i="2"/>
  <c r="K154" i="2" s="1"/>
  <c r="K67" i="2"/>
  <c r="K122" i="2" s="1"/>
  <c r="K76" i="2"/>
  <c r="K131" i="2" s="1"/>
  <c r="K105" i="2"/>
  <c r="K160" i="2" s="1"/>
  <c r="K78" i="2"/>
  <c r="K133" i="2" s="1"/>
  <c r="K89" i="2"/>
  <c r="K144" i="2" s="1"/>
  <c r="K73" i="2"/>
  <c r="K128" i="2" s="1"/>
  <c r="K96" i="2"/>
  <c r="K151" i="2" s="1"/>
  <c r="K88" i="2"/>
  <c r="K143" i="2" s="1"/>
  <c r="K60" i="2"/>
  <c r="K115" i="2" s="1"/>
  <c r="K111" i="2"/>
  <c r="K166" i="2" s="1"/>
  <c r="K74" i="2"/>
  <c r="K129" i="2" s="1"/>
  <c r="K64" i="2"/>
  <c r="K119" i="2" s="1"/>
  <c r="K82" i="2"/>
  <c r="K137" i="2" s="1"/>
  <c r="K61" i="2"/>
  <c r="K116" i="2" s="1"/>
  <c r="K91" i="2"/>
  <c r="K146" i="2" s="1"/>
  <c r="K104" i="2"/>
  <c r="K159" i="2" s="1"/>
  <c r="J77" i="2"/>
  <c r="J132" i="2" s="1"/>
  <c r="J61" i="2"/>
  <c r="J116" i="2" s="1"/>
  <c r="J97" i="2"/>
  <c r="J152" i="2" s="1"/>
  <c r="J86" i="2"/>
  <c r="J141" i="2" s="1"/>
  <c r="J70" i="2"/>
  <c r="J125" i="2" s="1"/>
  <c r="J98" i="2"/>
  <c r="J153" i="2" s="1"/>
  <c r="J103" i="2"/>
  <c r="J158" i="2" s="1"/>
  <c r="J66" i="2"/>
  <c r="J121" i="2" s="1"/>
  <c r="J108" i="2"/>
  <c r="J163" i="2" s="1"/>
  <c r="J99" i="2"/>
  <c r="J154" i="2" s="1"/>
  <c r="J85" i="2"/>
  <c r="J140" i="2" s="1"/>
  <c r="J84" i="2"/>
  <c r="J139" i="2" s="1"/>
  <c r="J68" i="2"/>
  <c r="J123" i="2" s="1"/>
  <c r="J96" i="2"/>
  <c r="J151" i="2" s="1"/>
  <c r="J64" i="2"/>
  <c r="J119" i="2" s="1"/>
  <c r="J73" i="2"/>
  <c r="J128" i="2" s="1"/>
  <c r="J62" i="2"/>
  <c r="J117" i="2" s="1"/>
  <c r="J83" i="2"/>
  <c r="J138" i="2" s="1"/>
  <c r="J112" i="2"/>
  <c r="J167" i="2" s="1"/>
  <c r="J82" i="2"/>
  <c r="J137" i="2" s="1"/>
  <c r="J110" i="2"/>
  <c r="J165" i="2" s="1"/>
  <c r="J94" i="2"/>
  <c r="J149" i="2" s="1"/>
  <c r="J80" i="2"/>
  <c r="J135" i="2" s="1"/>
  <c r="J95" i="2"/>
  <c r="J150" i="2" s="1"/>
  <c r="J92" i="2"/>
  <c r="J147" i="2" s="1"/>
  <c r="J93" i="2"/>
  <c r="J148" i="2" s="1"/>
  <c r="J81" i="2"/>
  <c r="J136" i="2" s="1"/>
  <c r="J67" i="2"/>
  <c r="J122" i="2" s="1"/>
  <c r="J111" i="2"/>
  <c r="J166" i="2" s="1"/>
  <c r="J78" i="2"/>
  <c r="J133" i="2" s="1"/>
  <c r="J106" i="2"/>
  <c r="J161" i="2" s="1"/>
  <c r="J91" i="2"/>
  <c r="J146" i="2" s="1"/>
  <c r="J89" i="2"/>
  <c r="J144" i="2" s="1"/>
  <c r="J74" i="2"/>
  <c r="J129" i="2" s="1"/>
  <c r="J71" i="2"/>
  <c r="J126" i="2" s="1"/>
  <c r="J63" i="2"/>
  <c r="J118" i="2" s="1"/>
  <c r="J65" i="2"/>
  <c r="J120" i="2" s="1"/>
  <c r="J107" i="2"/>
  <c r="J162" i="2" s="1"/>
  <c r="J76" i="2"/>
  <c r="J131" i="2" s="1"/>
  <c r="J104" i="2"/>
  <c r="J159" i="2" s="1"/>
  <c r="J60" i="2"/>
  <c r="J115" i="2" s="1"/>
  <c r="J79" i="2"/>
  <c r="J134" i="2" s="1"/>
  <c r="J102" i="2"/>
  <c r="J157" i="2" s="1"/>
  <c r="J109" i="2"/>
  <c r="J164" i="2" s="1"/>
  <c r="J90" i="2"/>
  <c r="J145" i="2" s="1"/>
  <c r="J105" i="2"/>
  <c r="J160" i="2" s="1"/>
  <c r="J100" i="2"/>
  <c r="J155" i="2" s="1"/>
  <c r="J69" i="2"/>
  <c r="J124" i="2" s="1"/>
  <c r="J101" i="2"/>
  <c r="J156" i="2" s="1"/>
  <c r="J88" i="2"/>
  <c r="J143" i="2" s="1"/>
  <c r="J72" i="2"/>
  <c r="J127" i="2" s="1"/>
  <c r="J87" i="2"/>
  <c r="J142" i="2" s="1"/>
  <c r="J75" i="2"/>
  <c r="J130" i="2" s="1"/>
  <c r="Q81" i="2"/>
  <c r="Q136" i="2" s="1"/>
  <c r="Q104" i="2"/>
  <c r="Q159" i="2" s="1"/>
  <c r="Q74" i="2"/>
  <c r="Q129" i="2" s="1"/>
  <c r="Q84" i="2"/>
  <c r="Q139" i="2" s="1"/>
  <c r="Q72" i="2"/>
  <c r="Q127" i="2" s="1"/>
  <c r="Q65" i="2"/>
  <c r="Q120" i="2" s="1"/>
  <c r="Q61" i="2"/>
  <c r="Q116" i="2" s="1"/>
  <c r="Q87" i="2"/>
  <c r="Q142" i="2" s="1"/>
  <c r="Q71" i="2"/>
  <c r="Q126" i="2" s="1"/>
  <c r="Q106" i="2"/>
  <c r="Q161" i="2" s="1"/>
  <c r="Q108" i="2"/>
  <c r="Q163" i="2" s="1"/>
  <c r="Q96" i="2"/>
  <c r="Q151" i="2" s="1"/>
  <c r="Q99" i="2"/>
  <c r="Q154" i="2" s="1"/>
  <c r="Q103" i="2"/>
  <c r="Q158" i="2" s="1"/>
  <c r="Q85" i="2"/>
  <c r="Q140" i="2" s="1"/>
  <c r="Q94" i="2"/>
  <c r="Q149" i="2" s="1"/>
  <c r="Q82" i="2"/>
  <c r="Q137" i="2" s="1"/>
  <c r="Q70" i="2"/>
  <c r="Q125" i="2" s="1"/>
  <c r="Q97" i="2"/>
  <c r="Q152" i="2" s="1"/>
  <c r="Q83" i="2"/>
  <c r="Q138" i="2" s="1"/>
  <c r="Q92" i="2"/>
  <c r="Q147" i="2" s="1"/>
  <c r="Q78" i="2"/>
  <c r="Q133" i="2" s="1"/>
  <c r="Q66" i="2"/>
  <c r="Q121" i="2" s="1"/>
  <c r="Q93" i="2"/>
  <c r="Q148" i="2" s="1"/>
  <c r="Q107" i="2"/>
  <c r="Q162" i="2" s="1"/>
  <c r="Q89" i="2"/>
  <c r="Q144" i="2" s="1"/>
  <c r="Q69" i="2"/>
  <c r="Q124" i="2" s="1"/>
  <c r="Q79" i="2"/>
  <c r="Q134" i="2" s="1"/>
  <c r="Q111" i="2"/>
  <c r="Q166" i="2" s="1"/>
  <c r="Q110" i="2"/>
  <c r="Q165" i="2" s="1"/>
  <c r="Q62" i="2"/>
  <c r="Q117" i="2" s="1"/>
  <c r="Q88" i="2"/>
  <c r="Q143" i="2" s="1"/>
  <c r="Q109" i="2"/>
  <c r="Q164" i="2" s="1"/>
  <c r="Q75" i="2"/>
  <c r="Q130" i="2" s="1"/>
  <c r="Q102" i="2"/>
  <c r="Q157" i="2" s="1"/>
  <c r="Q64" i="2"/>
  <c r="Q119" i="2" s="1"/>
  <c r="Q67" i="2"/>
  <c r="Q122" i="2" s="1"/>
  <c r="Q77" i="2"/>
  <c r="Q132" i="2" s="1"/>
  <c r="Q76" i="2"/>
  <c r="Q131" i="2" s="1"/>
  <c r="Q100" i="2"/>
  <c r="Q155" i="2" s="1"/>
  <c r="Q105" i="2"/>
  <c r="Q160" i="2" s="1"/>
  <c r="Q60" i="2"/>
  <c r="Q115" i="2" s="1"/>
  <c r="Q90" i="2"/>
  <c r="Q145" i="2" s="1"/>
  <c r="Q91" i="2"/>
  <c r="Q146" i="2" s="1"/>
  <c r="Q95" i="2"/>
  <c r="Q150" i="2" s="1"/>
  <c r="Q86" i="2"/>
  <c r="Q141" i="2" s="1"/>
  <c r="Q98" i="2"/>
  <c r="Q153" i="2" s="1"/>
  <c r="Q63" i="2"/>
  <c r="Q118" i="2" s="1"/>
  <c r="Q101" i="2"/>
  <c r="Q156" i="2" s="1"/>
  <c r="Q73" i="2"/>
  <c r="Q128" i="2" s="1"/>
  <c r="Q80" i="2"/>
  <c r="Q135" i="2" s="1"/>
  <c r="Q112" i="2"/>
  <c r="Q167" i="2" s="1"/>
  <c r="Q68" i="2"/>
  <c r="Q123" i="2" s="1"/>
  <c r="G62" i="2"/>
  <c r="G117" i="2" s="1"/>
  <c r="G74" i="2"/>
  <c r="G129" i="2" s="1"/>
  <c r="G111" i="2"/>
  <c r="G166" i="2" s="1"/>
  <c r="G61" i="2"/>
  <c r="G116" i="2" s="1"/>
  <c r="G70" i="2"/>
  <c r="G125" i="2" s="1"/>
  <c r="G98" i="2"/>
  <c r="G153" i="2" s="1"/>
  <c r="G90" i="2"/>
  <c r="G145" i="2" s="1"/>
  <c r="G94" i="2"/>
  <c r="G149" i="2" s="1"/>
  <c r="G110" i="2"/>
  <c r="G165" i="2" s="1"/>
  <c r="G104" i="2"/>
  <c r="G159" i="2" s="1"/>
  <c r="G109" i="2"/>
  <c r="G164" i="2" s="1"/>
  <c r="G71" i="2"/>
  <c r="G126" i="2" s="1"/>
  <c r="G102" i="2"/>
  <c r="G157" i="2" s="1"/>
  <c r="G103" i="2"/>
  <c r="G158" i="2" s="1"/>
  <c r="G78" i="2"/>
  <c r="G133" i="2" s="1"/>
  <c r="G87" i="2"/>
  <c r="G142" i="2" s="1"/>
  <c r="G73" i="2"/>
  <c r="G128" i="2" s="1"/>
  <c r="G79" i="2"/>
  <c r="G134" i="2" s="1"/>
  <c r="G65" i="2"/>
  <c r="G120" i="2" s="1"/>
  <c r="G106" i="2"/>
  <c r="G161" i="2" s="1"/>
  <c r="G101" i="2"/>
  <c r="G156" i="2" s="1"/>
  <c r="G100" i="2"/>
  <c r="G155" i="2" s="1"/>
  <c r="G92" i="2"/>
  <c r="G147" i="2" s="1"/>
  <c r="G76" i="2"/>
  <c r="G131" i="2" s="1"/>
  <c r="G68" i="2"/>
  <c r="G123" i="2" s="1"/>
  <c r="G85" i="2"/>
  <c r="G140" i="2" s="1"/>
  <c r="G77" i="2"/>
  <c r="G132" i="2" s="1"/>
  <c r="G112" i="2"/>
  <c r="G167" i="2" s="1"/>
  <c r="G80" i="2"/>
  <c r="G135" i="2" s="1"/>
  <c r="G66" i="2"/>
  <c r="G121" i="2" s="1"/>
  <c r="G89" i="2"/>
  <c r="G144" i="2" s="1"/>
  <c r="G86" i="2"/>
  <c r="G141" i="2" s="1"/>
  <c r="G81" i="2"/>
  <c r="G136" i="2" s="1"/>
  <c r="G82" i="2"/>
  <c r="G137" i="2" s="1"/>
  <c r="G97" i="2"/>
  <c r="G152" i="2" s="1"/>
  <c r="G69" i="2"/>
  <c r="G124" i="2" s="1"/>
  <c r="G63" i="2"/>
  <c r="G118" i="2" s="1"/>
  <c r="G105" i="2"/>
  <c r="G160" i="2" s="1"/>
  <c r="G83" i="2"/>
  <c r="G138" i="2" s="1"/>
  <c r="G99" i="2"/>
  <c r="G154" i="2" s="1"/>
  <c r="G96" i="2"/>
  <c r="G151" i="2" s="1"/>
  <c r="G64" i="2"/>
  <c r="G119" i="2" s="1"/>
  <c r="G67" i="2"/>
  <c r="G122" i="2" s="1"/>
  <c r="G108" i="2"/>
  <c r="G163" i="2" s="1"/>
  <c r="G84" i="2"/>
  <c r="G139" i="2" s="1"/>
  <c r="G93" i="2"/>
  <c r="G148" i="2" s="1"/>
  <c r="G60" i="2"/>
  <c r="G115" i="2" s="1"/>
  <c r="G95" i="2"/>
  <c r="G150" i="2" s="1"/>
  <c r="G88" i="2"/>
  <c r="G143" i="2" s="1"/>
  <c r="G91" i="2"/>
  <c r="G146" i="2" s="1"/>
  <c r="G72" i="2"/>
  <c r="G127" i="2" s="1"/>
  <c r="G75" i="2"/>
  <c r="G130" i="2" s="1"/>
  <c r="G107" i="2"/>
  <c r="G162" i="2" s="1"/>
  <c r="P83" i="2"/>
  <c r="P138" i="2" s="1"/>
  <c r="P91" i="2"/>
  <c r="P146" i="2" s="1"/>
  <c r="P79" i="2"/>
  <c r="P134" i="2" s="1"/>
  <c r="P94" i="2"/>
  <c r="P149" i="2" s="1"/>
  <c r="P73" i="2"/>
  <c r="P128" i="2" s="1"/>
  <c r="P99" i="2"/>
  <c r="P154" i="2" s="1"/>
  <c r="P70" i="2"/>
  <c r="P125" i="2" s="1"/>
  <c r="P61" i="2"/>
  <c r="P116" i="2" s="1"/>
  <c r="P90" i="2"/>
  <c r="P145" i="2" s="1"/>
  <c r="P112" i="2"/>
  <c r="P167" i="2" s="1"/>
  <c r="P86" i="2"/>
  <c r="P141" i="2" s="1"/>
  <c r="P108" i="2"/>
  <c r="P163" i="2" s="1"/>
  <c r="P111" i="2"/>
  <c r="P166" i="2" s="1"/>
  <c r="P87" i="2"/>
  <c r="P142" i="2" s="1"/>
  <c r="P67" i="2"/>
  <c r="P122" i="2" s="1"/>
  <c r="P97" i="2"/>
  <c r="P152" i="2" s="1"/>
  <c r="P76" i="2"/>
  <c r="P131" i="2" s="1"/>
  <c r="P62" i="2"/>
  <c r="P117" i="2" s="1"/>
  <c r="P98" i="2"/>
  <c r="P153" i="2" s="1"/>
  <c r="P104" i="2"/>
  <c r="P159" i="2" s="1"/>
  <c r="P110" i="2"/>
  <c r="P165" i="2" s="1"/>
  <c r="P106" i="2"/>
  <c r="P161" i="2" s="1"/>
  <c r="P109" i="2"/>
  <c r="P164" i="2" s="1"/>
  <c r="P95" i="2"/>
  <c r="P150" i="2" s="1"/>
  <c r="P82" i="2"/>
  <c r="P137" i="2" s="1"/>
  <c r="P68" i="2"/>
  <c r="P123" i="2" s="1"/>
  <c r="P75" i="2"/>
  <c r="P130" i="2" s="1"/>
  <c r="P92" i="2"/>
  <c r="P147" i="2" s="1"/>
  <c r="P103" i="2"/>
  <c r="P158" i="2" s="1"/>
  <c r="P88" i="2"/>
  <c r="P143" i="2" s="1"/>
  <c r="P60" i="2"/>
  <c r="P115" i="2" s="1"/>
  <c r="P65" i="2"/>
  <c r="P120" i="2" s="1"/>
  <c r="P71" i="2"/>
  <c r="P126" i="2" s="1"/>
  <c r="P96" i="2"/>
  <c r="P151" i="2" s="1"/>
  <c r="P74" i="2"/>
  <c r="P129" i="2" s="1"/>
  <c r="P80" i="2"/>
  <c r="P135" i="2" s="1"/>
  <c r="P72" i="2"/>
  <c r="P127" i="2" s="1"/>
  <c r="P66" i="2"/>
  <c r="P121" i="2" s="1"/>
  <c r="P81" i="2"/>
  <c r="P136" i="2" s="1"/>
  <c r="P77" i="2"/>
  <c r="P132" i="2" s="1"/>
  <c r="P105" i="2"/>
  <c r="P160" i="2" s="1"/>
  <c r="P93" i="2"/>
  <c r="P148" i="2" s="1"/>
  <c r="P64" i="2"/>
  <c r="P119" i="2" s="1"/>
  <c r="P100" i="2"/>
  <c r="P155" i="2" s="1"/>
  <c r="P63" i="2"/>
  <c r="P118" i="2" s="1"/>
  <c r="P69" i="2"/>
  <c r="P124" i="2" s="1"/>
  <c r="P101" i="2"/>
  <c r="P156" i="2" s="1"/>
  <c r="P84" i="2"/>
  <c r="P139" i="2" s="1"/>
  <c r="P78" i="2"/>
  <c r="P133" i="2" s="1"/>
  <c r="P107" i="2"/>
  <c r="P162" i="2" s="1"/>
  <c r="P102" i="2"/>
  <c r="P157" i="2" s="1"/>
  <c r="P89" i="2"/>
  <c r="P144" i="2" s="1"/>
  <c r="P85" i="2"/>
  <c r="P140" i="2" s="1"/>
  <c r="O79" i="2"/>
  <c r="O134" i="2" s="1"/>
  <c r="O102" i="2"/>
  <c r="O157" i="2" s="1"/>
  <c r="O95" i="2"/>
  <c r="O150" i="2" s="1"/>
  <c r="O66" i="2"/>
  <c r="O121" i="2" s="1"/>
  <c r="O82" i="2"/>
  <c r="O137" i="2" s="1"/>
  <c r="O64" i="2"/>
  <c r="O119" i="2" s="1"/>
  <c r="O103" i="2"/>
  <c r="O158" i="2" s="1"/>
  <c r="O93" i="2"/>
  <c r="O148" i="2" s="1"/>
  <c r="O87" i="2"/>
  <c r="O142" i="2" s="1"/>
  <c r="O81" i="2"/>
  <c r="O136" i="2" s="1"/>
  <c r="O73" i="2"/>
  <c r="O128" i="2" s="1"/>
  <c r="O72" i="2"/>
  <c r="O127" i="2" s="1"/>
  <c r="O97" i="2"/>
  <c r="O152" i="2" s="1"/>
  <c r="O69" i="2"/>
  <c r="O124" i="2" s="1"/>
  <c r="O94" i="2"/>
  <c r="O149" i="2" s="1"/>
  <c r="O86" i="2"/>
  <c r="O141" i="2" s="1"/>
  <c r="O70" i="2"/>
  <c r="O125" i="2" s="1"/>
  <c r="O62" i="2"/>
  <c r="O117" i="2" s="1"/>
  <c r="O65" i="2"/>
  <c r="O120" i="2" s="1"/>
  <c r="O108" i="2"/>
  <c r="O163" i="2" s="1"/>
  <c r="O98" i="2"/>
  <c r="O153" i="2" s="1"/>
  <c r="O107" i="2"/>
  <c r="O162" i="2" s="1"/>
  <c r="O61" i="2"/>
  <c r="O116" i="2" s="1"/>
  <c r="O84" i="2"/>
  <c r="O139" i="2" s="1"/>
  <c r="O60" i="2"/>
  <c r="O115" i="2" s="1"/>
  <c r="O91" i="2"/>
  <c r="O146" i="2" s="1"/>
  <c r="O110" i="2"/>
  <c r="O165" i="2" s="1"/>
  <c r="O88" i="2"/>
  <c r="O143" i="2" s="1"/>
  <c r="O63" i="2"/>
  <c r="O118" i="2" s="1"/>
  <c r="O99" i="2"/>
  <c r="O154" i="2" s="1"/>
  <c r="O96" i="2"/>
  <c r="O151" i="2" s="1"/>
  <c r="O75" i="2"/>
  <c r="O130" i="2" s="1"/>
  <c r="O112" i="2"/>
  <c r="O167" i="2" s="1"/>
  <c r="O106" i="2"/>
  <c r="O161" i="2" s="1"/>
  <c r="O105" i="2"/>
  <c r="O160" i="2" s="1"/>
  <c r="O90" i="2"/>
  <c r="O145" i="2" s="1"/>
  <c r="O74" i="2"/>
  <c r="O129" i="2" s="1"/>
  <c r="O89" i="2"/>
  <c r="O144" i="2" s="1"/>
  <c r="O83" i="2"/>
  <c r="O138" i="2" s="1"/>
  <c r="O111" i="2"/>
  <c r="O166" i="2" s="1"/>
  <c r="O67" i="2"/>
  <c r="O122" i="2" s="1"/>
  <c r="O71" i="2"/>
  <c r="O126" i="2" s="1"/>
  <c r="O92" i="2"/>
  <c r="O147" i="2" s="1"/>
  <c r="O104" i="2"/>
  <c r="O159" i="2" s="1"/>
  <c r="O109" i="2"/>
  <c r="O164" i="2" s="1"/>
  <c r="O80" i="2"/>
  <c r="O135" i="2" s="1"/>
  <c r="O85" i="2"/>
  <c r="O140" i="2" s="1"/>
  <c r="O101" i="2"/>
  <c r="O156" i="2" s="1"/>
  <c r="O100" i="2"/>
  <c r="O155" i="2" s="1"/>
  <c r="O76" i="2"/>
  <c r="O131" i="2" s="1"/>
  <c r="O78" i="2"/>
  <c r="O133" i="2" s="1"/>
  <c r="O77" i="2"/>
  <c r="O132" i="2" s="1"/>
  <c r="O68" i="2"/>
  <c r="O123" i="2" s="1"/>
  <c r="I72" i="2"/>
  <c r="I127" i="2" s="1"/>
  <c r="I66" i="2"/>
  <c r="I121" i="2" s="1"/>
  <c r="I108" i="2"/>
  <c r="I163" i="2" s="1"/>
  <c r="I60" i="2"/>
  <c r="I115" i="2" s="1"/>
  <c r="I110" i="2"/>
  <c r="I165" i="2" s="1"/>
  <c r="I98" i="2"/>
  <c r="I153" i="2" s="1"/>
  <c r="I79" i="2"/>
  <c r="I134" i="2" s="1"/>
  <c r="I64" i="2"/>
  <c r="I119" i="2" s="1"/>
  <c r="I88" i="2"/>
  <c r="I143" i="2" s="1"/>
  <c r="I96" i="2"/>
  <c r="I151" i="2" s="1"/>
  <c r="I84" i="2"/>
  <c r="I139" i="2" s="1"/>
  <c r="I63" i="2"/>
  <c r="I118" i="2" s="1"/>
  <c r="I77" i="2"/>
  <c r="I132" i="2" s="1"/>
  <c r="I106" i="2"/>
  <c r="I161" i="2" s="1"/>
  <c r="I70" i="2"/>
  <c r="I125" i="2" s="1"/>
  <c r="I61" i="2"/>
  <c r="I116" i="2" s="1"/>
  <c r="I75" i="2"/>
  <c r="I130" i="2" s="1"/>
  <c r="I101" i="2"/>
  <c r="I156" i="2" s="1"/>
  <c r="I94" i="2"/>
  <c r="I149" i="2" s="1"/>
  <c r="I82" i="2"/>
  <c r="I137" i="2" s="1"/>
  <c r="I102" i="2"/>
  <c r="I157" i="2" s="1"/>
  <c r="I68" i="2"/>
  <c r="I123" i="2" s="1"/>
  <c r="I104" i="2"/>
  <c r="I159" i="2" s="1"/>
  <c r="I92" i="2"/>
  <c r="I147" i="2" s="1"/>
  <c r="I97" i="2"/>
  <c r="I152" i="2" s="1"/>
  <c r="I73" i="2"/>
  <c r="I128" i="2" s="1"/>
  <c r="I112" i="2"/>
  <c r="I167" i="2" s="1"/>
  <c r="I103" i="2"/>
  <c r="I158" i="2" s="1"/>
  <c r="I65" i="2"/>
  <c r="I120" i="2" s="1"/>
  <c r="I89" i="2"/>
  <c r="I144" i="2" s="1"/>
  <c r="I78" i="2"/>
  <c r="I133" i="2" s="1"/>
  <c r="I90" i="2"/>
  <c r="I145" i="2" s="1"/>
  <c r="I107" i="2"/>
  <c r="I162" i="2" s="1"/>
  <c r="I105" i="2"/>
  <c r="I160" i="2" s="1"/>
  <c r="I87" i="2"/>
  <c r="I142" i="2" s="1"/>
  <c r="I111" i="2"/>
  <c r="I166" i="2" s="1"/>
  <c r="I95" i="2"/>
  <c r="I150" i="2" s="1"/>
  <c r="I100" i="2"/>
  <c r="I155" i="2" s="1"/>
  <c r="I62" i="2"/>
  <c r="I117" i="2" s="1"/>
  <c r="I69" i="2"/>
  <c r="I124" i="2" s="1"/>
  <c r="I85" i="2"/>
  <c r="I140" i="2" s="1"/>
  <c r="I93" i="2"/>
  <c r="I148" i="2" s="1"/>
  <c r="I83" i="2"/>
  <c r="I138" i="2" s="1"/>
  <c r="I71" i="2"/>
  <c r="I126" i="2" s="1"/>
  <c r="I99" i="2"/>
  <c r="I154" i="2" s="1"/>
  <c r="I76" i="2"/>
  <c r="I131" i="2" s="1"/>
  <c r="I86" i="2"/>
  <c r="I141" i="2" s="1"/>
  <c r="I67" i="2"/>
  <c r="I122" i="2" s="1"/>
  <c r="I91" i="2"/>
  <c r="I146" i="2" s="1"/>
  <c r="I74" i="2"/>
  <c r="I129" i="2" s="1"/>
  <c r="I80" i="2"/>
  <c r="I135" i="2" s="1"/>
  <c r="I109" i="2"/>
  <c r="I164" i="2" s="1"/>
  <c r="I81" i="2"/>
  <c r="I136" i="2" s="1"/>
  <c r="L69" i="2"/>
  <c r="L124" i="2" s="1"/>
  <c r="L70" i="2"/>
  <c r="L125" i="2" s="1"/>
  <c r="L85" i="2"/>
  <c r="L140" i="2" s="1"/>
  <c r="L103" i="2"/>
  <c r="L158" i="2" s="1"/>
  <c r="L107" i="2"/>
  <c r="L162" i="2" s="1"/>
  <c r="L111" i="2"/>
  <c r="L166" i="2" s="1"/>
  <c r="L100" i="2"/>
  <c r="L155" i="2" s="1"/>
  <c r="L109" i="2"/>
  <c r="L164" i="2" s="1"/>
  <c r="L98" i="2"/>
  <c r="L153" i="2" s="1"/>
  <c r="L88" i="2"/>
  <c r="L143" i="2" s="1"/>
  <c r="L77" i="2"/>
  <c r="L132" i="2" s="1"/>
  <c r="L63" i="2"/>
  <c r="L118" i="2" s="1"/>
  <c r="L108" i="2"/>
  <c r="L163" i="2" s="1"/>
  <c r="L101" i="2"/>
  <c r="L156" i="2" s="1"/>
  <c r="L96" i="2"/>
  <c r="L151" i="2" s="1"/>
  <c r="L110" i="2"/>
  <c r="L165" i="2" s="1"/>
  <c r="L83" i="2"/>
  <c r="L138" i="2" s="1"/>
  <c r="L76" i="2"/>
  <c r="L131" i="2" s="1"/>
  <c r="L68" i="2"/>
  <c r="L123" i="2" s="1"/>
  <c r="L93" i="2"/>
  <c r="L148" i="2" s="1"/>
  <c r="L79" i="2"/>
  <c r="L134" i="2" s="1"/>
  <c r="L86" i="2"/>
  <c r="L141" i="2" s="1"/>
  <c r="L97" i="2"/>
  <c r="L152" i="2" s="1"/>
  <c r="L75" i="2"/>
  <c r="L130" i="2" s="1"/>
  <c r="L99" i="2"/>
  <c r="L154" i="2" s="1"/>
  <c r="L92" i="2"/>
  <c r="L147" i="2" s="1"/>
  <c r="L60" i="2"/>
  <c r="L115" i="2" s="1"/>
  <c r="L106" i="2"/>
  <c r="L161" i="2" s="1"/>
  <c r="L81" i="2"/>
  <c r="L136" i="2" s="1"/>
  <c r="L73" i="2"/>
  <c r="L128" i="2" s="1"/>
  <c r="L67" i="2"/>
  <c r="L122" i="2" s="1"/>
  <c r="L80" i="2"/>
  <c r="L135" i="2" s="1"/>
  <c r="L90" i="2"/>
  <c r="L145" i="2" s="1"/>
  <c r="L104" i="2"/>
  <c r="L159" i="2" s="1"/>
  <c r="L65" i="2"/>
  <c r="L120" i="2" s="1"/>
  <c r="L91" i="2"/>
  <c r="L146" i="2" s="1"/>
  <c r="L102" i="2"/>
  <c r="L157" i="2" s="1"/>
  <c r="L84" i="2"/>
  <c r="L139" i="2" s="1"/>
  <c r="L87" i="2"/>
  <c r="L142" i="2" s="1"/>
  <c r="L72" i="2"/>
  <c r="L127" i="2" s="1"/>
  <c r="L64" i="2"/>
  <c r="L119" i="2" s="1"/>
  <c r="L105" i="2"/>
  <c r="L160" i="2" s="1"/>
  <c r="L82" i="2"/>
  <c r="L137" i="2" s="1"/>
  <c r="L78" i="2"/>
  <c r="L133" i="2" s="1"/>
  <c r="L89" i="2"/>
  <c r="L144" i="2" s="1"/>
  <c r="L112" i="2"/>
  <c r="L167" i="2" s="1"/>
  <c r="L71" i="2"/>
  <c r="L126" i="2" s="1"/>
  <c r="L61" i="2"/>
  <c r="L116" i="2" s="1"/>
  <c r="L95" i="2"/>
  <c r="L150" i="2" s="1"/>
  <c r="L74" i="2"/>
  <c r="L129" i="2" s="1"/>
  <c r="L66" i="2"/>
  <c r="L121" i="2" s="1"/>
  <c r="L94" i="2"/>
  <c r="L149" i="2" s="1"/>
  <c r="L62" i="2"/>
  <c r="L117" i="2" s="1"/>
  <c r="J59" i="2"/>
  <c r="J114" i="2" s="1"/>
  <c r="O59" i="2"/>
  <c r="O114" i="2" s="1"/>
  <c r="R59" i="2"/>
  <c r="R114" i="2" s="1"/>
  <c r="M87" i="2"/>
  <c r="M142" i="2" s="1"/>
  <c r="M67" i="2"/>
  <c r="M122" i="2" s="1"/>
  <c r="M97" i="2"/>
  <c r="M152" i="2" s="1"/>
  <c r="M85" i="2"/>
  <c r="M140" i="2" s="1"/>
  <c r="M102" i="2"/>
  <c r="M157" i="2" s="1"/>
  <c r="M82" i="2"/>
  <c r="M137" i="2" s="1"/>
  <c r="M98" i="2"/>
  <c r="M153" i="2" s="1"/>
  <c r="M106" i="2"/>
  <c r="M161" i="2" s="1"/>
  <c r="M103" i="2"/>
  <c r="M158" i="2" s="1"/>
  <c r="M73" i="2"/>
  <c r="M128" i="2" s="1"/>
  <c r="M83" i="2"/>
  <c r="M138" i="2" s="1"/>
  <c r="M71" i="2"/>
  <c r="M126" i="2" s="1"/>
  <c r="M80" i="2"/>
  <c r="M135" i="2" s="1"/>
  <c r="M96" i="2"/>
  <c r="M151" i="2" s="1"/>
  <c r="M70" i="2"/>
  <c r="M125" i="2" s="1"/>
  <c r="M100" i="2"/>
  <c r="M155" i="2" s="1"/>
  <c r="M112" i="2"/>
  <c r="M167" i="2" s="1"/>
  <c r="M63" i="2"/>
  <c r="M118" i="2" s="1"/>
  <c r="M105" i="2"/>
  <c r="M160" i="2" s="1"/>
  <c r="M107" i="2"/>
  <c r="M162" i="2" s="1"/>
  <c r="M95" i="2"/>
  <c r="M150" i="2" s="1"/>
  <c r="M81" i="2"/>
  <c r="M136" i="2" s="1"/>
  <c r="M78" i="2"/>
  <c r="M133" i="2" s="1"/>
  <c r="M94" i="2"/>
  <c r="M149" i="2" s="1"/>
  <c r="M68" i="2"/>
  <c r="M123" i="2" s="1"/>
  <c r="M69" i="2"/>
  <c r="M124" i="2" s="1"/>
  <c r="M92" i="2"/>
  <c r="M147" i="2" s="1"/>
  <c r="M79" i="2"/>
  <c r="M134" i="2" s="1"/>
  <c r="M110" i="2"/>
  <c r="M165" i="2" s="1"/>
  <c r="M74" i="2"/>
  <c r="M129" i="2" s="1"/>
  <c r="M64" i="2"/>
  <c r="M119" i="2" s="1"/>
  <c r="M89" i="2"/>
  <c r="M144" i="2" s="1"/>
  <c r="M75" i="2"/>
  <c r="M130" i="2" s="1"/>
  <c r="M88" i="2"/>
  <c r="M143" i="2" s="1"/>
  <c r="M101" i="2"/>
  <c r="M156" i="2" s="1"/>
  <c r="M91" i="2"/>
  <c r="M146" i="2" s="1"/>
  <c r="M65" i="2"/>
  <c r="M120" i="2" s="1"/>
  <c r="M77" i="2"/>
  <c r="M132" i="2" s="1"/>
  <c r="M90" i="2"/>
  <c r="M145" i="2" s="1"/>
  <c r="M72" i="2"/>
  <c r="M127" i="2" s="1"/>
  <c r="M62" i="2"/>
  <c r="M117" i="2" s="1"/>
  <c r="M111" i="2"/>
  <c r="M166" i="2" s="1"/>
  <c r="M60" i="2"/>
  <c r="M115" i="2" s="1"/>
  <c r="M86" i="2"/>
  <c r="M141" i="2" s="1"/>
  <c r="M104" i="2"/>
  <c r="M159" i="2" s="1"/>
  <c r="M93" i="2"/>
  <c r="M148" i="2" s="1"/>
  <c r="M109" i="2"/>
  <c r="M164" i="2" s="1"/>
  <c r="M76" i="2"/>
  <c r="M131" i="2" s="1"/>
  <c r="M99" i="2"/>
  <c r="M154" i="2" s="1"/>
  <c r="M84" i="2"/>
  <c r="M139" i="2" s="1"/>
  <c r="M108" i="2"/>
  <c r="M163" i="2" s="1"/>
  <c r="M66" i="2"/>
  <c r="M121" i="2" s="1"/>
  <c r="M61" i="2"/>
  <c r="M116" i="2" s="1"/>
  <c r="N96" i="2"/>
  <c r="N151" i="2" s="1"/>
  <c r="N86" i="2"/>
  <c r="N141" i="2" s="1"/>
  <c r="N101" i="2"/>
  <c r="N156" i="2" s="1"/>
  <c r="N81" i="2"/>
  <c r="N136" i="2" s="1"/>
  <c r="N65" i="2"/>
  <c r="N120" i="2" s="1"/>
  <c r="N103" i="2"/>
  <c r="N158" i="2" s="1"/>
  <c r="N105" i="2"/>
  <c r="N160" i="2" s="1"/>
  <c r="N68" i="2"/>
  <c r="N123" i="2" s="1"/>
  <c r="N95" i="2"/>
  <c r="N150" i="2" s="1"/>
  <c r="N91" i="2"/>
  <c r="N146" i="2" s="1"/>
  <c r="N77" i="2"/>
  <c r="N132" i="2" s="1"/>
  <c r="N66" i="2"/>
  <c r="N121" i="2" s="1"/>
  <c r="N60" i="2"/>
  <c r="N115" i="2" s="1"/>
  <c r="N84" i="2"/>
  <c r="N139" i="2" s="1"/>
  <c r="N99" i="2"/>
  <c r="N154" i="2" s="1"/>
  <c r="N92" i="2"/>
  <c r="N147" i="2" s="1"/>
  <c r="N79" i="2"/>
  <c r="N134" i="2" s="1"/>
  <c r="N100" i="2"/>
  <c r="N155" i="2" s="1"/>
  <c r="N82" i="2"/>
  <c r="N137" i="2" s="1"/>
  <c r="N64" i="2"/>
  <c r="N119" i="2" s="1"/>
  <c r="N111" i="2"/>
  <c r="N166" i="2" s="1"/>
  <c r="N74" i="2"/>
  <c r="N129" i="2" s="1"/>
  <c r="N70" i="2"/>
  <c r="N125" i="2" s="1"/>
  <c r="N97" i="2"/>
  <c r="N152" i="2" s="1"/>
  <c r="N63" i="2"/>
  <c r="N118" i="2" s="1"/>
  <c r="N98" i="2"/>
  <c r="N153" i="2" s="1"/>
  <c r="N94" i="2"/>
  <c r="N149" i="2" s="1"/>
  <c r="N72" i="2"/>
  <c r="N127" i="2" s="1"/>
  <c r="N109" i="2"/>
  <c r="N164" i="2" s="1"/>
  <c r="N89" i="2"/>
  <c r="N144" i="2" s="1"/>
  <c r="N61" i="2"/>
  <c r="N116" i="2" s="1"/>
  <c r="N75" i="2"/>
  <c r="N130" i="2" s="1"/>
  <c r="N76" i="2"/>
  <c r="N131" i="2" s="1"/>
  <c r="N85" i="2"/>
  <c r="N140" i="2" s="1"/>
  <c r="N110" i="2"/>
  <c r="N165" i="2" s="1"/>
  <c r="N90" i="2"/>
  <c r="N145" i="2" s="1"/>
  <c r="N80" i="2"/>
  <c r="N135" i="2" s="1"/>
  <c r="N78" i="2"/>
  <c r="N133" i="2" s="1"/>
  <c r="N107" i="2"/>
  <c r="N162" i="2" s="1"/>
  <c r="N108" i="2"/>
  <c r="N163" i="2" s="1"/>
  <c r="N87" i="2"/>
  <c r="N142" i="2" s="1"/>
  <c r="N71" i="2"/>
  <c r="N126" i="2" s="1"/>
  <c r="N112" i="2"/>
  <c r="N167" i="2" s="1"/>
  <c r="N93" i="2"/>
  <c r="N148" i="2" s="1"/>
  <c r="N73" i="2"/>
  <c r="N128" i="2" s="1"/>
  <c r="N62" i="2"/>
  <c r="N117" i="2" s="1"/>
  <c r="N88" i="2"/>
  <c r="N143" i="2" s="1"/>
  <c r="N104" i="2"/>
  <c r="N159" i="2" s="1"/>
  <c r="N69" i="2"/>
  <c r="N124" i="2" s="1"/>
  <c r="N83" i="2"/>
  <c r="N138" i="2" s="1"/>
  <c r="N67" i="2"/>
  <c r="N122" i="2" s="1"/>
  <c r="N102" i="2"/>
  <c r="N157" i="2" s="1"/>
  <c r="N106" i="2"/>
  <c r="N161" i="2" s="1"/>
  <c r="H87" i="2"/>
  <c r="H142" i="2" s="1"/>
  <c r="H71" i="2"/>
  <c r="H126" i="2" s="1"/>
  <c r="H75" i="2"/>
  <c r="H130" i="2" s="1"/>
  <c r="H93" i="2"/>
  <c r="H148" i="2" s="1"/>
  <c r="H102" i="2"/>
  <c r="H157" i="2" s="1"/>
  <c r="H88" i="2"/>
  <c r="H143" i="2" s="1"/>
  <c r="H112" i="2"/>
  <c r="H167" i="2" s="1"/>
  <c r="H111" i="2"/>
  <c r="H166" i="2" s="1"/>
  <c r="H84" i="2"/>
  <c r="H139" i="2" s="1"/>
  <c r="H77" i="2"/>
  <c r="H132" i="2" s="1"/>
  <c r="H69" i="2"/>
  <c r="H124" i="2" s="1"/>
  <c r="H97" i="2"/>
  <c r="H152" i="2" s="1"/>
  <c r="H110" i="2"/>
  <c r="H165" i="2" s="1"/>
  <c r="H78" i="2"/>
  <c r="H133" i="2" s="1"/>
  <c r="H104" i="2"/>
  <c r="H159" i="2" s="1"/>
  <c r="H94" i="2"/>
  <c r="H149" i="2" s="1"/>
  <c r="H70" i="2"/>
  <c r="H125" i="2" s="1"/>
  <c r="H61" i="2"/>
  <c r="H116" i="2" s="1"/>
  <c r="H98" i="2"/>
  <c r="H153" i="2" s="1"/>
  <c r="H103" i="2"/>
  <c r="H158" i="2" s="1"/>
  <c r="H100" i="2"/>
  <c r="H155" i="2" s="1"/>
  <c r="H95" i="2"/>
  <c r="H150" i="2" s="1"/>
  <c r="H65" i="2"/>
  <c r="H120" i="2" s="1"/>
  <c r="H109" i="2"/>
  <c r="H164" i="2" s="1"/>
  <c r="H76" i="2"/>
  <c r="H131" i="2" s="1"/>
  <c r="H62" i="2"/>
  <c r="H117" i="2" s="1"/>
  <c r="H83" i="2"/>
  <c r="H138" i="2" s="1"/>
  <c r="H67" i="2"/>
  <c r="H122" i="2" s="1"/>
  <c r="H108" i="2"/>
  <c r="H163" i="2" s="1"/>
  <c r="H92" i="2"/>
  <c r="H147" i="2" s="1"/>
  <c r="H85" i="2"/>
  <c r="H140" i="2" s="1"/>
  <c r="H89" i="2"/>
  <c r="H144" i="2" s="1"/>
  <c r="H73" i="2"/>
  <c r="H128" i="2" s="1"/>
  <c r="H96" i="2"/>
  <c r="H151" i="2" s="1"/>
  <c r="H66" i="2"/>
  <c r="H121" i="2" s="1"/>
  <c r="H86" i="2"/>
  <c r="H141" i="2" s="1"/>
  <c r="H106" i="2"/>
  <c r="H161" i="2" s="1"/>
  <c r="H91" i="2"/>
  <c r="H146" i="2" s="1"/>
  <c r="H105" i="2"/>
  <c r="H160" i="2" s="1"/>
  <c r="H60" i="2"/>
  <c r="H115" i="2" s="1"/>
  <c r="H79" i="2"/>
  <c r="H134" i="2" s="1"/>
  <c r="H90" i="2"/>
  <c r="H145" i="2" s="1"/>
  <c r="H101" i="2"/>
  <c r="H156" i="2" s="1"/>
  <c r="H80" i="2"/>
  <c r="H135" i="2" s="1"/>
  <c r="H72" i="2"/>
  <c r="H127" i="2" s="1"/>
  <c r="H63" i="2"/>
  <c r="H118" i="2" s="1"/>
  <c r="H81" i="2"/>
  <c r="H136" i="2" s="1"/>
  <c r="H107" i="2"/>
  <c r="H162" i="2" s="1"/>
  <c r="H68" i="2"/>
  <c r="H123" i="2" s="1"/>
  <c r="H64" i="2"/>
  <c r="H119" i="2" s="1"/>
  <c r="H99" i="2"/>
  <c r="H154" i="2" s="1"/>
  <c r="H82" i="2"/>
  <c r="H137" i="2" s="1"/>
  <c r="H74" i="2"/>
  <c r="H129" i="2" s="1"/>
  <c r="I208" i="6" l="1"/>
  <c r="P179" i="6"/>
  <c r="P174" i="6"/>
  <c r="P206" i="6"/>
  <c r="P175" i="6"/>
  <c r="O191" i="6"/>
  <c r="I210" i="6"/>
  <c r="K184" i="6"/>
  <c r="G221" i="6"/>
  <c r="M181" i="6"/>
  <c r="M189" i="6"/>
  <c r="K210" i="6"/>
  <c r="M197" i="6"/>
  <c r="M176" i="6"/>
  <c r="K202" i="6"/>
  <c r="K185" i="6"/>
  <c r="K178" i="6"/>
  <c r="I182" i="6"/>
  <c r="I207" i="6"/>
  <c r="Q169" i="2"/>
  <c r="Q171" i="2" s="1"/>
  <c r="Q172" i="2"/>
  <c r="H169" i="2"/>
  <c r="H171" i="2" s="1"/>
  <c r="O213" i="2"/>
  <c r="N169" i="2"/>
  <c r="N171" i="2" s="1"/>
  <c r="N172" i="2"/>
  <c r="Q186" i="2"/>
  <c r="N181" i="2"/>
  <c r="H207" i="2"/>
  <c r="H190" i="2"/>
  <c r="H200" i="2"/>
  <c r="N206" i="2"/>
  <c r="P221" i="2"/>
  <c r="Q193" i="2"/>
  <c r="N183" i="2"/>
  <c r="N197" i="2"/>
  <c r="N210" i="2"/>
  <c r="N212" i="2"/>
  <c r="I169" i="2"/>
  <c r="I171" i="2" s="1"/>
  <c r="P181" i="2"/>
  <c r="Q206" i="2"/>
  <c r="H211" i="2"/>
  <c r="H178" i="2"/>
  <c r="N187" i="2"/>
  <c r="N209" i="2"/>
  <c r="N204" i="2"/>
  <c r="N180" i="2"/>
  <c r="M169" i="2"/>
  <c r="M171" i="2" s="1"/>
  <c r="M222" i="2"/>
  <c r="G169" i="2"/>
  <c r="G171" i="2" s="1"/>
  <c r="G174" i="2"/>
  <c r="Q190" i="2"/>
  <c r="N219" i="2"/>
  <c r="N173" i="2"/>
  <c r="N182" i="2"/>
  <c r="N211" i="2"/>
  <c r="M203" i="2"/>
  <c r="M191" i="2"/>
  <c r="M183" i="2"/>
  <c r="M197" i="2"/>
  <c r="L206" i="2"/>
  <c r="I197" i="2"/>
  <c r="P210" i="2"/>
  <c r="G199" i="2"/>
  <c r="Q180" i="2"/>
  <c r="H176" i="2"/>
  <c r="H208" i="2"/>
  <c r="H173" i="2"/>
  <c r="H183" i="2"/>
  <c r="H180" i="2"/>
  <c r="H191" i="2"/>
  <c r="H185" i="2"/>
  <c r="H188" i="2"/>
  <c r="H182" i="2"/>
  <c r="H196" i="2"/>
  <c r="H199" i="2"/>
  <c r="N174" i="2"/>
  <c r="N190" i="2"/>
  <c r="N201" i="2"/>
  <c r="N186" i="2"/>
  <c r="N196" i="2"/>
  <c r="N215" i="2"/>
  <c r="M220" i="2"/>
  <c r="M172" i="2"/>
  <c r="M213" i="2"/>
  <c r="M204" i="2"/>
  <c r="M217" i="2"/>
  <c r="M195" i="2"/>
  <c r="L169" i="2"/>
  <c r="L171" i="2" s="1"/>
  <c r="L180" i="2"/>
  <c r="I179" i="2"/>
  <c r="I202" i="2"/>
  <c r="P205" i="2"/>
  <c r="P180" i="2"/>
  <c r="P169" i="2"/>
  <c r="P171" i="2" s="1"/>
  <c r="P224" i="2"/>
  <c r="Q195" i="2"/>
  <c r="Q208" i="2"/>
  <c r="K169" i="2"/>
  <c r="K171" i="2" s="1"/>
  <c r="O184" i="6"/>
  <c r="H181" i="6"/>
  <c r="Q212" i="6"/>
  <c r="P198" i="6"/>
  <c r="O174" i="6"/>
  <c r="O217" i="6"/>
  <c r="O204" i="6"/>
  <c r="R210" i="6"/>
  <c r="O198" i="6"/>
  <c r="R202" i="6"/>
  <c r="R181" i="6"/>
  <c r="R215" i="6"/>
  <c r="I175" i="6"/>
  <c r="I218" i="6"/>
  <c r="O206" i="6"/>
  <c r="O200" i="6"/>
  <c r="M177" i="6"/>
  <c r="O183" i="6"/>
  <c r="O181" i="6"/>
  <c r="O199" i="6"/>
  <c r="O213" i="6"/>
  <c r="O194" i="6"/>
  <c r="O196" i="6"/>
  <c r="Q178" i="6"/>
  <c r="O197" i="6"/>
  <c r="O220" i="6"/>
  <c r="O222" i="6"/>
  <c r="O216" i="6"/>
  <c r="O221" i="6"/>
  <c r="O187" i="6"/>
  <c r="O218" i="6"/>
  <c r="O215" i="6"/>
  <c r="Q174" i="6"/>
  <c r="O178" i="6"/>
  <c r="K194" i="6"/>
  <c r="M173" i="6"/>
  <c r="K173" i="6"/>
  <c r="O192" i="6"/>
  <c r="M216" i="6"/>
  <c r="H196" i="6"/>
  <c r="H211" i="6"/>
  <c r="O185" i="6"/>
  <c r="M184" i="6"/>
  <c r="O189" i="6"/>
  <c r="B126" i="6"/>
  <c r="B128" i="6"/>
  <c r="B127" i="6"/>
  <c r="I215" i="6"/>
  <c r="J173" i="6"/>
  <c r="O225" i="6"/>
  <c r="H185" i="6"/>
  <c r="K215" i="6"/>
  <c r="O180" i="6"/>
  <c r="I188" i="6"/>
  <c r="K183" i="6"/>
  <c r="O202" i="6"/>
  <c r="I212" i="6"/>
  <c r="K218" i="6"/>
  <c r="O182" i="6"/>
  <c r="I221" i="6"/>
  <c r="R186" i="6"/>
  <c r="O201" i="6"/>
  <c r="L173" i="6"/>
  <c r="G181" i="6"/>
  <c r="G208" i="6"/>
  <c r="N175" i="6"/>
  <c r="M179" i="6"/>
  <c r="G216" i="6"/>
  <c r="I202" i="6"/>
  <c r="I224" i="6"/>
  <c r="O188" i="6"/>
  <c r="I173" i="6"/>
  <c r="O205" i="6"/>
  <c r="O186" i="6"/>
  <c r="G220" i="6"/>
  <c r="O176" i="6"/>
  <c r="G190" i="6"/>
  <c r="G199" i="6"/>
  <c r="G211" i="6"/>
  <c r="N179" i="6"/>
  <c r="P195" i="6"/>
  <c r="P202" i="6"/>
  <c r="P222" i="6"/>
  <c r="P216" i="6"/>
  <c r="P209" i="6"/>
  <c r="P219" i="6"/>
  <c r="P199" i="6"/>
  <c r="P200" i="6"/>
  <c r="P185" i="6"/>
  <c r="P191" i="6"/>
  <c r="P224" i="6"/>
  <c r="P204" i="6"/>
  <c r="P203" i="6"/>
  <c r="P187" i="6"/>
  <c r="P189" i="6"/>
  <c r="P210" i="6"/>
  <c r="P192" i="6"/>
  <c r="P220" i="6"/>
  <c r="P186" i="6"/>
  <c r="P184" i="6"/>
  <c r="P176" i="6"/>
  <c r="P196" i="6"/>
  <c r="P207" i="6"/>
  <c r="P177" i="6"/>
  <c r="P190" i="6"/>
  <c r="P226" i="6"/>
  <c r="P208" i="6"/>
  <c r="P225" i="6"/>
  <c r="P221" i="6"/>
  <c r="P213" i="6"/>
  <c r="P223" i="6"/>
  <c r="P215" i="6"/>
  <c r="P194" i="6"/>
  <c r="P211" i="6"/>
  <c r="P218" i="6"/>
  <c r="P205" i="6"/>
  <c r="P197" i="6"/>
  <c r="P217" i="6"/>
  <c r="P182" i="6"/>
  <c r="Q187" i="6"/>
  <c r="G213" i="6"/>
  <c r="P214" i="6"/>
  <c r="G222" i="6"/>
  <c r="I184" i="6"/>
  <c r="I200" i="6"/>
  <c r="I216" i="6"/>
  <c r="I199" i="6"/>
  <c r="I195" i="6"/>
  <c r="I201" i="6"/>
  <c r="I197" i="6"/>
  <c r="I217" i="6"/>
  <c r="I213" i="6"/>
  <c r="I191" i="6"/>
  <c r="G187" i="6"/>
  <c r="O179" i="6"/>
  <c r="G183" i="6"/>
  <c r="I178" i="6"/>
  <c r="N211" i="6"/>
  <c r="O177" i="6"/>
  <c r="G186" i="6"/>
  <c r="G182" i="6"/>
  <c r="G191" i="6"/>
  <c r="H179" i="6"/>
  <c r="H199" i="6"/>
  <c r="H197" i="6"/>
  <c r="H210" i="6"/>
  <c r="H206" i="6"/>
  <c r="H205" i="6"/>
  <c r="H215" i="6"/>
  <c r="H204" i="6"/>
  <c r="H186" i="6"/>
  <c r="H192" i="6"/>
  <c r="H208" i="6"/>
  <c r="H182" i="6"/>
  <c r="H224" i="6"/>
  <c r="H226" i="6"/>
  <c r="H216" i="6"/>
  <c r="H187" i="6"/>
  <c r="H177" i="6"/>
  <c r="H223" i="6"/>
  <c r="H218" i="6"/>
  <c r="H200" i="6"/>
  <c r="H219" i="6"/>
  <c r="H194" i="6"/>
  <c r="H207" i="6"/>
  <c r="H221" i="6"/>
  <c r="H202" i="6"/>
  <c r="H222" i="6"/>
  <c r="H203" i="6"/>
  <c r="H184" i="6"/>
  <c r="H220" i="6"/>
  <c r="H191" i="6"/>
  <c r="H189" i="6"/>
  <c r="H213" i="6"/>
  <c r="N184" i="6"/>
  <c r="H195" i="6"/>
  <c r="J221" i="6"/>
  <c r="J209" i="6"/>
  <c r="J191" i="6"/>
  <c r="J196" i="6"/>
  <c r="J202" i="6"/>
  <c r="J197" i="6"/>
  <c r="J203" i="6"/>
  <c r="J208" i="6"/>
  <c r="J218" i="6"/>
  <c r="J184" i="6"/>
  <c r="J195" i="6"/>
  <c r="J216" i="6"/>
  <c r="J223" i="6"/>
  <c r="J187" i="6"/>
  <c r="J226" i="6"/>
  <c r="J219" i="6"/>
  <c r="J177" i="6"/>
  <c r="J180" i="6"/>
  <c r="J222" i="6"/>
  <c r="J185" i="6"/>
  <c r="J192" i="6"/>
  <c r="J182" i="6"/>
  <c r="J188" i="6"/>
  <c r="J220" i="6"/>
  <c r="J181" i="6"/>
  <c r="J206" i="6"/>
  <c r="J205" i="6"/>
  <c r="J193" i="6"/>
  <c r="J186" i="6"/>
  <c r="J199" i="6"/>
  <c r="J200" i="6"/>
  <c r="J198" i="6"/>
  <c r="J175" i="6"/>
  <c r="J194" i="6"/>
  <c r="J207" i="6"/>
  <c r="J217" i="6"/>
  <c r="J224" i="6"/>
  <c r="J211" i="6"/>
  <c r="J204" i="6"/>
  <c r="J174" i="6"/>
  <c r="J201" i="6"/>
  <c r="J214" i="6"/>
  <c r="J189" i="6"/>
  <c r="J183" i="6"/>
  <c r="J225" i="6"/>
  <c r="J190" i="6"/>
  <c r="J212" i="6"/>
  <c r="J213" i="6"/>
  <c r="J215" i="6"/>
  <c r="J179" i="6"/>
  <c r="G174" i="6"/>
  <c r="P173" i="6"/>
  <c r="H180" i="6"/>
  <c r="N208" i="6"/>
  <c r="K177" i="6"/>
  <c r="I181" i="6"/>
  <c r="N206" i="6"/>
  <c r="G175" i="6"/>
  <c r="K179" i="6"/>
  <c r="G198" i="6"/>
  <c r="I226" i="6"/>
  <c r="H225" i="6"/>
  <c r="H217" i="6"/>
  <c r="G185" i="6"/>
  <c r="O226" i="6"/>
  <c r="O224" i="6"/>
  <c r="G184" i="6"/>
  <c r="I180" i="6"/>
  <c r="G203" i="6"/>
  <c r="L224" i="6"/>
  <c r="L212" i="6"/>
  <c r="L181" i="6"/>
  <c r="L226" i="6"/>
  <c r="L210" i="6"/>
  <c r="L222" i="6"/>
  <c r="L217" i="6"/>
  <c r="L202" i="6"/>
  <c r="L199" i="6"/>
  <c r="L193" i="6"/>
  <c r="L219" i="6"/>
  <c r="L204" i="6"/>
  <c r="L187" i="6"/>
  <c r="L207" i="6"/>
  <c r="L190" i="6"/>
  <c r="L208" i="6"/>
  <c r="L191" i="6"/>
  <c r="L179" i="6"/>
  <c r="L225" i="6"/>
  <c r="L214" i="6"/>
  <c r="L209" i="6"/>
  <c r="L206" i="6"/>
  <c r="L185" i="6"/>
  <c r="L176" i="6"/>
  <c r="L186" i="6"/>
  <c r="L201" i="6"/>
  <c r="L211" i="6"/>
  <c r="L183" i="6"/>
  <c r="L203" i="6"/>
  <c r="L223" i="6"/>
  <c r="L180" i="6"/>
  <c r="L174" i="6"/>
  <c r="L215" i="6"/>
  <c r="L194" i="6"/>
  <c r="L198" i="6"/>
  <c r="L220" i="6"/>
  <c r="L195" i="6"/>
  <c r="L213" i="6"/>
  <c r="L182" i="6"/>
  <c r="L196" i="6"/>
  <c r="L188" i="6"/>
  <c r="L218" i="6"/>
  <c r="G207" i="6"/>
  <c r="G189" i="6"/>
  <c r="N180" i="6"/>
  <c r="P181" i="6"/>
  <c r="H173" i="6"/>
  <c r="N190" i="6"/>
  <c r="P193" i="6"/>
  <c r="G218" i="6"/>
  <c r="N176" i="6"/>
  <c r="L197" i="6"/>
  <c r="R189" i="6"/>
  <c r="R207" i="6"/>
  <c r="R201" i="6"/>
  <c r="R214" i="6"/>
  <c r="R188" i="6"/>
  <c r="R182" i="6"/>
  <c r="R200" i="6"/>
  <c r="R192" i="6"/>
  <c r="R180" i="6"/>
  <c r="R183" i="6"/>
  <c r="R222" i="6"/>
  <c r="R220" i="6"/>
  <c r="R224" i="6"/>
  <c r="R185" i="6"/>
  <c r="R175" i="6"/>
  <c r="R221" i="6"/>
  <c r="R211" i="6"/>
  <c r="R190" i="6"/>
  <c r="R196" i="6"/>
  <c r="R193" i="6"/>
  <c r="R187" i="6"/>
  <c r="R226" i="6"/>
  <c r="R213" i="6"/>
  <c r="R199" i="6"/>
  <c r="R194" i="6"/>
  <c r="R191" i="6"/>
  <c r="R212" i="6"/>
  <c r="R209" i="6"/>
  <c r="R177" i="6"/>
  <c r="R225" i="6"/>
  <c r="R219" i="6"/>
  <c r="R206" i="6"/>
  <c r="R204" i="6"/>
  <c r="R208" i="6"/>
  <c r="R218" i="6"/>
  <c r="R203" i="6"/>
  <c r="R198" i="6"/>
  <c r="R195" i="6"/>
  <c r="R184" i="6"/>
  <c r="R205" i="6"/>
  <c r="R223" i="6"/>
  <c r="R197" i="6"/>
  <c r="R217" i="6"/>
  <c r="R174" i="6"/>
  <c r="R216" i="6"/>
  <c r="H188" i="6"/>
  <c r="G193" i="6"/>
  <c r="Q175" i="6"/>
  <c r="O212" i="6"/>
  <c r="G205" i="6"/>
  <c r="I219" i="6"/>
  <c r="P183" i="6"/>
  <c r="P178" i="6"/>
  <c r="N192" i="6"/>
  <c r="G200" i="6"/>
  <c r="N214" i="6"/>
  <c r="I193" i="6"/>
  <c r="O214" i="6"/>
  <c r="O223" i="6"/>
  <c r="I223" i="6"/>
  <c r="H209" i="6"/>
  <c r="G215" i="6"/>
  <c r="L177" i="6"/>
  <c r="G192" i="6"/>
  <c r="L175" i="6"/>
  <c r="N224" i="6"/>
  <c r="L184" i="6"/>
  <c r="L192" i="6"/>
  <c r="L205" i="6"/>
  <c r="J178" i="6"/>
  <c r="G179" i="6"/>
  <c r="Q173" i="6"/>
  <c r="H175" i="6"/>
  <c r="R179" i="6"/>
  <c r="H198" i="6"/>
  <c r="G223" i="6"/>
  <c r="R173" i="6"/>
  <c r="G176" i="6"/>
  <c r="O173" i="6"/>
  <c r="G204" i="6"/>
  <c r="G214" i="6"/>
  <c r="Q177" i="6"/>
  <c r="L216" i="6"/>
  <c r="I177" i="6"/>
  <c r="K199" i="6"/>
  <c r="H201" i="6"/>
  <c r="G177" i="6"/>
  <c r="H176" i="6"/>
  <c r="H178" i="6"/>
  <c r="N201" i="6"/>
  <c r="N199" i="6"/>
  <c r="N200" i="6"/>
  <c r="N197" i="6"/>
  <c r="N202" i="6"/>
  <c r="N187" i="6"/>
  <c r="N188" i="6"/>
  <c r="N191" i="6"/>
  <c r="N212" i="6"/>
  <c r="N209" i="6"/>
  <c r="N204" i="6"/>
  <c r="N196" i="6"/>
  <c r="N173" i="6"/>
  <c r="N195" i="6"/>
  <c r="N221" i="6"/>
  <c r="N183" i="6"/>
  <c r="N223" i="6"/>
  <c r="N217" i="6"/>
  <c r="N210" i="6"/>
  <c r="N193" i="6"/>
  <c r="N215" i="6"/>
  <c r="N220" i="6"/>
  <c r="N218" i="6"/>
  <c r="N203" i="6"/>
  <c r="N178" i="6"/>
  <c r="N225" i="6"/>
  <c r="N226" i="6"/>
  <c r="N205" i="6"/>
  <c r="N222" i="6"/>
  <c r="N194" i="6"/>
  <c r="N207" i="6"/>
  <c r="N189" i="6"/>
  <c r="N216" i="6"/>
  <c r="N186" i="6"/>
  <c r="N185" i="6"/>
  <c r="N219" i="6"/>
  <c r="N213" i="6"/>
  <c r="N174" i="6"/>
  <c r="G195" i="6"/>
  <c r="G201" i="6"/>
  <c r="L200" i="6"/>
  <c r="H214" i="6"/>
  <c r="G224" i="6"/>
  <c r="Q199" i="6"/>
  <c r="Q180" i="6"/>
  <c r="Q204" i="6"/>
  <c r="Q200" i="6"/>
  <c r="Q221" i="6"/>
  <c r="Q192" i="6"/>
  <c r="Q193" i="6"/>
  <c r="Q184" i="6"/>
  <c r="Q183" i="6"/>
  <c r="Q206" i="6"/>
  <c r="Q198" i="6"/>
  <c r="Q196" i="6"/>
  <c r="Q185" i="6"/>
  <c r="Q190" i="6"/>
  <c r="Q197" i="6"/>
  <c r="Q222" i="6"/>
  <c r="Q218" i="6"/>
  <c r="Q182" i="6"/>
  <c r="Q214" i="6"/>
  <c r="Q210" i="6"/>
  <c r="Q224" i="6"/>
  <c r="Q225" i="6"/>
  <c r="Q186" i="6"/>
  <c r="Q194" i="6"/>
  <c r="Q195" i="6"/>
  <c r="Q189" i="6"/>
  <c r="Q223" i="6"/>
  <c r="Q191" i="6"/>
  <c r="Q205" i="6"/>
  <c r="Q213" i="6"/>
  <c r="Q202" i="6"/>
  <c r="Q226" i="6"/>
  <c r="Q181" i="6"/>
  <c r="Q176" i="6"/>
  <c r="Q217" i="6"/>
  <c r="Q207" i="6"/>
  <c r="Q215" i="6"/>
  <c r="Q203" i="6"/>
  <c r="Q211" i="6"/>
  <c r="Q219" i="6"/>
  <c r="Q220" i="6"/>
  <c r="Q216" i="6"/>
  <c r="Q208" i="6"/>
  <c r="Q209" i="6"/>
  <c r="Q179" i="6"/>
  <c r="Q201" i="6"/>
  <c r="G188" i="6"/>
  <c r="O211" i="6"/>
  <c r="O209" i="6"/>
  <c r="O207" i="6"/>
  <c r="O210" i="6"/>
  <c r="O193" i="6"/>
  <c r="G226" i="6"/>
  <c r="J210" i="6"/>
  <c r="P212" i="6"/>
  <c r="H190" i="6"/>
  <c r="H183" i="6"/>
  <c r="N177" i="6"/>
  <c r="H193" i="6"/>
  <c r="G209" i="6"/>
  <c r="G212" i="6"/>
  <c r="G196" i="6"/>
  <c r="G180" i="6"/>
  <c r="G225" i="6"/>
  <c r="G197" i="6"/>
  <c r="L221" i="6"/>
  <c r="G202" i="6"/>
  <c r="N182" i="6"/>
  <c r="P188" i="6"/>
  <c r="H174" i="6"/>
  <c r="G217" i="6"/>
  <c r="G194" i="6"/>
  <c r="M217" i="6"/>
  <c r="M214" i="6"/>
  <c r="M209" i="6"/>
  <c r="M222" i="6"/>
  <c r="M210" i="6"/>
  <c r="M199" i="6"/>
  <c r="M208" i="6"/>
  <c r="M223" i="6"/>
  <c r="M187" i="6"/>
  <c r="M226" i="6"/>
  <c r="M188" i="6"/>
  <c r="M186" i="6"/>
  <c r="M180" i="6"/>
  <c r="M212" i="6"/>
  <c r="M211" i="6"/>
  <c r="M219" i="6"/>
  <c r="M183" i="6"/>
  <c r="M201" i="6"/>
  <c r="M198" i="6"/>
  <c r="M191" i="6"/>
  <c r="M193" i="6"/>
  <c r="M203" i="6"/>
  <c r="M190" i="6"/>
  <c r="M175" i="6"/>
  <c r="M215" i="6"/>
  <c r="M192" i="6"/>
  <c r="M225" i="6"/>
  <c r="M224" i="6"/>
  <c r="M185" i="6"/>
  <c r="M207" i="6"/>
  <c r="M200" i="6"/>
  <c r="M204" i="6"/>
  <c r="M202" i="6"/>
  <c r="M206" i="6"/>
  <c r="M194" i="6"/>
  <c r="M178" i="6"/>
  <c r="M220" i="6"/>
  <c r="M221" i="6"/>
  <c r="M195" i="6"/>
  <c r="M218" i="6"/>
  <c r="M196" i="6"/>
  <c r="M174" i="6"/>
  <c r="M205" i="6"/>
  <c r="R178" i="6"/>
  <c r="K176" i="6"/>
  <c r="K222" i="6"/>
  <c r="K207" i="6"/>
  <c r="K204" i="6"/>
  <c r="K198" i="6"/>
  <c r="K224" i="6"/>
  <c r="K187" i="6"/>
  <c r="K174" i="6"/>
  <c r="K196" i="6"/>
  <c r="K208" i="6"/>
  <c r="K213" i="6"/>
  <c r="K189" i="6"/>
  <c r="K217" i="6"/>
  <c r="K219" i="6"/>
  <c r="K191" i="6"/>
  <c r="K216" i="6"/>
  <c r="K221" i="6"/>
  <c r="K206" i="6"/>
  <c r="K188" i="6"/>
  <c r="K182" i="6"/>
  <c r="K190" i="6"/>
  <c r="K212" i="6"/>
  <c r="K209" i="6"/>
  <c r="K175" i="6"/>
  <c r="K211" i="6"/>
  <c r="K181" i="6"/>
  <c r="K223" i="6"/>
  <c r="K186" i="6"/>
  <c r="K220" i="6"/>
  <c r="K197" i="6"/>
  <c r="K214" i="6"/>
  <c r="K205" i="6"/>
  <c r="K203" i="6"/>
  <c r="K225" i="6"/>
  <c r="K195" i="6"/>
  <c r="K200" i="6"/>
  <c r="K192" i="6"/>
  <c r="L189" i="6"/>
  <c r="O203" i="6"/>
  <c r="G210" i="6"/>
  <c r="G219" i="6"/>
  <c r="O208" i="6"/>
  <c r="G173" i="6"/>
  <c r="I203" i="6"/>
  <c r="O190" i="6"/>
  <c r="O195" i="6"/>
  <c r="O175" i="6"/>
  <c r="G206" i="6"/>
  <c r="K193" i="6"/>
  <c r="P201" i="6"/>
  <c r="N198" i="6"/>
  <c r="I179" i="6"/>
  <c r="K201" i="6"/>
  <c r="K180" i="6"/>
  <c r="R169" i="2"/>
  <c r="R189" i="2" s="1"/>
  <c r="O169" i="2"/>
  <c r="O189" i="2" s="1"/>
  <c r="J169" i="2"/>
  <c r="J217" i="2" s="1"/>
  <c r="K220" i="2" l="1"/>
  <c r="K182" i="2"/>
  <c r="I185" i="2"/>
  <c r="I190" i="2"/>
  <c r="K205" i="2"/>
  <c r="I181" i="2"/>
  <c r="G211" i="2"/>
  <c r="I203" i="2"/>
  <c r="I217" i="2"/>
  <c r="I172" i="2"/>
  <c r="G183" i="2"/>
  <c r="N191" i="2"/>
  <c r="O201" i="2"/>
  <c r="I186" i="2"/>
  <c r="K209" i="2"/>
  <c r="I215" i="2"/>
  <c r="P172" i="2"/>
  <c r="N223" i="2"/>
  <c r="O180" i="2"/>
  <c r="J195" i="2"/>
  <c r="I184" i="2"/>
  <c r="N200" i="2"/>
  <c r="G180" i="2"/>
  <c r="N220" i="2"/>
  <c r="I223" i="2"/>
  <c r="H214" i="2"/>
  <c r="I193" i="2"/>
  <c r="H175" i="2"/>
  <c r="I196" i="2"/>
  <c r="P196" i="2"/>
  <c r="G213" i="2"/>
  <c r="I205" i="2"/>
  <c r="K176" i="2"/>
  <c r="I191" i="2"/>
  <c r="G202" i="2"/>
  <c r="I176" i="2"/>
  <c r="J200" i="2"/>
  <c r="I200" i="2"/>
  <c r="H189" i="2"/>
  <c r="P220" i="2"/>
  <c r="M216" i="2"/>
  <c r="N216" i="2"/>
  <c r="G223" i="2"/>
  <c r="M182" i="2"/>
  <c r="H220" i="2"/>
  <c r="L187" i="2"/>
  <c r="O223" i="2"/>
  <c r="H179" i="2"/>
  <c r="O190" i="2"/>
  <c r="M224" i="2"/>
  <c r="G195" i="2"/>
  <c r="I173" i="2"/>
  <c r="I187" i="2"/>
  <c r="H202" i="2"/>
  <c r="P192" i="2"/>
  <c r="M173" i="2"/>
  <c r="H187" i="2"/>
  <c r="G209" i="2"/>
  <c r="N198" i="2"/>
  <c r="H218" i="2"/>
  <c r="M218" i="2"/>
  <c r="I220" i="2"/>
  <c r="P217" i="2"/>
  <c r="M180" i="2"/>
  <c r="N178" i="2"/>
  <c r="G172" i="2"/>
  <c r="I204" i="2"/>
  <c r="G206" i="2"/>
  <c r="I209" i="2"/>
  <c r="N217" i="2"/>
  <c r="J198" i="2"/>
  <c r="I178" i="2"/>
  <c r="H195" i="2"/>
  <c r="P218" i="2"/>
  <c r="N203" i="2"/>
  <c r="H184" i="2"/>
  <c r="N194" i="2"/>
  <c r="N175" i="2"/>
  <c r="O196" i="2"/>
  <c r="J178" i="2"/>
  <c r="N177" i="2"/>
  <c r="Q222" i="2"/>
  <c r="Q202" i="2"/>
  <c r="L185" i="2"/>
  <c r="L200" i="2"/>
  <c r="K172" i="2"/>
  <c r="Q191" i="2"/>
  <c r="P174" i="2"/>
  <c r="L177" i="2"/>
  <c r="Q184" i="2"/>
  <c r="K217" i="2"/>
  <c r="Q189" i="2"/>
  <c r="O206" i="2"/>
  <c r="H181" i="2"/>
  <c r="K174" i="2"/>
  <c r="Q200" i="2"/>
  <c r="O172" i="2"/>
  <c r="L199" i="2"/>
  <c r="H186" i="2"/>
  <c r="Q194" i="2"/>
  <c r="O214" i="2"/>
  <c r="M201" i="2"/>
  <c r="H204" i="2"/>
  <c r="L198" i="2"/>
  <c r="O202" i="2"/>
  <c r="N188" i="2"/>
  <c r="N218" i="2"/>
  <c r="L213" i="2"/>
  <c r="H223" i="2"/>
  <c r="L210" i="2"/>
  <c r="L204" i="2"/>
  <c r="H216" i="2"/>
  <c r="Q176" i="2"/>
  <c r="L178" i="2"/>
  <c r="K180" i="2"/>
  <c r="Q211" i="2"/>
  <c r="M219" i="2"/>
  <c r="J197" i="2"/>
  <c r="Q198" i="2"/>
  <c r="O173" i="2"/>
  <c r="L219" i="2"/>
  <c r="H210" i="2"/>
  <c r="K201" i="2"/>
  <c r="Q212" i="2"/>
  <c r="O224" i="2"/>
  <c r="L183" i="2"/>
  <c r="K212" i="2"/>
  <c r="Q219" i="2"/>
  <c r="O218" i="2"/>
  <c r="N189" i="2"/>
  <c r="H203" i="2"/>
  <c r="M205" i="2"/>
  <c r="M200" i="2"/>
  <c r="H205" i="2"/>
  <c r="H201" i="2"/>
  <c r="N208" i="2"/>
  <c r="J215" i="2"/>
  <c r="L211" i="2"/>
  <c r="N192" i="2"/>
  <c r="P177" i="2"/>
  <c r="H177" i="2"/>
  <c r="J174" i="2"/>
  <c r="Q203" i="2"/>
  <c r="J196" i="2"/>
  <c r="Q204" i="2"/>
  <c r="J214" i="2"/>
  <c r="O197" i="2"/>
  <c r="L214" i="2"/>
  <c r="J180" i="2"/>
  <c r="Q175" i="2"/>
  <c r="K175" i="2"/>
  <c r="Q221" i="2"/>
  <c r="O183" i="2"/>
  <c r="J199" i="2"/>
  <c r="Q182" i="2"/>
  <c r="O204" i="2"/>
  <c r="J207" i="2"/>
  <c r="L212" i="2"/>
  <c r="J204" i="2"/>
  <c r="Q224" i="2"/>
  <c r="K207" i="2"/>
  <c r="Q223" i="2"/>
  <c r="P187" i="2"/>
  <c r="J184" i="2"/>
  <c r="L201" i="2"/>
  <c r="J202" i="2"/>
  <c r="M221" i="2"/>
  <c r="H222" i="2"/>
  <c r="K185" i="2"/>
  <c r="Q217" i="2"/>
  <c r="I189" i="2"/>
  <c r="K178" i="2"/>
  <c r="H194" i="2"/>
  <c r="Q173" i="2"/>
  <c r="H209" i="2"/>
  <c r="Q187" i="2"/>
  <c r="N205" i="2"/>
  <c r="J176" i="2"/>
  <c r="I210" i="2"/>
  <c r="I174" i="2"/>
  <c r="Q205" i="2"/>
  <c r="Q183" i="2"/>
  <c r="J213" i="2"/>
  <c r="P219" i="2"/>
  <c r="K188" i="2"/>
  <c r="Q179" i="2"/>
  <c r="P214" i="2"/>
  <c r="M198" i="2"/>
  <c r="H174" i="2"/>
  <c r="Q177" i="2"/>
  <c r="I208" i="2"/>
  <c r="M192" i="2"/>
  <c r="H213" i="2"/>
  <c r="J187" i="2"/>
  <c r="I175" i="2"/>
  <c r="H212" i="2"/>
  <c r="K173" i="2"/>
  <c r="Q213" i="2"/>
  <c r="I211" i="2"/>
  <c r="N224" i="2"/>
  <c r="K218" i="2"/>
  <c r="H215" i="2"/>
  <c r="Q188" i="2"/>
  <c r="Q209" i="2"/>
  <c r="Q197" i="2"/>
  <c r="H198" i="2"/>
  <c r="Q185" i="2"/>
  <c r="H224" i="2"/>
  <c r="J218" i="2"/>
  <c r="L181" i="2"/>
  <c r="L188" i="2"/>
  <c r="Q196" i="2"/>
  <c r="O210" i="2"/>
  <c r="L189" i="2"/>
  <c r="K223" i="2"/>
  <c r="Q207" i="2"/>
  <c r="O211" i="2"/>
  <c r="L205" i="2"/>
  <c r="Q215" i="2"/>
  <c r="P206" i="2"/>
  <c r="Q199" i="2"/>
  <c r="P199" i="2"/>
  <c r="J206" i="2"/>
  <c r="Q210" i="2"/>
  <c r="H192" i="2"/>
  <c r="O187" i="2"/>
  <c r="P195" i="2"/>
  <c r="Q174" i="2"/>
  <c r="Q192" i="2"/>
  <c r="P189" i="2"/>
  <c r="K211" i="2"/>
  <c r="Q201" i="2"/>
  <c r="M199" i="2"/>
  <c r="R191" i="2"/>
  <c r="R177" i="2"/>
  <c r="R178" i="2"/>
  <c r="R174" i="2"/>
  <c r="R221" i="2"/>
  <c r="R181" i="2"/>
  <c r="R212" i="2"/>
  <c r="R205" i="2"/>
  <c r="R217" i="2"/>
  <c r="G221" i="2"/>
  <c r="R182" i="2"/>
  <c r="G217" i="2"/>
  <c r="G175" i="2"/>
  <c r="R207" i="2"/>
  <c r="K195" i="2"/>
  <c r="J201" i="2"/>
  <c r="P203" i="2"/>
  <c r="O194" i="2"/>
  <c r="L172" i="2"/>
  <c r="K192" i="2"/>
  <c r="R222" i="2"/>
  <c r="J173" i="2"/>
  <c r="G188" i="2"/>
  <c r="P186" i="2"/>
  <c r="O192" i="2"/>
  <c r="L215" i="2"/>
  <c r="R200" i="2"/>
  <c r="R216" i="2"/>
  <c r="K186" i="2"/>
  <c r="G222" i="2"/>
  <c r="P216" i="2"/>
  <c r="O208" i="2"/>
  <c r="L174" i="2"/>
  <c r="K191" i="2"/>
  <c r="R220" i="2"/>
  <c r="K194" i="2"/>
  <c r="G177" i="2"/>
  <c r="P200" i="2"/>
  <c r="O179" i="2"/>
  <c r="I183" i="2"/>
  <c r="O171" i="2"/>
  <c r="K222" i="2"/>
  <c r="R199" i="2"/>
  <c r="J210" i="2"/>
  <c r="G224" i="2"/>
  <c r="P193" i="2"/>
  <c r="O188" i="2"/>
  <c r="L221" i="2"/>
  <c r="M212" i="2"/>
  <c r="I224" i="2"/>
  <c r="P188" i="2"/>
  <c r="I199" i="2"/>
  <c r="O200" i="2"/>
  <c r="J175" i="2"/>
  <c r="G216" i="2"/>
  <c r="I206" i="2"/>
  <c r="N199" i="2"/>
  <c r="P183" i="2"/>
  <c r="H221" i="2"/>
  <c r="O185" i="2"/>
  <c r="L207" i="2"/>
  <c r="H197" i="2"/>
  <c r="J181" i="2"/>
  <c r="M185" i="2"/>
  <c r="J212" i="2"/>
  <c r="G219" i="2"/>
  <c r="I180" i="2"/>
  <c r="M187" i="2"/>
  <c r="H217" i="2"/>
  <c r="Q181" i="2"/>
  <c r="L186" i="2"/>
  <c r="R215" i="2"/>
  <c r="R190" i="2"/>
  <c r="R171" i="2"/>
  <c r="R204" i="2"/>
  <c r="R223" i="2"/>
  <c r="G218" i="2"/>
  <c r="G178" i="2"/>
  <c r="G186" i="2"/>
  <c r="J216" i="2"/>
  <c r="R186" i="2"/>
  <c r="K179" i="2"/>
  <c r="J172" i="2"/>
  <c r="O209" i="2"/>
  <c r="K190" i="2"/>
  <c r="R218" i="2"/>
  <c r="J211" i="2"/>
  <c r="G198" i="2"/>
  <c r="P176" i="2"/>
  <c r="L175" i="2"/>
  <c r="K193" i="2"/>
  <c r="R219" i="2"/>
  <c r="J209" i="2"/>
  <c r="G185" i="2"/>
  <c r="P204" i="2"/>
  <c r="O195" i="2"/>
  <c r="M214" i="2"/>
  <c r="K198" i="2"/>
  <c r="R180" i="2"/>
  <c r="J182" i="2"/>
  <c r="G189" i="2"/>
  <c r="P178" i="2"/>
  <c r="O212" i="2"/>
  <c r="I221" i="2"/>
  <c r="M210" i="2"/>
  <c r="K206" i="2"/>
  <c r="K197" i="2"/>
  <c r="J208" i="2"/>
  <c r="G181" i="2"/>
  <c r="P213" i="2"/>
  <c r="I222" i="2"/>
  <c r="L222" i="2"/>
  <c r="M206" i="2"/>
  <c r="N222" i="2"/>
  <c r="G197" i="2"/>
  <c r="I192" i="2"/>
  <c r="O178" i="2"/>
  <c r="L223" i="2"/>
  <c r="I216" i="2"/>
  <c r="J221" i="2"/>
  <c r="G191" i="2"/>
  <c r="I195" i="2"/>
  <c r="O220" i="2"/>
  <c r="K208" i="2"/>
  <c r="G214" i="2"/>
  <c r="O217" i="2"/>
  <c r="M215" i="2"/>
  <c r="H193" i="2"/>
  <c r="Q214" i="2"/>
  <c r="M196" i="2"/>
  <c r="Q218" i="2"/>
  <c r="P209" i="2"/>
  <c r="I212" i="2"/>
  <c r="M211" i="2"/>
  <c r="R187" i="2"/>
  <c r="G210" i="2"/>
  <c r="M175" i="2"/>
  <c r="G220" i="2"/>
  <c r="R208" i="2"/>
  <c r="G203" i="2"/>
  <c r="G194" i="2"/>
  <c r="R214" i="2"/>
  <c r="G176" i="2"/>
  <c r="G192" i="2"/>
  <c r="R179" i="2"/>
  <c r="G212" i="2"/>
  <c r="R172" i="2"/>
  <c r="G190" i="2"/>
  <c r="O175" i="2"/>
  <c r="L194" i="2"/>
  <c r="R185" i="2"/>
  <c r="K215" i="2"/>
  <c r="J205" i="2"/>
  <c r="G207" i="2"/>
  <c r="O176" i="2"/>
  <c r="L218" i="2"/>
  <c r="J179" i="2"/>
  <c r="K199" i="2"/>
  <c r="J224" i="2"/>
  <c r="G193" i="2"/>
  <c r="P212" i="2"/>
  <c r="L220" i="2"/>
  <c r="M207" i="2"/>
  <c r="J194" i="2"/>
  <c r="K183" i="2"/>
  <c r="J222" i="2"/>
  <c r="G179" i="2"/>
  <c r="O191" i="2"/>
  <c r="L208" i="2"/>
  <c r="M190" i="2"/>
  <c r="R176" i="2"/>
  <c r="K214" i="2"/>
  <c r="J190" i="2"/>
  <c r="G187" i="2"/>
  <c r="O193" i="2"/>
  <c r="I214" i="2"/>
  <c r="L192" i="2"/>
  <c r="M184" i="2"/>
  <c r="N179" i="2"/>
  <c r="R210" i="2"/>
  <c r="P222" i="2"/>
  <c r="L196" i="2"/>
  <c r="K221" i="2"/>
  <c r="I182" i="2"/>
  <c r="P185" i="2"/>
  <c r="J171" i="2"/>
  <c r="J203" i="2"/>
  <c r="M179" i="2"/>
  <c r="P223" i="2"/>
  <c r="L224" i="2"/>
  <c r="K187" i="2"/>
  <c r="I198" i="2"/>
  <c r="J192" i="2"/>
  <c r="G196" i="2"/>
  <c r="I218" i="2"/>
  <c r="M174" i="2"/>
  <c r="R224" i="2"/>
  <c r="P202" i="2"/>
  <c r="H172" i="2"/>
  <c r="O207" i="2"/>
  <c r="L195" i="2"/>
  <c r="N176" i="2"/>
  <c r="R202" i="2"/>
  <c r="P194" i="2"/>
  <c r="N185" i="2"/>
  <c r="G205" i="2"/>
  <c r="R173" i="2"/>
  <c r="J189" i="2"/>
  <c r="G204" i="2"/>
  <c r="O186" i="2"/>
  <c r="R183" i="2"/>
  <c r="K189" i="2"/>
  <c r="J186" i="2"/>
  <c r="P191" i="2"/>
  <c r="O181" i="2"/>
  <c r="L203" i="2"/>
  <c r="R209" i="2"/>
  <c r="K204" i="2"/>
  <c r="J193" i="2"/>
  <c r="G208" i="2"/>
  <c r="P201" i="2"/>
  <c r="L191" i="2"/>
  <c r="R211" i="2"/>
  <c r="K177" i="2"/>
  <c r="J223" i="2"/>
  <c r="G184" i="2"/>
  <c r="O199" i="2"/>
  <c r="L209" i="2"/>
  <c r="M176" i="2"/>
  <c r="R193" i="2"/>
  <c r="K219" i="2"/>
  <c r="J219" i="2"/>
  <c r="P182" i="2"/>
  <c r="O174" i="2"/>
  <c r="I177" i="2"/>
  <c r="L184" i="2"/>
  <c r="M188" i="2"/>
  <c r="R201" i="2"/>
  <c r="P175" i="2"/>
  <c r="M194" i="2"/>
  <c r="K216" i="2"/>
  <c r="L182" i="2"/>
  <c r="P184" i="2"/>
  <c r="M186" i="2"/>
  <c r="M223" i="2"/>
  <c r="P215" i="2"/>
  <c r="M208" i="2"/>
  <c r="J185" i="2"/>
  <c r="L216" i="2"/>
  <c r="J188" i="2"/>
  <c r="P173" i="2"/>
  <c r="I201" i="2"/>
  <c r="N193" i="2"/>
  <c r="R184" i="2"/>
  <c r="P190" i="2"/>
  <c r="O177" i="2"/>
  <c r="L202" i="2"/>
  <c r="N202" i="2"/>
  <c r="K196" i="2"/>
  <c r="O184" i="2"/>
  <c r="H206" i="2"/>
  <c r="R197" i="2"/>
  <c r="R175" i="2"/>
  <c r="R206" i="2"/>
  <c r="R198" i="2"/>
  <c r="R192" i="2"/>
  <c r="K210" i="2"/>
  <c r="J220" i="2"/>
  <c r="G201" i="2"/>
  <c r="P208" i="2"/>
  <c r="O221" i="2"/>
  <c r="L197" i="2"/>
  <c r="M209" i="2"/>
  <c r="R196" i="2"/>
  <c r="R195" i="2"/>
  <c r="K202" i="2"/>
  <c r="J191" i="2"/>
  <c r="P198" i="2"/>
  <c r="O219" i="2"/>
  <c r="I219" i="2"/>
  <c r="L190" i="2"/>
  <c r="M178" i="2"/>
  <c r="R203" i="2"/>
  <c r="K181" i="2"/>
  <c r="J183" i="2"/>
  <c r="G200" i="2"/>
  <c r="O215" i="2"/>
  <c r="I213" i="2"/>
  <c r="L193" i="2"/>
  <c r="M177" i="2"/>
  <c r="R194" i="2"/>
  <c r="K184" i="2"/>
  <c r="J177" i="2"/>
  <c r="P211" i="2"/>
  <c r="O182" i="2"/>
  <c r="I194" i="2"/>
  <c r="L179" i="2"/>
  <c r="M202" i="2"/>
  <c r="N195" i="2"/>
  <c r="R213" i="2"/>
  <c r="R188" i="2"/>
  <c r="K224" i="2"/>
  <c r="G173" i="2"/>
  <c r="P179" i="2"/>
  <c r="O203" i="2"/>
  <c r="I207" i="2"/>
  <c r="L173" i="2"/>
  <c r="N213" i="2"/>
  <c r="O198" i="2"/>
  <c r="M193" i="2"/>
  <c r="L217" i="2"/>
  <c r="O205" i="2"/>
  <c r="N207" i="2"/>
  <c r="G215" i="2"/>
  <c r="N221" i="2"/>
  <c r="Q178" i="2"/>
  <c r="P197" i="2"/>
  <c r="M189" i="2"/>
  <c r="Q220" i="2"/>
  <c r="M181" i="2"/>
  <c r="Q216" i="2"/>
  <c r="P207" i="2"/>
  <c r="I188" i="2"/>
  <c r="N184" i="2"/>
  <c r="K213" i="2"/>
  <c r="O216" i="2"/>
  <c r="K203" i="2"/>
  <c r="G182" i="2"/>
  <c r="O222" i="2"/>
  <c r="L176" i="2"/>
  <c r="N214" i="2"/>
  <c r="K200" i="2"/>
  <c r="H219" i="2"/>
  <c r="B130" i="6"/>
  <c r="B129" i="6"/>
  <c r="B132" i="6" l="1"/>
  <c r="B131" i="6"/>
  <c r="B133" i="6" l="1"/>
  <c r="B134" i="6" l="1"/>
  <c r="B136" i="6"/>
  <c r="B135" i="6"/>
  <c r="B137" i="6" l="1"/>
  <c r="B138" i="6"/>
  <c r="B139" i="6" l="1"/>
  <c r="B140" i="6"/>
  <c r="B141" i="6" l="1"/>
  <c r="B142" i="6"/>
  <c r="B143" i="6" l="1"/>
  <c r="B144" i="6"/>
  <c r="B145" i="6" l="1"/>
  <c r="B146" i="6"/>
  <c r="B147" i="6" l="1"/>
  <c r="B148" i="6"/>
  <c r="B149" i="6" l="1"/>
  <c r="B150" i="6"/>
  <c r="B151" i="6" l="1"/>
  <c r="B152" i="6"/>
  <c r="B153" i="6" l="1"/>
  <c r="B154" i="6"/>
  <c r="B155" i="6" l="1"/>
  <c r="B156" i="6"/>
  <c r="B157" i="6" l="1"/>
  <c r="B158" i="6"/>
  <c r="B159" i="6" l="1"/>
  <c r="B160" i="6"/>
  <c r="B161" i="6" l="1"/>
  <c r="B162" i="6"/>
  <c r="B164" i="6" l="1"/>
  <c r="B163" i="6"/>
  <c r="B168" i="6" l="1"/>
  <c r="B166" i="6"/>
  <c r="B167" i="6"/>
  <c r="B165" i="6"/>
  <c r="B170" i="6" l="1"/>
  <c r="B225" i="6" s="1"/>
  <c r="B223" i="6" l="1"/>
  <c r="B224" i="6"/>
  <c r="B179" i="6"/>
  <c r="B175" i="6"/>
  <c r="B181" i="6"/>
  <c r="B174" i="6"/>
  <c r="B177" i="6"/>
  <c r="B180" i="6"/>
  <c r="B176" i="6"/>
  <c r="B178" i="6"/>
  <c r="B173" i="6"/>
  <c r="B182" i="6"/>
  <c r="B183" i="6"/>
  <c r="B185" i="6"/>
  <c r="B186" i="6"/>
  <c r="B184" i="6"/>
  <c r="B188" i="6"/>
  <c r="B187" i="6"/>
  <c r="B189" i="6"/>
  <c r="B190" i="6"/>
  <c r="B192" i="6"/>
  <c r="B191" i="6"/>
  <c r="B193" i="6"/>
  <c r="B194" i="6"/>
  <c r="B196" i="6"/>
  <c r="B195" i="6"/>
  <c r="B198" i="6"/>
  <c r="B197" i="6"/>
  <c r="B200" i="6"/>
  <c r="B199" i="6"/>
  <c r="B201" i="6"/>
  <c r="B202" i="6"/>
  <c r="B204" i="6"/>
  <c r="B203" i="6"/>
  <c r="B206" i="6"/>
  <c r="B205" i="6"/>
  <c r="B208" i="6"/>
  <c r="B207" i="6"/>
  <c r="B209" i="6"/>
  <c r="B210" i="6"/>
  <c r="B212" i="6"/>
  <c r="B211" i="6"/>
  <c r="B213" i="6"/>
  <c r="B214" i="6"/>
  <c r="B216" i="6"/>
  <c r="B215" i="6"/>
  <c r="B217" i="6"/>
  <c r="B218" i="6"/>
  <c r="B220" i="6"/>
  <c r="B219" i="6"/>
  <c r="B221" i="6"/>
  <c r="B222" i="6"/>
  <c r="B226" i="6"/>
</calcChain>
</file>

<file path=xl/sharedStrings.xml><?xml version="1.0" encoding="utf-8"?>
<sst xmlns="http://schemas.openxmlformats.org/spreadsheetml/2006/main" count="687" uniqueCount="124">
  <si>
    <t xml:space="preserve"> (1 = homeowner, 0 = not a homeowner)</t>
  </si>
  <si>
    <t>ID number</t>
  </si>
  <si>
    <t>REG1, REG2, REG3, REG4</t>
  </si>
  <si>
    <t>HOME</t>
  </si>
  <si>
    <t>CHLD</t>
  </si>
  <si>
    <t>HINC</t>
  </si>
  <si>
    <t>GENF</t>
  </si>
  <si>
    <t>WRAT</t>
  </si>
  <si>
    <t>AVHV</t>
  </si>
  <si>
    <t>INCM</t>
  </si>
  <si>
    <t>INCA</t>
  </si>
  <si>
    <t>PLOW</t>
  </si>
  <si>
    <t>NPRO</t>
  </si>
  <si>
    <t>TGIF</t>
  </si>
  <si>
    <t>LGIF</t>
  </si>
  <si>
    <t>RGIF</t>
  </si>
  <si>
    <t>TDON</t>
  </si>
  <si>
    <t>TLAG</t>
  </si>
  <si>
    <t>AGIF</t>
  </si>
  <si>
    <t>DONR</t>
  </si>
  <si>
    <t>Region (There are five geographic regions; only four are needed for analysis since if a potential donor falls into none of the four he or she must be in the other region. Inclusion of all five indicator variables would be redundant and cause some modeling techniques to fail. A “1” indicates the potential donor belongs to this region.)</t>
  </si>
  <si>
    <t>Number of children</t>
  </si>
  <si>
    <t>Household income (7 categories)</t>
  </si>
  <si>
    <t>Gender (0 = Male, 1 = Female)</t>
  </si>
  <si>
    <t>Wealth Rating (Wealth rating uses median family income and population statistics from each area to index relative wealth within each state. The segments are denoted 0-9, with 9 being the highest wealth group and 0 being the lowest.)</t>
  </si>
  <si>
    <t>Average Home Value in potential donor's neighborhood in $ thousands</t>
  </si>
  <si>
    <t>Median Family Income in potential donor's neighborhood in $ thousands</t>
  </si>
  <si>
    <t>Average Family Income in potential donor's neighborhood in $ thousands</t>
  </si>
  <si>
    <t>Percent categorized as “low income” in potential donor's neighborhood</t>
  </si>
  <si>
    <t>Lifetime number of promotions received to date</t>
  </si>
  <si>
    <t>Dollar amount of lifetime gifts to date</t>
  </si>
  <si>
    <t>Dollar amount of largest gift to date</t>
  </si>
  <si>
    <t>Dollar amount of most recent gift</t>
  </si>
  <si>
    <t>Number of months since last donation</t>
  </si>
  <si>
    <t>Number of months between first and second gift</t>
  </si>
  <si>
    <t>Average dollar amount of gifts to date</t>
  </si>
  <si>
    <t>Classification Response Variable (1 = Donor, 0 = Non-donor)</t>
  </si>
  <si>
    <t>TP</t>
  </si>
  <si>
    <t>TN</t>
  </si>
  <si>
    <t>FP</t>
  </si>
  <si>
    <t>FN</t>
  </si>
  <si>
    <t>Accuracy</t>
  </si>
  <si>
    <t>Profit</t>
  </si>
  <si>
    <t>Mailings</t>
  </si>
  <si>
    <t>1a</t>
  </si>
  <si>
    <t>1b</t>
  </si>
  <si>
    <t>1c</t>
  </si>
  <si>
    <t>2a</t>
  </si>
  <si>
    <t>2b</t>
  </si>
  <si>
    <t>3c</t>
  </si>
  <si>
    <t>3a</t>
  </si>
  <si>
    <t>3b</t>
  </si>
  <si>
    <t>4a</t>
  </si>
  <si>
    <t>4b</t>
  </si>
  <si>
    <t>4c</t>
  </si>
  <si>
    <t>5a</t>
  </si>
  <si>
    <t>5b</t>
  </si>
  <si>
    <t>5c</t>
  </si>
  <si>
    <t>6a</t>
  </si>
  <si>
    <t>6b</t>
  </si>
  <si>
    <t>6c</t>
  </si>
  <si>
    <t>7a</t>
  </si>
  <si>
    <t>7b</t>
  </si>
  <si>
    <t>7c</t>
  </si>
  <si>
    <t>8a</t>
  </si>
  <si>
    <t>8b</t>
  </si>
  <si>
    <t>8c</t>
  </si>
  <si>
    <t>4d</t>
  </si>
  <si>
    <t>4e</t>
  </si>
  <si>
    <t>4f</t>
  </si>
  <si>
    <t>4g</t>
  </si>
  <si>
    <t>4h</t>
  </si>
  <si>
    <t>4i</t>
  </si>
  <si>
    <t>4j</t>
  </si>
  <si>
    <t>4k</t>
  </si>
  <si>
    <t>4l</t>
  </si>
  <si>
    <t>Sensitivity</t>
  </si>
  <si>
    <t>Specificity</t>
  </si>
  <si>
    <t>Precision</t>
  </si>
  <si>
    <t>Fall-out</t>
  </si>
  <si>
    <t>Miss Rate</t>
  </si>
  <si>
    <t>F Measure</t>
  </si>
  <si>
    <t>MCC</t>
  </si>
  <si>
    <t>FDR</t>
  </si>
  <si>
    <t>AUC</t>
  </si>
  <si>
    <t>9a</t>
  </si>
  <si>
    <t>9b</t>
  </si>
  <si>
    <t>9c</t>
  </si>
  <si>
    <t>10a</t>
  </si>
  <si>
    <t>10b</t>
  </si>
  <si>
    <t>10c</t>
  </si>
  <si>
    <t>10e</t>
  </si>
  <si>
    <t>11a</t>
  </si>
  <si>
    <t>11b</t>
  </si>
  <si>
    <t>11c</t>
  </si>
  <si>
    <t>10d</t>
  </si>
  <si>
    <t>10f</t>
  </si>
  <si>
    <t>11d</t>
  </si>
  <si>
    <t>11e</t>
  </si>
  <si>
    <t>11f</t>
  </si>
  <si>
    <t>12a</t>
  </si>
  <si>
    <t>12b</t>
  </si>
  <si>
    <t>12c</t>
  </si>
  <si>
    <t>12d</t>
  </si>
  <si>
    <t>12e</t>
  </si>
  <si>
    <t>12f</t>
  </si>
  <si>
    <t>13a</t>
  </si>
  <si>
    <t>13b</t>
  </si>
  <si>
    <t>13c</t>
  </si>
  <si>
    <t>13d</t>
  </si>
  <si>
    <t>13e</t>
  </si>
  <si>
    <t>13f</t>
  </si>
  <si>
    <t>MSE</t>
  </si>
  <si>
    <t>Std Error</t>
  </si>
  <si>
    <t>max</t>
  </si>
  <si>
    <t>Model</t>
  </si>
  <si>
    <t xml:space="preserve">min </t>
  </si>
  <si>
    <t>inverse</t>
  </si>
  <si>
    <t>fraction</t>
  </si>
  <si>
    <t>2c</t>
  </si>
  <si>
    <t>mean</t>
  </si>
  <si>
    <t>mean2</t>
  </si>
  <si>
    <t>Misclass Rate</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</si>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</sst>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27" sqref="B27"/>
    </sheetView>
  </sheetViews>
  <sheetFormatPr defaultRowHeight="15" x14ac:dyDescent="0.25"/>
  <cols>
    <col min="1" max="1" width="22.85546875" customWidth="1"/>
    <col min="2" max="2" width="77.140625" customWidth="1"/>
  </cols>
  <sheetData>
    <row r="1" spans="1:2" x14ac:dyDescent="0.25">
      <c r="A1" t="s">
        <v>1</v>
      </c>
    </row>
    <row r="2" spans="1:2" ht="59.25" customHeight="1" x14ac:dyDescent="0.25">
      <c r="A2" t="s">
        <v>2</v>
      </c>
      <c r="B2" s="1" t="s">
        <v>20</v>
      </c>
    </row>
    <row r="3" spans="1:2" x14ac:dyDescent="0.25">
      <c r="A3" t="s">
        <v>3</v>
      </c>
      <c r="B3" t="s">
        <v>0</v>
      </c>
    </row>
    <row r="4" spans="1:2" x14ac:dyDescent="0.25">
      <c r="A4" t="s">
        <v>4</v>
      </c>
      <c r="B4" t="s">
        <v>21</v>
      </c>
    </row>
    <row r="5" spans="1:2" x14ac:dyDescent="0.25">
      <c r="A5" t="s">
        <v>5</v>
      </c>
      <c r="B5" t="s">
        <v>22</v>
      </c>
    </row>
    <row r="6" spans="1:2" x14ac:dyDescent="0.25">
      <c r="A6" t="s">
        <v>6</v>
      </c>
      <c r="B6" t="s">
        <v>23</v>
      </c>
    </row>
    <row r="7" spans="1:2" ht="45" x14ac:dyDescent="0.25">
      <c r="A7" t="s">
        <v>7</v>
      </c>
      <c r="B7" s="1" t="s">
        <v>24</v>
      </c>
    </row>
    <row r="8" spans="1:2" x14ac:dyDescent="0.25">
      <c r="A8" t="s">
        <v>8</v>
      </c>
      <c r="B8" t="s">
        <v>25</v>
      </c>
    </row>
    <row r="9" spans="1:2" x14ac:dyDescent="0.25">
      <c r="A9" t="s">
        <v>9</v>
      </c>
      <c r="B9" t="s">
        <v>26</v>
      </c>
    </row>
    <row r="10" spans="1:2" x14ac:dyDescent="0.25">
      <c r="A10" t="s">
        <v>10</v>
      </c>
      <c r="B10" t="s">
        <v>27</v>
      </c>
    </row>
    <row r="11" spans="1:2" x14ac:dyDescent="0.25">
      <c r="A11" t="s">
        <v>11</v>
      </c>
      <c r="B11" t="s">
        <v>28</v>
      </c>
    </row>
    <row r="12" spans="1:2" x14ac:dyDescent="0.25">
      <c r="A12" t="s">
        <v>12</v>
      </c>
      <c r="B12" t="s">
        <v>29</v>
      </c>
    </row>
    <row r="13" spans="1:2" x14ac:dyDescent="0.25">
      <c r="A13" t="s">
        <v>13</v>
      </c>
      <c r="B13" t="s">
        <v>30</v>
      </c>
    </row>
    <row r="14" spans="1:2" x14ac:dyDescent="0.25">
      <c r="A14" t="s">
        <v>14</v>
      </c>
      <c r="B14" t="s">
        <v>31</v>
      </c>
    </row>
    <row r="15" spans="1:2" x14ac:dyDescent="0.25">
      <c r="A15" t="s">
        <v>15</v>
      </c>
      <c r="B15" t="s">
        <v>32</v>
      </c>
    </row>
    <row r="16" spans="1:2" x14ac:dyDescent="0.25">
      <c r="A16" t="s">
        <v>16</v>
      </c>
      <c r="B16" t="s">
        <v>33</v>
      </c>
    </row>
    <row r="17" spans="1:2" x14ac:dyDescent="0.25">
      <c r="A17" t="s">
        <v>17</v>
      </c>
      <c r="B17" t="s">
        <v>34</v>
      </c>
    </row>
    <row r="18" spans="1:2" x14ac:dyDescent="0.25">
      <c r="A18" t="s">
        <v>18</v>
      </c>
      <c r="B18" t="s">
        <v>35</v>
      </c>
    </row>
    <row r="19" spans="1:2" x14ac:dyDescent="0.25">
      <c r="A19" t="s">
        <v>19</v>
      </c>
      <c r="B19" t="s">
        <v>36</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sqref="A1:C49"/>
    </sheetView>
  </sheetViews>
  <sheetFormatPr defaultRowHeight="15" x14ac:dyDescent="0.25"/>
  <sheetData>
    <row r="1" spans="1:5" x14ac:dyDescent="0.25">
      <c r="A1" s="2" t="s">
        <v>115</v>
      </c>
      <c r="B1" s="2" t="s">
        <v>112</v>
      </c>
      <c r="C1" s="2" t="s">
        <v>113</v>
      </c>
    </row>
    <row r="2" spans="1:5" x14ac:dyDescent="0.25">
      <c r="A2" s="2" t="s">
        <v>60</v>
      </c>
      <c r="B2">
        <v>2.2420216597712084E-2</v>
      </c>
      <c r="C2">
        <v>0</v>
      </c>
      <c r="E2">
        <v>1.1210108298856042E-2</v>
      </c>
    </row>
    <row r="3" spans="1:5" x14ac:dyDescent="0.25">
      <c r="A3" s="2" t="s">
        <v>66</v>
      </c>
      <c r="B3">
        <v>1.6394464315606139E-2</v>
      </c>
      <c r="C3">
        <v>1.2601344442465362E-2</v>
      </c>
      <c r="E3">
        <v>1.449790437903575E-2</v>
      </c>
    </row>
    <row r="4" spans="1:5" x14ac:dyDescent="0.25">
      <c r="A4" s="2" t="s">
        <v>65</v>
      </c>
      <c r="B4">
        <v>1.7075489168408356E-2</v>
      </c>
      <c r="C4">
        <v>1.357692753524849E-2</v>
      </c>
      <c r="E4">
        <v>1.5326208351828423E-2</v>
      </c>
    </row>
    <row r="5" spans="1:5" x14ac:dyDescent="0.25">
      <c r="A5" s="2" t="s">
        <v>87</v>
      </c>
      <c r="B5">
        <v>1.7096479343776463E-2</v>
      </c>
      <c r="C5">
        <v>1.7359008358236509E-2</v>
      </c>
      <c r="E5">
        <v>1.7227743851006484E-2</v>
      </c>
    </row>
    <row r="6" spans="1:5" x14ac:dyDescent="0.25">
      <c r="A6" s="2" t="s">
        <v>63</v>
      </c>
      <c r="B6">
        <v>1.6487486854902669E-2</v>
      </c>
      <c r="C6">
        <v>1.8084098806060416E-2</v>
      </c>
      <c r="E6">
        <v>1.7285792830481542E-2</v>
      </c>
    </row>
    <row r="7" spans="1:5" x14ac:dyDescent="0.25">
      <c r="A7" s="2" t="s">
        <v>86</v>
      </c>
      <c r="B7">
        <v>1.743185981100168E-2</v>
      </c>
      <c r="C7">
        <v>1.8931702586633428E-2</v>
      </c>
      <c r="E7">
        <v>1.8181781198817554E-2</v>
      </c>
    </row>
    <row r="8" spans="1:5" x14ac:dyDescent="0.25">
      <c r="A8" s="2" t="s">
        <v>62</v>
      </c>
      <c r="B8">
        <v>1.7494552933907299E-2</v>
      </c>
      <c r="C8">
        <v>2.0601276588927239E-2</v>
      </c>
      <c r="E8">
        <v>1.9047914761417269E-2</v>
      </c>
    </row>
    <row r="9" spans="1:5" x14ac:dyDescent="0.25">
      <c r="A9" s="2" t="s">
        <v>61</v>
      </c>
      <c r="B9">
        <v>0</v>
      </c>
      <c r="C9">
        <v>3.8380599919518144E-2</v>
      </c>
      <c r="E9">
        <v>1.9190299959759072E-2</v>
      </c>
    </row>
    <row r="10" spans="1:5" x14ac:dyDescent="0.25">
      <c r="A10" s="2" t="s">
        <v>45</v>
      </c>
      <c r="B10">
        <v>1.8284874646996338E-2</v>
      </c>
      <c r="C10">
        <v>2.0672711286022463E-2</v>
      </c>
      <c r="E10">
        <v>1.9478792966509402E-2</v>
      </c>
    </row>
    <row r="11" spans="1:5" x14ac:dyDescent="0.25">
      <c r="A11" s="2" t="s">
        <v>48</v>
      </c>
      <c r="B11">
        <v>1.9104416163681501E-2</v>
      </c>
      <c r="C11">
        <v>2.2410892754655722E-2</v>
      </c>
      <c r="E11">
        <v>2.0757654459168613E-2</v>
      </c>
    </row>
    <row r="12" spans="1:5" x14ac:dyDescent="0.25">
      <c r="A12" s="2" t="s">
        <v>46</v>
      </c>
      <c r="B12">
        <v>2.1784408466297544E-2</v>
      </c>
      <c r="C12">
        <v>2.4314749945575812E-2</v>
      </c>
      <c r="E12">
        <v>2.3049579205936678E-2</v>
      </c>
    </row>
    <row r="13" spans="1:5" x14ac:dyDescent="0.25">
      <c r="A13" s="2" t="s">
        <v>51</v>
      </c>
      <c r="B13">
        <v>2.3629139737635564E-2</v>
      </c>
      <c r="C13">
        <v>2.7519887212341044E-2</v>
      </c>
      <c r="E13">
        <v>2.5574513474988306E-2</v>
      </c>
    </row>
    <row r="14" spans="1:5" x14ac:dyDescent="0.25">
      <c r="A14" s="2" t="s">
        <v>119</v>
      </c>
      <c r="B14">
        <v>2.4360467037134931E-2</v>
      </c>
      <c r="C14">
        <v>2.8856036467507073E-2</v>
      </c>
      <c r="E14">
        <v>2.6608251752321004E-2</v>
      </c>
    </row>
    <row r="15" spans="1:5" x14ac:dyDescent="0.25">
      <c r="A15" s="2" t="s">
        <v>56</v>
      </c>
      <c r="B15">
        <v>2.7569097368735425E-2</v>
      </c>
      <c r="C15">
        <v>2.9448247069810914E-2</v>
      </c>
      <c r="E15">
        <v>2.8508672219273168E-2</v>
      </c>
    </row>
    <row r="16" spans="1:5" x14ac:dyDescent="0.25">
      <c r="A16" s="2" t="s">
        <v>49</v>
      </c>
      <c r="B16">
        <v>2.8243279609303115E-2</v>
      </c>
      <c r="C16">
        <v>3.2847897812571539E-2</v>
      </c>
      <c r="E16">
        <v>3.0545588710937328E-2</v>
      </c>
    </row>
    <row r="17" spans="1:5" x14ac:dyDescent="0.25">
      <c r="A17" s="2" t="s">
        <v>58</v>
      </c>
      <c r="B17">
        <v>4.8333559000835476E-2</v>
      </c>
      <c r="C17">
        <v>1.4466374331006509E-2</v>
      </c>
      <c r="E17">
        <v>3.1399966665920993E-2</v>
      </c>
    </row>
    <row r="18" spans="1:5" x14ac:dyDescent="0.25">
      <c r="A18" s="2" t="s">
        <v>57</v>
      </c>
      <c r="B18">
        <v>3.2964127244736276E-2</v>
      </c>
      <c r="C18">
        <v>3.4805472387850797E-2</v>
      </c>
      <c r="E18">
        <v>3.388479981629354E-2</v>
      </c>
    </row>
    <row r="19" spans="1:5" x14ac:dyDescent="0.25">
      <c r="A19" s="2" t="s">
        <v>110</v>
      </c>
      <c r="B19">
        <v>2.5349132037292648E-2</v>
      </c>
      <c r="C19">
        <v>4.3708987483849417E-2</v>
      </c>
      <c r="E19">
        <v>3.4529059760571031E-2</v>
      </c>
    </row>
    <row r="20" spans="1:5" x14ac:dyDescent="0.25">
      <c r="A20" s="2" t="s">
        <v>107</v>
      </c>
      <c r="B20">
        <v>2.5522971375143037E-2</v>
      </c>
      <c r="C20">
        <v>4.3656966437943694E-2</v>
      </c>
      <c r="E20">
        <v>3.4589968906543367E-2</v>
      </c>
    </row>
    <row r="21" spans="1:5" x14ac:dyDescent="0.25">
      <c r="A21" s="2" t="s">
        <v>111</v>
      </c>
      <c r="B21">
        <v>2.529725763913622E-2</v>
      </c>
      <c r="C21">
        <v>4.3890307216317981E-2</v>
      </c>
      <c r="E21">
        <v>3.45937824277271E-2</v>
      </c>
    </row>
    <row r="22" spans="1:5" x14ac:dyDescent="0.25">
      <c r="A22" s="2" t="s">
        <v>106</v>
      </c>
      <c r="B22">
        <v>2.5901256870433462E-2</v>
      </c>
      <c r="C22">
        <v>4.3430034049282362E-2</v>
      </c>
      <c r="E22">
        <v>3.4665645459857911E-2</v>
      </c>
    </row>
    <row r="23" spans="1:5" x14ac:dyDescent="0.25">
      <c r="A23" s="2" t="s">
        <v>108</v>
      </c>
      <c r="B23">
        <v>2.5466750993540357E-2</v>
      </c>
      <c r="C23">
        <v>4.4621052125653433E-2</v>
      </c>
      <c r="E23">
        <v>3.5043901559596899E-2</v>
      </c>
    </row>
    <row r="24" spans="1:5" x14ac:dyDescent="0.25">
      <c r="A24" s="2" t="s">
        <v>109</v>
      </c>
      <c r="B24">
        <v>2.6429894899417897E-2</v>
      </c>
      <c r="C24">
        <v>4.5607944141459515E-2</v>
      </c>
      <c r="E24">
        <v>3.6018919520438702E-2</v>
      </c>
    </row>
    <row r="25" spans="1:5" x14ac:dyDescent="0.25">
      <c r="A25" s="2" t="s">
        <v>102</v>
      </c>
      <c r="B25">
        <v>4.1835019200416171E-2</v>
      </c>
      <c r="C25">
        <v>5.8616975258903657E-2</v>
      </c>
      <c r="E25">
        <v>5.0225997229659911E-2</v>
      </c>
    </row>
    <row r="26" spans="1:5" x14ac:dyDescent="0.25">
      <c r="A26" s="2" t="s">
        <v>105</v>
      </c>
      <c r="B26">
        <v>4.1943853722038467E-2</v>
      </c>
      <c r="C26">
        <v>5.8893666908866105E-2</v>
      </c>
      <c r="E26">
        <v>5.0418760315452282E-2</v>
      </c>
    </row>
    <row r="27" spans="1:5" x14ac:dyDescent="0.25">
      <c r="A27" s="2" t="s">
        <v>85</v>
      </c>
      <c r="B27">
        <v>4.3321530474502892E-2</v>
      </c>
      <c r="C27">
        <v>5.8076597220455203E-2</v>
      </c>
      <c r="E27">
        <v>5.0699063847479048E-2</v>
      </c>
    </row>
    <row r="28" spans="1:5" x14ac:dyDescent="0.25">
      <c r="A28" s="2" t="s">
        <v>93</v>
      </c>
      <c r="B28">
        <v>4.8435550910223224E-2</v>
      </c>
      <c r="C28">
        <v>5.8065099815381813E-2</v>
      </c>
      <c r="E28">
        <v>5.3250325362802518E-2</v>
      </c>
    </row>
    <row r="29" spans="1:5" x14ac:dyDescent="0.25">
      <c r="A29" s="2" t="s">
        <v>98</v>
      </c>
      <c r="B29">
        <v>4.8530515271910664E-2</v>
      </c>
      <c r="C29">
        <v>5.8329540132069375E-2</v>
      </c>
      <c r="E29">
        <v>5.343002770199002E-2</v>
      </c>
    </row>
    <row r="30" spans="1:5" x14ac:dyDescent="0.25">
      <c r="A30" s="2" t="s">
        <v>101</v>
      </c>
      <c r="B30">
        <v>4.3991459199357222E-2</v>
      </c>
      <c r="C30">
        <v>6.4160797806822822E-2</v>
      </c>
      <c r="E30">
        <v>5.4076128503090022E-2</v>
      </c>
    </row>
    <row r="31" spans="1:5" x14ac:dyDescent="0.25">
      <c r="A31" s="2" t="s">
        <v>104</v>
      </c>
      <c r="B31">
        <v>4.4120359219018648E-2</v>
      </c>
      <c r="C31">
        <v>6.4325154154756939E-2</v>
      </c>
      <c r="E31">
        <v>5.4222756686887794E-2</v>
      </c>
    </row>
    <row r="32" spans="1:5" x14ac:dyDescent="0.25">
      <c r="A32" s="2" t="s">
        <v>94</v>
      </c>
      <c r="B32">
        <v>4.9356437062165859E-2</v>
      </c>
      <c r="C32">
        <v>6.1333190086975041E-2</v>
      </c>
      <c r="E32">
        <v>5.5344813574570453E-2</v>
      </c>
    </row>
    <row r="33" spans="1:5" x14ac:dyDescent="0.25">
      <c r="A33" s="2" t="s">
        <v>99</v>
      </c>
      <c r="B33">
        <v>4.9393886493990014E-2</v>
      </c>
      <c r="C33">
        <v>6.1375410066260822E-2</v>
      </c>
      <c r="E33">
        <v>5.5384648280125418E-2</v>
      </c>
    </row>
    <row r="34" spans="1:5" x14ac:dyDescent="0.25">
      <c r="A34" s="2" t="s">
        <v>100</v>
      </c>
      <c r="B34">
        <v>4.7249467300325844E-2</v>
      </c>
      <c r="C34">
        <v>6.4373028595554271E-2</v>
      </c>
      <c r="E34">
        <v>5.5811247947940054E-2</v>
      </c>
    </row>
    <row r="35" spans="1:5" x14ac:dyDescent="0.25">
      <c r="A35" s="2" t="s">
        <v>103</v>
      </c>
      <c r="B35">
        <v>4.7514109951883203E-2</v>
      </c>
      <c r="C35">
        <v>6.470343762987589E-2</v>
      </c>
      <c r="E35">
        <v>5.6108773790879543E-2</v>
      </c>
    </row>
    <row r="36" spans="1:5" x14ac:dyDescent="0.25">
      <c r="A36" s="2" t="s">
        <v>92</v>
      </c>
      <c r="B36">
        <v>5.0631936969776734E-2</v>
      </c>
      <c r="C36">
        <v>6.6762038584160535E-2</v>
      </c>
      <c r="E36">
        <v>5.8696987776968634E-2</v>
      </c>
    </row>
    <row r="37" spans="1:5" x14ac:dyDescent="0.25">
      <c r="A37" s="2" t="s">
        <v>97</v>
      </c>
      <c r="B37">
        <v>5.0822882838213471E-2</v>
      </c>
      <c r="C37">
        <v>6.7131463402911443E-2</v>
      </c>
      <c r="E37">
        <v>5.8977173120562457E-2</v>
      </c>
    </row>
    <row r="38" spans="1:5" x14ac:dyDescent="0.25">
      <c r="A38" s="2" t="s">
        <v>50</v>
      </c>
      <c r="B38">
        <v>6.5176001742018111E-2</v>
      </c>
      <c r="C38">
        <v>5.6988678825643735E-2</v>
      </c>
      <c r="E38">
        <v>6.1082340283830923E-2</v>
      </c>
    </row>
    <row r="39" spans="1:5" x14ac:dyDescent="0.25">
      <c r="A39" s="2" t="s">
        <v>44</v>
      </c>
      <c r="B39">
        <v>6.570445483553676E-2</v>
      </c>
      <c r="C39">
        <v>5.7424260844079138E-2</v>
      </c>
      <c r="E39">
        <v>6.1564357839807946E-2</v>
      </c>
    </row>
    <row r="40" spans="1:5" x14ac:dyDescent="0.25">
      <c r="A40" s="2" t="s">
        <v>47</v>
      </c>
      <c r="B40">
        <v>6.5831597968273078E-2</v>
      </c>
      <c r="C40">
        <v>5.8629038110128158E-2</v>
      </c>
      <c r="E40">
        <v>6.2230318039200622E-2</v>
      </c>
    </row>
    <row r="41" spans="1:5" x14ac:dyDescent="0.25">
      <c r="A41" s="2" t="s">
        <v>55</v>
      </c>
      <c r="B41">
        <v>6.7935331359461615E-2</v>
      </c>
      <c r="C41">
        <v>6.0383429035094416E-2</v>
      </c>
      <c r="E41">
        <v>6.4159380197278015E-2</v>
      </c>
    </row>
    <row r="42" spans="1:5" x14ac:dyDescent="0.25">
      <c r="A42" s="2" t="s">
        <v>54</v>
      </c>
      <c r="B42">
        <v>8.0402848253986803E-2</v>
      </c>
      <c r="C42">
        <v>7.8379506723625939E-2</v>
      </c>
      <c r="E42">
        <v>7.9391177488806364E-2</v>
      </c>
    </row>
    <row r="43" spans="1:5" x14ac:dyDescent="0.25">
      <c r="A43" s="2" t="s">
        <v>53</v>
      </c>
      <c r="B43">
        <v>7.6222474517349176E-2</v>
      </c>
      <c r="C43">
        <v>8.2681798005671409E-2</v>
      </c>
      <c r="E43">
        <v>7.9452136261510292E-2</v>
      </c>
    </row>
    <row r="44" spans="1:5" x14ac:dyDescent="0.25">
      <c r="A44" s="2" t="s">
        <v>88</v>
      </c>
      <c r="B44">
        <v>0.10024596139547975</v>
      </c>
      <c r="C44">
        <v>9.9656679945227075E-2</v>
      </c>
      <c r="E44">
        <v>9.9951320670353422E-2</v>
      </c>
    </row>
    <row r="45" spans="1:5" x14ac:dyDescent="0.25">
      <c r="A45" s="2" t="s">
        <v>89</v>
      </c>
      <c r="B45">
        <v>0.10024596139547975</v>
      </c>
      <c r="C45">
        <v>9.9656679945227075E-2</v>
      </c>
      <c r="E45">
        <v>9.9951320670353422E-2</v>
      </c>
    </row>
    <row r="46" spans="1:5" x14ac:dyDescent="0.25">
      <c r="A46" s="2" t="s">
        <v>90</v>
      </c>
      <c r="B46">
        <v>0.10024596139547975</v>
      </c>
      <c r="C46">
        <v>9.9656679945227075E-2</v>
      </c>
      <c r="E46">
        <v>9.9951320670353422E-2</v>
      </c>
    </row>
    <row r="47" spans="1:5" x14ac:dyDescent="0.25">
      <c r="A47" s="2" t="s">
        <v>52</v>
      </c>
      <c r="B47">
        <v>0.10314491728960097</v>
      </c>
      <c r="C47">
        <v>0.10039364476222515</v>
      </c>
      <c r="E47">
        <v>0.10176928102591307</v>
      </c>
    </row>
    <row r="48" spans="1:5" x14ac:dyDescent="0.25">
      <c r="A48" s="2" t="s">
        <v>64</v>
      </c>
      <c r="B48">
        <v>9.7206547015084716E-2</v>
      </c>
      <c r="C48">
        <v>1</v>
      </c>
      <c r="E48">
        <v>0.54860327350754234</v>
      </c>
    </row>
    <row r="49" spans="1:5" x14ac:dyDescent="0.25">
      <c r="A49" s="2" t="s">
        <v>59</v>
      </c>
      <c r="B49">
        <v>1</v>
      </c>
      <c r="C49">
        <v>0.76958766724247918</v>
      </c>
      <c r="E49">
        <v>0.88479383362123953</v>
      </c>
    </row>
    <row r="51" spans="1:5" x14ac:dyDescent="0.25">
      <c r="A51" s="2" t="s">
        <v>114</v>
      </c>
      <c r="B51">
        <f>MAX(B2:B49)</f>
        <v>1</v>
      </c>
      <c r="C51">
        <f>MAX(C2:C49)</f>
        <v>1</v>
      </c>
    </row>
    <row r="52" spans="1:5" x14ac:dyDescent="0.25">
      <c r="A52" s="2" t="s">
        <v>123</v>
      </c>
      <c r="B52">
        <f>MIN(B2:B49)</f>
        <v>0</v>
      </c>
      <c r="C52">
        <f>MIN(C2:C49)</f>
        <v>0</v>
      </c>
    </row>
  </sheetData>
  <sortState ref="A2:E49">
    <sortCondition ref="E2:E49"/>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abSelected="1" workbookViewId="0">
      <selection activeCell="L18" sqref="L18:L19"/>
    </sheetView>
  </sheetViews>
  <sheetFormatPr defaultRowHeight="15" x14ac:dyDescent="0.25"/>
  <sheetData>
    <row r="1" spans="1:5" x14ac:dyDescent="0.25">
      <c r="A1" s="2" t="s">
        <v>115</v>
      </c>
      <c r="B1" s="2" t="s">
        <v>112</v>
      </c>
      <c r="C1" s="2" t="s">
        <v>113</v>
      </c>
      <c r="E1" s="2" t="s">
        <v>120</v>
      </c>
    </row>
    <row r="2" spans="1:5" x14ac:dyDescent="0.25">
      <c r="A2" s="2" t="s">
        <v>60</v>
      </c>
      <c r="B2">
        <v>1.3994219999999999</v>
      </c>
      <c r="C2">
        <v>0.13919480000000001</v>
      </c>
      <c r="E2">
        <v>1.1210108298856042E-2</v>
      </c>
    </row>
    <row r="3" spans="1:5" x14ac:dyDescent="0.25">
      <c r="A3" s="2" t="s">
        <v>66</v>
      </c>
      <c r="B3">
        <v>1.3342560000000001</v>
      </c>
      <c r="C3">
        <v>0.1458805</v>
      </c>
      <c r="E3">
        <v>1.449790437903575E-2</v>
      </c>
    </row>
    <row r="4" spans="1:5" x14ac:dyDescent="0.25">
      <c r="A4" s="2" t="s">
        <v>65</v>
      </c>
      <c r="B4">
        <v>1.341621</v>
      </c>
      <c r="C4">
        <v>0.1463981</v>
      </c>
      <c r="E4">
        <v>1.5326208351828423E-2</v>
      </c>
    </row>
    <row r="5" spans="1:5" x14ac:dyDescent="0.25">
      <c r="A5" s="2" t="s">
        <v>87</v>
      </c>
      <c r="B5">
        <v>1.3418479999999999</v>
      </c>
      <c r="C5">
        <v>0.1484047</v>
      </c>
      <c r="E5">
        <v>1.7227743851006484E-2</v>
      </c>
    </row>
    <row r="6" spans="1:5" x14ac:dyDescent="0.25">
      <c r="A6" s="2" t="s">
        <v>63</v>
      </c>
      <c r="B6">
        <v>1.3352619999999999</v>
      </c>
      <c r="C6">
        <v>0.14878939999999999</v>
      </c>
      <c r="E6">
        <v>1.7285792830481542E-2</v>
      </c>
    </row>
    <row r="7" spans="1:5" x14ac:dyDescent="0.25">
      <c r="A7" s="2" t="s">
        <v>86</v>
      </c>
      <c r="B7">
        <v>1.345475</v>
      </c>
      <c r="C7">
        <v>0.14923910000000001</v>
      </c>
      <c r="E7">
        <v>1.8181781198817554E-2</v>
      </c>
    </row>
    <row r="8" spans="1:5" x14ac:dyDescent="0.25">
      <c r="A8" s="2" t="s">
        <v>62</v>
      </c>
      <c r="B8">
        <v>1.3461529999999999</v>
      </c>
      <c r="C8">
        <v>0.15012490000000001</v>
      </c>
      <c r="E8">
        <v>1.9047914761417269E-2</v>
      </c>
    </row>
    <row r="9" spans="1:5" x14ac:dyDescent="0.25">
      <c r="A9" s="2" t="s">
        <v>61</v>
      </c>
      <c r="B9">
        <v>1.1569567000000001</v>
      </c>
      <c r="C9">
        <v>0.1595578</v>
      </c>
      <c r="E9">
        <v>1.9190299959759072E-2</v>
      </c>
    </row>
    <row r="10" spans="1:5" x14ac:dyDescent="0.25">
      <c r="A10" s="2" t="s">
        <v>45</v>
      </c>
      <c r="B10">
        <v>1.3547</v>
      </c>
      <c r="C10">
        <v>0.15016280000000001</v>
      </c>
      <c r="E10">
        <v>1.9478792966509402E-2</v>
      </c>
    </row>
    <row r="11" spans="1:5" x14ac:dyDescent="0.25">
      <c r="A11" s="2" t="s">
        <v>48</v>
      </c>
      <c r="B11">
        <v>1.3635630000000001</v>
      </c>
      <c r="C11">
        <v>0.151085</v>
      </c>
      <c r="E11">
        <v>2.0757654459168613E-2</v>
      </c>
    </row>
    <row r="12" spans="1:5" x14ac:dyDescent="0.25">
      <c r="A12" s="2" t="s">
        <v>46</v>
      </c>
      <c r="B12">
        <v>1.3925460000000001</v>
      </c>
      <c r="C12">
        <v>0.15209510000000001</v>
      </c>
      <c r="E12">
        <v>2.3049579205936678E-2</v>
      </c>
    </row>
    <row r="13" spans="1:5" x14ac:dyDescent="0.25">
      <c r="A13" s="2" t="s">
        <v>51</v>
      </c>
      <c r="B13">
        <v>1.412496</v>
      </c>
      <c r="C13">
        <v>0.1537956</v>
      </c>
      <c r="E13">
        <v>2.5574513474988306E-2</v>
      </c>
    </row>
    <row r="14" spans="1:5" x14ac:dyDescent="0.25">
      <c r="A14" s="2" t="s">
        <v>119</v>
      </c>
      <c r="B14">
        <v>1.4204049999999999</v>
      </c>
      <c r="C14">
        <v>0.15450449999999999</v>
      </c>
      <c r="E14">
        <v>2.6608251752321004E-2</v>
      </c>
    </row>
    <row r="15" spans="1:5" x14ac:dyDescent="0.25">
      <c r="A15" s="2" t="s">
        <v>56</v>
      </c>
      <c r="B15">
        <v>1.4551050000000001</v>
      </c>
      <c r="C15">
        <v>0.1548187</v>
      </c>
      <c r="E15">
        <v>2.8508672219273168E-2</v>
      </c>
    </row>
    <row r="16" spans="1:5" x14ac:dyDescent="0.25">
      <c r="A16" s="2" t="s">
        <v>49</v>
      </c>
      <c r="B16">
        <v>1.462396</v>
      </c>
      <c r="C16">
        <v>0.15662239999999999</v>
      </c>
      <c r="E16">
        <v>3.0545588710937328E-2</v>
      </c>
    </row>
    <row r="17" spans="1:5" x14ac:dyDescent="0.25">
      <c r="A17" s="2" t="s">
        <v>58</v>
      </c>
      <c r="B17">
        <v>1.679664</v>
      </c>
      <c r="C17">
        <v>0.14687</v>
      </c>
      <c r="E17">
        <v>3.1399966665920993E-2</v>
      </c>
    </row>
    <row r="18" spans="1:5" x14ac:dyDescent="0.25">
      <c r="A18" s="2" t="s">
        <v>57</v>
      </c>
      <c r="B18">
        <v>1.51345</v>
      </c>
      <c r="C18">
        <v>0.157661</v>
      </c>
      <c r="E18">
        <v>3.388479981629354E-2</v>
      </c>
    </row>
    <row r="19" spans="1:5" x14ac:dyDescent="0.25">
      <c r="A19" s="2" t="s">
        <v>110</v>
      </c>
      <c r="B19">
        <v>1.4310970000000001</v>
      </c>
      <c r="C19">
        <v>0.1623848</v>
      </c>
      <c r="E19">
        <v>3.4529059760571031E-2</v>
      </c>
    </row>
    <row r="20" spans="1:5" x14ac:dyDescent="0.25">
      <c r="A20" s="2" t="s">
        <v>107</v>
      </c>
      <c r="B20">
        <v>1.4329769999999999</v>
      </c>
      <c r="C20">
        <v>0.16235720000000001</v>
      </c>
      <c r="E20">
        <v>3.4589968906543367E-2</v>
      </c>
    </row>
    <row r="21" spans="1:5" x14ac:dyDescent="0.25">
      <c r="A21" s="2" t="s">
        <v>111</v>
      </c>
      <c r="B21">
        <v>1.430536</v>
      </c>
      <c r="C21">
        <v>0.16248099999999999</v>
      </c>
      <c r="E21">
        <v>3.45937824277271E-2</v>
      </c>
    </row>
    <row r="22" spans="1:5" x14ac:dyDescent="0.25">
      <c r="A22" s="2" t="s">
        <v>106</v>
      </c>
      <c r="B22">
        <v>1.437068</v>
      </c>
      <c r="C22">
        <v>0.16223679999999999</v>
      </c>
      <c r="E22">
        <v>3.4665645459857911E-2</v>
      </c>
    </row>
    <row r="23" spans="1:5" x14ac:dyDescent="0.25">
      <c r="A23" s="2" t="s">
        <v>108</v>
      </c>
      <c r="B23">
        <v>1.432369</v>
      </c>
      <c r="C23">
        <v>0.16286870000000001</v>
      </c>
      <c r="E23">
        <v>3.5043901559596899E-2</v>
      </c>
    </row>
    <row r="24" spans="1:5" x14ac:dyDescent="0.25">
      <c r="A24" s="2" t="s">
        <v>109</v>
      </c>
      <c r="B24">
        <v>1.442785</v>
      </c>
      <c r="C24">
        <v>0.16339229999999999</v>
      </c>
      <c r="E24">
        <v>3.6018919520438702E-2</v>
      </c>
    </row>
    <row r="25" spans="1:5" x14ac:dyDescent="0.25">
      <c r="A25" s="2" t="s">
        <v>102</v>
      </c>
      <c r="B25">
        <v>1.6093850000000001</v>
      </c>
      <c r="C25">
        <v>0.17029430000000001</v>
      </c>
      <c r="E25">
        <v>5.0225997229659911E-2</v>
      </c>
    </row>
    <row r="26" spans="1:5" x14ac:dyDescent="0.25">
      <c r="A26" s="2" t="s">
        <v>105</v>
      </c>
      <c r="B26">
        <v>1.610562</v>
      </c>
      <c r="C26">
        <v>0.17044110000000001</v>
      </c>
      <c r="E26">
        <v>5.0418760315452282E-2</v>
      </c>
    </row>
    <row r="27" spans="1:5" x14ac:dyDescent="0.25">
      <c r="A27" s="2" t="s">
        <v>85</v>
      </c>
      <c r="B27">
        <v>1.625461</v>
      </c>
      <c r="C27">
        <v>0.17000760000000001</v>
      </c>
      <c r="E27">
        <v>5.0699063847479048E-2</v>
      </c>
    </row>
    <row r="28" spans="1:5" x14ac:dyDescent="0.25">
      <c r="A28" s="2" t="s">
        <v>93</v>
      </c>
      <c r="B28">
        <v>1.6807669999999999</v>
      </c>
      <c r="C28">
        <v>0.1700015</v>
      </c>
      <c r="E28">
        <v>5.3250325362802518E-2</v>
      </c>
    </row>
    <row r="29" spans="1:5" x14ac:dyDescent="0.25">
      <c r="A29" s="2" t="s">
        <v>98</v>
      </c>
      <c r="B29">
        <v>1.681794</v>
      </c>
      <c r="C29">
        <v>0.17014180000000001</v>
      </c>
      <c r="E29">
        <v>5.343002770199002E-2</v>
      </c>
    </row>
    <row r="30" spans="1:5" x14ac:dyDescent="0.25">
      <c r="A30" s="2" t="s">
        <v>101</v>
      </c>
      <c r="B30">
        <v>1.632706</v>
      </c>
      <c r="C30">
        <v>0.17323559999999999</v>
      </c>
      <c r="E30">
        <v>5.4076128503090022E-2</v>
      </c>
    </row>
    <row r="31" spans="1:5" x14ac:dyDescent="0.25">
      <c r="A31" s="2" t="s">
        <v>104</v>
      </c>
      <c r="B31">
        <v>1.6341000000000001</v>
      </c>
      <c r="C31">
        <v>0.1733228</v>
      </c>
      <c r="E31">
        <v>5.4222756686887794E-2</v>
      </c>
    </row>
    <row r="32" spans="1:5" x14ac:dyDescent="0.25">
      <c r="A32" s="2" t="s">
        <v>94</v>
      </c>
      <c r="B32">
        <v>1.690726</v>
      </c>
      <c r="C32">
        <v>0.17173540000000001</v>
      </c>
      <c r="E32">
        <v>5.5344813574570453E-2</v>
      </c>
    </row>
    <row r="33" spans="1:5" x14ac:dyDescent="0.25">
      <c r="A33" s="2" t="s">
        <v>99</v>
      </c>
      <c r="B33">
        <v>1.6911309999999999</v>
      </c>
      <c r="C33">
        <v>0.17175779999999999</v>
      </c>
      <c r="E33">
        <v>5.5384648280125418E-2</v>
      </c>
    </row>
    <row r="34" spans="1:5" x14ac:dyDescent="0.25">
      <c r="A34" s="2" t="s">
        <v>100</v>
      </c>
      <c r="B34">
        <v>1.66794</v>
      </c>
      <c r="C34">
        <v>0.17334820000000001</v>
      </c>
      <c r="E34">
        <v>5.5811247947940054E-2</v>
      </c>
    </row>
    <row r="35" spans="1:5" x14ac:dyDescent="0.25">
      <c r="A35" s="2" t="s">
        <v>103</v>
      </c>
      <c r="B35">
        <v>1.6708019999999999</v>
      </c>
      <c r="C35">
        <v>0.1735235</v>
      </c>
      <c r="E35">
        <v>5.6108773790879543E-2</v>
      </c>
    </row>
    <row r="36" spans="1:5" x14ac:dyDescent="0.25">
      <c r="A36" s="2" t="s">
        <v>92</v>
      </c>
      <c r="B36">
        <v>1.70452</v>
      </c>
      <c r="C36">
        <v>0.17461570000000001</v>
      </c>
      <c r="E36">
        <v>5.8696987776968634E-2</v>
      </c>
    </row>
    <row r="37" spans="1:5" x14ac:dyDescent="0.25">
      <c r="A37" s="2" t="s">
        <v>97</v>
      </c>
      <c r="B37">
        <v>1.706585</v>
      </c>
      <c r="C37">
        <v>0.17481169999999999</v>
      </c>
      <c r="E37">
        <v>5.8977173120562457E-2</v>
      </c>
    </row>
    <row r="38" spans="1:5" x14ac:dyDescent="0.25">
      <c r="A38" s="2" t="s">
        <v>50</v>
      </c>
      <c r="B38">
        <v>1.8618079999999999</v>
      </c>
      <c r="C38">
        <v>0.16943040000000001</v>
      </c>
      <c r="E38">
        <v>6.1082340283830923E-2</v>
      </c>
    </row>
    <row r="39" spans="1:5" x14ac:dyDescent="0.25">
      <c r="A39" s="2" t="s">
        <v>44</v>
      </c>
      <c r="B39">
        <v>1.867523</v>
      </c>
      <c r="C39">
        <v>0.16966149999999999</v>
      </c>
      <c r="E39">
        <v>6.1564357839807946E-2</v>
      </c>
    </row>
    <row r="40" spans="1:5" x14ac:dyDescent="0.25">
      <c r="A40" s="2" t="s">
        <v>47</v>
      </c>
      <c r="B40">
        <v>1.8688979999999999</v>
      </c>
      <c r="C40">
        <v>0.1703007</v>
      </c>
      <c r="E40">
        <v>6.2230318039200622E-2</v>
      </c>
    </row>
    <row r="41" spans="1:5" x14ac:dyDescent="0.25">
      <c r="A41" s="2" t="s">
        <v>55</v>
      </c>
      <c r="B41">
        <v>1.8916489999999999</v>
      </c>
      <c r="C41">
        <v>0.17123150000000001</v>
      </c>
      <c r="E41">
        <v>6.4159380197278015E-2</v>
      </c>
    </row>
    <row r="42" spans="1:5" x14ac:dyDescent="0.25">
      <c r="A42" s="2" t="s">
        <v>54</v>
      </c>
      <c r="B42">
        <v>2.0264799999999998</v>
      </c>
      <c r="C42">
        <v>0.18077940000000001</v>
      </c>
      <c r="E42">
        <v>7.9391177488806364E-2</v>
      </c>
    </row>
    <row r="43" spans="1:5" x14ac:dyDescent="0.25">
      <c r="A43" s="2" t="s">
        <v>53</v>
      </c>
      <c r="B43">
        <v>1.981271</v>
      </c>
      <c r="C43">
        <v>0.183062</v>
      </c>
      <c r="E43">
        <v>7.9452136261510292E-2</v>
      </c>
    </row>
    <row r="44" spans="1:5" x14ac:dyDescent="0.25">
      <c r="A44" s="2" t="s">
        <v>88</v>
      </c>
      <c r="B44">
        <v>2.2410749999999999</v>
      </c>
      <c r="C44">
        <v>0.19206809999999999</v>
      </c>
      <c r="E44">
        <v>9.9951320670353422E-2</v>
      </c>
    </row>
    <row r="45" spans="1:5" x14ac:dyDescent="0.25">
      <c r="A45" s="2" t="s">
        <v>89</v>
      </c>
      <c r="B45">
        <v>2.2410749999999999</v>
      </c>
      <c r="C45">
        <v>0.19206809999999999</v>
      </c>
      <c r="E45">
        <v>9.9951320670353422E-2</v>
      </c>
    </row>
    <row r="46" spans="1:5" x14ac:dyDescent="0.25">
      <c r="A46" s="2" t="s">
        <v>90</v>
      </c>
      <c r="B46">
        <v>2.2410749999999999</v>
      </c>
      <c r="C46">
        <v>0.19206809999999999</v>
      </c>
      <c r="E46">
        <v>9.9951320670353422E-2</v>
      </c>
    </row>
    <row r="47" spans="1:5" x14ac:dyDescent="0.25">
      <c r="A47" s="2" t="s">
        <v>52</v>
      </c>
      <c r="B47">
        <v>2.2724259999999998</v>
      </c>
      <c r="C47">
        <v>0.19245909999999999</v>
      </c>
      <c r="E47">
        <v>0.10176928102591307</v>
      </c>
    </row>
    <row r="48" spans="1:5" x14ac:dyDescent="0.25">
      <c r="A48" s="2" t="s">
        <v>64</v>
      </c>
      <c r="B48">
        <v>2.208205</v>
      </c>
      <c r="C48">
        <v>0.66974929999999999</v>
      </c>
      <c r="E48">
        <v>0.54860327350754234</v>
      </c>
    </row>
    <row r="49" spans="1:5" x14ac:dyDescent="0.25">
      <c r="A49" s="2" t="s">
        <v>59</v>
      </c>
      <c r="B49">
        <v>11.971539999999999</v>
      </c>
      <c r="C49">
        <v>0.54750299999999996</v>
      </c>
      <c r="E49">
        <v>0.88479383362123953</v>
      </c>
    </row>
  </sheetData>
  <sortState ref="A2:E49">
    <sortCondition ref="B2:B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4"/>
  <sheetViews>
    <sheetView workbookViewId="0">
      <selection sqref="A1:R1"/>
    </sheetView>
  </sheetViews>
  <sheetFormatPr defaultRowHeight="15" x14ac:dyDescent="0.25"/>
  <cols>
    <col min="1" max="1" width="9.140625" style="2"/>
    <col min="2" max="2" width="12" style="2" bestFit="1" customWidth="1"/>
    <col min="3" max="5" width="9.140625" style="2"/>
    <col min="6" max="7" width="14.140625" style="2" customWidth="1"/>
    <col min="8" max="16384" width="9.140625" style="2"/>
  </cols>
  <sheetData>
    <row r="1" spans="1:20" x14ac:dyDescent="0.25">
      <c r="A1" s="2" t="s">
        <v>115</v>
      </c>
      <c r="B1" s="2" t="s">
        <v>37</v>
      </c>
      <c r="C1" s="2" t="s">
        <v>38</v>
      </c>
      <c r="D1" s="2" t="s">
        <v>39</v>
      </c>
      <c r="E1" s="2" t="s">
        <v>40</v>
      </c>
      <c r="F1" s="2" t="s">
        <v>122</v>
      </c>
      <c r="G1" s="2" t="s">
        <v>84</v>
      </c>
      <c r="H1" s="2" t="s">
        <v>41</v>
      </c>
      <c r="I1" s="2" t="s">
        <v>76</v>
      </c>
      <c r="J1" s="2" t="s">
        <v>77</v>
      </c>
      <c r="K1" s="2" t="s">
        <v>78</v>
      </c>
      <c r="L1" s="2" t="s">
        <v>79</v>
      </c>
      <c r="M1" s="2" t="s">
        <v>83</v>
      </c>
      <c r="N1" s="2" t="s">
        <v>80</v>
      </c>
      <c r="O1" s="2" t="s">
        <v>81</v>
      </c>
      <c r="P1" s="2" t="s">
        <v>82</v>
      </c>
      <c r="Q1" s="2" t="s">
        <v>43</v>
      </c>
      <c r="R1" s="2" t="s">
        <v>42</v>
      </c>
    </row>
    <row r="2" spans="1:20" x14ac:dyDescent="0.25">
      <c r="A2" s="2" t="s">
        <v>44</v>
      </c>
      <c r="B2" s="2">
        <v>985</v>
      </c>
      <c r="C2" s="2">
        <v>675</v>
      </c>
      <c r="D2" s="2">
        <v>344</v>
      </c>
      <c r="E2" s="2">
        <v>14</v>
      </c>
      <c r="F2" s="2">
        <f>D2+E2</f>
        <v>358</v>
      </c>
      <c r="G2" s="2">
        <v>0.82420009999999999</v>
      </c>
      <c r="H2" s="2">
        <f>(B2+C2)/(B2+C2+D2+E2)</f>
        <v>0.82259663032705654</v>
      </c>
      <c r="I2" s="2">
        <f>B2/(B2+E2)</f>
        <v>0.98598598598598597</v>
      </c>
      <c r="J2" s="2">
        <f>C2/(C2+D2)</f>
        <v>0.66241413150147199</v>
      </c>
      <c r="K2" s="2">
        <f>B2/(B2+D2)</f>
        <v>0.74115876598946573</v>
      </c>
      <c r="L2" s="2">
        <f>D2/(D2+C2)</f>
        <v>0.33758586849852795</v>
      </c>
      <c r="M2" s="2">
        <f>D2/(D2+B2)</f>
        <v>0.25884123401053422</v>
      </c>
      <c r="N2" s="2">
        <f>E2/(E2+B2)</f>
        <v>1.4014014014014014E-2</v>
      </c>
      <c r="O2" s="2">
        <f>2*B2/(2*B2+D2+E2)</f>
        <v>0.84621993127147765</v>
      </c>
      <c r="P2" s="2">
        <f>(B2*C2-D2*E2)/SQRT((B2+D2)*(B2+E2)*(C2+D2)*(C2+E2))</f>
        <v>0.6836610214665565</v>
      </c>
      <c r="Q2" s="2">
        <f>B2+D2</f>
        <v>1329</v>
      </c>
      <c r="R2" s="2">
        <f>14.5*B2-2*(B2+D2)</f>
        <v>11624.5</v>
      </c>
      <c r="T2" s="2" t="str">
        <f>CONCATENATE("CM ",A2)</f>
        <v>CM 1a</v>
      </c>
    </row>
    <row r="3" spans="1:20" x14ac:dyDescent="0.25">
      <c r="A3" s="2" t="s">
        <v>45</v>
      </c>
      <c r="B3" s="2">
        <v>993</v>
      </c>
      <c r="C3" s="2">
        <v>719</v>
      </c>
      <c r="D3" s="2">
        <v>300</v>
      </c>
      <c r="E3" s="2">
        <v>6</v>
      </c>
      <c r="F3" s="2">
        <f>D3+E3</f>
        <v>306</v>
      </c>
      <c r="G3" s="2">
        <v>0.84979389999999999</v>
      </c>
      <c r="H3" s="2">
        <f t="shared" ref="H3:H55" si="0">(B3+C3)/(B3+C3+D3+E3)</f>
        <v>0.84836471754212095</v>
      </c>
      <c r="I3" s="2">
        <f t="shared" ref="I3:I55" si="1">B3/(B3+E3)</f>
        <v>0.99399399399399402</v>
      </c>
      <c r="J3" s="2">
        <f t="shared" ref="J3:J55" si="2">C3/(C3+D3)</f>
        <v>0.70559371933267911</v>
      </c>
      <c r="K3" s="2">
        <f t="shared" ref="K3:K55" si="3">B3/(B3+D3)</f>
        <v>0.76798143851508116</v>
      </c>
      <c r="L3" s="2">
        <f t="shared" ref="L3:L55" si="4">D3/(D3+C3)</f>
        <v>0.29440628066732089</v>
      </c>
      <c r="M3" s="2">
        <f t="shared" ref="M3:M55" si="5">D3/(D3+B3)</f>
        <v>0.23201856148491878</v>
      </c>
      <c r="N3" s="2">
        <f t="shared" ref="N3:N55" si="6">E3/(E3+B3)</f>
        <v>6.006006006006006E-3</v>
      </c>
      <c r="O3" s="2">
        <f t="shared" ref="O3:O55" si="7">2*B3/(2*B3+D3+E3)</f>
        <v>0.86649214659685869</v>
      </c>
      <c r="P3" s="2">
        <f t="shared" ref="P3:P55" si="8">(B3*C3-D3*E3)/SQRT((B3+D3)*(B3+E3)*(C3+D3)*(C3+E3))</f>
        <v>0.72902721967527395</v>
      </c>
      <c r="Q3" s="2">
        <f t="shared" ref="Q3:Q55" si="9">B3+D3</f>
        <v>1293</v>
      </c>
      <c r="R3" s="2">
        <f t="shared" ref="R3:R55" si="10">14.5*B3-2*(B3+D3)</f>
        <v>11812.5</v>
      </c>
      <c r="T3" s="2" t="str">
        <f t="shared" ref="T3:T55" si="11">CONCATENATE("CM ",A3)</f>
        <v>CM 1b</v>
      </c>
    </row>
    <row r="4" spans="1:20" x14ac:dyDescent="0.25">
      <c r="A4" s="2" t="s">
        <v>46</v>
      </c>
      <c r="B4" s="2">
        <v>994</v>
      </c>
      <c r="C4" s="2">
        <v>667</v>
      </c>
      <c r="D4" s="2">
        <v>352</v>
      </c>
      <c r="E4" s="2">
        <v>5</v>
      </c>
      <c r="F4" s="2">
        <f>D4+E4</f>
        <v>357</v>
      </c>
      <c r="G4" s="2">
        <v>0.82477909999999999</v>
      </c>
      <c r="H4" s="2">
        <f t="shared" si="0"/>
        <v>0.82309217046580774</v>
      </c>
      <c r="I4" s="2">
        <f t="shared" si="1"/>
        <v>0.994994994994995</v>
      </c>
      <c r="J4" s="2">
        <f t="shared" si="2"/>
        <v>0.65456329735034346</v>
      </c>
      <c r="K4" s="2">
        <f t="shared" si="3"/>
        <v>0.73848439821693912</v>
      </c>
      <c r="L4" s="2">
        <f t="shared" si="4"/>
        <v>0.34543670264965654</v>
      </c>
      <c r="M4" s="2">
        <f t="shared" si="5"/>
        <v>0.26151560178306094</v>
      </c>
      <c r="N4" s="2">
        <f t="shared" si="6"/>
        <v>5.005005005005005E-3</v>
      </c>
      <c r="O4" s="2">
        <f t="shared" si="7"/>
        <v>0.84776119402985073</v>
      </c>
      <c r="P4" s="2">
        <f t="shared" si="8"/>
        <v>0.68909770107071755</v>
      </c>
      <c r="Q4" s="2">
        <f t="shared" si="9"/>
        <v>1346</v>
      </c>
      <c r="R4" s="2">
        <f t="shared" si="10"/>
        <v>11721</v>
      </c>
      <c r="T4" s="2" t="str">
        <f t="shared" si="11"/>
        <v>CM 1c</v>
      </c>
    </row>
    <row r="5" spans="1:20" x14ac:dyDescent="0.25">
      <c r="A5" s="2" t="s">
        <v>47</v>
      </c>
      <c r="B5" s="2">
        <v>981</v>
      </c>
      <c r="C5" s="2">
        <v>709</v>
      </c>
      <c r="D5" s="2">
        <v>310</v>
      </c>
      <c r="E5" s="2">
        <v>18</v>
      </c>
      <c r="F5" s="2">
        <f>D5+E5</f>
        <v>328</v>
      </c>
      <c r="G5" s="2">
        <v>0.83888110000000005</v>
      </c>
      <c r="H5" s="2">
        <f t="shared" si="0"/>
        <v>0.83746283448959369</v>
      </c>
      <c r="I5" s="2">
        <f t="shared" si="1"/>
        <v>0.98198198198198194</v>
      </c>
      <c r="J5" s="2">
        <f t="shared" si="2"/>
        <v>0.69578017664376846</v>
      </c>
      <c r="K5" s="2">
        <f t="shared" si="3"/>
        <v>0.75987606506584049</v>
      </c>
      <c r="L5" s="2">
        <f t="shared" si="4"/>
        <v>0.3042198233562316</v>
      </c>
      <c r="M5" s="2">
        <f t="shared" si="5"/>
        <v>0.24012393493415957</v>
      </c>
      <c r="N5" s="2">
        <f t="shared" si="6"/>
        <v>1.8018018018018018E-2</v>
      </c>
      <c r="O5" s="2">
        <f t="shared" si="7"/>
        <v>0.85676855895196502</v>
      </c>
      <c r="P5" s="2">
        <f t="shared" si="8"/>
        <v>0.70585716393703068</v>
      </c>
      <c r="Q5" s="2">
        <f t="shared" si="9"/>
        <v>1291</v>
      </c>
      <c r="R5" s="2">
        <f t="shared" si="10"/>
        <v>11642.5</v>
      </c>
      <c r="T5" s="2" t="str">
        <f t="shared" si="11"/>
        <v>CM 2a</v>
      </c>
    </row>
    <row r="6" spans="1:20" x14ac:dyDescent="0.25">
      <c r="A6" s="2" t="s">
        <v>48</v>
      </c>
      <c r="B6" s="2">
        <v>987</v>
      </c>
      <c r="C6" s="2">
        <v>752</v>
      </c>
      <c r="D6" s="2">
        <v>267</v>
      </c>
      <c r="E6" s="2">
        <v>12</v>
      </c>
      <c r="F6" s="2">
        <f>D6+E6</f>
        <v>279</v>
      </c>
      <c r="G6" s="2">
        <v>0.86298319999999995</v>
      </c>
      <c r="H6" s="2">
        <f t="shared" si="0"/>
        <v>0.8617443012884044</v>
      </c>
      <c r="I6" s="2">
        <f t="shared" si="1"/>
        <v>0.98798798798798804</v>
      </c>
      <c r="J6" s="2">
        <f t="shared" si="2"/>
        <v>0.73797841020608435</v>
      </c>
      <c r="K6" s="2">
        <f t="shared" si="3"/>
        <v>0.78708133971291872</v>
      </c>
      <c r="L6" s="2">
        <f t="shared" si="4"/>
        <v>0.2620215897939156</v>
      </c>
      <c r="M6" s="2">
        <f t="shared" si="5"/>
        <v>0.21291866028708134</v>
      </c>
      <c r="N6" s="2">
        <f t="shared" si="6"/>
        <v>1.2012012012012012E-2</v>
      </c>
      <c r="O6" s="2">
        <f t="shared" si="7"/>
        <v>0.87616511318242341</v>
      </c>
      <c r="P6" s="2">
        <f t="shared" si="8"/>
        <v>0.74832612656044062</v>
      </c>
      <c r="Q6" s="2">
        <f t="shared" si="9"/>
        <v>1254</v>
      </c>
      <c r="R6" s="2">
        <f t="shared" si="10"/>
        <v>11803.5</v>
      </c>
      <c r="T6" s="2" t="str">
        <f t="shared" si="11"/>
        <v>CM 2b</v>
      </c>
    </row>
    <row r="7" spans="1:20" x14ac:dyDescent="0.25">
      <c r="A7" s="2" t="s">
        <v>119</v>
      </c>
      <c r="B7" s="2">
        <v>994</v>
      </c>
      <c r="C7" s="2">
        <v>677</v>
      </c>
      <c r="D7" s="2">
        <v>342</v>
      </c>
      <c r="E7" s="2">
        <v>5</v>
      </c>
      <c r="F7" s="2">
        <f>D7+E7</f>
        <v>347</v>
      </c>
      <c r="G7" s="2">
        <v>0.82968589999999998</v>
      </c>
      <c r="H7" s="2">
        <f t="shared" si="0"/>
        <v>0.82804757185332012</v>
      </c>
      <c r="I7" s="2">
        <f t="shared" si="1"/>
        <v>0.994994994994995</v>
      </c>
      <c r="J7" s="2">
        <f t="shared" si="2"/>
        <v>0.66437684003925412</v>
      </c>
      <c r="K7" s="2">
        <f t="shared" si="3"/>
        <v>0.74401197604790414</v>
      </c>
      <c r="L7" s="2">
        <f t="shared" si="4"/>
        <v>0.33562315996074582</v>
      </c>
      <c r="M7" s="2">
        <f t="shared" si="5"/>
        <v>0.2559880239520958</v>
      </c>
      <c r="N7" s="2">
        <f t="shared" si="6"/>
        <v>5.005005005005005E-3</v>
      </c>
      <c r="O7" s="2">
        <f t="shared" si="7"/>
        <v>0.85139186295503211</v>
      </c>
      <c r="P7" s="2">
        <f t="shared" si="8"/>
        <v>0.69695511876428828</v>
      </c>
      <c r="Q7" s="2">
        <f t="shared" si="9"/>
        <v>1336</v>
      </c>
      <c r="R7" s="2">
        <f t="shared" si="10"/>
        <v>11741</v>
      </c>
      <c r="T7" s="2" t="str">
        <f t="shared" si="11"/>
        <v>CM 2c</v>
      </c>
    </row>
    <row r="8" spans="1:20" x14ac:dyDescent="0.25">
      <c r="A8" s="2" t="s">
        <v>50</v>
      </c>
      <c r="B8" s="2">
        <v>963</v>
      </c>
      <c r="C8" s="2">
        <v>610</v>
      </c>
      <c r="D8" s="2">
        <v>409</v>
      </c>
      <c r="E8" s="2">
        <v>36</v>
      </c>
      <c r="F8" s="2">
        <f>D8+E8</f>
        <v>445</v>
      </c>
      <c r="G8" s="2">
        <v>0.78129499999999996</v>
      </c>
      <c r="H8" s="2">
        <f t="shared" si="0"/>
        <v>0.77948463825569869</v>
      </c>
      <c r="I8" s="2">
        <f t="shared" si="1"/>
        <v>0.963963963963964</v>
      </c>
      <c r="J8" s="2">
        <f t="shared" si="2"/>
        <v>0.59862610402355254</v>
      </c>
      <c r="K8" s="2">
        <f t="shared" si="3"/>
        <v>0.70189504373177847</v>
      </c>
      <c r="L8" s="2">
        <f t="shared" si="4"/>
        <v>0.40137389597644751</v>
      </c>
      <c r="M8" s="2">
        <f t="shared" si="5"/>
        <v>0.29810495626822159</v>
      </c>
      <c r="N8" s="2">
        <f t="shared" si="6"/>
        <v>3.6036036036036036E-2</v>
      </c>
      <c r="O8" s="2">
        <f t="shared" si="7"/>
        <v>0.8123154787009701</v>
      </c>
      <c r="P8" s="2">
        <f t="shared" si="8"/>
        <v>0.6029323443625344</v>
      </c>
      <c r="Q8" s="2">
        <f t="shared" si="9"/>
        <v>1372</v>
      </c>
      <c r="R8" s="2">
        <f t="shared" si="10"/>
        <v>11219.5</v>
      </c>
      <c r="T8" s="2" t="str">
        <f t="shared" si="11"/>
        <v>CM 3a</v>
      </c>
    </row>
    <row r="9" spans="1:20" x14ac:dyDescent="0.25">
      <c r="A9" s="2" t="s">
        <v>51</v>
      </c>
      <c r="B9" s="2">
        <v>983</v>
      </c>
      <c r="C9" s="2">
        <v>499</v>
      </c>
      <c r="D9" s="2">
        <v>520</v>
      </c>
      <c r="E9" s="2">
        <v>16</v>
      </c>
      <c r="F9" s="2">
        <f>D9+E9</f>
        <v>536</v>
      </c>
      <c r="G9" s="2">
        <v>0.73683989999999999</v>
      </c>
      <c r="H9" s="2">
        <f t="shared" si="0"/>
        <v>0.73439048562933595</v>
      </c>
      <c r="I9" s="2">
        <f t="shared" si="1"/>
        <v>0.98398398398398401</v>
      </c>
      <c r="J9" s="2">
        <f t="shared" si="2"/>
        <v>0.48969578017664378</v>
      </c>
      <c r="K9" s="2">
        <f t="shared" si="3"/>
        <v>0.6540252827677977</v>
      </c>
      <c r="L9" s="2">
        <f t="shared" si="4"/>
        <v>0.51030421982335628</v>
      </c>
      <c r="M9" s="2">
        <f t="shared" si="5"/>
        <v>0.34597471723220224</v>
      </c>
      <c r="N9" s="2">
        <f t="shared" si="6"/>
        <v>1.6016016016016016E-2</v>
      </c>
      <c r="O9" s="2">
        <f t="shared" si="7"/>
        <v>0.78577138289368509</v>
      </c>
      <c r="P9" s="2">
        <f t="shared" si="8"/>
        <v>0.54321476156206083</v>
      </c>
      <c r="Q9" s="2">
        <f t="shared" si="9"/>
        <v>1503</v>
      </c>
      <c r="R9" s="2">
        <f t="shared" si="10"/>
        <v>11247.5</v>
      </c>
      <c r="T9" s="2" t="str">
        <f t="shared" si="11"/>
        <v>CM 3b</v>
      </c>
    </row>
    <row r="10" spans="1:20" x14ac:dyDescent="0.25">
      <c r="A10" s="2" t="s">
        <v>49</v>
      </c>
      <c r="B10" s="2">
        <v>977</v>
      </c>
      <c r="C10" s="2">
        <v>493</v>
      </c>
      <c r="D10" s="2">
        <v>526</v>
      </c>
      <c r="E10" s="2">
        <v>22</v>
      </c>
      <c r="F10" s="2">
        <f>D10+E10</f>
        <v>548</v>
      </c>
      <c r="G10" s="2">
        <v>0.73089280000000001</v>
      </c>
      <c r="H10" s="2">
        <f t="shared" si="0"/>
        <v>0.72844400396432107</v>
      </c>
      <c r="I10" s="2">
        <f t="shared" si="1"/>
        <v>0.97797797797797803</v>
      </c>
      <c r="J10" s="2">
        <f t="shared" si="2"/>
        <v>0.48380765456329733</v>
      </c>
      <c r="K10" s="2">
        <f t="shared" si="3"/>
        <v>0.65003326679973383</v>
      </c>
      <c r="L10" s="2">
        <f t="shared" si="4"/>
        <v>0.51619234543670267</v>
      </c>
      <c r="M10" s="2">
        <f t="shared" si="5"/>
        <v>0.34996673320026611</v>
      </c>
      <c r="N10" s="2">
        <f t="shared" si="6"/>
        <v>2.2022022022022022E-2</v>
      </c>
      <c r="O10" s="2">
        <f t="shared" si="7"/>
        <v>0.78097521982414064</v>
      </c>
      <c r="P10" s="2">
        <f t="shared" si="8"/>
        <v>0.52957460135162104</v>
      </c>
      <c r="Q10" s="2">
        <f t="shared" si="9"/>
        <v>1503</v>
      </c>
      <c r="R10" s="2">
        <f t="shared" si="10"/>
        <v>11160.5</v>
      </c>
      <c r="T10" s="2" t="str">
        <f t="shared" si="11"/>
        <v>CM 3c</v>
      </c>
    </row>
    <row r="11" spans="1:20" x14ac:dyDescent="0.25">
      <c r="A11" s="2" t="s">
        <v>52</v>
      </c>
      <c r="B11" s="2">
        <v>914</v>
      </c>
      <c r="C11" s="2">
        <v>784</v>
      </c>
      <c r="D11" s="2">
        <v>235</v>
      </c>
      <c r="E11" s="2">
        <v>85</v>
      </c>
      <c r="F11" s="2">
        <f>D11+E11</f>
        <v>320</v>
      </c>
      <c r="G11" s="2">
        <v>0.84214829999999996</v>
      </c>
      <c r="H11" s="2">
        <f t="shared" si="0"/>
        <v>0.84142715559960357</v>
      </c>
      <c r="I11" s="2">
        <f t="shared" si="1"/>
        <v>0.91491491491491495</v>
      </c>
      <c r="J11" s="2">
        <f t="shared" si="2"/>
        <v>0.76938174681059868</v>
      </c>
      <c r="K11" s="2">
        <f t="shared" si="3"/>
        <v>0.79547432550043518</v>
      </c>
      <c r="L11" s="2">
        <f t="shared" si="4"/>
        <v>0.23061825318940138</v>
      </c>
      <c r="M11" s="2">
        <f t="shared" si="5"/>
        <v>0.20452567449956485</v>
      </c>
      <c r="N11" s="2">
        <f t="shared" si="6"/>
        <v>8.5085085085085083E-2</v>
      </c>
      <c r="O11" s="2">
        <f t="shared" si="7"/>
        <v>0.85102420856610805</v>
      </c>
      <c r="P11" s="2">
        <f t="shared" si="8"/>
        <v>0.69094639442295591</v>
      </c>
      <c r="Q11" s="2">
        <f t="shared" si="9"/>
        <v>1149</v>
      </c>
      <c r="R11" s="2">
        <f t="shared" si="10"/>
        <v>10955</v>
      </c>
      <c r="T11" s="2" t="str">
        <f t="shared" si="11"/>
        <v>CM 4a</v>
      </c>
    </row>
    <row r="12" spans="1:20" x14ac:dyDescent="0.25">
      <c r="A12" s="2" t="s">
        <v>53</v>
      </c>
      <c r="B12" s="2">
        <v>899</v>
      </c>
      <c r="C12" s="2">
        <v>775</v>
      </c>
      <c r="D12" s="2">
        <v>244</v>
      </c>
      <c r="E12" s="2">
        <v>100</v>
      </c>
      <c r="F12" s="2">
        <f>D12+E12</f>
        <v>344</v>
      </c>
      <c r="G12" s="2">
        <v>0.83022470000000004</v>
      </c>
      <c r="H12" s="2">
        <f t="shared" si="0"/>
        <v>0.82953419226957381</v>
      </c>
      <c r="I12" s="2">
        <f t="shared" si="1"/>
        <v>0.89989989989989994</v>
      </c>
      <c r="J12" s="2">
        <f t="shared" si="2"/>
        <v>0.76054955839057903</v>
      </c>
      <c r="K12" s="2">
        <f t="shared" si="3"/>
        <v>0.78652668416447946</v>
      </c>
      <c r="L12" s="2">
        <f t="shared" si="4"/>
        <v>0.239450441609421</v>
      </c>
      <c r="M12" s="2">
        <f t="shared" si="5"/>
        <v>0.21347331583552057</v>
      </c>
      <c r="N12" s="2">
        <f t="shared" si="6"/>
        <v>0.10010010010010011</v>
      </c>
      <c r="O12" s="2">
        <f t="shared" si="7"/>
        <v>0.83940242763772177</v>
      </c>
      <c r="P12" s="2">
        <f t="shared" si="8"/>
        <v>0.66631913104539975</v>
      </c>
      <c r="Q12" s="2">
        <f t="shared" si="9"/>
        <v>1143</v>
      </c>
      <c r="R12" s="2">
        <f t="shared" si="10"/>
        <v>10749.5</v>
      </c>
      <c r="T12" s="2" t="str">
        <f t="shared" si="11"/>
        <v>CM 4b</v>
      </c>
    </row>
    <row r="13" spans="1:20" x14ac:dyDescent="0.25">
      <c r="A13" s="2" t="s">
        <v>54</v>
      </c>
      <c r="B13" s="2">
        <v>935</v>
      </c>
      <c r="C13" s="2">
        <v>781</v>
      </c>
      <c r="D13" s="2">
        <v>238</v>
      </c>
      <c r="E13" s="2">
        <v>64</v>
      </c>
      <c r="F13" s="2">
        <f>D13+E13</f>
        <v>302</v>
      </c>
      <c r="G13" s="2">
        <v>0.85118680000000002</v>
      </c>
      <c r="H13" s="2">
        <f t="shared" si="0"/>
        <v>0.85034687809712584</v>
      </c>
      <c r="I13" s="2">
        <f t="shared" si="1"/>
        <v>0.93593593593593594</v>
      </c>
      <c r="J13" s="2">
        <f t="shared" si="2"/>
        <v>0.76643768400392542</v>
      </c>
      <c r="K13" s="2">
        <f t="shared" si="3"/>
        <v>0.79710144927536231</v>
      </c>
      <c r="L13" s="2">
        <f t="shared" si="4"/>
        <v>0.23356231599607458</v>
      </c>
      <c r="M13" s="2">
        <f t="shared" si="5"/>
        <v>0.20289855072463769</v>
      </c>
      <c r="N13" s="2">
        <f t="shared" si="6"/>
        <v>6.4064064064064064E-2</v>
      </c>
      <c r="O13" s="2">
        <f t="shared" si="7"/>
        <v>0.86095764272559849</v>
      </c>
      <c r="P13" s="2">
        <f t="shared" si="8"/>
        <v>0.71180439853657573</v>
      </c>
      <c r="Q13" s="2">
        <f t="shared" si="9"/>
        <v>1173</v>
      </c>
      <c r="R13" s="2">
        <f t="shared" si="10"/>
        <v>11211.5</v>
      </c>
      <c r="T13" s="2" t="str">
        <f t="shared" si="11"/>
        <v>CM 4c</v>
      </c>
    </row>
    <row r="14" spans="1:20" x14ac:dyDescent="0.25">
      <c r="A14" s="2" t="s">
        <v>67</v>
      </c>
      <c r="B14" s="2">
        <v>940</v>
      </c>
      <c r="C14" s="2">
        <v>771</v>
      </c>
      <c r="D14" s="2">
        <v>248</v>
      </c>
      <c r="E14" s="2">
        <v>59</v>
      </c>
      <c r="F14" s="2">
        <f>D14+E14</f>
        <v>307</v>
      </c>
      <c r="G14" s="2">
        <v>0.8487825</v>
      </c>
      <c r="H14" s="2">
        <f t="shared" si="0"/>
        <v>0.84786917740336964</v>
      </c>
      <c r="I14" s="2">
        <f t="shared" si="1"/>
        <v>0.94094094094094094</v>
      </c>
      <c r="J14" s="2">
        <f t="shared" si="2"/>
        <v>0.75662414131501476</v>
      </c>
      <c r="K14" s="2">
        <f t="shared" si="3"/>
        <v>0.7912457912457912</v>
      </c>
      <c r="L14" s="2">
        <f t="shared" si="4"/>
        <v>0.24337585868498529</v>
      </c>
      <c r="M14" s="2">
        <f t="shared" si="5"/>
        <v>0.20875420875420875</v>
      </c>
      <c r="N14" s="2">
        <f t="shared" si="6"/>
        <v>5.905905905905906E-2</v>
      </c>
      <c r="O14" s="2">
        <f t="shared" si="7"/>
        <v>0.8596250571559213</v>
      </c>
      <c r="P14" s="2">
        <f t="shared" si="8"/>
        <v>0.70877322453998393</v>
      </c>
      <c r="Q14" s="2">
        <f t="shared" si="9"/>
        <v>1188</v>
      </c>
      <c r="R14" s="2">
        <f t="shared" si="10"/>
        <v>11254</v>
      </c>
      <c r="T14" s="2" t="str">
        <f t="shared" si="11"/>
        <v>CM 4d</v>
      </c>
    </row>
    <row r="15" spans="1:20" x14ac:dyDescent="0.25">
      <c r="A15" s="2" t="s">
        <v>68</v>
      </c>
      <c r="B15" s="2">
        <v>950</v>
      </c>
      <c r="C15" s="2">
        <v>771</v>
      </c>
      <c r="D15" s="2">
        <v>248</v>
      </c>
      <c r="E15" s="2">
        <v>49</v>
      </c>
      <c r="F15" s="2">
        <f>D15+E15</f>
        <v>297</v>
      </c>
      <c r="G15" s="2">
        <v>0.85378750000000003</v>
      </c>
      <c r="H15" s="2">
        <f t="shared" si="0"/>
        <v>0.85282457879088203</v>
      </c>
      <c r="I15" s="2">
        <f t="shared" si="1"/>
        <v>0.95095095095095095</v>
      </c>
      <c r="J15" s="2">
        <f t="shared" si="2"/>
        <v>0.75662414131501476</v>
      </c>
      <c r="K15" s="2">
        <f t="shared" si="3"/>
        <v>0.79298831385642743</v>
      </c>
      <c r="L15" s="2">
        <f t="shared" si="4"/>
        <v>0.24337585868498529</v>
      </c>
      <c r="M15" s="2">
        <f t="shared" si="5"/>
        <v>0.20701168614357263</v>
      </c>
      <c r="N15" s="2">
        <f t="shared" si="6"/>
        <v>4.9049049049049047E-2</v>
      </c>
      <c r="O15" s="2">
        <f t="shared" si="7"/>
        <v>0.86481565771506597</v>
      </c>
      <c r="P15" s="2">
        <f t="shared" si="8"/>
        <v>0.72028942314713518</v>
      </c>
      <c r="Q15" s="2">
        <f t="shared" si="9"/>
        <v>1198</v>
      </c>
      <c r="R15" s="2">
        <f t="shared" si="10"/>
        <v>11379</v>
      </c>
      <c r="T15" s="2" t="str">
        <f t="shared" si="11"/>
        <v>CM 4e</v>
      </c>
    </row>
    <row r="16" spans="1:20" x14ac:dyDescent="0.25">
      <c r="A16" s="2" t="s">
        <v>69</v>
      </c>
      <c r="B16" s="2">
        <v>948</v>
      </c>
      <c r="C16" s="2">
        <v>766</v>
      </c>
      <c r="D16" s="2">
        <v>253</v>
      </c>
      <c r="E16" s="2">
        <v>51</v>
      </c>
      <c r="F16" s="2">
        <f>D16+E16</f>
        <v>304</v>
      </c>
      <c r="G16" s="2">
        <v>0.85033820000000004</v>
      </c>
      <c r="H16" s="2">
        <f t="shared" si="0"/>
        <v>0.84935579781962334</v>
      </c>
      <c r="I16" s="2">
        <f t="shared" si="1"/>
        <v>0.94894894894894899</v>
      </c>
      <c r="J16" s="2">
        <f t="shared" si="2"/>
        <v>0.75171736997055938</v>
      </c>
      <c r="K16" s="2">
        <f t="shared" si="3"/>
        <v>0.78934221482098255</v>
      </c>
      <c r="L16" s="2">
        <f t="shared" si="4"/>
        <v>0.24828263002944062</v>
      </c>
      <c r="M16" s="2">
        <f t="shared" si="5"/>
        <v>0.21065778517901748</v>
      </c>
      <c r="N16" s="2">
        <f t="shared" si="6"/>
        <v>5.1051051051051052E-2</v>
      </c>
      <c r="O16" s="2">
        <f t="shared" si="7"/>
        <v>0.86181818181818182</v>
      </c>
      <c r="P16" s="2">
        <f t="shared" si="8"/>
        <v>0.71367181507925148</v>
      </c>
      <c r="Q16" s="2">
        <f t="shared" si="9"/>
        <v>1201</v>
      </c>
      <c r="R16" s="2">
        <f t="shared" si="10"/>
        <v>11344</v>
      </c>
      <c r="T16" s="2" t="str">
        <f t="shared" si="11"/>
        <v>CM 4f</v>
      </c>
    </row>
    <row r="17" spans="1:20" x14ac:dyDescent="0.25">
      <c r="A17" s="2" t="s">
        <v>70</v>
      </c>
      <c r="B17" s="2">
        <v>911</v>
      </c>
      <c r="C17" s="2">
        <v>785</v>
      </c>
      <c r="D17" s="2">
        <v>234</v>
      </c>
      <c r="E17" s="2">
        <v>88</v>
      </c>
      <c r="F17" s="2">
        <f>D17+E17</f>
        <v>322</v>
      </c>
      <c r="G17" s="2">
        <v>0.84113749999999998</v>
      </c>
      <c r="H17" s="2">
        <f t="shared" si="0"/>
        <v>0.84043607532210107</v>
      </c>
      <c r="I17" s="2">
        <f t="shared" si="1"/>
        <v>0.9119119119119119</v>
      </c>
      <c r="J17" s="2">
        <f t="shared" si="2"/>
        <v>0.77036310107948969</v>
      </c>
      <c r="K17" s="2">
        <f t="shared" si="3"/>
        <v>0.7956331877729258</v>
      </c>
      <c r="L17" s="2">
        <f t="shared" si="4"/>
        <v>0.22963689892051031</v>
      </c>
      <c r="M17" s="2">
        <f t="shared" si="5"/>
        <v>0.20436681222707423</v>
      </c>
      <c r="N17" s="2">
        <f t="shared" si="6"/>
        <v>8.8088088088088087E-2</v>
      </c>
      <c r="O17" s="2">
        <f t="shared" si="7"/>
        <v>0.84981343283582089</v>
      </c>
      <c r="P17" s="2">
        <f t="shared" si="8"/>
        <v>0.6885245614848251</v>
      </c>
      <c r="Q17" s="2">
        <f t="shared" si="9"/>
        <v>1145</v>
      </c>
      <c r="R17" s="2">
        <f t="shared" si="10"/>
        <v>10919.5</v>
      </c>
      <c r="T17" s="2" t="str">
        <f t="shared" si="11"/>
        <v>CM 4g</v>
      </c>
    </row>
    <row r="18" spans="1:20" x14ac:dyDescent="0.25">
      <c r="A18" s="2" t="s">
        <v>71</v>
      </c>
      <c r="B18" s="2">
        <v>916</v>
      </c>
      <c r="C18" s="2">
        <v>772</v>
      </c>
      <c r="D18" s="2">
        <v>247</v>
      </c>
      <c r="E18" s="2">
        <v>83</v>
      </c>
      <c r="F18" s="2">
        <f>D18+E18</f>
        <v>330</v>
      </c>
      <c r="G18" s="2">
        <v>0.83726120000000004</v>
      </c>
      <c r="H18" s="2">
        <f t="shared" si="0"/>
        <v>0.83647175421209119</v>
      </c>
      <c r="I18" s="2">
        <f t="shared" si="1"/>
        <v>0.9169169169169169</v>
      </c>
      <c r="J18" s="2">
        <f t="shared" si="2"/>
        <v>0.75760549558390577</v>
      </c>
      <c r="K18" s="2">
        <f t="shared" si="3"/>
        <v>0.78761822871883058</v>
      </c>
      <c r="L18" s="2">
        <f t="shared" si="4"/>
        <v>0.2423945044160942</v>
      </c>
      <c r="M18" s="2">
        <f t="shared" si="5"/>
        <v>0.21238177128116939</v>
      </c>
      <c r="N18" s="2">
        <f t="shared" si="6"/>
        <v>8.3083083083083084E-2</v>
      </c>
      <c r="O18" s="2">
        <f t="shared" si="7"/>
        <v>0.84736355226642002</v>
      </c>
      <c r="P18" s="2">
        <f t="shared" si="8"/>
        <v>0.6824853069999518</v>
      </c>
      <c r="Q18" s="2">
        <f t="shared" si="9"/>
        <v>1163</v>
      </c>
      <c r="R18" s="2">
        <f t="shared" si="10"/>
        <v>10956</v>
      </c>
      <c r="T18" s="2" t="str">
        <f t="shared" si="11"/>
        <v>CM 4h</v>
      </c>
    </row>
    <row r="19" spans="1:20" x14ac:dyDescent="0.25">
      <c r="A19" s="2" t="s">
        <v>72</v>
      </c>
      <c r="B19" s="2">
        <v>938</v>
      </c>
      <c r="C19" s="2">
        <v>782</v>
      </c>
      <c r="D19" s="2">
        <v>237</v>
      </c>
      <c r="E19" s="2">
        <v>61</v>
      </c>
      <c r="F19" s="2">
        <f>D19+E19</f>
        <v>298</v>
      </c>
      <c r="G19" s="2">
        <v>0.85317900000000002</v>
      </c>
      <c r="H19" s="2">
        <f t="shared" si="0"/>
        <v>0.85232903865213083</v>
      </c>
      <c r="I19" s="2">
        <f t="shared" si="1"/>
        <v>0.93893893893893898</v>
      </c>
      <c r="J19" s="2">
        <f t="shared" si="2"/>
        <v>0.76741903827281643</v>
      </c>
      <c r="K19" s="2">
        <f t="shared" si="3"/>
        <v>0.79829787234042549</v>
      </c>
      <c r="L19" s="2">
        <f t="shared" si="4"/>
        <v>0.23258096172718351</v>
      </c>
      <c r="M19" s="2">
        <f t="shared" si="5"/>
        <v>0.20170212765957446</v>
      </c>
      <c r="N19" s="2">
        <f t="shared" si="6"/>
        <v>6.1061061061061059E-2</v>
      </c>
      <c r="O19" s="2">
        <f t="shared" si="7"/>
        <v>0.86292548298068072</v>
      </c>
      <c r="P19" s="2">
        <f t="shared" si="8"/>
        <v>0.71608070171921456</v>
      </c>
      <c r="Q19" s="2">
        <f t="shared" si="9"/>
        <v>1175</v>
      </c>
      <c r="R19" s="2">
        <f t="shared" si="10"/>
        <v>11251</v>
      </c>
      <c r="T19" s="2" t="str">
        <f t="shared" si="11"/>
        <v>CM 4i</v>
      </c>
    </row>
    <row r="20" spans="1:20" x14ac:dyDescent="0.25">
      <c r="A20" s="2" t="s">
        <v>73</v>
      </c>
      <c r="B20" s="2">
        <v>936</v>
      </c>
      <c r="C20" s="2">
        <v>777</v>
      </c>
      <c r="D20" s="2">
        <v>242</v>
      </c>
      <c r="E20" s="2">
        <v>63</v>
      </c>
      <c r="F20" s="2">
        <f>D20+E20</f>
        <v>305</v>
      </c>
      <c r="G20" s="2">
        <v>0.84972460000000005</v>
      </c>
      <c r="H20" s="2">
        <f t="shared" si="0"/>
        <v>0.84886025768087214</v>
      </c>
      <c r="I20" s="2">
        <f t="shared" si="1"/>
        <v>0.93693693693693691</v>
      </c>
      <c r="J20" s="2">
        <f t="shared" si="2"/>
        <v>0.76251226692836116</v>
      </c>
      <c r="K20" s="2">
        <f t="shared" si="3"/>
        <v>0.79456706281833611</v>
      </c>
      <c r="L20" s="2">
        <f t="shared" si="4"/>
        <v>0.23748773307163887</v>
      </c>
      <c r="M20" s="2">
        <f t="shared" si="5"/>
        <v>0.20543293718166383</v>
      </c>
      <c r="N20" s="2">
        <f t="shared" si="6"/>
        <v>6.3063063063063057E-2</v>
      </c>
      <c r="O20" s="2">
        <f t="shared" si="7"/>
        <v>0.85989894350022966</v>
      </c>
      <c r="P20" s="2">
        <f t="shared" si="8"/>
        <v>0.70943682538755781</v>
      </c>
      <c r="Q20" s="2">
        <f t="shared" si="9"/>
        <v>1178</v>
      </c>
      <c r="R20" s="2">
        <f t="shared" si="10"/>
        <v>11216</v>
      </c>
      <c r="T20" s="2" t="str">
        <f t="shared" si="11"/>
        <v>CM 4j</v>
      </c>
    </row>
    <row r="21" spans="1:20" x14ac:dyDescent="0.25">
      <c r="A21" s="2" t="s">
        <v>74</v>
      </c>
      <c r="B21" s="2">
        <v>948</v>
      </c>
      <c r="C21" s="2">
        <v>767</v>
      </c>
      <c r="D21" s="2">
        <v>252</v>
      </c>
      <c r="E21" s="2">
        <v>51</v>
      </c>
      <c r="F21" s="2">
        <f>D21+E21</f>
        <v>303</v>
      </c>
      <c r="G21" s="2">
        <v>0.85082380000000002</v>
      </c>
      <c r="H21" s="2">
        <f t="shared" si="0"/>
        <v>0.84985133795837464</v>
      </c>
      <c r="I21" s="2">
        <f t="shared" si="1"/>
        <v>0.94894894894894899</v>
      </c>
      <c r="J21" s="2">
        <f t="shared" si="2"/>
        <v>0.75269872423945039</v>
      </c>
      <c r="K21" s="2">
        <f t="shared" si="3"/>
        <v>0.79</v>
      </c>
      <c r="L21" s="2">
        <f t="shared" si="4"/>
        <v>0.24730127576054955</v>
      </c>
      <c r="M21" s="2">
        <f t="shared" si="5"/>
        <v>0.21</v>
      </c>
      <c r="N21" s="2">
        <f t="shared" si="6"/>
        <v>5.1051051051051052E-2</v>
      </c>
      <c r="O21" s="2">
        <f t="shared" si="7"/>
        <v>0.86221009549795358</v>
      </c>
      <c r="P21" s="2">
        <f t="shared" si="8"/>
        <v>0.71453194627218708</v>
      </c>
      <c r="Q21" s="2">
        <f t="shared" si="9"/>
        <v>1200</v>
      </c>
      <c r="R21" s="2">
        <f t="shared" si="10"/>
        <v>11346</v>
      </c>
      <c r="T21" s="2" t="str">
        <f t="shared" si="11"/>
        <v>CM 4k</v>
      </c>
    </row>
    <row r="22" spans="1:20" x14ac:dyDescent="0.25">
      <c r="A22" s="2" t="s">
        <v>75</v>
      </c>
      <c r="B22" s="2">
        <v>949</v>
      </c>
      <c r="C22" s="2">
        <v>760</v>
      </c>
      <c r="D22" s="2">
        <v>259</v>
      </c>
      <c r="E22" s="2">
        <v>50</v>
      </c>
      <c r="F22" s="2">
        <f>D22+E22</f>
        <v>309</v>
      </c>
      <c r="G22" s="2">
        <v>0.84788960000000002</v>
      </c>
      <c r="H22" s="2">
        <f t="shared" si="0"/>
        <v>0.84687809712586715</v>
      </c>
      <c r="I22" s="2">
        <f t="shared" si="1"/>
        <v>0.94994994994994997</v>
      </c>
      <c r="J22" s="2">
        <f t="shared" si="2"/>
        <v>0.74582924435721298</v>
      </c>
      <c r="K22" s="2">
        <f t="shared" si="3"/>
        <v>0.78559602649006621</v>
      </c>
      <c r="L22" s="2">
        <f t="shared" si="4"/>
        <v>0.25417075564278707</v>
      </c>
      <c r="M22" s="2">
        <f t="shared" si="5"/>
        <v>0.21440397350993379</v>
      </c>
      <c r="N22" s="2">
        <f t="shared" si="6"/>
        <v>5.0050050050050053E-2</v>
      </c>
      <c r="O22" s="2">
        <f t="shared" si="7"/>
        <v>0.85999093792478476</v>
      </c>
      <c r="P22" s="2">
        <f t="shared" si="8"/>
        <v>0.7096844632512701</v>
      </c>
      <c r="Q22" s="2">
        <f t="shared" si="9"/>
        <v>1208</v>
      </c>
      <c r="R22" s="2">
        <f t="shared" si="10"/>
        <v>11344.5</v>
      </c>
      <c r="T22" s="2" t="str">
        <f t="shared" si="11"/>
        <v>CM 4l</v>
      </c>
    </row>
    <row r="23" spans="1:20" x14ac:dyDescent="0.25">
      <c r="A23" s="2" t="s">
        <v>55</v>
      </c>
      <c r="B23" s="2">
        <v>985</v>
      </c>
      <c r="C23" s="2">
        <v>713</v>
      </c>
      <c r="D23" s="2">
        <v>306</v>
      </c>
      <c r="E23" s="2">
        <v>14</v>
      </c>
      <c r="F23" s="2">
        <f>D23+E23</f>
        <v>320</v>
      </c>
      <c r="G23" s="2">
        <v>0.84284579999999998</v>
      </c>
      <c r="H23" s="2">
        <f t="shared" si="0"/>
        <v>0.84142715559960357</v>
      </c>
      <c r="I23" s="2">
        <f t="shared" si="1"/>
        <v>0.98598598598598597</v>
      </c>
      <c r="J23" s="2">
        <f t="shared" si="2"/>
        <v>0.69970559371933272</v>
      </c>
      <c r="K23" s="2">
        <f t="shared" si="3"/>
        <v>0.76297443841982959</v>
      </c>
      <c r="L23" s="2">
        <f t="shared" si="4"/>
        <v>0.30029440628066734</v>
      </c>
      <c r="M23" s="2">
        <f t="shared" si="5"/>
        <v>0.23702556158017041</v>
      </c>
      <c r="N23" s="2">
        <f t="shared" si="6"/>
        <v>1.4014014014014014E-2</v>
      </c>
      <c r="O23" s="2">
        <f t="shared" si="7"/>
        <v>0.86026200873362446</v>
      </c>
      <c r="P23" s="2">
        <f t="shared" si="8"/>
        <v>0.71411528015620007</v>
      </c>
      <c r="Q23" s="2">
        <f t="shared" si="9"/>
        <v>1291</v>
      </c>
      <c r="R23" s="2">
        <f t="shared" si="10"/>
        <v>11700.5</v>
      </c>
      <c r="T23" s="2" t="str">
        <f t="shared" si="11"/>
        <v>CM 5a</v>
      </c>
    </row>
    <row r="24" spans="1:20" x14ac:dyDescent="0.25">
      <c r="A24" s="2" t="s">
        <v>56</v>
      </c>
      <c r="B24" s="2">
        <v>454</v>
      </c>
      <c r="C24" s="2">
        <v>486</v>
      </c>
      <c r="D24" s="2">
        <v>533</v>
      </c>
      <c r="E24" s="2">
        <v>545</v>
      </c>
      <c r="F24" s="2">
        <f>D24+E24</f>
        <v>1078</v>
      </c>
      <c r="G24" s="2">
        <v>0.46569630000000001</v>
      </c>
      <c r="H24" s="2">
        <f t="shared" si="0"/>
        <v>0.46580773042616452</v>
      </c>
      <c r="I24" s="2">
        <f t="shared" si="1"/>
        <v>0.45445445445445448</v>
      </c>
      <c r="J24" s="2">
        <f t="shared" si="2"/>
        <v>0.47693817468105987</v>
      </c>
      <c r="K24" s="2">
        <f t="shared" si="3"/>
        <v>0.45997973657548125</v>
      </c>
      <c r="L24" s="2">
        <f t="shared" si="4"/>
        <v>0.52306182531894019</v>
      </c>
      <c r="M24" s="2">
        <f t="shared" si="5"/>
        <v>0.5400202634245187</v>
      </c>
      <c r="N24" s="2">
        <f t="shared" si="6"/>
        <v>0.54554554554554557</v>
      </c>
      <c r="O24" s="2">
        <f t="shared" si="7"/>
        <v>0.45720040281973817</v>
      </c>
      <c r="P24" s="2">
        <f t="shared" si="8"/>
        <v>-6.8620314468620908E-2</v>
      </c>
      <c r="Q24" s="2">
        <f t="shared" si="9"/>
        <v>987</v>
      </c>
      <c r="R24" s="2">
        <f t="shared" si="10"/>
        <v>4609</v>
      </c>
      <c r="T24" s="2" t="str">
        <f t="shared" si="11"/>
        <v>CM 5b</v>
      </c>
    </row>
    <row r="25" spans="1:20" x14ac:dyDescent="0.25">
      <c r="A25" s="2" t="s">
        <v>57</v>
      </c>
      <c r="B25" s="2">
        <v>989</v>
      </c>
      <c r="C25" s="2">
        <v>764</v>
      </c>
      <c r="D25" s="2">
        <v>255</v>
      </c>
      <c r="E25" s="2">
        <v>10</v>
      </c>
      <c r="F25" s="2">
        <f>D25+E25</f>
        <v>265</v>
      </c>
      <c r="G25" s="2">
        <v>0.86987230000000004</v>
      </c>
      <c r="H25" s="2">
        <f t="shared" si="0"/>
        <v>0.86868186323092167</v>
      </c>
      <c r="I25" s="2">
        <f t="shared" si="1"/>
        <v>0.98998998998998999</v>
      </c>
      <c r="J25" s="2">
        <f t="shared" si="2"/>
        <v>0.74975466143277725</v>
      </c>
      <c r="K25" s="2">
        <f t="shared" si="3"/>
        <v>0.795016077170418</v>
      </c>
      <c r="L25" s="2">
        <f t="shared" si="4"/>
        <v>0.25024533856722275</v>
      </c>
      <c r="M25" s="2">
        <f t="shared" si="5"/>
        <v>0.204983922829582</v>
      </c>
      <c r="N25" s="2">
        <f t="shared" si="6"/>
        <v>1.001001001001001E-2</v>
      </c>
      <c r="O25" s="2">
        <f t="shared" si="7"/>
        <v>0.88185465893892112</v>
      </c>
      <c r="P25" s="2">
        <f t="shared" si="8"/>
        <v>0.76062570719437295</v>
      </c>
      <c r="Q25" s="2">
        <f t="shared" si="9"/>
        <v>1244</v>
      </c>
      <c r="R25" s="2">
        <f t="shared" si="10"/>
        <v>11852.5</v>
      </c>
      <c r="T25" s="2" t="str">
        <f t="shared" si="11"/>
        <v>CM 5c</v>
      </c>
    </row>
    <row r="26" spans="1:20" x14ac:dyDescent="0.25">
      <c r="A26" s="2" t="s">
        <v>58</v>
      </c>
      <c r="B26" s="2">
        <v>994</v>
      </c>
      <c r="C26" s="2">
        <v>659</v>
      </c>
      <c r="D26" s="2">
        <v>360</v>
      </c>
      <c r="E26" s="2">
        <v>5</v>
      </c>
      <c r="F26" s="2">
        <f>D26+E26</f>
        <v>365</v>
      </c>
      <c r="G26" s="2">
        <v>0.82085370000000002</v>
      </c>
      <c r="H26" s="2">
        <f t="shared" si="0"/>
        <v>0.81912784935579785</v>
      </c>
      <c r="I26" s="2">
        <f t="shared" si="1"/>
        <v>0.994994994994995</v>
      </c>
      <c r="J26" s="2">
        <f t="shared" si="2"/>
        <v>0.64671246319921494</v>
      </c>
      <c r="K26" s="2">
        <f t="shared" si="3"/>
        <v>0.73412112259970463</v>
      </c>
      <c r="L26" s="2">
        <f t="shared" si="4"/>
        <v>0.35328753680078506</v>
      </c>
      <c r="M26" s="2">
        <f t="shared" si="5"/>
        <v>0.26587887740029542</v>
      </c>
      <c r="N26" s="2">
        <f t="shared" si="6"/>
        <v>5.005005005005005E-3</v>
      </c>
      <c r="O26" s="2">
        <f t="shared" si="7"/>
        <v>0.84487887802804928</v>
      </c>
      <c r="P26" s="2">
        <f t="shared" si="8"/>
        <v>0.68283150565551842</v>
      </c>
      <c r="Q26" s="2">
        <f t="shared" si="9"/>
        <v>1354</v>
      </c>
      <c r="R26" s="2">
        <f t="shared" si="10"/>
        <v>11705</v>
      </c>
      <c r="T26" s="2" t="str">
        <f t="shared" si="11"/>
        <v>CM 6a</v>
      </c>
    </row>
    <row r="27" spans="1:20" x14ac:dyDescent="0.25">
      <c r="A27" s="2" t="s">
        <v>59</v>
      </c>
      <c r="B27" s="2">
        <v>992</v>
      </c>
      <c r="C27" s="2">
        <v>740</v>
      </c>
      <c r="D27" s="2">
        <v>279</v>
      </c>
      <c r="E27" s="2">
        <v>7</v>
      </c>
      <c r="F27" s="2">
        <f>D27+E27</f>
        <v>286</v>
      </c>
      <c r="G27" s="2">
        <v>0.85959759999999996</v>
      </c>
      <c r="H27" s="2">
        <f t="shared" si="0"/>
        <v>0.85827552031714571</v>
      </c>
      <c r="I27" s="2">
        <f t="shared" si="1"/>
        <v>0.99299299299299304</v>
      </c>
      <c r="J27" s="2">
        <f t="shared" si="2"/>
        <v>0.72620215897939155</v>
      </c>
      <c r="K27" s="2">
        <f t="shared" si="3"/>
        <v>0.78048780487804881</v>
      </c>
      <c r="L27" s="2">
        <f t="shared" si="4"/>
        <v>0.27379784102060845</v>
      </c>
      <c r="M27" s="2">
        <f t="shared" si="5"/>
        <v>0.21951219512195122</v>
      </c>
      <c r="N27" s="2">
        <f t="shared" si="6"/>
        <v>7.0070070070070069E-3</v>
      </c>
      <c r="O27" s="2">
        <f t="shared" si="7"/>
        <v>0.8740088105726872</v>
      </c>
      <c r="P27" s="2">
        <f t="shared" si="8"/>
        <v>0.74470369918062806</v>
      </c>
      <c r="Q27" s="2">
        <f t="shared" si="9"/>
        <v>1271</v>
      </c>
      <c r="R27" s="2">
        <f t="shared" si="10"/>
        <v>11842</v>
      </c>
      <c r="T27" s="2" t="str">
        <f t="shared" si="11"/>
        <v>CM 6b</v>
      </c>
    </row>
    <row r="28" spans="1:20" x14ac:dyDescent="0.25">
      <c r="A28" s="2" t="s">
        <v>60</v>
      </c>
      <c r="B28" s="2">
        <v>989</v>
      </c>
      <c r="C28" s="2">
        <v>764</v>
      </c>
      <c r="D28" s="2">
        <v>255</v>
      </c>
      <c r="E28" s="2">
        <v>10</v>
      </c>
      <c r="F28" s="2">
        <f>D28+E28</f>
        <v>265</v>
      </c>
      <c r="G28" s="2">
        <v>0.86987230000000004</v>
      </c>
      <c r="H28" s="2">
        <f t="shared" si="0"/>
        <v>0.86868186323092167</v>
      </c>
      <c r="I28" s="2">
        <f t="shared" si="1"/>
        <v>0.98998998998998999</v>
      </c>
      <c r="J28" s="2">
        <f t="shared" si="2"/>
        <v>0.74975466143277725</v>
      </c>
      <c r="K28" s="2">
        <f t="shared" si="3"/>
        <v>0.795016077170418</v>
      </c>
      <c r="L28" s="2">
        <f t="shared" si="4"/>
        <v>0.25024533856722275</v>
      </c>
      <c r="M28" s="2">
        <f t="shared" si="5"/>
        <v>0.204983922829582</v>
      </c>
      <c r="N28" s="2">
        <f t="shared" si="6"/>
        <v>1.001001001001001E-2</v>
      </c>
      <c r="O28" s="2">
        <f t="shared" si="7"/>
        <v>0.88185465893892112</v>
      </c>
      <c r="P28" s="2">
        <f t="shared" si="8"/>
        <v>0.76062570719437295</v>
      </c>
      <c r="Q28" s="2">
        <f t="shared" si="9"/>
        <v>1244</v>
      </c>
      <c r="R28" s="2">
        <f t="shared" si="10"/>
        <v>11852.5</v>
      </c>
      <c r="T28" s="2" t="str">
        <f t="shared" si="11"/>
        <v>CM 6c</v>
      </c>
    </row>
    <row r="29" spans="1:20" x14ac:dyDescent="0.25">
      <c r="A29" s="2" t="s">
        <v>61</v>
      </c>
      <c r="B29" s="2">
        <v>986</v>
      </c>
      <c r="C29" s="2">
        <v>705</v>
      </c>
      <c r="D29" s="2">
        <v>314</v>
      </c>
      <c r="E29" s="2">
        <v>13</v>
      </c>
      <c r="F29" s="2">
        <f>D29+E29</f>
        <v>327</v>
      </c>
      <c r="G29" s="2">
        <v>0.83942090000000003</v>
      </c>
      <c r="H29" s="2">
        <f t="shared" si="0"/>
        <v>0.83795837462834488</v>
      </c>
      <c r="I29" s="2">
        <f t="shared" si="1"/>
        <v>0.98698698698698695</v>
      </c>
      <c r="J29" s="2">
        <f t="shared" si="2"/>
        <v>0.69185475956820408</v>
      </c>
      <c r="K29" s="2">
        <f t="shared" si="3"/>
        <v>0.75846153846153841</v>
      </c>
      <c r="L29" s="2">
        <f t="shared" si="4"/>
        <v>0.30814524043179586</v>
      </c>
      <c r="M29" s="2">
        <f t="shared" si="5"/>
        <v>0.24153846153846154</v>
      </c>
      <c r="N29" s="2">
        <f t="shared" si="6"/>
        <v>1.3013013013013013E-2</v>
      </c>
      <c r="O29" s="2">
        <f t="shared" si="7"/>
        <v>0.85776424532405393</v>
      </c>
      <c r="P29" s="2">
        <f t="shared" si="8"/>
        <v>0.7089318365759435</v>
      </c>
      <c r="Q29" s="2">
        <f t="shared" si="9"/>
        <v>1300</v>
      </c>
      <c r="R29" s="2">
        <f t="shared" si="10"/>
        <v>11697</v>
      </c>
      <c r="T29" s="2" t="str">
        <f t="shared" si="11"/>
        <v>CM 7a</v>
      </c>
    </row>
    <row r="30" spans="1:20" x14ac:dyDescent="0.25">
      <c r="A30" s="2" t="s">
        <v>62</v>
      </c>
      <c r="B30" s="2">
        <v>984</v>
      </c>
      <c r="C30" s="2">
        <v>786</v>
      </c>
      <c r="D30" s="2">
        <v>233</v>
      </c>
      <c r="E30" s="2">
        <v>15</v>
      </c>
      <c r="F30" s="2">
        <f>D30+E30</f>
        <v>248</v>
      </c>
      <c r="G30" s="2">
        <v>0.87816470000000002</v>
      </c>
      <c r="H30" s="2">
        <f t="shared" si="0"/>
        <v>0.87710604558969274</v>
      </c>
      <c r="I30" s="2">
        <f t="shared" si="1"/>
        <v>0.98498498498498499</v>
      </c>
      <c r="J30" s="2">
        <f t="shared" si="2"/>
        <v>0.77134445534838081</v>
      </c>
      <c r="K30" s="2">
        <f t="shared" si="3"/>
        <v>0.80854560394412489</v>
      </c>
      <c r="L30" s="2">
        <f t="shared" si="4"/>
        <v>0.22865554465161925</v>
      </c>
      <c r="M30" s="2">
        <f t="shared" si="5"/>
        <v>0.19145439605587511</v>
      </c>
      <c r="N30" s="2">
        <f t="shared" si="6"/>
        <v>1.5015015015015015E-2</v>
      </c>
      <c r="O30" s="2">
        <f t="shared" si="7"/>
        <v>0.88808664259927794</v>
      </c>
      <c r="P30" s="2">
        <f t="shared" si="8"/>
        <v>0.77289285897182691</v>
      </c>
      <c r="Q30" s="2">
        <f t="shared" si="9"/>
        <v>1217</v>
      </c>
      <c r="R30" s="2">
        <f t="shared" si="10"/>
        <v>11834</v>
      </c>
      <c r="T30" s="2" t="str">
        <f t="shared" si="11"/>
        <v>CM 7b</v>
      </c>
    </row>
    <row r="31" spans="1:20" x14ac:dyDescent="0.25">
      <c r="A31" s="2" t="s">
        <v>63</v>
      </c>
      <c r="B31" s="2">
        <v>991</v>
      </c>
      <c r="C31" s="2">
        <v>770</v>
      </c>
      <c r="D31" s="2">
        <v>249</v>
      </c>
      <c r="E31" s="2">
        <v>8</v>
      </c>
      <c r="F31" s="2">
        <f>D31+E31</f>
        <v>257</v>
      </c>
      <c r="G31" s="2">
        <v>0.87381739999999997</v>
      </c>
      <c r="H31" s="2">
        <f t="shared" si="0"/>
        <v>0.87264618434093166</v>
      </c>
      <c r="I31" s="2">
        <f t="shared" si="1"/>
        <v>0.99199199199199195</v>
      </c>
      <c r="J31" s="2">
        <f t="shared" si="2"/>
        <v>0.75564278704612364</v>
      </c>
      <c r="K31" s="2">
        <f t="shared" si="3"/>
        <v>0.79919354838709677</v>
      </c>
      <c r="L31" s="2">
        <f t="shared" si="4"/>
        <v>0.24435721295387636</v>
      </c>
      <c r="M31" s="2">
        <f t="shared" si="5"/>
        <v>0.20080645161290323</v>
      </c>
      <c r="N31" s="2">
        <f t="shared" si="6"/>
        <v>8.0080080080080079E-3</v>
      </c>
      <c r="O31" s="2">
        <f t="shared" si="7"/>
        <v>0.8852166145600715</v>
      </c>
      <c r="P31" s="2">
        <f t="shared" si="8"/>
        <v>0.76799552780796343</v>
      </c>
      <c r="Q31" s="2">
        <f t="shared" si="9"/>
        <v>1240</v>
      </c>
      <c r="R31" s="2">
        <f t="shared" si="10"/>
        <v>11889.5</v>
      </c>
      <c r="T31" s="2" t="str">
        <f t="shared" si="11"/>
        <v>CM 7c</v>
      </c>
    </row>
    <row r="32" spans="1:20" x14ac:dyDescent="0.25">
      <c r="A32" s="2" t="s">
        <v>64</v>
      </c>
      <c r="B32" s="2">
        <v>993</v>
      </c>
      <c r="C32" s="2">
        <v>663</v>
      </c>
      <c r="D32" s="2">
        <v>356</v>
      </c>
      <c r="E32" s="2">
        <v>6</v>
      </c>
      <c r="F32" s="2">
        <f>D32+E32</f>
        <v>362</v>
      </c>
      <c r="G32" s="2">
        <v>0.82231589999999999</v>
      </c>
      <c r="H32" s="2">
        <f t="shared" si="0"/>
        <v>0.82061446977205155</v>
      </c>
      <c r="I32" s="2">
        <f t="shared" si="1"/>
        <v>0.99399399399399402</v>
      </c>
      <c r="J32" s="2">
        <f t="shared" si="2"/>
        <v>0.6506378802747792</v>
      </c>
      <c r="K32" s="2">
        <f t="shared" si="3"/>
        <v>0.73610081541882877</v>
      </c>
      <c r="L32" s="2">
        <f t="shared" si="4"/>
        <v>0.3493621197252208</v>
      </c>
      <c r="M32" s="2">
        <f t="shared" si="5"/>
        <v>0.26389918458117123</v>
      </c>
      <c r="N32" s="2">
        <f t="shared" si="6"/>
        <v>6.006006006006006E-3</v>
      </c>
      <c r="O32" s="2">
        <f t="shared" si="7"/>
        <v>0.84582623509369681</v>
      </c>
      <c r="P32" s="2">
        <f t="shared" si="8"/>
        <v>0.68464048704925995</v>
      </c>
      <c r="Q32" s="2">
        <f t="shared" si="9"/>
        <v>1349</v>
      </c>
      <c r="R32" s="2">
        <f t="shared" si="10"/>
        <v>11700.5</v>
      </c>
      <c r="T32" s="2" t="str">
        <f t="shared" si="11"/>
        <v>CM 8a</v>
      </c>
    </row>
    <row r="33" spans="1:20" x14ac:dyDescent="0.25">
      <c r="A33" s="2" t="s">
        <v>65</v>
      </c>
      <c r="B33" s="2">
        <v>993</v>
      </c>
      <c r="C33" s="2">
        <v>737</v>
      </c>
      <c r="D33" s="2">
        <v>282</v>
      </c>
      <c r="E33" s="2">
        <v>6</v>
      </c>
      <c r="F33" s="2">
        <f>D33+E33</f>
        <v>288</v>
      </c>
      <c r="G33" s="2">
        <v>0.858626</v>
      </c>
      <c r="H33" s="2">
        <f t="shared" si="0"/>
        <v>0.85728444003964321</v>
      </c>
      <c r="I33" s="2">
        <f t="shared" si="1"/>
        <v>0.99399399399399402</v>
      </c>
      <c r="J33" s="2">
        <f t="shared" si="2"/>
        <v>0.7232580961727183</v>
      </c>
      <c r="K33" s="2">
        <f t="shared" si="3"/>
        <v>0.77882352941176469</v>
      </c>
      <c r="L33" s="2">
        <f t="shared" si="4"/>
        <v>0.27674190382728164</v>
      </c>
      <c r="M33" s="2">
        <f t="shared" si="5"/>
        <v>0.22117647058823531</v>
      </c>
      <c r="N33" s="2">
        <f t="shared" si="6"/>
        <v>6.006006006006006E-3</v>
      </c>
      <c r="O33" s="2">
        <f t="shared" si="7"/>
        <v>0.87335092348284959</v>
      </c>
      <c r="P33" s="2">
        <f t="shared" si="8"/>
        <v>0.74351915122836854</v>
      </c>
      <c r="Q33" s="2">
        <f t="shared" si="9"/>
        <v>1275</v>
      </c>
      <c r="R33" s="2">
        <f t="shared" si="10"/>
        <v>11848.5</v>
      </c>
      <c r="T33" s="2" t="str">
        <f t="shared" si="11"/>
        <v>CM 8b</v>
      </c>
    </row>
    <row r="34" spans="1:20" x14ac:dyDescent="0.25">
      <c r="A34" s="2" t="s">
        <v>66</v>
      </c>
      <c r="B34" s="2">
        <v>993</v>
      </c>
      <c r="C34" s="2">
        <v>741</v>
      </c>
      <c r="D34" s="2">
        <v>278</v>
      </c>
      <c r="E34" s="2">
        <v>6</v>
      </c>
      <c r="F34" s="2">
        <f>D34+E34</f>
        <v>284</v>
      </c>
      <c r="G34" s="2">
        <v>0.86058880000000004</v>
      </c>
      <c r="H34" s="2">
        <f t="shared" si="0"/>
        <v>0.85926660059464821</v>
      </c>
      <c r="I34" s="2">
        <f t="shared" si="1"/>
        <v>0.99399399399399402</v>
      </c>
      <c r="J34" s="2">
        <f t="shared" si="2"/>
        <v>0.72718351324828268</v>
      </c>
      <c r="K34" s="2">
        <f t="shared" si="3"/>
        <v>0.78127458693941776</v>
      </c>
      <c r="L34" s="2">
        <f t="shared" si="4"/>
        <v>0.27281648675171738</v>
      </c>
      <c r="M34" s="2">
        <f t="shared" si="5"/>
        <v>0.21872541306058221</v>
      </c>
      <c r="N34" s="2">
        <f t="shared" si="6"/>
        <v>6.006006006006006E-3</v>
      </c>
      <c r="O34" s="2">
        <f t="shared" si="7"/>
        <v>0.87488986784140965</v>
      </c>
      <c r="P34" s="2">
        <f t="shared" si="8"/>
        <v>0.7467563649953658</v>
      </c>
      <c r="Q34" s="2">
        <f t="shared" si="9"/>
        <v>1271</v>
      </c>
      <c r="R34" s="2">
        <f t="shared" si="10"/>
        <v>11856.5</v>
      </c>
      <c r="T34" s="2" t="str">
        <f t="shared" si="11"/>
        <v>CM 8c</v>
      </c>
    </row>
    <row r="35" spans="1:20" x14ac:dyDescent="0.25">
      <c r="A35" s="2" t="s">
        <v>85</v>
      </c>
      <c r="B35" s="2">
        <v>962</v>
      </c>
      <c r="C35" s="2">
        <v>645</v>
      </c>
      <c r="D35" s="2">
        <v>374</v>
      </c>
      <c r="E35" s="2">
        <v>37</v>
      </c>
      <c r="F35" s="2">
        <f>D35+E35</f>
        <v>411</v>
      </c>
      <c r="G35" s="2">
        <v>0.79796820000000002</v>
      </c>
      <c r="H35" s="2">
        <f t="shared" si="0"/>
        <v>0.79633300297324083</v>
      </c>
      <c r="I35" s="2">
        <f t="shared" si="1"/>
        <v>0.96296296296296291</v>
      </c>
      <c r="J35" s="2">
        <f t="shared" si="2"/>
        <v>0.6329735034347399</v>
      </c>
      <c r="K35" s="2">
        <f t="shared" si="3"/>
        <v>0.72005988023952094</v>
      </c>
      <c r="L35" s="2">
        <f t="shared" si="4"/>
        <v>0.36702649656526004</v>
      </c>
      <c r="M35" s="2">
        <f t="shared" si="5"/>
        <v>0.27994011976047906</v>
      </c>
      <c r="N35" s="2">
        <f t="shared" si="6"/>
        <v>3.7037037037037035E-2</v>
      </c>
      <c r="O35" s="2">
        <f t="shared" si="7"/>
        <v>0.82398286937901499</v>
      </c>
      <c r="P35" s="2">
        <f t="shared" si="8"/>
        <v>0.62990402174610272</v>
      </c>
      <c r="Q35" s="2">
        <f t="shared" si="9"/>
        <v>1336</v>
      </c>
      <c r="R35" s="2">
        <f t="shared" si="10"/>
        <v>11277</v>
      </c>
      <c r="T35" s="2" t="str">
        <f t="shared" si="11"/>
        <v>CM 9a</v>
      </c>
    </row>
    <row r="36" spans="1:20" x14ac:dyDescent="0.25">
      <c r="A36" s="2" t="s">
        <v>86</v>
      </c>
      <c r="B36" s="2">
        <v>930</v>
      </c>
      <c r="C36" s="2">
        <v>631</v>
      </c>
      <c r="D36" s="2">
        <v>388</v>
      </c>
      <c r="E36" s="2">
        <v>69</v>
      </c>
      <c r="F36" s="2">
        <f>D36+E36</f>
        <v>457</v>
      </c>
      <c r="G36" s="2">
        <v>0.77508270000000001</v>
      </c>
      <c r="H36" s="2">
        <f t="shared" si="0"/>
        <v>0.77353815659068381</v>
      </c>
      <c r="I36" s="2">
        <f t="shared" si="1"/>
        <v>0.93093093093093093</v>
      </c>
      <c r="J36" s="2">
        <f t="shared" si="2"/>
        <v>0.61923454367026498</v>
      </c>
      <c r="K36" s="2">
        <f t="shared" si="3"/>
        <v>0.70561456752655538</v>
      </c>
      <c r="L36" s="2">
        <f t="shared" si="4"/>
        <v>0.38076545632973502</v>
      </c>
      <c r="M36" s="2">
        <f t="shared" si="5"/>
        <v>0.29438543247344462</v>
      </c>
      <c r="N36" s="2">
        <f t="shared" si="6"/>
        <v>6.9069069069069067E-2</v>
      </c>
      <c r="O36" s="2">
        <f t="shared" si="7"/>
        <v>0.80276219249028913</v>
      </c>
      <c r="P36" s="2">
        <f t="shared" si="8"/>
        <v>0.57790498929032186</v>
      </c>
      <c r="Q36" s="2">
        <f t="shared" si="9"/>
        <v>1318</v>
      </c>
      <c r="R36" s="2">
        <f t="shared" si="10"/>
        <v>10849</v>
      </c>
      <c r="T36" s="2" t="str">
        <f t="shared" si="11"/>
        <v>CM 9b</v>
      </c>
    </row>
    <row r="37" spans="1:20" x14ac:dyDescent="0.25">
      <c r="A37" s="2" t="s">
        <v>87</v>
      </c>
      <c r="B37" s="2">
        <v>930</v>
      </c>
      <c r="C37" s="2">
        <v>631</v>
      </c>
      <c r="D37" s="2">
        <v>388</v>
      </c>
      <c r="E37" s="2">
        <v>69</v>
      </c>
      <c r="F37" s="2">
        <f>D37+E37</f>
        <v>457</v>
      </c>
      <c r="G37" s="2">
        <v>0.77508270000000001</v>
      </c>
      <c r="H37" s="2">
        <f t="shared" si="0"/>
        <v>0.77353815659068381</v>
      </c>
      <c r="I37" s="2">
        <f t="shared" si="1"/>
        <v>0.93093093093093093</v>
      </c>
      <c r="J37" s="2">
        <f t="shared" si="2"/>
        <v>0.61923454367026498</v>
      </c>
      <c r="K37" s="2">
        <f t="shared" si="3"/>
        <v>0.70561456752655538</v>
      </c>
      <c r="L37" s="2">
        <f t="shared" si="4"/>
        <v>0.38076545632973502</v>
      </c>
      <c r="M37" s="2">
        <f t="shared" si="5"/>
        <v>0.29438543247344462</v>
      </c>
      <c r="N37" s="2">
        <f t="shared" si="6"/>
        <v>6.9069069069069067E-2</v>
      </c>
      <c r="O37" s="2">
        <f t="shared" si="7"/>
        <v>0.80276219249028913</v>
      </c>
      <c r="P37" s="2">
        <f t="shared" si="8"/>
        <v>0.57790498929032186</v>
      </c>
      <c r="Q37" s="2">
        <f t="shared" si="9"/>
        <v>1318</v>
      </c>
      <c r="R37" s="2">
        <f t="shared" si="10"/>
        <v>10849</v>
      </c>
      <c r="T37" s="2" t="str">
        <f t="shared" si="11"/>
        <v>CM 9c</v>
      </c>
    </row>
    <row r="38" spans="1:20" x14ac:dyDescent="0.25">
      <c r="A38" s="2" t="s">
        <v>88</v>
      </c>
      <c r="B38" s="2">
        <v>985</v>
      </c>
      <c r="C38" s="2">
        <v>693</v>
      </c>
      <c r="D38" s="2">
        <v>326</v>
      </c>
      <c r="E38" s="2">
        <v>14</v>
      </c>
      <c r="F38" s="2">
        <f>D38+E38</f>
        <v>340</v>
      </c>
      <c r="G38" s="2">
        <v>0.8330322</v>
      </c>
      <c r="H38" s="2">
        <f t="shared" si="0"/>
        <v>0.83151635282457881</v>
      </c>
      <c r="I38" s="2">
        <f t="shared" si="1"/>
        <v>0.98598598598598597</v>
      </c>
      <c r="J38" s="2">
        <f t="shared" si="2"/>
        <v>0.68007850834151129</v>
      </c>
      <c r="K38" s="2">
        <f t="shared" si="3"/>
        <v>0.75133485888634632</v>
      </c>
      <c r="L38" s="2">
        <f t="shared" si="4"/>
        <v>0.31992149165848871</v>
      </c>
      <c r="M38" s="2">
        <f t="shared" si="5"/>
        <v>0.2486651411136537</v>
      </c>
      <c r="N38" s="2">
        <f t="shared" si="6"/>
        <v>1.4014014014014014E-2</v>
      </c>
      <c r="O38" s="2">
        <f t="shared" si="7"/>
        <v>0.8528138528138528</v>
      </c>
      <c r="P38" s="2">
        <f t="shared" si="8"/>
        <v>0.69803157301620578</v>
      </c>
      <c r="Q38" s="2">
        <f t="shared" si="9"/>
        <v>1311</v>
      </c>
      <c r="R38" s="2">
        <f t="shared" si="10"/>
        <v>11660.5</v>
      </c>
      <c r="T38" s="2" t="str">
        <f t="shared" si="11"/>
        <v>CM 10a</v>
      </c>
    </row>
    <row r="39" spans="1:20" x14ac:dyDescent="0.25">
      <c r="A39" s="2" t="s">
        <v>89</v>
      </c>
      <c r="B39" s="2">
        <v>976</v>
      </c>
      <c r="C39" s="2">
        <v>748</v>
      </c>
      <c r="D39" s="2">
        <v>271</v>
      </c>
      <c r="E39" s="2">
        <v>23</v>
      </c>
      <c r="F39" s="2">
        <f>D39+E39</f>
        <v>294</v>
      </c>
      <c r="G39" s="2">
        <v>0.85551500000000003</v>
      </c>
      <c r="H39" s="2">
        <f t="shared" si="0"/>
        <v>0.85431119920713583</v>
      </c>
      <c r="I39" s="2">
        <f t="shared" si="1"/>
        <v>0.97697697697697694</v>
      </c>
      <c r="J39" s="2">
        <f t="shared" si="2"/>
        <v>0.73405299313052008</v>
      </c>
      <c r="K39" s="2">
        <f t="shared" si="3"/>
        <v>0.78267842822774658</v>
      </c>
      <c r="L39" s="2">
        <f t="shared" si="4"/>
        <v>0.26594700686947986</v>
      </c>
      <c r="M39" s="2">
        <f t="shared" si="5"/>
        <v>0.21732157177225342</v>
      </c>
      <c r="N39" s="2">
        <f t="shared" si="6"/>
        <v>2.3023023023023025E-2</v>
      </c>
      <c r="O39" s="2">
        <f t="shared" si="7"/>
        <v>0.86910062333036509</v>
      </c>
      <c r="P39" s="2">
        <f t="shared" si="8"/>
        <v>0.73163980799648987</v>
      </c>
      <c r="Q39" s="2">
        <f t="shared" si="9"/>
        <v>1247</v>
      </c>
      <c r="R39" s="2">
        <f t="shared" si="10"/>
        <v>11658</v>
      </c>
      <c r="T39" s="2" t="str">
        <f t="shared" si="11"/>
        <v>CM 10b</v>
      </c>
    </row>
    <row r="40" spans="1:20" x14ac:dyDescent="0.25">
      <c r="A40" s="2" t="s">
        <v>90</v>
      </c>
      <c r="B40" s="2">
        <v>984</v>
      </c>
      <c r="C40" s="2">
        <v>693</v>
      </c>
      <c r="D40" s="2">
        <v>326</v>
      </c>
      <c r="E40" s="2">
        <v>15</v>
      </c>
      <c r="F40" s="2">
        <f>D40+E40</f>
        <v>341</v>
      </c>
      <c r="G40" s="2">
        <v>0.83253169999999999</v>
      </c>
      <c r="H40" s="2">
        <f t="shared" si="0"/>
        <v>0.8310208126858275</v>
      </c>
      <c r="I40" s="2">
        <f t="shared" si="1"/>
        <v>0.98498498498498499</v>
      </c>
      <c r="J40" s="2">
        <f t="shared" si="2"/>
        <v>0.68007850834151129</v>
      </c>
      <c r="K40" s="2">
        <f t="shared" si="3"/>
        <v>0.75114503816793898</v>
      </c>
      <c r="L40" s="2">
        <f t="shared" si="4"/>
        <v>0.31992149165848871</v>
      </c>
      <c r="M40" s="2">
        <f t="shared" si="5"/>
        <v>0.24885496183206107</v>
      </c>
      <c r="N40" s="2">
        <f t="shared" si="6"/>
        <v>1.5015015015015015E-2</v>
      </c>
      <c r="O40" s="2">
        <f t="shared" si="7"/>
        <v>0.85231702035513213</v>
      </c>
      <c r="P40" s="2">
        <f t="shared" si="8"/>
        <v>0.69675592199161906</v>
      </c>
      <c r="Q40" s="2">
        <f t="shared" si="9"/>
        <v>1310</v>
      </c>
      <c r="R40" s="2">
        <f t="shared" si="10"/>
        <v>11648</v>
      </c>
      <c r="T40" s="2" t="str">
        <f t="shared" si="11"/>
        <v>CM 10c</v>
      </c>
    </row>
    <row r="41" spans="1:20" x14ac:dyDescent="0.25">
      <c r="A41" s="2" t="s">
        <v>95</v>
      </c>
      <c r="B41" s="2">
        <v>985</v>
      </c>
      <c r="C41" s="2">
        <v>693</v>
      </c>
      <c r="D41" s="2">
        <v>326</v>
      </c>
      <c r="E41" s="2">
        <v>14</v>
      </c>
      <c r="F41" s="2">
        <f>D41+E41</f>
        <v>340</v>
      </c>
      <c r="G41" s="2">
        <v>0.8330322</v>
      </c>
      <c r="H41" s="2">
        <f t="shared" si="0"/>
        <v>0.83151635282457881</v>
      </c>
      <c r="I41" s="2">
        <f t="shared" si="1"/>
        <v>0.98598598598598597</v>
      </c>
      <c r="J41" s="2">
        <f t="shared" si="2"/>
        <v>0.68007850834151129</v>
      </c>
      <c r="K41" s="2">
        <f t="shared" si="3"/>
        <v>0.75133485888634632</v>
      </c>
      <c r="L41" s="2">
        <f t="shared" si="4"/>
        <v>0.31992149165848871</v>
      </c>
      <c r="M41" s="2">
        <f t="shared" si="5"/>
        <v>0.2486651411136537</v>
      </c>
      <c r="N41" s="2">
        <f t="shared" si="6"/>
        <v>1.4014014014014014E-2</v>
      </c>
      <c r="O41" s="2">
        <f t="shared" si="7"/>
        <v>0.8528138528138528</v>
      </c>
      <c r="P41" s="2">
        <f t="shared" si="8"/>
        <v>0.69803157301620578</v>
      </c>
      <c r="Q41" s="2">
        <f t="shared" si="9"/>
        <v>1311</v>
      </c>
      <c r="R41" s="2">
        <f t="shared" si="10"/>
        <v>11660.5</v>
      </c>
      <c r="T41" s="2" t="str">
        <f t="shared" si="11"/>
        <v>CM 10d</v>
      </c>
    </row>
    <row r="42" spans="1:20" x14ac:dyDescent="0.25">
      <c r="A42" s="2" t="s">
        <v>91</v>
      </c>
      <c r="B42" s="2">
        <v>982</v>
      </c>
      <c r="C42" s="2">
        <v>710</v>
      </c>
      <c r="D42" s="2">
        <v>309</v>
      </c>
      <c r="E42" s="2">
        <v>17</v>
      </c>
      <c r="F42" s="2">
        <f>D42+E42</f>
        <v>326</v>
      </c>
      <c r="G42" s="2">
        <v>0.83987230000000002</v>
      </c>
      <c r="H42" s="2">
        <f t="shared" si="0"/>
        <v>0.83845391476709619</v>
      </c>
      <c r="I42" s="2">
        <f t="shared" si="1"/>
        <v>0.98298298298298303</v>
      </c>
      <c r="J42" s="2">
        <f t="shared" si="2"/>
        <v>0.69676153091265947</v>
      </c>
      <c r="K42" s="2">
        <f t="shared" si="3"/>
        <v>0.76065065840433777</v>
      </c>
      <c r="L42" s="2">
        <f t="shared" si="4"/>
        <v>0.30323846908734053</v>
      </c>
      <c r="M42" s="2">
        <f t="shared" si="5"/>
        <v>0.23934934159566229</v>
      </c>
      <c r="N42" s="2">
        <f t="shared" si="6"/>
        <v>1.7017017017017019E-2</v>
      </c>
      <c r="O42" s="2">
        <f t="shared" si="7"/>
        <v>0.85764192139737994</v>
      </c>
      <c r="P42" s="2">
        <f t="shared" si="8"/>
        <v>0.70792169299182306</v>
      </c>
      <c r="Q42" s="2">
        <f t="shared" si="9"/>
        <v>1291</v>
      </c>
      <c r="R42" s="2">
        <f t="shared" si="10"/>
        <v>11657</v>
      </c>
      <c r="T42" s="2" t="str">
        <f t="shared" si="11"/>
        <v>CM 10e</v>
      </c>
    </row>
    <row r="43" spans="1:20" x14ac:dyDescent="0.25">
      <c r="A43" s="2" t="s">
        <v>96</v>
      </c>
      <c r="B43" s="2">
        <v>984</v>
      </c>
      <c r="C43" s="2">
        <v>693</v>
      </c>
      <c r="D43" s="2">
        <v>326</v>
      </c>
      <c r="E43" s="2">
        <v>15</v>
      </c>
      <c r="F43" s="2">
        <f>D43+E43</f>
        <v>341</v>
      </c>
      <c r="G43" s="2">
        <v>0.83253169999999999</v>
      </c>
      <c r="H43" s="2">
        <f t="shared" si="0"/>
        <v>0.8310208126858275</v>
      </c>
      <c r="I43" s="2">
        <f t="shared" si="1"/>
        <v>0.98498498498498499</v>
      </c>
      <c r="J43" s="2">
        <f t="shared" si="2"/>
        <v>0.68007850834151129</v>
      </c>
      <c r="K43" s="2">
        <f t="shared" si="3"/>
        <v>0.75114503816793898</v>
      </c>
      <c r="L43" s="2">
        <f t="shared" si="4"/>
        <v>0.31992149165848871</v>
      </c>
      <c r="M43" s="2">
        <f t="shared" si="5"/>
        <v>0.24885496183206107</v>
      </c>
      <c r="N43" s="2">
        <f t="shared" si="6"/>
        <v>1.5015015015015015E-2</v>
      </c>
      <c r="O43" s="2">
        <f t="shared" si="7"/>
        <v>0.85231702035513213</v>
      </c>
      <c r="P43" s="2">
        <f t="shared" si="8"/>
        <v>0.69675592199161906</v>
      </c>
      <c r="Q43" s="2">
        <f t="shared" si="9"/>
        <v>1310</v>
      </c>
      <c r="R43" s="2">
        <f t="shared" si="10"/>
        <v>11648</v>
      </c>
      <c r="T43" s="2" t="str">
        <f t="shared" si="11"/>
        <v>CM 10f</v>
      </c>
    </row>
    <row r="44" spans="1:20" x14ac:dyDescent="0.25">
      <c r="A44" s="2" t="s">
        <v>92</v>
      </c>
      <c r="B44" s="2">
        <v>973</v>
      </c>
      <c r="C44" s="2">
        <v>806</v>
      </c>
      <c r="D44" s="2">
        <v>213</v>
      </c>
      <c r="E44" s="2">
        <v>26</v>
      </c>
      <c r="F44" s="2">
        <f>D44+E44</f>
        <v>239</v>
      </c>
      <c r="G44" s="2">
        <v>0.88247279999999995</v>
      </c>
      <c r="H44" s="2">
        <f t="shared" si="0"/>
        <v>0.88156590683845393</v>
      </c>
      <c r="I44" s="2">
        <f t="shared" si="1"/>
        <v>0.97397397397397401</v>
      </c>
      <c r="J44" s="2">
        <f t="shared" si="2"/>
        <v>0.79097154072620213</v>
      </c>
      <c r="K44" s="2">
        <f t="shared" si="3"/>
        <v>0.82040472175379431</v>
      </c>
      <c r="L44" s="2">
        <f t="shared" si="4"/>
        <v>0.20902845927379785</v>
      </c>
      <c r="M44" s="2">
        <f t="shared" si="5"/>
        <v>0.17959527824620575</v>
      </c>
      <c r="N44" s="2">
        <f t="shared" si="6"/>
        <v>2.6026026026026026E-2</v>
      </c>
      <c r="O44" s="2">
        <f t="shared" si="7"/>
        <v>0.89061784897025176</v>
      </c>
      <c r="P44" s="2">
        <f t="shared" si="8"/>
        <v>0.77695583195573636</v>
      </c>
      <c r="Q44" s="2">
        <f t="shared" si="9"/>
        <v>1186</v>
      </c>
      <c r="R44" s="2">
        <f t="shared" si="10"/>
        <v>11736.5</v>
      </c>
      <c r="T44" s="2" t="str">
        <f t="shared" si="11"/>
        <v>CM 11a</v>
      </c>
    </row>
    <row r="45" spans="1:20" x14ac:dyDescent="0.25">
      <c r="A45" s="2" t="s">
        <v>93</v>
      </c>
      <c r="B45" s="2">
        <v>984</v>
      </c>
      <c r="C45" s="2">
        <v>744</v>
      </c>
      <c r="D45" s="2">
        <v>275</v>
      </c>
      <c r="E45" s="2">
        <v>15</v>
      </c>
      <c r="F45" s="2">
        <f>D45+E45</f>
        <v>290</v>
      </c>
      <c r="G45" s="2">
        <v>0.85755630000000005</v>
      </c>
      <c r="H45" s="2">
        <f t="shared" si="0"/>
        <v>0.85629335976214072</v>
      </c>
      <c r="I45" s="2">
        <f t="shared" si="1"/>
        <v>0.98498498498498499</v>
      </c>
      <c r="J45" s="2">
        <f t="shared" si="2"/>
        <v>0.73012757605495582</v>
      </c>
      <c r="K45" s="2">
        <f t="shared" si="3"/>
        <v>0.78157267672756159</v>
      </c>
      <c r="L45" s="2">
        <f t="shared" si="4"/>
        <v>0.26987242394504418</v>
      </c>
      <c r="M45" s="2">
        <f t="shared" si="5"/>
        <v>0.21842732327243844</v>
      </c>
      <c r="N45" s="2">
        <f t="shared" si="6"/>
        <v>1.5015015015015015E-2</v>
      </c>
      <c r="O45" s="2">
        <f t="shared" si="7"/>
        <v>0.87156775907883077</v>
      </c>
      <c r="P45" s="2">
        <f t="shared" si="8"/>
        <v>0.73809198558472278</v>
      </c>
      <c r="Q45" s="2">
        <f t="shared" si="9"/>
        <v>1259</v>
      </c>
      <c r="R45" s="2">
        <f t="shared" si="10"/>
        <v>11750</v>
      </c>
      <c r="T45" s="2" t="str">
        <f t="shared" si="11"/>
        <v>CM 11b</v>
      </c>
    </row>
    <row r="46" spans="1:20" x14ac:dyDescent="0.25">
      <c r="A46" s="2" t="s">
        <v>94</v>
      </c>
      <c r="B46" s="2">
        <v>979</v>
      </c>
      <c r="C46" s="2">
        <v>780</v>
      </c>
      <c r="D46" s="2">
        <v>239</v>
      </c>
      <c r="E46" s="2">
        <v>20</v>
      </c>
      <c r="F46" s="2">
        <f>D46+E46</f>
        <v>259</v>
      </c>
      <c r="G46" s="2">
        <v>0.8727182</v>
      </c>
      <c r="H46" s="2">
        <f t="shared" si="0"/>
        <v>0.87165510406342916</v>
      </c>
      <c r="I46" s="2">
        <f t="shared" si="1"/>
        <v>0.97997997997997999</v>
      </c>
      <c r="J46" s="2">
        <f t="shared" si="2"/>
        <v>0.7654563297350343</v>
      </c>
      <c r="K46" s="2">
        <f t="shared" si="3"/>
        <v>0.80377668308702788</v>
      </c>
      <c r="L46" s="2">
        <f t="shared" si="4"/>
        <v>0.23454367026496564</v>
      </c>
      <c r="M46" s="2">
        <f t="shared" si="5"/>
        <v>0.1962233169129721</v>
      </c>
      <c r="N46" s="2">
        <f t="shared" si="6"/>
        <v>2.002002002002002E-2</v>
      </c>
      <c r="O46" s="2">
        <f t="shared" si="7"/>
        <v>0.8831754623364908</v>
      </c>
      <c r="P46" s="2">
        <f t="shared" si="8"/>
        <v>0.76192415418629</v>
      </c>
      <c r="Q46" s="2">
        <f t="shared" si="9"/>
        <v>1218</v>
      </c>
      <c r="R46" s="2">
        <f t="shared" si="10"/>
        <v>11759.5</v>
      </c>
      <c r="T46" s="2" t="str">
        <f t="shared" si="11"/>
        <v>CM 11c</v>
      </c>
    </row>
    <row r="47" spans="1:20" x14ac:dyDescent="0.25">
      <c r="A47" s="2" t="s">
        <v>97</v>
      </c>
      <c r="B47" s="2">
        <v>973</v>
      </c>
      <c r="C47" s="2">
        <v>804</v>
      </c>
      <c r="D47" s="2">
        <v>215</v>
      </c>
      <c r="E47" s="2">
        <v>26</v>
      </c>
      <c r="F47" s="2">
        <f>D47+E47</f>
        <v>241</v>
      </c>
      <c r="G47" s="2">
        <v>0.88149140000000004</v>
      </c>
      <c r="H47" s="2">
        <f t="shared" si="0"/>
        <v>0.88057482656095143</v>
      </c>
      <c r="I47" s="2">
        <f t="shared" si="1"/>
        <v>0.97397397397397401</v>
      </c>
      <c r="J47" s="2">
        <f t="shared" si="2"/>
        <v>0.78900883218842</v>
      </c>
      <c r="K47" s="2">
        <f t="shared" si="3"/>
        <v>0.81902356902356899</v>
      </c>
      <c r="L47" s="2">
        <f t="shared" si="4"/>
        <v>0.21099116781157998</v>
      </c>
      <c r="M47" s="2">
        <f t="shared" si="5"/>
        <v>0.18097643097643099</v>
      </c>
      <c r="N47" s="2">
        <f t="shared" si="6"/>
        <v>2.6026026026026026E-2</v>
      </c>
      <c r="O47" s="2">
        <f t="shared" si="7"/>
        <v>0.88980338363054412</v>
      </c>
      <c r="P47" s="2">
        <f t="shared" si="8"/>
        <v>0.77524204916245776</v>
      </c>
      <c r="Q47" s="2">
        <f t="shared" si="9"/>
        <v>1188</v>
      </c>
      <c r="R47" s="2">
        <f t="shared" si="10"/>
        <v>11732.5</v>
      </c>
      <c r="T47" s="2" t="str">
        <f t="shared" si="11"/>
        <v>CM 11d</v>
      </c>
    </row>
    <row r="48" spans="1:20" x14ac:dyDescent="0.25">
      <c r="A48" s="2" t="s">
        <v>98</v>
      </c>
      <c r="B48" s="2">
        <v>984</v>
      </c>
      <c r="C48" s="2">
        <v>744</v>
      </c>
      <c r="D48" s="2">
        <v>275</v>
      </c>
      <c r="E48" s="2">
        <v>15</v>
      </c>
      <c r="F48" s="2">
        <f>D48+E48</f>
        <v>290</v>
      </c>
      <c r="G48" s="2">
        <v>0.85755630000000005</v>
      </c>
      <c r="H48" s="2">
        <f t="shared" si="0"/>
        <v>0.85629335976214072</v>
      </c>
      <c r="I48" s="2">
        <f t="shared" si="1"/>
        <v>0.98498498498498499</v>
      </c>
      <c r="J48" s="2">
        <f t="shared" si="2"/>
        <v>0.73012757605495582</v>
      </c>
      <c r="K48" s="2">
        <f t="shared" si="3"/>
        <v>0.78157267672756159</v>
      </c>
      <c r="L48" s="2">
        <f t="shared" si="4"/>
        <v>0.26987242394504418</v>
      </c>
      <c r="M48" s="2">
        <f t="shared" si="5"/>
        <v>0.21842732327243844</v>
      </c>
      <c r="N48" s="2">
        <f t="shared" si="6"/>
        <v>1.5015015015015015E-2</v>
      </c>
      <c r="O48" s="2">
        <f t="shared" si="7"/>
        <v>0.87156775907883077</v>
      </c>
      <c r="P48" s="2">
        <f t="shared" si="8"/>
        <v>0.73809198558472278</v>
      </c>
      <c r="Q48" s="2">
        <f t="shared" si="9"/>
        <v>1259</v>
      </c>
      <c r="R48" s="2">
        <f t="shared" si="10"/>
        <v>11750</v>
      </c>
      <c r="T48" s="2" t="str">
        <f t="shared" si="11"/>
        <v>CM 11e</v>
      </c>
    </row>
    <row r="49" spans="1:20" x14ac:dyDescent="0.25">
      <c r="A49" s="2" t="s">
        <v>99</v>
      </c>
      <c r="B49" s="2">
        <v>979</v>
      </c>
      <c r="C49" s="2">
        <v>780</v>
      </c>
      <c r="D49" s="2">
        <v>239</v>
      </c>
      <c r="E49" s="2">
        <v>20</v>
      </c>
      <c r="F49" s="2">
        <f>D49+E49</f>
        <v>259</v>
      </c>
      <c r="G49" s="2">
        <v>0.8727182</v>
      </c>
      <c r="H49" s="2">
        <f t="shared" si="0"/>
        <v>0.87165510406342916</v>
      </c>
      <c r="I49" s="2">
        <f t="shared" si="1"/>
        <v>0.97997997997997999</v>
      </c>
      <c r="J49" s="2">
        <f t="shared" si="2"/>
        <v>0.7654563297350343</v>
      </c>
      <c r="K49" s="2">
        <f t="shared" si="3"/>
        <v>0.80377668308702788</v>
      </c>
      <c r="L49" s="2">
        <f t="shared" si="4"/>
        <v>0.23454367026496564</v>
      </c>
      <c r="M49" s="2">
        <f t="shared" si="5"/>
        <v>0.1962233169129721</v>
      </c>
      <c r="N49" s="2">
        <f t="shared" si="6"/>
        <v>2.002002002002002E-2</v>
      </c>
      <c r="O49" s="2">
        <f t="shared" si="7"/>
        <v>0.8831754623364908</v>
      </c>
      <c r="P49" s="2">
        <f t="shared" si="8"/>
        <v>0.76192415418629</v>
      </c>
      <c r="Q49" s="2">
        <f t="shared" si="9"/>
        <v>1218</v>
      </c>
      <c r="R49" s="2">
        <f t="shared" si="10"/>
        <v>11759.5</v>
      </c>
      <c r="T49" s="2" t="str">
        <f t="shared" si="11"/>
        <v>CM 11f</v>
      </c>
    </row>
    <row r="50" spans="1:20" x14ac:dyDescent="0.25">
      <c r="A50" s="2" t="s">
        <v>100</v>
      </c>
      <c r="B50" s="2">
        <v>981</v>
      </c>
      <c r="C50" s="2">
        <v>806</v>
      </c>
      <c r="D50" s="2">
        <v>213</v>
      </c>
      <c r="E50" s="2">
        <v>18</v>
      </c>
      <c r="F50" s="2">
        <f>D50+E50</f>
        <v>231</v>
      </c>
      <c r="G50" s="2">
        <v>0.88647679999999995</v>
      </c>
      <c r="H50" s="2">
        <f t="shared" si="0"/>
        <v>0.88553022794846381</v>
      </c>
      <c r="I50" s="2">
        <f t="shared" si="1"/>
        <v>0.98198198198198194</v>
      </c>
      <c r="J50" s="2">
        <f t="shared" si="2"/>
        <v>0.79097154072620213</v>
      </c>
      <c r="K50" s="2">
        <f t="shared" si="3"/>
        <v>0.82160804020100497</v>
      </c>
      <c r="L50" s="2">
        <f t="shared" si="4"/>
        <v>0.20902845927379785</v>
      </c>
      <c r="M50" s="2">
        <f t="shared" si="5"/>
        <v>0.17839195979899497</v>
      </c>
      <c r="N50" s="2">
        <f t="shared" si="6"/>
        <v>1.8018018018018018E-2</v>
      </c>
      <c r="O50" s="2">
        <f t="shared" si="7"/>
        <v>0.89466484268125857</v>
      </c>
      <c r="P50" s="2">
        <f t="shared" si="8"/>
        <v>0.78624418720222256</v>
      </c>
      <c r="Q50" s="2">
        <f t="shared" si="9"/>
        <v>1194</v>
      </c>
      <c r="R50" s="2">
        <f t="shared" si="10"/>
        <v>11836.5</v>
      </c>
      <c r="T50" s="2" t="str">
        <f t="shared" si="11"/>
        <v>CM 12a</v>
      </c>
    </row>
    <row r="51" spans="1:20" x14ac:dyDescent="0.25">
      <c r="A51" s="2" t="s">
        <v>101</v>
      </c>
      <c r="B51" s="2">
        <v>992</v>
      </c>
      <c r="C51" s="2">
        <v>764</v>
      </c>
      <c r="D51" s="2">
        <v>255</v>
      </c>
      <c r="E51" s="2">
        <v>7</v>
      </c>
      <c r="F51" s="2">
        <f>D51+E51</f>
        <v>262</v>
      </c>
      <c r="G51" s="2">
        <v>0.87137379999999998</v>
      </c>
      <c r="H51" s="2">
        <f t="shared" si="0"/>
        <v>0.87016848364717547</v>
      </c>
      <c r="I51" s="2">
        <f t="shared" si="1"/>
        <v>0.99299299299299304</v>
      </c>
      <c r="J51" s="2">
        <f t="shared" si="2"/>
        <v>0.74975466143277725</v>
      </c>
      <c r="K51" s="2">
        <f t="shared" si="3"/>
        <v>0.79550922213311948</v>
      </c>
      <c r="L51" s="2">
        <f t="shared" si="4"/>
        <v>0.25024533856722275</v>
      </c>
      <c r="M51" s="2">
        <f t="shared" si="5"/>
        <v>0.20449077786688052</v>
      </c>
      <c r="N51" s="2">
        <f t="shared" si="6"/>
        <v>7.0070070070070069E-3</v>
      </c>
      <c r="O51" s="2">
        <f t="shared" si="7"/>
        <v>0.88334817453250225</v>
      </c>
      <c r="P51" s="2">
        <f t="shared" si="8"/>
        <v>0.76427685768541687</v>
      </c>
      <c r="Q51" s="2">
        <f t="shared" si="9"/>
        <v>1247</v>
      </c>
      <c r="R51" s="2">
        <f t="shared" si="10"/>
        <v>11890</v>
      </c>
      <c r="T51" s="2" t="str">
        <f t="shared" si="11"/>
        <v>CM 12b</v>
      </c>
    </row>
    <row r="52" spans="1:20" x14ac:dyDescent="0.25">
      <c r="A52" s="2" t="s">
        <v>102</v>
      </c>
      <c r="B52" s="2">
        <v>993</v>
      </c>
      <c r="C52" s="2">
        <v>760</v>
      </c>
      <c r="D52" s="2">
        <v>259</v>
      </c>
      <c r="E52" s="2">
        <v>6</v>
      </c>
      <c r="F52" s="2">
        <f>D52+E52</f>
        <v>265</v>
      </c>
      <c r="G52" s="2">
        <v>0.86991160000000001</v>
      </c>
      <c r="H52" s="2">
        <f t="shared" si="0"/>
        <v>0.86868186323092167</v>
      </c>
      <c r="I52" s="2">
        <f t="shared" si="1"/>
        <v>0.99399399399399402</v>
      </c>
      <c r="J52" s="2">
        <f t="shared" si="2"/>
        <v>0.74582924435721298</v>
      </c>
      <c r="K52" s="2">
        <f t="shared" si="3"/>
        <v>0.79313099041533541</v>
      </c>
      <c r="L52" s="2">
        <f t="shared" si="4"/>
        <v>0.25417075564278707</v>
      </c>
      <c r="M52" s="2">
        <f t="shared" si="5"/>
        <v>0.20686900958466453</v>
      </c>
      <c r="N52" s="2">
        <f t="shared" si="6"/>
        <v>6.006006006006006E-3</v>
      </c>
      <c r="O52" s="2">
        <f t="shared" si="7"/>
        <v>0.88227454464682364</v>
      </c>
      <c r="P52" s="2">
        <f t="shared" si="8"/>
        <v>0.76222160666977268</v>
      </c>
      <c r="Q52" s="2">
        <f t="shared" si="9"/>
        <v>1252</v>
      </c>
      <c r="R52" s="2">
        <f t="shared" si="10"/>
        <v>11894.5</v>
      </c>
      <c r="T52" s="2" t="str">
        <f t="shared" si="11"/>
        <v>CM 12c</v>
      </c>
    </row>
    <row r="53" spans="1:20" x14ac:dyDescent="0.25">
      <c r="A53" s="2" t="s">
        <v>103</v>
      </c>
      <c r="B53" s="2">
        <v>981</v>
      </c>
      <c r="C53" s="2">
        <v>800</v>
      </c>
      <c r="D53" s="2">
        <v>219</v>
      </c>
      <c r="E53" s="2">
        <v>18</v>
      </c>
      <c r="F53" s="2">
        <f>D53+E53</f>
        <v>237</v>
      </c>
      <c r="G53" s="2">
        <v>0.88353269999999995</v>
      </c>
      <c r="H53" s="2">
        <f t="shared" si="0"/>
        <v>0.88255698711595643</v>
      </c>
      <c r="I53" s="2">
        <f t="shared" si="1"/>
        <v>0.98198198198198194</v>
      </c>
      <c r="J53" s="2">
        <f t="shared" si="2"/>
        <v>0.78508341511285573</v>
      </c>
      <c r="K53" s="2">
        <f t="shared" si="3"/>
        <v>0.8175</v>
      </c>
      <c r="L53" s="2">
        <f t="shared" si="4"/>
        <v>0.21491658488714427</v>
      </c>
      <c r="M53" s="2">
        <f t="shared" si="5"/>
        <v>0.1825</v>
      </c>
      <c r="N53" s="2">
        <f t="shared" si="6"/>
        <v>1.8018018018018018E-2</v>
      </c>
      <c r="O53" s="2">
        <f t="shared" si="7"/>
        <v>0.89222373806275579</v>
      </c>
      <c r="P53" s="2">
        <f t="shared" si="8"/>
        <v>0.78115092809130449</v>
      </c>
      <c r="Q53" s="2">
        <f t="shared" si="9"/>
        <v>1200</v>
      </c>
      <c r="R53" s="2">
        <f t="shared" si="10"/>
        <v>11824.5</v>
      </c>
      <c r="T53" s="2" t="str">
        <f t="shared" si="11"/>
        <v>CM 12d</v>
      </c>
    </row>
    <row r="54" spans="1:20" x14ac:dyDescent="0.25">
      <c r="A54" s="2" t="s">
        <v>104</v>
      </c>
      <c r="B54" s="2">
        <v>994</v>
      </c>
      <c r="C54" s="2">
        <v>751</v>
      </c>
      <c r="D54" s="2">
        <v>268</v>
      </c>
      <c r="E54" s="2">
        <v>5</v>
      </c>
      <c r="F54" s="2">
        <f>D54+E54</f>
        <v>273</v>
      </c>
      <c r="G54" s="2">
        <v>0.86599599999999999</v>
      </c>
      <c r="H54" s="2">
        <f t="shared" si="0"/>
        <v>0.86471754212091179</v>
      </c>
      <c r="I54" s="2">
        <f t="shared" si="1"/>
        <v>0.994994994994995</v>
      </c>
      <c r="J54" s="2">
        <f t="shared" si="2"/>
        <v>0.73699705593719333</v>
      </c>
      <c r="K54" s="2">
        <f t="shared" si="3"/>
        <v>0.78763866877971478</v>
      </c>
      <c r="L54" s="2">
        <f t="shared" si="4"/>
        <v>0.26300294406280667</v>
      </c>
      <c r="M54" s="2">
        <f t="shared" si="5"/>
        <v>0.21236133122028525</v>
      </c>
      <c r="N54" s="2">
        <f t="shared" si="6"/>
        <v>5.005005005005005E-3</v>
      </c>
      <c r="O54" s="2">
        <f t="shared" si="7"/>
        <v>0.87925696594427249</v>
      </c>
      <c r="P54" s="2">
        <f t="shared" si="8"/>
        <v>0.75611112099048772</v>
      </c>
      <c r="Q54" s="2">
        <f t="shared" si="9"/>
        <v>1262</v>
      </c>
      <c r="R54" s="2">
        <f t="shared" si="10"/>
        <v>11889</v>
      </c>
      <c r="T54" s="2" t="str">
        <f t="shared" si="11"/>
        <v>CM 12e</v>
      </c>
    </row>
    <row r="55" spans="1:20" x14ac:dyDescent="0.25">
      <c r="A55" s="2" t="s">
        <v>105</v>
      </c>
      <c r="B55" s="2">
        <v>993</v>
      </c>
      <c r="C55" s="2">
        <v>760</v>
      </c>
      <c r="D55" s="2">
        <v>259</v>
      </c>
      <c r="E55" s="2">
        <v>6</v>
      </c>
      <c r="F55" s="2">
        <f>D55+E55</f>
        <v>265</v>
      </c>
      <c r="G55" s="2">
        <v>0.86991160000000001</v>
      </c>
      <c r="H55" s="2">
        <f t="shared" si="0"/>
        <v>0.86868186323092167</v>
      </c>
      <c r="I55" s="2">
        <f t="shared" si="1"/>
        <v>0.99399399399399402</v>
      </c>
      <c r="J55" s="2">
        <f t="shared" si="2"/>
        <v>0.74582924435721298</v>
      </c>
      <c r="K55" s="2">
        <f t="shared" si="3"/>
        <v>0.79313099041533541</v>
      </c>
      <c r="L55" s="2">
        <f t="shared" si="4"/>
        <v>0.25417075564278707</v>
      </c>
      <c r="M55" s="2">
        <f t="shared" si="5"/>
        <v>0.20686900958466453</v>
      </c>
      <c r="N55" s="2">
        <f t="shared" si="6"/>
        <v>6.006006006006006E-3</v>
      </c>
      <c r="O55" s="2">
        <f t="shared" si="7"/>
        <v>0.88227454464682364</v>
      </c>
      <c r="P55" s="2">
        <f t="shared" si="8"/>
        <v>0.76222160666977268</v>
      </c>
      <c r="Q55" s="2">
        <f t="shared" si="9"/>
        <v>1252</v>
      </c>
      <c r="R55" s="2">
        <f t="shared" si="10"/>
        <v>11894.5</v>
      </c>
      <c r="T55" s="2" t="str">
        <f t="shared" si="11"/>
        <v>CM 12f</v>
      </c>
    </row>
    <row r="57" spans="1:20" x14ac:dyDescent="0.25">
      <c r="A57" s="2" t="s">
        <v>114</v>
      </c>
      <c r="B57" s="2">
        <f>MAX(B2:B55)</f>
        <v>994</v>
      </c>
      <c r="C57" s="2">
        <f t="shared" ref="C57:R57" si="12">MAX(C2:C55)</f>
        <v>806</v>
      </c>
      <c r="D57" s="2">
        <f t="shared" si="12"/>
        <v>533</v>
      </c>
      <c r="E57" s="2">
        <f t="shared" si="12"/>
        <v>545</v>
      </c>
      <c r="F57" s="2">
        <f>MAX(G2:G55)</f>
        <v>0.88647679999999995</v>
      </c>
      <c r="G57" s="2">
        <f>MAX(F2:F55)</f>
        <v>1078</v>
      </c>
      <c r="H57" s="2">
        <f t="shared" si="12"/>
        <v>0.88553022794846381</v>
      </c>
      <c r="I57" s="2">
        <f t="shared" si="12"/>
        <v>0.994994994994995</v>
      </c>
      <c r="J57" s="2">
        <f t="shared" si="12"/>
        <v>0.79097154072620213</v>
      </c>
      <c r="K57" s="2">
        <f t="shared" si="12"/>
        <v>0.82160804020100497</v>
      </c>
      <c r="L57" s="2">
        <f t="shared" si="12"/>
        <v>0.52306182531894019</v>
      </c>
      <c r="M57" s="2">
        <f t="shared" si="12"/>
        <v>0.5400202634245187</v>
      </c>
      <c r="N57" s="2">
        <f t="shared" si="12"/>
        <v>0.54554554554554557</v>
      </c>
      <c r="O57" s="2">
        <f t="shared" si="12"/>
        <v>0.89466484268125857</v>
      </c>
      <c r="P57" s="2">
        <f t="shared" si="12"/>
        <v>0.78624418720222256</v>
      </c>
      <c r="Q57" s="2">
        <f t="shared" si="12"/>
        <v>1503</v>
      </c>
      <c r="R57" s="2">
        <f t="shared" si="12"/>
        <v>11894.5</v>
      </c>
    </row>
    <row r="59" spans="1:20" x14ac:dyDescent="0.25">
      <c r="B59" s="2">
        <f>B2/B57</f>
        <v>0.99094567404426559</v>
      </c>
      <c r="C59" s="2">
        <f t="shared" ref="C59:R59" si="13">C2/C57</f>
        <v>0.83746898263027292</v>
      </c>
      <c r="D59" s="2">
        <f>D2/D57</f>
        <v>0.64540337711069418</v>
      </c>
      <c r="E59" s="2">
        <f t="shared" si="13"/>
        <v>2.5688073394495414E-2</v>
      </c>
      <c r="F59" s="2">
        <f>G2/F57</f>
        <v>0.92974807688142547</v>
      </c>
      <c r="G59" s="2">
        <f>F2/G57</f>
        <v>0.33209647495361783</v>
      </c>
      <c r="H59" s="2">
        <f t="shared" si="13"/>
        <v>0.92893116955791832</v>
      </c>
      <c r="I59" s="2">
        <f t="shared" si="13"/>
        <v>0.99094567404426559</v>
      </c>
      <c r="J59" s="2">
        <f t="shared" si="13"/>
        <v>0.83746898263027292</v>
      </c>
      <c r="K59" s="2">
        <f t="shared" si="13"/>
        <v>0.90208314637249964</v>
      </c>
      <c r="L59" s="2">
        <f t="shared" si="13"/>
        <v>0.64540337711069407</v>
      </c>
      <c r="M59" s="2">
        <f t="shared" si="13"/>
        <v>0.4793176322108767</v>
      </c>
      <c r="N59" s="2">
        <f t="shared" si="13"/>
        <v>2.5688073394495411E-2</v>
      </c>
      <c r="O59" s="2">
        <f t="shared" si="13"/>
        <v>0.94585132990741616</v>
      </c>
      <c r="P59" s="2">
        <f t="shared" si="13"/>
        <v>0.86952760045107769</v>
      </c>
      <c r="Q59" s="2">
        <f t="shared" si="13"/>
        <v>0.88423153692614775</v>
      </c>
      <c r="R59" s="2">
        <f t="shared" si="13"/>
        <v>0.97730043297322289</v>
      </c>
    </row>
    <row r="60" spans="1:20" x14ac:dyDescent="0.25">
      <c r="B60" s="2">
        <f>B3/B57</f>
        <v>0.99899396378269623</v>
      </c>
      <c r="C60" s="2">
        <f t="shared" ref="C60:R60" si="14">C3/C57</f>
        <v>0.89205955334987597</v>
      </c>
      <c r="D60" s="2">
        <f t="shared" si="14"/>
        <v>0.56285178236397748</v>
      </c>
      <c r="E60" s="2">
        <f t="shared" si="14"/>
        <v>1.1009174311926606E-2</v>
      </c>
      <c r="F60" s="2">
        <f>G3/F57</f>
        <v>0.95861944723200887</v>
      </c>
      <c r="G60" s="2">
        <f>F3/G57</f>
        <v>0.28385899814471244</v>
      </c>
      <c r="H60" s="2">
        <f t="shared" si="14"/>
        <v>0.95803021824286516</v>
      </c>
      <c r="I60" s="2">
        <f t="shared" si="14"/>
        <v>0.99899396378269623</v>
      </c>
      <c r="J60" s="2">
        <f t="shared" si="14"/>
        <v>0.89205955334987597</v>
      </c>
      <c r="K60" s="2">
        <f t="shared" si="14"/>
        <v>0.93472970192355453</v>
      </c>
      <c r="L60" s="2">
        <f t="shared" si="14"/>
        <v>0.56285178236397737</v>
      </c>
      <c r="M60" s="2">
        <f t="shared" si="14"/>
        <v>0.42964788027319861</v>
      </c>
      <c r="N60" s="2">
        <f t="shared" si="14"/>
        <v>1.1009174311926604E-2</v>
      </c>
      <c r="O60" s="2">
        <f t="shared" si="14"/>
        <v>0.96851033511055606</v>
      </c>
      <c r="P60" s="2">
        <f t="shared" si="14"/>
        <v>0.92722748421129841</v>
      </c>
      <c r="Q60" s="2">
        <f t="shared" si="14"/>
        <v>0.86027944111776444</v>
      </c>
      <c r="R60" s="2">
        <f t="shared" si="14"/>
        <v>0.99310605742149738</v>
      </c>
    </row>
    <row r="61" spans="1:20" x14ac:dyDescent="0.25">
      <c r="B61" s="2">
        <f>B4/B57</f>
        <v>1</v>
      </c>
      <c r="C61" s="2">
        <f t="shared" ref="C61:R61" si="15">C4/C57</f>
        <v>0.82754342431761785</v>
      </c>
      <c r="D61" s="2">
        <f t="shared" si="15"/>
        <v>0.66041275797373356</v>
      </c>
      <c r="E61" s="2">
        <f t="shared" si="15"/>
        <v>9.1743119266055051E-3</v>
      </c>
      <c r="F61" s="2">
        <f>G4/F57</f>
        <v>0.93040122426215788</v>
      </c>
      <c r="G61" s="2">
        <f>F4/G57</f>
        <v>0.33116883116883117</v>
      </c>
      <c r="H61" s="2">
        <f t="shared" si="15"/>
        <v>0.92949076664801344</v>
      </c>
      <c r="I61" s="2">
        <f t="shared" si="15"/>
        <v>1</v>
      </c>
      <c r="J61" s="2">
        <f t="shared" si="15"/>
        <v>0.82754342431761785</v>
      </c>
      <c r="K61" s="2">
        <f t="shared" si="15"/>
        <v>0.89882810547505132</v>
      </c>
      <c r="L61" s="2">
        <f t="shared" si="15"/>
        <v>0.66041275797373356</v>
      </c>
      <c r="M61" s="2">
        <f t="shared" si="15"/>
        <v>0.48426997928683146</v>
      </c>
      <c r="N61" s="2">
        <f t="shared" si="15"/>
        <v>9.1743119266055034E-3</v>
      </c>
      <c r="O61" s="2">
        <f t="shared" si="15"/>
        <v>0.94757405632388514</v>
      </c>
      <c r="P61" s="2">
        <f t="shared" si="15"/>
        <v>0.87644234741220561</v>
      </c>
      <c r="Q61" s="2">
        <f t="shared" si="15"/>
        <v>0.89554224883566202</v>
      </c>
      <c r="R61" s="2">
        <f t="shared" si="15"/>
        <v>0.98541342637353402</v>
      </c>
    </row>
    <row r="62" spans="1:20" x14ac:dyDescent="0.25">
      <c r="B62" s="2">
        <f>B5/B57</f>
        <v>0.98692152917505027</v>
      </c>
      <c r="C62" s="2">
        <f t="shared" ref="C62:R62" si="16">C5/C57</f>
        <v>0.8796526054590571</v>
      </c>
      <c r="D62" s="2">
        <f t="shared" si="16"/>
        <v>0.58161350844277671</v>
      </c>
      <c r="E62" s="2">
        <f t="shared" si="16"/>
        <v>3.3027522935779818E-2</v>
      </c>
      <c r="F62" s="2">
        <f>G5/F57</f>
        <v>0.94630914198769789</v>
      </c>
      <c r="G62" s="2">
        <f>F5/G57</f>
        <v>0.30426716141001853</v>
      </c>
      <c r="H62" s="2">
        <f t="shared" si="16"/>
        <v>0.94571908226077228</v>
      </c>
      <c r="I62" s="2">
        <f t="shared" si="16"/>
        <v>0.98692152917505027</v>
      </c>
      <c r="J62" s="2">
        <f t="shared" si="16"/>
        <v>0.87965260545905721</v>
      </c>
      <c r="K62" s="2">
        <f t="shared" si="16"/>
        <v>0.92486444616576313</v>
      </c>
      <c r="L62" s="2">
        <f t="shared" si="16"/>
        <v>0.58161350844277671</v>
      </c>
      <c r="M62" s="2">
        <f t="shared" si="16"/>
        <v>0.44465726787995408</v>
      </c>
      <c r="N62" s="2">
        <f t="shared" si="16"/>
        <v>3.3027522935779811E-2</v>
      </c>
      <c r="O62" s="2">
        <f t="shared" si="16"/>
        <v>0.9576419213973798</v>
      </c>
      <c r="P62" s="2">
        <f t="shared" si="16"/>
        <v>0.89775819704150472</v>
      </c>
      <c r="Q62" s="2">
        <f t="shared" si="16"/>
        <v>0.85894876912840989</v>
      </c>
      <c r="R62" s="2">
        <f t="shared" si="16"/>
        <v>0.97881373744167477</v>
      </c>
    </row>
    <row r="63" spans="1:20" x14ac:dyDescent="0.25">
      <c r="B63" s="2">
        <f>B6/B57</f>
        <v>0.99295774647887325</v>
      </c>
      <c r="C63" s="2">
        <f t="shared" ref="C63:R63" si="17">C6/C57</f>
        <v>0.9330024813895782</v>
      </c>
      <c r="D63" s="2">
        <f t="shared" si="17"/>
        <v>0.50093808630393999</v>
      </c>
      <c r="E63" s="2">
        <f t="shared" si="17"/>
        <v>2.2018348623853212E-2</v>
      </c>
      <c r="F63" s="2">
        <f>G6/F57</f>
        <v>0.97349778358553773</v>
      </c>
      <c r="G63" s="2">
        <f>F6/G57</f>
        <v>0.25881261595547311</v>
      </c>
      <c r="H63" s="2">
        <f t="shared" si="17"/>
        <v>0.97313933967543376</v>
      </c>
      <c r="I63" s="2">
        <f t="shared" si="17"/>
        <v>0.99295774647887325</v>
      </c>
      <c r="J63" s="2">
        <f t="shared" si="17"/>
        <v>0.93300248138957809</v>
      </c>
      <c r="K63" s="2">
        <f t="shared" si="17"/>
        <v>0.95797667647015805</v>
      </c>
      <c r="L63" s="2">
        <f t="shared" si="17"/>
        <v>0.50093808630393988</v>
      </c>
      <c r="M63" s="2">
        <f t="shared" si="17"/>
        <v>0.39427902008133076</v>
      </c>
      <c r="N63" s="2">
        <f t="shared" si="17"/>
        <v>2.2018348623853209E-2</v>
      </c>
      <c r="O63" s="2">
        <f t="shared" si="17"/>
        <v>0.97932216779258641</v>
      </c>
      <c r="P63" s="2">
        <f t="shared" si="17"/>
        <v>0.95177317523108207</v>
      </c>
      <c r="Q63" s="2">
        <f t="shared" si="17"/>
        <v>0.83433133732534925</v>
      </c>
      <c r="R63" s="2">
        <f t="shared" si="17"/>
        <v>0.99234940518727144</v>
      </c>
    </row>
    <row r="64" spans="1:20" x14ac:dyDescent="0.25">
      <c r="B64" s="2">
        <f>B7/B57</f>
        <v>1</v>
      </c>
      <c r="C64" s="2">
        <f t="shared" ref="C64:R64" si="18">C7/C57</f>
        <v>0.83995037220843671</v>
      </c>
      <c r="D64" s="2">
        <f t="shared" si="18"/>
        <v>0.64165103189493433</v>
      </c>
      <c r="E64" s="2">
        <f t="shared" si="18"/>
        <v>9.1743119266055051E-3</v>
      </c>
      <c r="F64" s="2">
        <f>G7/F57</f>
        <v>0.93593639450011556</v>
      </c>
      <c r="G64" s="2">
        <f>F7/G57</f>
        <v>0.32189239332096475</v>
      </c>
      <c r="H64" s="2">
        <f t="shared" si="18"/>
        <v>0.93508673754896476</v>
      </c>
      <c r="I64" s="2">
        <f t="shared" si="18"/>
        <v>1</v>
      </c>
      <c r="J64" s="2">
        <f t="shared" si="18"/>
        <v>0.83995037220843671</v>
      </c>
      <c r="K64" s="2">
        <f t="shared" si="18"/>
        <v>0.90555586075555317</v>
      </c>
      <c r="L64" s="2">
        <f t="shared" si="18"/>
        <v>0.64165103189493422</v>
      </c>
      <c r="M64" s="2">
        <f t="shared" si="18"/>
        <v>0.47403410814393732</v>
      </c>
      <c r="N64" s="2">
        <f t="shared" si="18"/>
        <v>9.1743119266055034E-3</v>
      </c>
      <c r="O64" s="2">
        <f t="shared" si="18"/>
        <v>0.95163218932741356</v>
      </c>
      <c r="P64" s="2">
        <f t="shared" si="18"/>
        <v>0.88643595731287861</v>
      </c>
      <c r="Q64" s="2">
        <f t="shared" si="18"/>
        <v>0.88888888888888884</v>
      </c>
      <c r="R64" s="2">
        <f t="shared" si="18"/>
        <v>0.98709487578292487</v>
      </c>
    </row>
    <row r="65" spans="2:18" x14ac:dyDescent="0.25">
      <c r="B65" s="2">
        <f>B8/B57</f>
        <v>0.96881287726358145</v>
      </c>
      <c r="C65" s="2">
        <f t="shared" ref="C65:R65" si="19">C8/C57</f>
        <v>0.75682382133995041</v>
      </c>
      <c r="D65" s="2">
        <f t="shared" si="19"/>
        <v>0.7673545966228893</v>
      </c>
      <c r="E65" s="2">
        <f t="shared" si="19"/>
        <v>6.6055045871559637E-2</v>
      </c>
      <c r="F65" s="2">
        <f>G8/F57</f>
        <v>0.88134850229582995</v>
      </c>
      <c r="G65" s="2">
        <f>F8/G57</f>
        <v>0.41280148423005564</v>
      </c>
      <c r="H65" s="2">
        <f t="shared" si="19"/>
        <v>0.88024622271964181</v>
      </c>
      <c r="I65" s="2">
        <f t="shared" si="19"/>
        <v>0.96881287726358156</v>
      </c>
      <c r="J65" s="2">
        <f t="shared" si="19"/>
        <v>0.75682382133995041</v>
      </c>
      <c r="K65" s="2">
        <f t="shared" si="19"/>
        <v>0.85429427341054387</v>
      </c>
      <c r="L65" s="2">
        <f t="shared" si="19"/>
        <v>0.7673545966228893</v>
      </c>
      <c r="M65" s="2">
        <f t="shared" si="19"/>
        <v>0.55202550063177247</v>
      </c>
      <c r="N65" s="2">
        <f t="shared" si="19"/>
        <v>6.6055045871559623E-2</v>
      </c>
      <c r="O65" s="2">
        <f t="shared" si="19"/>
        <v>0.90795506870093134</v>
      </c>
      <c r="P65" s="2">
        <f t="shared" si="19"/>
        <v>0.76685125839596169</v>
      </c>
      <c r="Q65" s="2">
        <f t="shared" si="19"/>
        <v>0.91284098469727215</v>
      </c>
      <c r="R65" s="2">
        <f t="shared" si="19"/>
        <v>0.94325108243305733</v>
      </c>
    </row>
    <row r="66" spans="2:18" x14ac:dyDescent="0.25">
      <c r="B66" s="2">
        <f>B9/B57</f>
        <v>0.98893360160965793</v>
      </c>
      <c r="C66" s="2">
        <f t="shared" ref="C66:R66" si="20">C9/C57</f>
        <v>0.61910669975186106</v>
      </c>
      <c r="D66" s="2">
        <f t="shared" si="20"/>
        <v>0.97560975609756095</v>
      </c>
      <c r="E66" s="2">
        <f t="shared" si="20"/>
        <v>2.9357798165137616E-2</v>
      </c>
      <c r="F66" s="2">
        <f>G9/F57</f>
        <v>0.83120043299497515</v>
      </c>
      <c r="G66" s="2">
        <f>F9/G57</f>
        <v>0.49721706864564008</v>
      </c>
      <c r="H66" s="2">
        <f t="shared" si="20"/>
        <v>0.82932288752098493</v>
      </c>
      <c r="I66" s="2">
        <f t="shared" si="20"/>
        <v>0.98893360160965793</v>
      </c>
      <c r="J66" s="2">
        <f t="shared" si="20"/>
        <v>0.61910669975186106</v>
      </c>
      <c r="K66" s="2">
        <f t="shared" si="20"/>
        <v>0.79603077229842045</v>
      </c>
      <c r="L66" s="2">
        <f t="shared" si="20"/>
        <v>0.97560975609756095</v>
      </c>
      <c r="M66" s="2">
        <f t="shared" si="20"/>
        <v>0.64066987975268974</v>
      </c>
      <c r="N66" s="2">
        <f t="shared" si="20"/>
        <v>2.9357798165137613E-2</v>
      </c>
      <c r="O66" s="2">
        <f t="shared" si="20"/>
        <v>0.8782857506044095</v>
      </c>
      <c r="P66" s="2">
        <f t="shared" si="20"/>
        <v>0.69089828631362027</v>
      </c>
      <c r="Q66" s="2">
        <f t="shared" si="20"/>
        <v>1</v>
      </c>
      <c r="R66" s="2">
        <f t="shared" si="20"/>
        <v>0.94560511160620453</v>
      </c>
    </row>
    <row r="67" spans="2:18" x14ac:dyDescent="0.25">
      <c r="B67" s="2">
        <f>B10/B57</f>
        <v>0.98289738430583506</v>
      </c>
      <c r="C67" s="2">
        <f t="shared" ref="C67:R67" si="21">C10/C57</f>
        <v>0.61166253101736978</v>
      </c>
      <c r="D67" s="2">
        <f t="shared" si="21"/>
        <v>0.98686679174484049</v>
      </c>
      <c r="E67" s="2">
        <f t="shared" si="21"/>
        <v>4.0366972477064222E-2</v>
      </c>
      <c r="F67" s="2">
        <f>G10/F57</f>
        <v>0.82449174078780185</v>
      </c>
      <c r="G67" s="2">
        <f>F10/G57</f>
        <v>0.50834879406307976</v>
      </c>
      <c r="H67" s="2">
        <f t="shared" si="21"/>
        <v>0.82260772243984326</v>
      </c>
      <c r="I67" s="2">
        <f t="shared" si="21"/>
        <v>0.98289738430583506</v>
      </c>
      <c r="J67" s="2">
        <f t="shared" si="21"/>
        <v>0.61166253101736967</v>
      </c>
      <c r="K67" s="2">
        <f t="shared" si="21"/>
        <v>0.79117198833729074</v>
      </c>
      <c r="L67" s="2">
        <f t="shared" si="21"/>
        <v>0.98686679174484049</v>
      </c>
      <c r="M67" s="2">
        <f t="shared" si="21"/>
        <v>0.64806222451906692</v>
      </c>
      <c r="N67" s="2">
        <f t="shared" si="21"/>
        <v>4.0366972477064215E-2</v>
      </c>
      <c r="O67" s="2">
        <f t="shared" si="21"/>
        <v>0.87292490166887893</v>
      </c>
      <c r="P67" s="2">
        <f t="shared" si="21"/>
        <v>0.6735497825886172</v>
      </c>
      <c r="Q67" s="2">
        <f t="shared" si="21"/>
        <v>1</v>
      </c>
      <c r="R67" s="2">
        <f t="shared" si="21"/>
        <v>0.93829080667535414</v>
      </c>
    </row>
    <row r="68" spans="2:18" x14ac:dyDescent="0.25">
      <c r="B68" s="2">
        <f>B11/B57</f>
        <v>0.91951710261569419</v>
      </c>
      <c r="C68" s="2">
        <f t="shared" ref="C68:R68" si="22">C11/C57</f>
        <v>0.97270471464019848</v>
      </c>
      <c r="D68" s="2">
        <f t="shared" si="22"/>
        <v>0.44090056285178236</v>
      </c>
      <c r="E68" s="2">
        <f t="shared" si="22"/>
        <v>0.15596330275229359</v>
      </c>
      <c r="F68" s="2">
        <f>G11/F57</f>
        <v>0.94999474323524313</v>
      </c>
      <c r="G68" s="2">
        <f>F11/G57</f>
        <v>0.29684601113172543</v>
      </c>
      <c r="H68" s="2">
        <f t="shared" si="22"/>
        <v>0.95019585898153336</v>
      </c>
      <c r="I68" s="2">
        <f t="shared" si="22"/>
        <v>0.91951710261569419</v>
      </c>
      <c r="J68" s="2">
        <f t="shared" si="22"/>
        <v>0.97270471464019859</v>
      </c>
      <c r="K68" s="2">
        <f t="shared" si="22"/>
        <v>0.96819199250511689</v>
      </c>
      <c r="L68" s="2">
        <f t="shared" si="22"/>
        <v>0.44090056285178231</v>
      </c>
      <c r="M68" s="2">
        <f t="shared" si="22"/>
        <v>0.37873703701889405</v>
      </c>
      <c r="N68" s="2">
        <f t="shared" si="22"/>
        <v>0.15596330275229356</v>
      </c>
      <c r="O68" s="2">
        <f t="shared" si="22"/>
        <v>0.95122124841257638</v>
      </c>
      <c r="P68" s="2">
        <f t="shared" si="22"/>
        <v>0.87879364409881988</v>
      </c>
      <c r="Q68" s="2">
        <f t="shared" si="22"/>
        <v>0.76447105788423153</v>
      </c>
      <c r="R68" s="2">
        <f t="shared" si="22"/>
        <v>0.92101391399386268</v>
      </c>
    </row>
    <row r="69" spans="2:18" x14ac:dyDescent="0.25">
      <c r="B69" s="2">
        <f>B12/B57</f>
        <v>0.90442655935613681</v>
      </c>
      <c r="C69" s="2">
        <f t="shared" ref="C69:R69" si="23">C12/C57</f>
        <v>0.96153846153846156</v>
      </c>
      <c r="D69" s="2">
        <f t="shared" si="23"/>
        <v>0.45778611632270166</v>
      </c>
      <c r="E69" s="2">
        <f t="shared" si="23"/>
        <v>0.1834862385321101</v>
      </c>
      <c r="F69" s="2">
        <f>G12/F57</f>
        <v>0.93654419382436183</v>
      </c>
      <c r="G69" s="2">
        <f>F12/G57</f>
        <v>0.31910946196660483</v>
      </c>
      <c r="H69" s="2">
        <f t="shared" si="23"/>
        <v>0.93676552881925013</v>
      </c>
      <c r="I69" s="2">
        <f t="shared" si="23"/>
        <v>0.90442655935613681</v>
      </c>
      <c r="J69" s="2">
        <f t="shared" si="23"/>
        <v>0.96153846153846156</v>
      </c>
      <c r="K69" s="2">
        <f t="shared" si="23"/>
        <v>0.95730159112373958</v>
      </c>
      <c r="L69" s="2">
        <f t="shared" si="23"/>
        <v>0.45778611632270166</v>
      </c>
      <c r="M69" s="2">
        <f t="shared" si="23"/>
        <v>0.39530612144401278</v>
      </c>
      <c r="N69" s="2">
        <f t="shared" si="23"/>
        <v>0.1834862385321101</v>
      </c>
      <c r="O69" s="2">
        <f t="shared" si="23"/>
        <v>0.93823115382748412</v>
      </c>
      <c r="P69" s="2">
        <f t="shared" si="23"/>
        <v>0.84747097897974288</v>
      </c>
      <c r="Q69" s="2">
        <f t="shared" si="23"/>
        <v>0.76047904191616766</v>
      </c>
      <c r="R69" s="2">
        <f t="shared" si="23"/>
        <v>0.90373702131237121</v>
      </c>
    </row>
    <row r="70" spans="2:18" x14ac:dyDescent="0.25">
      <c r="B70" s="2">
        <f>B13/B57</f>
        <v>0.94064386317907445</v>
      </c>
      <c r="C70" s="2">
        <f t="shared" ref="C70:R70" si="24">C13/C57</f>
        <v>0.96898263027295284</v>
      </c>
      <c r="D70" s="2">
        <f t="shared" si="24"/>
        <v>0.44652908067542213</v>
      </c>
      <c r="E70" s="2">
        <f t="shared" si="24"/>
        <v>0.11743119266055047</v>
      </c>
      <c r="F70" s="2">
        <f>G13/F57</f>
        <v>0.9601907235474183</v>
      </c>
      <c r="G70" s="2">
        <f>F13/G57</f>
        <v>0.28014842300556586</v>
      </c>
      <c r="H70" s="2">
        <f t="shared" si="24"/>
        <v>0.96026860660324564</v>
      </c>
      <c r="I70" s="2">
        <f t="shared" si="24"/>
        <v>0.94064386317907445</v>
      </c>
      <c r="J70" s="2">
        <f t="shared" si="24"/>
        <v>0.96898263027295295</v>
      </c>
      <c r="K70" s="2">
        <f t="shared" si="24"/>
        <v>0.97017240615166422</v>
      </c>
      <c r="L70" s="2">
        <f t="shared" si="24"/>
        <v>0.44652908067542207</v>
      </c>
      <c r="M70" s="2">
        <f t="shared" si="24"/>
        <v>0.37572395790847546</v>
      </c>
      <c r="N70" s="2">
        <f t="shared" si="24"/>
        <v>0.11743119266055045</v>
      </c>
      <c r="O70" s="2">
        <f t="shared" si="24"/>
        <v>0.96232421534008028</v>
      </c>
      <c r="P70" s="2">
        <f t="shared" si="24"/>
        <v>0.90532230332851937</v>
      </c>
      <c r="Q70" s="2">
        <f t="shared" si="24"/>
        <v>0.780439121756487</v>
      </c>
      <c r="R70" s="2">
        <f t="shared" si="24"/>
        <v>0.94257850266930099</v>
      </c>
    </row>
    <row r="71" spans="2:18" x14ac:dyDescent="0.25">
      <c r="B71" s="2">
        <f>B14/B57</f>
        <v>0.94567404426559354</v>
      </c>
      <c r="C71" s="2">
        <f t="shared" ref="C71:R71" si="25">C14/C57</f>
        <v>0.95657568238213397</v>
      </c>
      <c r="D71" s="2">
        <f t="shared" si="25"/>
        <v>0.46529080675422141</v>
      </c>
      <c r="E71" s="2">
        <f t="shared" si="25"/>
        <v>0.10825688073394496</v>
      </c>
      <c r="F71" s="2">
        <f>G14/F57</f>
        <v>0.9574785262287745</v>
      </c>
      <c r="G71" s="2">
        <f>F14/G57</f>
        <v>0.2847866419294991</v>
      </c>
      <c r="H71" s="2">
        <f t="shared" si="25"/>
        <v>0.95747062115277004</v>
      </c>
      <c r="I71" s="2">
        <f t="shared" si="25"/>
        <v>0.94567404426559354</v>
      </c>
      <c r="J71" s="2">
        <f t="shared" si="25"/>
        <v>0.95657568238213408</v>
      </c>
      <c r="K71" s="2">
        <f t="shared" si="25"/>
        <v>0.9630453361340211</v>
      </c>
      <c r="L71" s="2">
        <f t="shared" si="25"/>
        <v>0.46529080675422135</v>
      </c>
      <c r="M71" s="2">
        <f t="shared" si="25"/>
        <v>0.38656736217711829</v>
      </c>
      <c r="N71" s="2">
        <f t="shared" si="25"/>
        <v>0.10825688073394495</v>
      </c>
      <c r="O71" s="2">
        <f t="shared" si="25"/>
        <v>0.96083473513911077</v>
      </c>
      <c r="P71" s="2">
        <f t="shared" si="25"/>
        <v>0.90146704557789881</v>
      </c>
      <c r="Q71" s="2">
        <f t="shared" si="25"/>
        <v>0.79041916167664672</v>
      </c>
      <c r="R71" s="2">
        <f t="shared" si="25"/>
        <v>0.94615158266425659</v>
      </c>
    </row>
    <row r="72" spans="2:18" x14ac:dyDescent="0.25">
      <c r="B72" s="2">
        <f>B15/B57</f>
        <v>0.95573440643863183</v>
      </c>
      <c r="C72" s="2">
        <f t="shared" ref="C72:R72" si="26">C15/C57</f>
        <v>0.95657568238213397</v>
      </c>
      <c r="D72" s="2">
        <f t="shared" si="26"/>
        <v>0.46529080675422141</v>
      </c>
      <c r="E72" s="2">
        <f t="shared" si="26"/>
        <v>8.990825688073395E-2</v>
      </c>
      <c r="F72" s="2">
        <f>G15/F57</f>
        <v>0.96312447206740215</v>
      </c>
      <c r="G72" s="2">
        <f>F15/G57</f>
        <v>0.27551020408163263</v>
      </c>
      <c r="H72" s="2">
        <f t="shared" si="26"/>
        <v>0.96306659205372125</v>
      </c>
      <c r="I72" s="2">
        <f t="shared" si="26"/>
        <v>0.95573440643863183</v>
      </c>
      <c r="J72" s="2">
        <f t="shared" si="26"/>
        <v>0.95657568238213408</v>
      </c>
      <c r="K72" s="2">
        <f t="shared" si="26"/>
        <v>0.96516620463259373</v>
      </c>
      <c r="L72" s="2">
        <f t="shared" si="26"/>
        <v>0.46529080675422135</v>
      </c>
      <c r="M72" s="2">
        <f t="shared" si="26"/>
        <v>0.38334058953791034</v>
      </c>
      <c r="N72" s="2">
        <f t="shared" si="26"/>
        <v>8.9908256880733936E-2</v>
      </c>
      <c r="O72" s="2">
        <f t="shared" si="26"/>
        <v>0.96663646145216087</v>
      </c>
      <c r="P72" s="2">
        <f t="shared" si="26"/>
        <v>0.91611414732389773</v>
      </c>
      <c r="Q72" s="2">
        <f t="shared" si="26"/>
        <v>0.79707252162341979</v>
      </c>
      <c r="R72" s="2">
        <f t="shared" si="26"/>
        <v>0.95666064147294971</v>
      </c>
    </row>
    <row r="73" spans="2:18" x14ac:dyDescent="0.25">
      <c r="B73" s="2">
        <f>B16/B57</f>
        <v>0.95372233400402417</v>
      </c>
      <c r="C73" s="2">
        <f t="shared" ref="C73:R73" si="27">C16/C57</f>
        <v>0.95037220843672454</v>
      </c>
      <c r="D73" s="2">
        <f t="shared" si="27"/>
        <v>0.47467166979362102</v>
      </c>
      <c r="E73" s="2">
        <f t="shared" si="27"/>
        <v>9.3577981651376152E-2</v>
      </c>
      <c r="F73" s="2">
        <f>G16/F57</f>
        <v>0.95923345089234158</v>
      </c>
      <c r="G73" s="2">
        <f>F16/G57</f>
        <v>0.28200371057513912</v>
      </c>
      <c r="H73" s="2">
        <f t="shared" si="27"/>
        <v>0.9591494124230554</v>
      </c>
      <c r="I73" s="2">
        <f t="shared" si="27"/>
        <v>0.95372233400402417</v>
      </c>
      <c r="J73" s="2">
        <f t="shared" si="27"/>
        <v>0.95037220843672465</v>
      </c>
      <c r="K73" s="2">
        <f t="shared" si="27"/>
        <v>0.96072844495030907</v>
      </c>
      <c r="L73" s="2">
        <f t="shared" si="27"/>
        <v>0.47467166979362097</v>
      </c>
      <c r="M73" s="2">
        <f t="shared" si="27"/>
        <v>0.39009237142906245</v>
      </c>
      <c r="N73" s="2">
        <f t="shared" si="27"/>
        <v>9.3577981651376138E-2</v>
      </c>
      <c r="O73" s="2">
        <f t="shared" si="27"/>
        <v>0.96328607172643865</v>
      </c>
      <c r="P73" s="2">
        <f t="shared" si="27"/>
        <v>0.90769741346996391</v>
      </c>
      <c r="Q73" s="2">
        <f t="shared" si="27"/>
        <v>0.79906852960745178</v>
      </c>
      <c r="R73" s="2">
        <f t="shared" si="27"/>
        <v>0.95371810500651566</v>
      </c>
    </row>
    <row r="74" spans="2:18" x14ac:dyDescent="0.25">
      <c r="B74" s="2">
        <f>B17/B57</f>
        <v>0.91649899396378265</v>
      </c>
      <c r="C74" s="2">
        <f t="shared" ref="C74:R74" si="28">C17/C57</f>
        <v>0.97394540942928043</v>
      </c>
      <c r="D74" s="2">
        <f t="shared" si="28"/>
        <v>0.43902439024390244</v>
      </c>
      <c r="E74" s="2">
        <f t="shared" si="28"/>
        <v>0.16146788990825689</v>
      </c>
      <c r="F74" s="2">
        <f>G17/F57</f>
        <v>0.94885449906867281</v>
      </c>
      <c r="G74" s="2">
        <f>F17/G57</f>
        <v>0.29870129870129869</v>
      </c>
      <c r="H74" s="2">
        <f t="shared" si="28"/>
        <v>0.94907666480134301</v>
      </c>
      <c r="I74" s="2">
        <f t="shared" si="28"/>
        <v>0.91649899396378265</v>
      </c>
      <c r="J74" s="2">
        <f t="shared" si="28"/>
        <v>0.97394540942928043</v>
      </c>
      <c r="K74" s="2">
        <f t="shared" si="28"/>
        <v>0.96838534780924923</v>
      </c>
      <c r="L74" s="2">
        <f t="shared" si="28"/>
        <v>0.43902439024390244</v>
      </c>
      <c r="M74" s="2">
        <f t="shared" si="28"/>
        <v>0.37844285866439453</v>
      </c>
      <c r="N74" s="2">
        <f t="shared" si="28"/>
        <v>0.16146788990825686</v>
      </c>
      <c r="O74" s="2">
        <f t="shared" si="28"/>
        <v>0.9498679195764298</v>
      </c>
      <c r="P74" s="2">
        <f t="shared" si="28"/>
        <v>0.87571338865458104</v>
      </c>
      <c r="Q74" s="2">
        <f t="shared" si="28"/>
        <v>0.76180971390552232</v>
      </c>
      <c r="R74" s="2">
        <f t="shared" si="28"/>
        <v>0.91802934129219382</v>
      </c>
    </row>
    <row r="75" spans="2:18" x14ac:dyDescent="0.25">
      <c r="B75" s="2">
        <f>B18/B57</f>
        <v>0.92152917505030185</v>
      </c>
      <c r="C75" s="2">
        <f t="shared" ref="C75:R75" si="29">C18/C57</f>
        <v>0.95781637717121593</v>
      </c>
      <c r="D75" s="2">
        <f t="shared" si="29"/>
        <v>0.46341463414634149</v>
      </c>
      <c r="E75" s="2">
        <f t="shared" si="29"/>
        <v>0.15229357798165138</v>
      </c>
      <c r="F75" s="2">
        <f>G18/F57</f>
        <v>0.94448179580108593</v>
      </c>
      <c r="G75" s="2">
        <f>F18/G57</f>
        <v>0.30612244897959184</v>
      </c>
      <c r="H75" s="2">
        <f t="shared" si="29"/>
        <v>0.94459988808058204</v>
      </c>
      <c r="I75" s="2">
        <f t="shared" si="29"/>
        <v>0.92152917505030174</v>
      </c>
      <c r="J75" s="2">
        <f t="shared" si="29"/>
        <v>0.95781637717121593</v>
      </c>
      <c r="K75" s="2">
        <f t="shared" si="29"/>
        <v>0.95863013770671124</v>
      </c>
      <c r="L75" s="2">
        <f t="shared" si="29"/>
        <v>0.46341463414634138</v>
      </c>
      <c r="M75" s="2">
        <f t="shared" si="29"/>
        <v>0.39328481848876962</v>
      </c>
      <c r="N75" s="2">
        <f t="shared" si="29"/>
        <v>0.15229357798165136</v>
      </c>
      <c r="O75" s="2">
        <f t="shared" si="29"/>
        <v>0.94712959741093738</v>
      </c>
      <c r="P75" s="2">
        <f t="shared" si="29"/>
        <v>0.86803224508217081</v>
      </c>
      <c r="Q75" s="2">
        <f t="shared" si="29"/>
        <v>0.77378576180971392</v>
      </c>
      <c r="R75" s="2">
        <f t="shared" si="29"/>
        <v>0.92109798646433227</v>
      </c>
    </row>
    <row r="76" spans="2:18" x14ac:dyDescent="0.25">
      <c r="B76" s="2">
        <f>B19/B57</f>
        <v>0.94366197183098588</v>
      </c>
      <c r="C76" s="2">
        <f t="shared" ref="C76:R76" si="30">C19/C57</f>
        <v>0.97022332506203479</v>
      </c>
      <c r="D76" s="2">
        <f t="shared" si="30"/>
        <v>0.44465290806754221</v>
      </c>
      <c r="E76" s="2">
        <f t="shared" si="30"/>
        <v>0.11192660550458716</v>
      </c>
      <c r="F76" s="2">
        <f>G19/F57</f>
        <v>0.96243804688402457</v>
      </c>
      <c r="G76" s="2">
        <f>F19/G57</f>
        <v>0.27643784786641928</v>
      </c>
      <c r="H76" s="2">
        <f t="shared" si="30"/>
        <v>0.96250699496362624</v>
      </c>
      <c r="I76" s="2">
        <f t="shared" si="30"/>
        <v>0.94366197183098599</v>
      </c>
      <c r="J76" s="2">
        <f t="shared" si="30"/>
        <v>0.97022332506203468</v>
      </c>
      <c r="K76" s="2">
        <f t="shared" si="30"/>
        <v>0.97162860303207754</v>
      </c>
      <c r="L76" s="2">
        <f t="shared" si="30"/>
        <v>0.44465290806754215</v>
      </c>
      <c r="M76" s="2">
        <f t="shared" si="30"/>
        <v>0.37350844277673545</v>
      </c>
      <c r="N76" s="2">
        <f t="shared" si="30"/>
        <v>0.11192660550458715</v>
      </c>
      <c r="O76" s="2">
        <f t="shared" si="30"/>
        <v>0.96452374320929302</v>
      </c>
      <c r="P76" s="2">
        <f t="shared" si="30"/>
        <v>0.910761202912446</v>
      </c>
      <c r="Q76" s="2">
        <f t="shared" si="30"/>
        <v>0.78176979374584166</v>
      </c>
      <c r="R76" s="2">
        <f t="shared" si="30"/>
        <v>0.9458993652528479</v>
      </c>
    </row>
    <row r="77" spans="2:18" x14ac:dyDescent="0.25">
      <c r="B77" s="2">
        <f>B20/B57</f>
        <v>0.94164989939637822</v>
      </c>
      <c r="C77" s="2">
        <f t="shared" ref="C77:R77" si="31">C20/C57</f>
        <v>0.96401985111662536</v>
      </c>
      <c r="D77" s="2">
        <f t="shared" si="31"/>
        <v>0.45403377110694182</v>
      </c>
      <c r="E77" s="2">
        <f t="shared" si="31"/>
        <v>0.11559633027522936</v>
      </c>
      <c r="F77" s="2">
        <f>G20/F57</f>
        <v>0.95854127259732025</v>
      </c>
      <c r="G77" s="2">
        <f>F20/G57</f>
        <v>0.28293135435992578</v>
      </c>
      <c r="H77" s="2">
        <f t="shared" si="31"/>
        <v>0.95858981533296028</v>
      </c>
      <c r="I77" s="2">
        <f t="shared" si="31"/>
        <v>0.94164989939637822</v>
      </c>
      <c r="J77" s="2">
        <f t="shared" si="31"/>
        <v>0.96401985111662536</v>
      </c>
      <c r="K77" s="2">
        <f t="shared" si="31"/>
        <v>0.96708774006635412</v>
      </c>
      <c r="L77" s="2">
        <f t="shared" si="31"/>
        <v>0.45403377110694182</v>
      </c>
      <c r="M77" s="2">
        <f t="shared" si="31"/>
        <v>0.38041709005309987</v>
      </c>
      <c r="N77" s="2">
        <f t="shared" si="31"/>
        <v>0.11559633027522934</v>
      </c>
      <c r="O77" s="2">
        <f t="shared" si="31"/>
        <v>0.96114086804077659</v>
      </c>
      <c r="P77" s="2">
        <f t="shared" si="31"/>
        <v>0.90231105925504307</v>
      </c>
      <c r="Q77" s="2">
        <f t="shared" si="31"/>
        <v>0.78376580172987353</v>
      </c>
      <c r="R77" s="2">
        <f t="shared" si="31"/>
        <v>0.94295682878641385</v>
      </c>
    </row>
    <row r="78" spans="2:18" x14ac:dyDescent="0.25">
      <c r="B78" s="2">
        <f>B21/B57</f>
        <v>0.95372233400402417</v>
      </c>
      <c r="C78" s="2">
        <f t="shared" ref="C78:R78" si="32">C21/C57</f>
        <v>0.95161290322580649</v>
      </c>
      <c r="D78" s="2">
        <f t="shared" si="32"/>
        <v>0.4727954971857411</v>
      </c>
      <c r="E78" s="2">
        <f t="shared" si="32"/>
        <v>9.3577981651376152E-2</v>
      </c>
      <c r="F78" s="2">
        <f>G21/F57</f>
        <v>0.95978123736571563</v>
      </c>
      <c r="G78" s="2">
        <f>F21/G57</f>
        <v>0.28107606679035252</v>
      </c>
      <c r="H78" s="2">
        <f t="shared" si="32"/>
        <v>0.95970900951315052</v>
      </c>
      <c r="I78" s="2">
        <f t="shared" si="32"/>
        <v>0.95372233400402417</v>
      </c>
      <c r="J78" s="2">
        <f t="shared" si="32"/>
        <v>0.95161290322580638</v>
      </c>
      <c r="K78" s="2">
        <f t="shared" si="32"/>
        <v>0.96152905198776772</v>
      </c>
      <c r="L78" s="2">
        <f t="shared" si="32"/>
        <v>0.47279549718574104</v>
      </c>
      <c r="M78" s="2">
        <f t="shared" si="32"/>
        <v>0.38887429643527205</v>
      </c>
      <c r="N78" s="2">
        <f t="shared" si="32"/>
        <v>9.3577981651376138E-2</v>
      </c>
      <c r="O78" s="2">
        <f t="shared" si="32"/>
        <v>0.9637241281483242</v>
      </c>
      <c r="P78" s="2">
        <f t="shared" si="32"/>
        <v>0.9087913880988846</v>
      </c>
      <c r="Q78" s="2">
        <f t="shared" si="32"/>
        <v>0.79840319361277445</v>
      </c>
      <c r="R78" s="2">
        <f t="shared" si="32"/>
        <v>0.95388624994745475</v>
      </c>
    </row>
    <row r="79" spans="2:18" x14ac:dyDescent="0.25">
      <c r="B79" s="2">
        <f>B22/B57</f>
        <v>0.95472837022132795</v>
      </c>
      <c r="C79" s="2">
        <f t="shared" ref="C79:R79" si="33">C22/C57</f>
        <v>0.94292803970223327</v>
      </c>
      <c r="D79" s="2">
        <f t="shared" si="33"/>
        <v>0.48592870544090055</v>
      </c>
      <c r="E79" s="2">
        <f t="shared" si="33"/>
        <v>9.1743119266055051E-2</v>
      </c>
      <c r="F79" s="2">
        <f>G22/F57</f>
        <v>0.9564712804666744</v>
      </c>
      <c r="G79" s="2">
        <f>F22/G57</f>
        <v>0.28664192949907236</v>
      </c>
      <c r="H79" s="2">
        <f t="shared" si="33"/>
        <v>0.95635142697257969</v>
      </c>
      <c r="I79" s="2">
        <f t="shared" si="33"/>
        <v>0.95472837022132795</v>
      </c>
      <c r="J79" s="2">
        <f t="shared" si="33"/>
        <v>0.94292803970223338</v>
      </c>
      <c r="K79" s="2">
        <f t="shared" si="33"/>
        <v>0.95616886404601342</v>
      </c>
      <c r="L79" s="2">
        <f t="shared" si="33"/>
        <v>0.48592870544090055</v>
      </c>
      <c r="M79" s="2">
        <f t="shared" si="33"/>
        <v>0.39702949691239148</v>
      </c>
      <c r="N79" s="2">
        <f t="shared" si="33"/>
        <v>9.1743119266055051E-2</v>
      </c>
      <c r="O79" s="2">
        <f t="shared" si="33"/>
        <v>0.96124369361317685</v>
      </c>
      <c r="P79" s="2">
        <f t="shared" si="33"/>
        <v>0.90262602230054867</v>
      </c>
      <c r="Q79" s="2">
        <f t="shared" si="33"/>
        <v>0.80372588157019298</v>
      </c>
      <c r="R79" s="2">
        <f t="shared" si="33"/>
        <v>0.95376014124175035</v>
      </c>
    </row>
    <row r="80" spans="2:18" x14ac:dyDescent="0.25">
      <c r="B80" s="2">
        <f>B23/B57</f>
        <v>0.99094567404426559</v>
      </c>
      <c r="C80" s="2">
        <f t="shared" ref="C80:R80" si="34">C23/C57</f>
        <v>0.88461538461538458</v>
      </c>
      <c r="D80" s="2">
        <f t="shared" si="34"/>
        <v>0.57410881801125702</v>
      </c>
      <c r="E80" s="2">
        <f t="shared" si="34"/>
        <v>2.5688073394495414E-2</v>
      </c>
      <c r="F80" s="2">
        <f>G23/F57</f>
        <v>0.95078156585710993</v>
      </c>
      <c r="G80" s="2">
        <f>F23/G57</f>
        <v>0.29684601113172543</v>
      </c>
      <c r="H80" s="2">
        <f t="shared" si="34"/>
        <v>0.95019585898153336</v>
      </c>
      <c r="I80" s="2">
        <f t="shared" si="34"/>
        <v>0.99094567404426559</v>
      </c>
      <c r="J80" s="2">
        <f t="shared" si="34"/>
        <v>0.88461538461538469</v>
      </c>
      <c r="K80" s="2">
        <f t="shared" si="34"/>
        <v>0.9286355550186306</v>
      </c>
      <c r="L80" s="2">
        <f t="shared" si="34"/>
        <v>0.57410881801125702</v>
      </c>
      <c r="M80" s="2">
        <f t="shared" si="34"/>
        <v>0.43891975474601919</v>
      </c>
      <c r="N80" s="2">
        <f t="shared" si="34"/>
        <v>2.5688073394495411E-2</v>
      </c>
      <c r="O80" s="2">
        <f t="shared" si="34"/>
        <v>0.96154667948666583</v>
      </c>
      <c r="P80" s="2">
        <f t="shared" si="34"/>
        <v>0.90826144317494217</v>
      </c>
      <c r="Q80" s="2">
        <f t="shared" si="34"/>
        <v>0.85894876912840989</v>
      </c>
      <c r="R80" s="2">
        <f t="shared" si="34"/>
        <v>0.98368994072890836</v>
      </c>
    </row>
    <row r="81" spans="2:18" x14ac:dyDescent="0.25">
      <c r="B81" s="2">
        <f>B24/B57</f>
        <v>0.45674044265593561</v>
      </c>
      <c r="C81" s="2">
        <f t="shared" ref="C81:R81" si="35">C24/C57</f>
        <v>0.60297766749379655</v>
      </c>
      <c r="D81" s="2">
        <f t="shared" si="35"/>
        <v>1</v>
      </c>
      <c r="E81" s="2">
        <f t="shared" si="35"/>
        <v>1</v>
      </c>
      <c r="F81" s="2">
        <f>G24/F57</f>
        <v>0.52533388352633714</v>
      </c>
      <c r="G81" s="2">
        <f>F24/G57</f>
        <v>1</v>
      </c>
      <c r="H81" s="2">
        <f t="shared" si="35"/>
        <v>0.52602126468942367</v>
      </c>
      <c r="I81" s="2">
        <f t="shared" si="35"/>
        <v>0.45674044265593566</v>
      </c>
      <c r="J81" s="2">
        <f t="shared" si="35"/>
        <v>0.60297766749379655</v>
      </c>
      <c r="K81" s="2">
        <f t="shared" si="35"/>
        <v>0.5598530127126653</v>
      </c>
      <c r="L81" s="2">
        <f t="shared" si="35"/>
        <v>1</v>
      </c>
      <c r="M81" s="2">
        <f t="shared" si="35"/>
        <v>1</v>
      </c>
      <c r="N81" s="2">
        <f t="shared" si="35"/>
        <v>1</v>
      </c>
      <c r="O81" s="2">
        <f t="shared" si="35"/>
        <v>0.511029808044692</v>
      </c>
      <c r="P81" s="2">
        <f t="shared" si="35"/>
        <v>-8.7276084943533852E-2</v>
      </c>
      <c r="Q81" s="2">
        <f t="shared" si="35"/>
        <v>0.65668662674650702</v>
      </c>
      <c r="R81" s="2">
        <f t="shared" si="35"/>
        <v>0.38749001639413172</v>
      </c>
    </row>
    <row r="82" spans="2:18" x14ac:dyDescent="0.25">
      <c r="B82" s="2">
        <f>B25/B57</f>
        <v>0.99496981891348091</v>
      </c>
      <c r="C82" s="2">
        <f t="shared" ref="C82:R82" si="36">C25/C57</f>
        <v>0.94789081885856075</v>
      </c>
      <c r="D82" s="2">
        <f t="shared" si="36"/>
        <v>0.47842401500938087</v>
      </c>
      <c r="E82" s="2">
        <f t="shared" si="36"/>
        <v>1.834862385321101E-2</v>
      </c>
      <c r="F82" s="2">
        <f>G25/F57</f>
        <v>0.98126910935514622</v>
      </c>
      <c r="G82" s="2">
        <f>F25/G57</f>
        <v>0.24582560296846012</v>
      </c>
      <c r="H82" s="2">
        <f t="shared" si="36"/>
        <v>0.98097369893676556</v>
      </c>
      <c r="I82" s="2">
        <f t="shared" si="36"/>
        <v>0.99496981891348091</v>
      </c>
      <c r="J82" s="2">
        <f t="shared" si="36"/>
        <v>0.94789081885856086</v>
      </c>
      <c r="K82" s="2">
        <f t="shared" si="36"/>
        <v>0.9676342468312733</v>
      </c>
      <c r="L82" s="2">
        <f t="shared" si="36"/>
        <v>0.47842401500938081</v>
      </c>
      <c r="M82" s="2">
        <f t="shared" si="36"/>
        <v>0.37958561319474193</v>
      </c>
      <c r="N82" s="2">
        <f t="shared" si="36"/>
        <v>1.8348623853211007E-2</v>
      </c>
      <c r="O82" s="2">
        <f t="shared" si="36"/>
        <v>0.98568158361521607</v>
      </c>
      <c r="P82" s="2">
        <f t="shared" si="36"/>
        <v>0.96741663668254185</v>
      </c>
      <c r="Q82" s="2">
        <f t="shared" si="36"/>
        <v>0.82767797737857618</v>
      </c>
      <c r="R82" s="2">
        <f t="shared" si="36"/>
        <v>0.99646895624027909</v>
      </c>
    </row>
    <row r="83" spans="2:18" x14ac:dyDescent="0.25">
      <c r="B83" s="2">
        <f>B26/B57</f>
        <v>1</v>
      </c>
      <c r="C83" s="2">
        <f t="shared" ref="C83:R83" si="37">C26/C57</f>
        <v>0.81761786600496278</v>
      </c>
      <c r="D83" s="2">
        <f t="shared" si="37"/>
        <v>0.67542213883677293</v>
      </c>
      <c r="E83" s="2">
        <f t="shared" si="37"/>
        <v>9.1743119266055051E-3</v>
      </c>
      <c r="F83" s="2">
        <f>G26/F57</f>
        <v>0.92597313319423591</v>
      </c>
      <c r="G83" s="2">
        <f>F26/G57</f>
        <v>0.33858998144712432</v>
      </c>
      <c r="H83" s="2">
        <f t="shared" si="37"/>
        <v>0.92501398992725248</v>
      </c>
      <c r="I83" s="2">
        <f t="shared" si="37"/>
        <v>1</v>
      </c>
      <c r="J83" s="2">
        <f t="shared" si="37"/>
        <v>0.81761786600496289</v>
      </c>
      <c r="K83" s="2">
        <f t="shared" si="37"/>
        <v>0.893517451971506</v>
      </c>
      <c r="L83" s="2">
        <f t="shared" si="37"/>
        <v>0.67542213883677282</v>
      </c>
      <c r="M83" s="2">
        <f t="shared" si="37"/>
        <v>0.49234981612399925</v>
      </c>
      <c r="N83" s="2">
        <f t="shared" si="37"/>
        <v>9.1743119266055034E-3</v>
      </c>
      <c r="O83" s="2">
        <f t="shared" si="37"/>
        <v>0.94435238507416519</v>
      </c>
      <c r="P83" s="2">
        <f t="shared" si="37"/>
        <v>0.86847256459257449</v>
      </c>
      <c r="Q83" s="2">
        <f t="shared" si="37"/>
        <v>0.90086493679308055</v>
      </c>
      <c r="R83" s="2">
        <f t="shared" si="37"/>
        <v>0.98406826684602122</v>
      </c>
    </row>
    <row r="84" spans="2:18" x14ac:dyDescent="0.25">
      <c r="B84" s="2">
        <f>B27/B57</f>
        <v>0.99798792756539234</v>
      </c>
      <c r="C84" s="2">
        <f t="shared" ref="C84:R84" si="38">C27/C57</f>
        <v>0.91811414392059554</v>
      </c>
      <c r="D84" s="2">
        <f t="shared" si="38"/>
        <v>0.52345215759849906</v>
      </c>
      <c r="E84" s="2">
        <f t="shared" si="38"/>
        <v>1.2844036697247707E-2</v>
      </c>
      <c r="F84" s="2">
        <f>G27/F57</f>
        <v>0.96967861990296866</v>
      </c>
      <c r="G84" s="2">
        <f>F27/G57</f>
        <v>0.26530612244897961</v>
      </c>
      <c r="H84" s="2">
        <f t="shared" si="38"/>
        <v>0.9692221600447678</v>
      </c>
      <c r="I84" s="2">
        <f t="shared" si="38"/>
        <v>0.99798792756539245</v>
      </c>
      <c r="J84" s="2">
        <f t="shared" si="38"/>
        <v>0.91811414392059554</v>
      </c>
      <c r="K84" s="2">
        <f t="shared" si="38"/>
        <v>0.94995151786380261</v>
      </c>
      <c r="L84" s="2">
        <f t="shared" si="38"/>
        <v>0.52345215759849906</v>
      </c>
      <c r="M84" s="2">
        <f t="shared" si="38"/>
        <v>0.40648881160481404</v>
      </c>
      <c r="N84" s="2">
        <f t="shared" si="38"/>
        <v>1.2844036697247705E-2</v>
      </c>
      <c r="O84" s="2">
        <f t="shared" si="38"/>
        <v>0.97691198857589345</v>
      </c>
      <c r="P84" s="2">
        <f t="shared" si="38"/>
        <v>0.9471659203365147</v>
      </c>
      <c r="Q84" s="2">
        <f t="shared" si="38"/>
        <v>0.84564204923486364</v>
      </c>
      <c r="R84" s="2">
        <f t="shared" si="38"/>
        <v>0.99558619530034886</v>
      </c>
    </row>
    <row r="85" spans="2:18" x14ac:dyDescent="0.25">
      <c r="B85" s="2">
        <f>B28/B57</f>
        <v>0.99496981891348091</v>
      </c>
      <c r="C85" s="2">
        <f t="shared" ref="C85:R85" si="39">C28/C57</f>
        <v>0.94789081885856075</v>
      </c>
      <c r="D85" s="2">
        <f t="shared" si="39"/>
        <v>0.47842401500938087</v>
      </c>
      <c r="E85" s="2">
        <f t="shared" si="39"/>
        <v>1.834862385321101E-2</v>
      </c>
      <c r="F85" s="2">
        <f>G28/F57</f>
        <v>0.98126910935514622</v>
      </c>
      <c r="G85" s="2">
        <f>F28/G57</f>
        <v>0.24582560296846012</v>
      </c>
      <c r="H85" s="2">
        <f t="shared" si="39"/>
        <v>0.98097369893676556</v>
      </c>
      <c r="I85" s="2">
        <f t="shared" si="39"/>
        <v>0.99496981891348091</v>
      </c>
      <c r="J85" s="2">
        <f t="shared" si="39"/>
        <v>0.94789081885856086</v>
      </c>
      <c r="K85" s="2">
        <f t="shared" si="39"/>
        <v>0.9676342468312733</v>
      </c>
      <c r="L85" s="2">
        <f t="shared" si="39"/>
        <v>0.47842401500938081</v>
      </c>
      <c r="M85" s="2">
        <f t="shared" si="39"/>
        <v>0.37958561319474193</v>
      </c>
      <c r="N85" s="2">
        <f t="shared" si="39"/>
        <v>1.8348623853211007E-2</v>
      </c>
      <c r="O85" s="2">
        <f t="shared" si="39"/>
        <v>0.98568158361521607</v>
      </c>
      <c r="P85" s="2">
        <f t="shared" si="39"/>
        <v>0.96741663668254185</v>
      </c>
      <c r="Q85" s="2">
        <f t="shared" si="39"/>
        <v>0.82767797737857618</v>
      </c>
      <c r="R85" s="2">
        <f t="shared" si="39"/>
        <v>0.99646895624027909</v>
      </c>
    </row>
    <row r="86" spans="2:18" x14ac:dyDescent="0.25">
      <c r="B86" s="2">
        <f>B29/B57</f>
        <v>0.99195171026156936</v>
      </c>
      <c r="C86" s="2">
        <f t="shared" ref="C86:R86" si="40">C29/C57</f>
        <v>0.87468982630272951</v>
      </c>
      <c r="D86" s="2">
        <f t="shared" si="40"/>
        <v>0.58911819887429639</v>
      </c>
      <c r="E86" s="2">
        <f t="shared" si="40"/>
        <v>2.3853211009174313E-2</v>
      </c>
      <c r="F86" s="2">
        <f>G29/F57</f>
        <v>0.94691806937305079</v>
      </c>
      <c r="G86" s="2">
        <f>F29/G57</f>
        <v>0.30333951762523192</v>
      </c>
      <c r="H86" s="2">
        <f t="shared" si="40"/>
        <v>0.9462786793508674</v>
      </c>
      <c r="I86" s="2">
        <f t="shared" si="40"/>
        <v>0.99195171026156936</v>
      </c>
      <c r="J86" s="2">
        <f t="shared" si="40"/>
        <v>0.87468982630272951</v>
      </c>
      <c r="K86" s="2">
        <f t="shared" si="40"/>
        <v>0.92314278993178078</v>
      </c>
      <c r="L86" s="2">
        <f t="shared" si="40"/>
        <v>0.58911819887429639</v>
      </c>
      <c r="M86" s="2">
        <f t="shared" si="40"/>
        <v>0.44727666329917742</v>
      </c>
      <c r="N86" s="2">
        <f t="shared" si="40"/>
        <v>2.385321100917431E-2</v>
      </c>
      <c r="O86" s="2">
        <f t="shared" si="40"/>
        <v>0.95875483689890428</v>
      </c>
      <c r="P86" s="2">
        <f t="shared" si="40"/>
        <v>0.90166877938851553</v>
      </c>
      <c r="Q86" s="2">
        <f t="shared" si="40"/>
        <v>0.86493679308050564</v>
      </c>
      <c r="R86" s="2">
        <f t="shared" si="40"/>
        <v>0.98339568708226488</v>
      </c>
    </row>
    <row r="87" spans="2:18" x14ac:dyDescent="0.25">
      <c r="B87" s="2">
        <f>B30/B57</f>
        <v>0.98993963782696182</v>
      </c>
      <c r="C87" s="2">
        <f t="shared" ref="C87:R87" si="41">C30/C57</f>
        <v>0.97518610421836227</v>
      </c>
      <c r="D87" s="2">
        <f t="shared" si="41"/>
        <v>0.43714821763602252</v>
      </c>
      <c r="E87" s="2">
        <f t="shared" si="41"/>
        <v>2.7522935779816515E-2</v>
      </c>
      <c r="F87" s="2">
        <f>G30/F57</f>
        <v>0.99062344327567298</v>
      </c>
      <c r="G87" s="2">
        <f>F30/G57</f>
        <v>0.23005565862708721</v>
      </c>
      <c r="H87" s="2">
        <f t="shared" si="41"/>
        <v>0.99048684946838272</v>
      </c>
      <c r="I87" s="2">
        <f t="shared" si="41"/>
        <v>0.98993963782696182</v>
      </c>
      <c r="J87" s="2">
        <f t="shared" si="41"/>
        <v>0.97518610421836238</v>
      </c>
      <c r="K87" s="2">
        <f t="shared" si="41"/>
        <v>0.98410137727755875</v>
      </c>
      <c r="L87" s="2">
        <f t="shared" si="41"/>
        <v>0.43714821763602252</v>
      </c>
      <c r="M87" s="2">
        <f t="shared" si="41"/>
        <v>0.35453187412223031</v>
      </c>
      <c r="N87" s="2">
        <f t="shared" si="41"/>
        <v>2.7522935779816512E-2</v>
      </c>
      <c r="O87" s="2">
        <f t="shared" si="41"/>
        <v>0.99264730235485044</v>
      </c>
      <c r="P87" s="2">
        <f t="shared" si="41"/>
        <v>0.98301885286057866</v>
      </c>
      <c r="Q87" s="2">
        <f t="shared" si="41"/>
        <v>0.80971390552228872</v>
      </c>
      <c r="R87" s="2">
        <f t="shared" si="41"/>
        <v>0.99491361553659252</v>
      </c>
    </row>
    <row r="88" spans="2:18" x14ac:dyDescent="0.25">
      <c r="B88" s="2">
        <f>B31/B57</f>
        <v>0.99698189134808857</v>
      </c>
      <c r="C88" s="2">
        <f t="shared" ref="C88:R88" si="42">C31/C57</f>
        <v>0.95533498759305213</v>
      </c>
      <c r="D88" s="2">
        <f t="shared" si="42"/>
        <v>0.46716697936210133</v>
      </c>
      <c r="E88" s="2">
        <f t="shared" si="42"/>
        <v>1.4678899082568808E-2</v>
      </c>
      <c r="F88" s="2">
        <f>G31/F57</f>
        <v>0.98571942322686845</v>
      </c>
      <c r="G88" s="2">
        <f>F31/G57</f>
        <v>0.23840445269016697</v>
      </c>
      <c r="H88" s="2">
        <f t="shared" si="42"/>
        <v>0.98545047565752664</v>
      </c>
      <c r="I88" s="2">
        <f t="shared" si="42"/>
        <v>0.99698189134808846</v>
      </c>
      <c r="J88" s="2">
        <f t="shared" si="42"/>
        <v>0.95533498759305213</v>
      </c>
      <c r="K88" s="2">
        <f t="shared" si="42"/>
        <v>0.97271875308276612</v>
      </c>
      <c r="L88" s="2">
        <f t="shared" si="42"/>
        <v>0.46716697936210128</v>
      </c>
      <c r="M88" s="2">
        <f t="shared" si="42"/>
        <v>0.37184984566967261</v>
      </c>
      <c r="N88" s="2">
        <f t="shared" si="42"/>
        <v>1.4678899082568806E-2</v>
      </c>
      <c r="O88" s="2">
        <f t="shared" si="42"/>
        <v>0.98943936581561509</v>
      </c>
      <c r="P88" s="2">
        <f t="shared" si="42"/>
        <v>0.97679008672967704</v>
      </c>
      <c r="Q88" s="2">
        <f t="shared" si="42"/>
        <v>0.82501663339986697</v>
      </c>
      <c r="R88" s="2">
        <f t="shared" si="42"/>
        <v>0.99957963764765223</v>
      </c>
    </row>
    <row r="89" spans="2:18" x14ac:dyDescent="0.25">
      <c r="B89" s="2">
        <f>B32/B57</f>
        <v>0.99899396378269623</v>
      </c>
      <c r="C89" s="2">
        <f t="shared" ref="C89:R89" si="43">C32/C57</f>
        <v>0.82258064516129037</v>
      </c>
      <c r="D89" s="2">
        <f t="shared" si="43"/>
        <v>0.66791744840525324</v>
      </c>
      <c r="E89" s="2">
        <f t="shared" si="43"/>
        <v>1.1009174311926606E-2</v>
      </c>
      <c r="F89" s="2">
        <f>G32/F57</f>
        <v>0.92762258414433407</v>
      </c>
      <c r="G89" s="2">
        <f>F32/G57</f>
        <v>0.3358070500927644</v>
      </c>
      <c r="H89" s="2">
        <f t="shared" si="43"/>
        <v>0.92669278119753784</v>
      </c>
      <c r="I89" s="2">
        <f t="shared" si="43"/>
        <v>0.99899396378269623</v>
      </c>
      <c r="J89" s="2">
        <f t="shared" si="43"/>
        <v>0.82258064516129037</v>
      </c>
      <c r="K89" s="2">
        <f t="shared" si="43"/>
        <v>0.89592698635074575</v>
      </c>
      <c r="L89" s="2">
        <f t="shared" si="43"/>
        <v>0.66791744840525324</v>
      </c>
      <c r="M89" s="2">
        <f t="shared" si="43"/>
        <v>0.48868385587545221</v>
      </c>
      <c r="N89" s="2">
        <f t="shared" si="43"/>
        <v>1.1009174311926604E-2</v>
      </c>
      <c r="O89" s="2">
        <f t="shared" si="43"/>
        <v>0.94541128112154793</v>
      </c>
      <c r="P89" s="2">
        <f t="shared" si="43"/>
        <v>0.87077335285045476</v>
      </c>
      <c r="Q89" s="2">
        <f t="shared" si="43"/>
        <v>0.8975382568196939</v>
      </c>
      <c r="R89" s="2">
        <f t="shared" si="43"/>
        <v>0.98368994072890836</v>
      </c>
    </row>
    <row r="90" spans="2:18" x14ac:dyDescent="0.25">
      <c r="B90" s="2">
        <f>B33/B57</f>
        <v>0.99899396378269623</v>
      </c>
      <c r="C90" s="2">
        <f t="shared" ref="C90:R90" si="44">C33/C57</f>
        <v>0.9143920595533499</v>
      </c>
      <c r="D90" s="2">
        <f t="shared" si="44"/>
        <v>0.52908067542213888</v>
      </c>
      <c r="E90" s="2">
        <f t="shared" si="44"/>
        <v>1.1009174311926606E-2</v>
      </c>
      <c r="F90" s="2">
        <f>G33/F57</f>
        <v>0.96858259573177785</v>
      </c>
      <c r="G90" s="2">
        <f>F33/G57</f>
        <v>0.26716141001855287</v>
      </c>
      <c r="H90" s="2">
        <f t="shared" si="44"/>
        <v>0.96810296586457756</v>
      </c>
      <c r="I90" s="2">
        <f t="shared" si="44"/>
        <v>0.99899396378269623</v>
      </c>
      <c r="J90" s="2">
        <f t="shared" si="44"/>
        <v>0.9143920595533499</v>
      </c>
      <c r="K90" s="2">
        <f t="shared" si="44"/>
        <v>0.94792588595071059</v>
      </c>
      <c r="L90" s="2">
        <f t="shared" si="44"/>
        <v>0.52908067542213877</v>
      </c>
      <c r="M90" s="2">
        <f t="shared" si="44"/>
        <v>0.40957068756207932</v>
      </c>
      <c r="N90" s="2">
        <f t="shared" si="44"/>
        <v>1.1009174311926604E-2</v>
      </c>
      <c r="O90" s="2">
        <f t="shared" si="44"/>
        <v>0.97617664383174774</v>
      </c>
      <c r="P90" s="2">
        <f t="shared" si="44"/>
        <v>0.94565932992663881</v>
      </c>
      <c r="Q90" s="2">
        <f t="shared" si="44"/>
        <v>0.84830339321357284</v>
      </c>
      <c r="R90" s="2">
        <f t="shared" si="44"/>
        <v>0.99613266635840092</v>
      </c>
    </row>
    <row r="91" spans="2:18" x14ac:dyDescent="0.25">
      <c r="B91" s="2">
        <f>B34/B57</f>
        <v>0.99899396378269623</v>
      </c>
      <c r="C91" s="2">
        <f t="shared" ref="C91:R91" si="45">C34/C57</f>
        <v>0.91935483870967738</v>
      </c>
      <c r="D91" s="2">
        <f t="shared" si="45"/>
        <v>0.52157598499061919</v>
      </c>
      <c r="E91" s="2">
        <f t="shared" si="45"/>
        <v>1.1009174311926606E-2</v>
      </c>
      <c r="F91" s="2">
        <f>G34/F57</f>
        <v>0.97079675407184951</v>
      </c>
      <c r="G91" s="2">
        <f>F34/G57</f>
        <v>0.26345083487940629</v>
      </c>
      <c r="H91" s="2">
        <f t="shared" si="45"/>
        <v>0.97034135422495804</v>
      </c>
      <c r="I91" s="2">
        <f t="shared" si="45"/>
        <v>0.99899396378269623</v>
      </c>
      <c r="J91" s="2">
        <f t="shared" si="45"/>
        <v>0.91935483870967749</v>
      </c>
      <c r="K91" s="2">
        <f t="shared" si="45"/>
        <v>0.95090913028100399</v>
      </c>
      <c r="L91" s="2">
        <f t="shared" si="45"/>
        <v>0.52157598499061908</v>
      </c>
      <c r="M91" s="2">
        <f t="shared" si="45"/>
        <v>0.40503186245927703</v>
      </c>
      <c r="N91" s="2">
        <f t="shared" si="45"/>
        <v>1.1009174311926604E-2</v>
      </c>
      <c r="O91" s="2">
        <f t="shared" si="45"/>
        <v>0.97789677888695792</v>
      </c>
      <c r="P91" s="2">
        <f t="shared" si="45"/>
        <v>0.94977664337669632</v>
      </c>
      <c r="Q91" s="2">
        <f t="shared" si="45"/>
        <v>0.84564204923486364</v>
      </c>
      <c r="R91" s="2">
        <f t="shared" si="45"/>
        <v>0.99680524612215726</v>
      </c>
    </row>
    <row r="92" spans="2:18" x14ac:dyDescent="0.25">
      <c r="B92" s="2">
        <f>B35/B57</f>
        <v>0.96780684104627768</v>
      </c>
      <c r="C92" s="2">
        <f t="shared" ref="C92:R92" si="46">C35/C57</f>
        <v>0.80024813895781632</v>
      </c>
      <c r="D92" s="2">
        <f t="shared" si="46"/>
        <v>0.70168855534709196</v>
      </c>
      <c r="E92" s="2">
        <f t="shared" si="46"/>
        <v>6.7889908256880738E-2</v>
      </c>
      <c r="F92" s="2">
        <f>G35/F57</f>
        <v>0.90015689073870864</v>
      </c>
      <c r="G92" s="2">
        <f>F35/G57</f>
        <v>0.38126159554730982</v>
      </c>
      <c r="H92" s="2">
        <f t="shared" si="46"/>
        <v>0.89927252378287637</v>
      </c>
      <c r="I92" s="2">
        <f t="shared" si="46"/>
        <v>0.96780684104627757</v>
      </c>
      <c r="J92" s="2">
        <f t="shared" si="46"/>
        <v>0.80024813895781632</v>
      </c>
      <c r="K92" s="2">
        <f t="shared" si="46"/>
        <v>0.8764031569887748</v>
      </c>
      <c r="L92" s="2">
        <f t="shared" si="46"/>
        <v>0.70168855534709185</v>
      </c>
      <c r="M92" s="2">
        <f t="shared" si="46"/>
        <v>0.5183881767422005</v>
      </c>
      <c r="N92" s="2">
        <f t="shared" si="46"/>
        <v>6.7889908256880724E-2</v>
      </c>
      <c r="O92" s="2">
        <f t="shared" si="46"/>
        <v>0.92099614299091737</v>
      </c>
      <c r="P92" s="2">
        <f t="shared" si="46"/>
        <v>0.80115571218091686</v>
      </c>
      <c r="Q92" s="2">
        <f t="shared" si="46"/>
        <v>0.88888888888888884</v>
      </c>
      <c r="R92" s="2">
        <f t="shared" si="46"/>
        <v>0.94808524948505613</v>
      </c>
    </row>
    <row r="93" spans="2:18" x14ac:dyDescent="0.25">
      <c r="B93" s="2">
        <f>B36/B57</f>
        <v>0.93561368209255535</v>
      </c>
      <c r="C93" s="2">
        <f t="shared" ref="C93:R93" si="47">C36/C57</f>
        <v>0.78287841191066998</v>
      </c>
      <c r="D93" s="2">
        <f t="shared" si="47"/>
        <v>0.72795497185741087</v>
      </c>
      <c r="E93" s="2">
        <f t="shared" si="47"/>
        <v>0.12660550458715597</v>
      </c>
      <c r="F93" s="2">
        <f>G36/F57</f>
        <v>0.87434064828318125</v>
      </c>
      <c r="G93" s="2">
        <f>F36/G57</f>
        <v>0.42393320964749537</v>
      </c>
      <c r="H93" s="2">
        <f t="shared" si="47"/>
        <v>0.87353105763850025</v>
      </c>
      <c r="I93" s="2">
        <f t="shared" si="47"/>
        <v>0.93561368209255535</v>
      </c>
      <c r="J93" s="2">
        <f t="shared" si="47"/>
        <v>0.78287841191066998</v>
      </c>
      <c r="K93" s="2">
        <f t="shared" si="47"/>
        <v>0.85882140023109799</v>
      </c>
      <c r="L93" s="2">
        <f t="shared" si="47"/>
        <v>0.72795497185741076</v>
      </c>
      <c r="M93" s="2">
        <f t="shared" si="47"/>
        <v>0.54513775206620985</v>
      </c>
      <c r="N93" s="2">
        <f t="shared" si="47"/>
        <v>0.12660550458715594</v>
      </c>
      <c r="O93" s="2">
        <f t="shared" si="47"/>
        <v>0.89727700720244852</v>
      </c>
      <c r="P93" s="2">
        <f t="shared" si="47"/>
        <v>0.73501972885388633</v>
      </c>
      <c r="Q93" s="2">
        <f t="shared" si="47"/>
        <v>0.87691284098469724</v>
      </c>
      <c r="R93" s="2">
        <f t="shared" si="47"/>
        <v>0.91210223212409092</v>
      </c>
    </row>
    <row r="94" spans="2:18" x14ac:dyDescent="0.25">
      <c r="B94" s="2">
        <f>B37/B57</f>
        <v>0.93561368209255535</v>
      </c>
      <c r="C94" s="2">
        <f t="shared" ref="C94:R94" si="48">C37/C57</f>
        <v>0.78287841191066998</v>
      </c>
      <c r="D94" s="2">
        <f t="shared" si="48"/>
        <v>0.72795497185741087</v>
      </c>
      <c r="E94" s="2">
        <f t="shared" si="48"/>
        <v>0.12660550458715597</v>
      </c>
      <c r="F94" s="2">
        <f>G37/F57</f>
        <v>0.87434064828318125</v>
      </c>
      <c r="G94" s="2">
        <f>F37/G57</f>
        <v>0.42393320964749537</v>
      </c>
      <c r="H94" s="2">
        <f t="shared" si="48"/>
        <v>0.87353105763850025</v>
      </c>
      <c r="I94" s="2">
        <f t="shared" si="48"/>
        <v>0.93561368209255535</v>
      </c>
      <c r="J94" s="2">
        <f t="shared" si="48"/>
        <v>0.78287841191066998</v>
      </c>
      <c r="K94" s="2">
        <f t="shared" si="48"/>
        <v>0.85882140023109799</v>
      </c>
      <c r="L94" s="2">
        <f t="shared" si="48"/>
        <v>0.72795497185741076</v>
      </c>
      <c r="M94" s="2">
        <f t="shared" si="48"/>
        <v>0.54513775206620985</v>
      </c>
      <c r="N94" s="2">
        <f t="shared" si="48"/>
        <v>0.12660550458715594</v>
      </c>
      <c r="O94" s="2">
        <f t="shared" si="48"/>
        <v>0.89727700720244852</v>
      </c>
      <c r="P94" s="2">
        <f t="shared" si="48"/>
        <v>0.73501972885388633</v>
      </c>
      <c r="Q94" s="2">
        <f t="shared" si="48"/>
        <v>0.87691284098469724</v>
      </c>
      <c r="R94" s="2">
        <f t="shared" si="48"/>
        <v>0.91210223212409092</v>
      </c>
    </row>
    <row r="95" spans="2:18" x14ac:dyDescent="0.25">
      <c r="B95" s="2">
        <f>B38/B57</f>
        <v>0.99094567404426559</v>
      </c>
      <c r="C95" s="2">
        <f t="shared" ref="C95:R95" si="49">C38/C57</f>
        <v>0.85980148883374685</v>
      </c>
      <c r="D95" s="2">
        <f t="shared" si="49"/>
        <v>0.61163227016885557</v>
      </c>
      <c r="E95" s="2">
        <f t="shared" si="49"/>
        <v>2.5688073394495414E-2</v>
      </c>
      <c r="F95" s="2">
        <f>G38/F57</f>
        <v>0.93971122538119445</v>
      </c>
      <c r="G95" s="2">
        <f>F38/G57</f>
        <v>0.31539888682745826</v>
      </c>
      <c r="H95" s="2">
        <f t="shared" si="49"/>
        <v>0.93900391717963072</v>
      </c>
      <c r="I95" s="2">
        <f t="shared" si="49"/>
        <v>0.99094567404426559</v>
      </c>
      <c r="J95" s="2">
        <f t="shared" si="49"/>
        <v>0.85980148883374696</v>
      </c>
      <c r="K95" s="2">
        <f t="shared" si="49"/>
        <v>0.91446872732955919</v>
      </c>
      <c r="L95" s="2">
        <f t="shared" si="49"/>
        <v>0.61163227016885546</v>
      </c>
      <c r="M95" s="2">
        <f t="shared" si="49"/>
        <v>0.4604737228502368</v>
      </c>
      <c r="N95" s="2">
        <f t="shared" si="49"/>
        <v>2.5688073394495411E-2</v>
      </c>
      <c r="O95" s="2">
        <f t="shared" si="49"/>
        <v>0.95322160001059075</v>
      </c>
      <c r="P95" s="2">
        <f t="shared" si="49"/>
        <v>0.88780506664231984</v>
      </c>
      <c r="Q95" s="2">
        <f t="shared" si="49"/>
        <v>0.87225548902195604</v>
      </c>
      <c r="R95" s="2">
        <f t="shared" si="49"/>
        <v>0.98032704191012654</v>
      </c>
    </row>
    <row r="96" spans="2:18" x14ac:dyDescent="0.25">
      <c r="B96" s="2">
        <f>B39/B57</f>
        <v>0.98189134808853118</v>
      </c>
      <c r="C96" s="2">
        <f t="shared" ref="C96:R96" si="50">C39/C57</f>
        <v>0.92803970223325061</v>
      </c>
      <c r="D96" s="2">
        <f t="shared" si="50"/>
        <v>0.50844277673545968</v>
      </c>
      <c r="E96" s="2">
        <f t="shared" si="50"/>
        <v>4.2201834862385323E-2</v>
      </c>
      <c r="F96" s="2">
        <f>G39/F57</f>
        <v>0.96507319762908639</v>
      </c>
      <c r="G96" s="2">
        <f>F39/G57</f>
        <v>0.27272727272727271</v>
      </c>
      <c r="H96" s="2">
        <f t="shared" si="50"/>
        <v>0.96474538332400683</v>
      </c>
      <c r="I96" s="2">
        <f t="shared" si="50"/>
        <v>0.98189134808853118</v>
      </c>
      <c r="J96" s="2">
        <f t="shared" si="50"/>
        <v>0.92803970223325061</v>
      </c>
      <c r="K96" s="2">
        <f t="shared" si="50"/>
        <v>0.95261778114569773</v>
      </c>
      <c r="L96" s="2">
        <f t="shared" si="50"/>
        <v>0.50844277673545957</v>
      </c>
      <c r="M96" s="2">
        <f t="shared" si="50"/>
        <v>0.40243225391972637</v>
      </c>
      <c r="N96" s="2">
        <f t="shared" si="50"/>
        <v>4.2201834862385323E-2</v>
      </c>
      <c r="O96" s="2">
        <f t="shared" si="50"/>
        <v>0.97142592607721234</v>
      </c>
      <c r="P96" s="2">
        <f t="shared" si="50"/>
        <v>0.93055035560893962</v>
      </c>
      <c r="Q96" s="2">
        <f t="shared" si="50"/>
        <v>0.82967398536260817</v>
      </c>
      <c r="R96" s="2">
        <f t="shared" si="50"/>
        <v>0.98011686073395266</v>
      </c>
    </row>
    <row r="97" spans="2:18" x14ac:dyDescent="0.25">
      <c r="B97" s="2">
        <f>B40/B57</f>
        <v>0.98993963782696182</v>
      </c>
      <c r="C97" s="2">
        <f t="shared" ref="C97:R97" si="51">C40/C57</f>
        <v>0.85980148883374685</v>
      </c>
      <c r="D97" s="2">
        <f t="shared" si="51"/>
        <v>0.61163227016885557</v>
      </c>
      <c r="E97" s="2">
        <f t="shared" si="51"/>
        <v>2.7522935779816515E-2</v>
      </c>
      <c r="F97" s="2">
        <f>G40/F57</f>
        <v>0.93914663079733163</v>
      </c>
      <c r="G97" s="2">
        <f>F40/G57</f>
        <v>0.31632653061224492</v>
      </c>
      <c r="H97" s="2">
        <f t="shared" si="51"/>
        <v>0.93844432008953549</v>
      </c>
      <c r="I97" s="2">
        <f t="shared" si="51"/>
        <v>0.98993963782696182</v>
      </c>
      <c r="J97" s="2">
        <f t="shared" si="51"/>
        <v>0.85980148883374696</v>
      </c>
      <c r="K97" s="2">
        <f t="shared" si="51"/>
        <v>0.91423769171510627</v>
      </c>
      <c r="L97" s="2">
        <f t="shared" si="51"/>
        <v>0.61163227016885546</v>
      </c>
      <c r="M97" s="2">
        <f t="shared" si="51"/>
        <v>0.46082522950890115</v>
      </c>
      <c r="N97" s="2">
        <f t="shared" si="51"/>
        <v>2.7522935779816512E-2</v>
      </c>
      <c r="O97" s="2">
        <f t="shared" si="51"/>
        <v>0.95266627198715836</v>
      </c>
      <c r="P97" s="2">
        <f t="shared" si="51"/>
        <v>0.88618260501354007</v>
      </c>
      <c r="Q97" s="2">
        <f t="shared" si="51"/>
        <v>0.87159015302727882</v>
      </c>
      <c r="R97" s="2">
        <f t="shared" si="51"/>
        <v>0.97927613602925723</v>
      </c>
    </row>
    <row r="98" spans="2:18" x14ac:dyDescent="0.25">
      <c r="B98" s="2">
        <f>B41/B57</f>
        <v>0.99094567404426559</v>
      </c>
      <c r="C98" s="2">
        <f t="shared" ref="C98:R98" si="52">C41/C57</f>
        <v>0.85980148883374685</v>
      </c>
      <c r="D98" s="2">
        <f t="shared" si="52"/>
        <v>0.61163227016885557</v>
      </c>
      <c r="E98" s="2">
        <f t="shared" si="52"/>
        <v>2.5688073394495414E-2</v>
      </c>
      <c r="F98" s="2">
        <f>G41/F57</f>
        <v>0.93971122538119445</v>
      </c>
      <c r="G98" s="2">
        <f>F41/G57</f>
        <v>0.31539888682745826</v>
      </c>
      <c r="H98" s="2">
        <f t="shared" si="52"/>
        <v>0.93900391717963072</v>
      </c>
      <c r="I98" s="2">
        <f t="shared" si="52"/>
        <v>0.99094567404426559</v>
      </c>
      <c r="J98" s="2">
        <f t="shared" si="52"/>
        <v>0.85980148883374696</v>
      </c>
      <c r="K98" s="2">
        <f t="shared" si="52"/>
        <v>0.91446872732955919</v>
      </c>
      <c r="L98" s="2">
        <f t="shared" si="52"/>
        <v>0.61163227016885546</v>
      </c>
      <c r="M98" s="2">
        <f t="shared" si="52"/>
        <v>0.4604737228502368</v>
      </c>
      <c r="N98" s="2">
        <f t="shared" si="52"/>
        <v>2.5688073394495411E-2</v>
      </c>
      <c r="O98" s="2">
        <f t="shared" si="52"/>
        <v>0.95322160001059075</v>
      </c>
      <c r="P98" s="2">
        <f t="shared" si="52"/>
        <v>0.88780506664231984</v>
      </c>
      <c r="Q98" s="2">
        <f t="shared" si="52"/>
        <v>0.87225548902195604</v>
      </c>
      <c r="R98" s="2">
        <f t="shared" si="52"/>
        <v>0.98032704191012654</v>
      </c>
    </row>
    <row r="99" spans="2:18" x14ac:dyDescent="0.25">
      <c r="B99" s="2">
        <f>B42/B57</f>
        <v>0.98792756539235416</v>
      </c>
      <c r="C99" s="2">
        <f t="shared" ref="C99:R99" si="53">C42/C57</f>
        <v>0.88089330024813894</v>
      </c>
      <c r="D99" s="2">
        <f t="shared" si="53"/>
        <v>0.57973733583489684</v>
      </c>
      <c r="E99" s="2">
        <f t="shared" si="53"/>
        <v>3.1192660550458717E-2</v>
      </c>
      <c r="F99" s="2">
        <f>G42/F57</f>
        <v>0.94742727615657851</v>
      </c>
      <c r="G99" s="2">
        <f>F42/G57</f>
        <v>0.30241187384044527</v>
      </c>
      <c r="H99" s="2">
        <f t="shared" si="53"/>
        <v>0.94683827644096263</v>
      </c>
      <c r="I99" s="2">
        <f t="shared" si="53"/>
        <v>0.98792756539235416</v>
      </c>
      <c r="J99" s="2">
        <f t="shared" si="53"/>
        <v>0.88089330024813894</v>
      </c>
      <c r="K99" s="2">
        <f t="shared" si="53"/>
        <v>0.92580722337897992</v>
      </c>
      <c r="L99" s="2">
        <f t="shared" si="53"/>
        <v>0.57973733583489673</v>
      </c>
      <c r="M99" s="2">
        <f t="shared" si="53"/>
        <v>0.44322288959647038</v>
      </c>
      <c r="N99" s="2">
        <f t="shared" si="53"/>
        <v>3.1192660550458717E-2</v>
      </c>
      <c r="O99" s="2">
        <f t="shared" si="53"/>
        <v>0.95861811091970139</v>
      </c>
      <c r="P99" s="2">
        <f t="shared" si="53"/>
        <v>0.90038400857486411</v>
      </c>
      <c r="Q99" s="2">
        <f t="shared" si="53"/>
        <v>0.85894876912840989</v>
      </c>
      <c r="R99" s="2">
        <f t="shared" si="53"/>
        <v>0.98003278826348317</v>
      </c>
    </row>
    <row r="100" spans="2:18" x14ac:dyDescent="0.25">
      <c r="B100" s="2">
        <f>B43/B57</f>
        <v>0.98993963782696182</v>
      </c>
      <c r="C100" s="2">
        <f t="shared" ref="C100:R100" si="54">C43/C57</f>
        <v>0.85980148883374685</v>
      </c>
      <c r="D100" s="2">
        <f t="shared" si="54"/>
        <v>0.61163227016885557</v>
      </c>
      <c r="E100" s="2">
        <f t="shared" si="54"/>
        <v>2.7522935779816515E-2</v>
      </c>
      <c r="F100" s="2">
        <f>G43/F57</f>
        <v>0.93914663079733163</v>
      </c>
      <c r="G100" s="2">
        <f>F43/G57</f>
        <v>0.31632653061224492</v>
      </c>
      <c r="H100" s="2">
        <f t="shared" si="54"/>
        <v>0.93844432008953549</v>
      </c>
      <c r="I100" s="2">
        <f t="shared" si="54"/>
        <v>0.98993963782696182</v>
      </c>
      <c r="J100" s="2">
        <f t="shared" si="54"/>
        <v>0.85980148883374696</v>
      </c>
      <c r="K100" s="2">
        <f t="shared" si="54"/>
        <v>0.91423769171510627</v>
      </c>
      <c r="L100" s="2">
        <f t="shared" si="54"/>
        <v>0.61163227016885546</v>
      </c>
      <c r="M100" s="2">
        <f t="shared" si="54"/>
        <v>0.46082522950890115</v>
      </c>
      <c r="N100" s="2">
        <f t="shared" si="54"/>
        <v>2.7522935779816512E-2</v>
      </c>
      <c r="O100" s="2">
        <f t="shared" si="54"/>
        <v>0.95266627198715836</v>
      </c>
      <c r="P100" s="2">
        <f t="shared" si="54"/>
        <v>0.88618260501354007</v>
      </c>
      <c r="Q100" s="2">
        <f t="shared" si="54"/>
        <v>0.87159015302727882</v>
      </c>
      <c r="R100" s="2">
        <f t="shared" si="54"/>
        <v>0.97927613602925723</v>
      </c>
    </row>
    <row r="101" spans="2:18" x14ac:dyDescent="0.25">
      <c r="B101" s="2">
        <f>B44/B57</f>
        <v>0.97887323943661975</v>
      </c>
      <c r="C101" s="2">
        <f t="shared" ref="C101:R101" si="55">C44/C57</f>
        <v>1</v>
      </c>
      <c r="D101" s="2">
        <f t="shared" si="55"/>
        <v>0.39962476547842402</v>
      </c>
      <c r="E101" s="2">
        <f t="shared" si="55"/>
        <v>4.7706422018348627E-2</v>
      </c>
      <c r="F101" s="2">
        <f>G44/F57</f>
        <v>0.99548324332909788</v>
      </c>
      <c r="G101" s="2">
        <f>F44/G57</f>
        <v>0.22170686456400743</v>
      </c>
      <c r="H101" s="2">
        <f t="shared" si="55"/>
        <v>0.99552322327923903</v>
      </c>
      <c r="I101" s="2">
        <f t="shared" si="55"/>
        <v>0.97887323943661975</v>
      </c>
      <c r="J101" s="2">
        <f t="shared" si="55"/>
        <v>1</v>
      </c>
      <c r="K101" s="2">
        <f t="shared" si="55"/>
        <v>0.99853541057495465</v>
      </c>
      <c r="L101" s="2">
        <f t="shared" si="55"/>
        <v>0.39962476547842396</v>
      </c>
      <c r="M101" s="2">
        <f t="shared" si="55"/>
        <v>0.33257136890995326</v>
      </c>
      <c r="N101" s="2">
        <f t="shared" si="55"/>
        <v>4.770642201834862E-2</v>
      </c>
      <c r="O101" s="2">
        <f t="shared" si="55"/>
        <v>0.9954765253780643</v>
      </c>
      <c r="P101" s="2">
        <f t="shared" si="55"/>
        <v>0.98818642427165282</v>
      </c>
      <c r="Q101" s="2">
        <f t="shared" si="55"/>
        <v>0.78908848968729206</v>
      </c>
      <c r="R101" s="2">
        <f t="shared" si="55"/>
        <v>0.9867165496658119</v>
      </c>
    </row>
    <row r="102" spans="2:18" x14ac:dyDescent="0.25">
      <c r="B102" s="2">
        <f>B45/B57</f>
        <v>0.98993963782696182</v>
      </c>
      <c r="C102" s="2">
        <f t="shared" ref="C102:R102" si="56">C45/C57</f>
        <v>0.92307692307692313</v>
      </c>
      <c r="D102" s="2">
        <f t="shared" si="56"/>
        <v>0.51594746716697937</v>
      </c>
      <c r="E102" s="2">
        <f t="shared" si="56"/>
        <v>2.7522935779816515E-2</v>
      </c>
      <c r="F102" s="2">
        <f>G45/F57</f>
        <v>0.96737590876602764</v>
      </c>
      <c r="G102" s="2">
        <f>F45/G57</f>
        <v>0.26901669758812619</v>
      </c>
      <c r="H102" s="2">
        <f t="shared" si="56"/>
        <v>0.96698377168438721</v>
      </c>
      <c r="I102" s="2">
        <f t="shared" si="56"/>
        <v>0.98993963782696182</v>
      </c>
      <c r="J102" s="2">
        <f t="shared" si="56"/>
        <v>0.92307692307692313</v>
      </c>
      <c r="K102" s="2">
        <f t="shared" si="56"/>
        <v>0.95127194292834716</v>
      </c>
      <c r="L102" s="2">
        <f t="shared" si="56"/>
        <v>0.51594746716697937</v>
      </c>
      <c r="M102" s="2">
        <f t="shared" si="56"/>
        <v>0.40447986504671063</v>
      </c>
      <c r="N102" s="2">
        <f t="shared" si="56"/>
        <v>2.7522935779816512E-2</v>
      </c>
      <c r="O102" s="2">
        <f t="shared" si="56"/>
        <v>0.97418353499483989</v>
      </c>
      <c r="P102" s="2">
        <f t="shared" si="56"/>
        <v>0.93875668348169927</v>
      </c>
      <c r="Q102" s="2">
        <f t="shared" si="56"/>
        <v>0.8376580172987359</v>
      </c>
      <c r="R102" s="2">
        <f t="shared" si="56"/>
        <v>0.98785152801715082</v>
      </c>
    </row>
    <row r="103" spans="2:18" x14ac:dyDescent="0.25">
      <c r="B103" s="2">
        <f>B46/B57</f>
        <v>0.98490945674044261</v>
      </c>
      <c r="C103" s="2">
        <f t="shared" ref="C103:R103" si="57">C46/C57</f>
        <v>0.967741935483871</v>
      </c>
      <c r="D103" s="2">
        <f t="shared" si="57"/>
        <v>0.44840525328330205</v>
      </c>
      <c r="E103" s="2">
        <f t="shared" si="57"/>
        <v>3.669724770642202E-2</v>
      </c>
      <c r="F103" s="2">
        <f>G46/F57</f>
        <v>0.98447945845847296</v>
      </c>
      <c r="G103" s="2">
        <f>F46/G57</f>
        <v>0.24025974025974026</v>
      </c>
      <c r="H103" s="2">
        <f t="shared" si="57"/>
        <v>0.9843312814773364</v>
      </c>
      <c r="I103" s="2">
        <f t="shared" si="57"/>
        <v>0.98490945674044261</v>
      </c>
      <c r="J103" s="2">
        <f t="shared" si="57"/>
        <v>0.967741935483871</v>
      </c>
      <c r="K103" s="2">
        <f t="shared" si="57"/>
        <v>0.97829700265638264</v>
      </c>
      <c r="L103" s="2">
        <f t="shared" si="57"/>
        <v>0.448405253283302</v>
      </c>
      <c r="M103" s="2">
        <f t="shared" si="57"/>
        <v>0.36336287766060688</v>
      </c>
      <c r="N103" s="2">
        <f t="shared" si="57"/>
        <v>3.6697247706422013E-2</v>
      </c>
      <c r="O103" s="2">
        <f t="shared" si="57"/>
        <v>0.98715789444644464</v>
      </c>
      <c r="P103" s="2">
        <f t="shared" si="57"/>
        <v>0.9690680918068556</v>
      </c>
      <c r="Q103" s="2">
        <f t="shared" si="57"/>
        <v>0.81037924151696605</v>
      </c>
      <c r="R103" s="2">
        <f t="shared" si="57"/>
        <v>0.98865021648661144</v>
      </c>
    </row>
    <row r="104" spans="2:18" x14ac:dyDescent="0.25">
      <c r="B104" s="2">
        <f>B47/B57</f>
        <v>0.97887323943661975</v>
      </c>
      <c r="C104" s="2">
        <f t="shared" ref="C104:R104" si="58">C47/C57</f>
        <v>0.9975186104218362</v>
      </c>
      <c r="D104" s="2">
        <f t="shared" si="58"/>
        <v>0.40337711069418386</v>
      </c>
      <c r="E104" s="2">
        <f t="shared" si="58"/>
        <v>4.7706422018348627E-2</v>
      </c>
      <c r="F104" s="2">
        <f>G47/F57</f>
        <v>0.99437616415906216</v>
      </c>
      <c r="G104" s="2">
        <f>F47/G57</f>
        <v>0.22356215213358072</v>
      </c>
      <c r="H104" s="2">
        <f t="shared" si="58"/>
        <v>0.99440402909904868</v>
      </c>
      <c r="I104" s="2">
        <f t="shared" si="58"/>
        <v>0.97887323943661975</v>
      </c>
      <c r="J104" s="2">
        <f t="shared" si="58"/>
        <v>0.9975186104218362</v>
      </c>
      <c r="K104" s="2">
        <f t="shared" si="58"/>
        <v>0.99685437453021553</v>
      </c>
      <c r="L104" s="2">
        <f t="shared" si="58"/>
        <v>0.4033771106941838</v>
      </c>
      <c r="M104" s="2">
        <f t="shared" si="58"/>
        <v>0.33512896317774371</v>
      </c>
      <c r="N104" s="2">
        <f t="shared" si="58"/>
        <v>4.770642201834862E-2</v>
      </c>
      <c r="O104" s="2">
        <f t="shared" si="58"/>
        <v>0.99456616733016479</v>
      </c>
      <c r="P104" s="2">
        <f t="shared" si="58"/>
        <v>0.98600671620999214</v>
      </c>
      <c r="Q104" s="2">
        <f t="shared" si="58"/>
        <v>0.79041916167664672</v>
      </c>
      <c r="R104" s="2">
        <f t="shared" si="58"/>
        <v>0.98638025978393373</v>
      </c>
    </row>
    <row r="105" spans="2:18" x14ac:dyDescent="0.25">
      <c r="B105" s="2">
        <f>B48/B57</f>
        <v>0.98993963782696182</v>
      </c>
      <c r="C105" s="2">
        <f t="shared" ref="C105:R105" si="59">C48/C57</f>
        <v>0.92307692307692313</v>
      </c>
      <c r="D105" s="2">
        <f t="shared" si="59"/>
        <v>0.51594746716697937</v>
      </c>
      <c r="E105" s="2">
        <f t="shared" si="59"/>
        <v>2.7522935779816515E-2</v>
      </c>
      <c r="F105" s="2">
        <f>G48/F57</f>
        <v>0.96737590876602764</v>
      </c>
      <c r="G105" s="2">
        <f>F48/G57</f>
        <v>0.26901669758812619</v>
      </c>
      <c r="H105" s="2">
        <f t="shared" si="59"/>
        <v>0.96698377168438721</v>
      </c>
      <c r="I105" s="2">
        <f t="shared" si="59"/>
        <v>0.98993963782696182</v>
      </c>
      <c r="J105" s="2">
        <f t="shared" si="59"/>
        <v>0.92307692307692313</v>
      </c>
      <c r="K105" s="2">
        <f t="shared" si="59"/>
        <v>0.95127194292834716</v>
      </c>
      <c r="L105" s="2">
        <f t="shared" si="59"/>
        <v>0.51594746716697937</v>
      </c>
      <c r="M105" s="2">
        <f t="shared" si="59"/>
        <v>0.40447986504671063</v>
      </c>
      <c r="N105" s="2">
        <f t="shared" si="59"/>
        <v>2.7522935779816512E-2</v>
      </c>
      <c r="O105" s="2">
        <f t="shared" si="59"/>
        <v>0.97418353499483989</v>
      </c>
      <c r="P105" s="2">
        <f t="shared" si="59"/>
        <v>0.93875668348169927</v>
      </c>
      <c r="Q105" s="2">
        <f t="shared" si="59"/>
        <v>0.8376580172987359</v>
      </c>
      <c r="R105" s="2">
        <f t="shared" si="59"/>
        <v>0.98785152801715082</v>
      </c>
    </row>
    <row r="106" spans="2:18" x14ac:dyDescent="0.25">
      <c r="B106" s="2">
        <f>B49/B57</f>
        <v>0.98490945674044261</v>
      </c>
      <c r="C106" s="2">
        <f t="shared" ref="C106:R106" si="60">C49/C57</f>
        <v>0.967741935483871</v>
      </c>
      <c r="D106" s="2">
        <f t="shared" si="60"/>
        <v>0.44840525328330205</v>
      </c>
      <c r="E106" s="2">
        <f t="shared" si="60"/>
        <v>3.669724770642202E-2</v>
      </c>
      <c r="F106" s="2">
        <f>G49/F57</f>
        <v>0.98447945845847296</v>
      </c>
      <c r="G106" s="2">
        <f>F49/G57</f>
        <v>0.24025974025974026</v>
      </c>
      <c r="H106" s="2">
        <f t="shared" si="60"/>
        <v>0.9843312814773364</v>
      </c>
      <c r="I106" s="2">
        <f t="shared" si="60"/>
        <v>0.98490945674044261</v>
      </c>
      <c r="J106" s="2">
        <f t="shared" si="60"/>
        <v>0.967741935483871</v>
      </c>
      <c r="K106" s="2">
        <f t="shared" si="60"/>
        <v>0.97829700265638264</v>
      </c>
      <c r="L106" s="2">
        <f t="shared" si="60"/>
        <v>0.448405253283302</v>
      </c>
      <c r="M106" s="2">
        <f t="shared" si="60"/>
        <v>0.36336287766060688</v>
      </c>
      <c r="N106" s="2">
        <f t="shared" si="60"/>
        <v>3.6697247706422013E-2</v>
      </c>
      <c r="O106" s="2">
        <f t="shared" si="60"/>
        <v>0.98715789444644464</v>
      </c>
      <c r="P106" s="2">
        <f t="shared" si="60"/>
        <v>0.9690680918068556</v>
      </c>
      <c r="Q106" s="2">
        <f t="shared" si="60"/>
        <v>0.81037924151696605</v>
      </c>
      <c r="R106" s="2">
        <f t="shared" si="60"/>
        <v>0.98865021648661144</v>
      </c>
    </row>
    <row r="107" spans="2:18" x14ac:dyDescent="0.25">
      <c r="B107" s="2">
        <f>B50/B57</f>
        <v>0.98692152917505027</v>
      </c>
      <c r="C107" s="2">
        <f t="shared" ref="C107:R107" si="61">C50/C57</f>
        <v>1</v>
      </c>
      <c r="D107" s="2">
        <f t="shared" si="61"/>
        <v>0.39962476547842402</v>
      </c>
      <c r="E107" s="2">
        <f t="shared" si="61"/>
        <v>3.3027522935779818E-2</v>
      </c>
      <c r="F107" s="2">
        <f>G50/F57</f>
        <v>1</v>
      </c>
      <c r="G107" s="2">
        <f>F50/G57</f>
        <v>0.21428571428571427</v>
      </c>
      <c r="H107" s="2">
        <f t="shared" si="61"/>
        <v>1</v>
      </c>
      <c r="I107" s="2">
        <f t="shared" si="61"/>
        <v>0.98692152917505027</v>
      </c>
      <c r="J107" s="2">
        <f t="shared" si="61"/>
        <v>1</v>
      </c>
      <c r="K107" s="2">
        <f t="shared" si="61"/>
        <v>1</v>
      </c>
      <c r="L107" s="2">
        <f t="shared" si="61"/>
        <v>0.39962476547842396</v>
      </c>
      <c r="M107" s="2">
        <f t="shared" si="61"/>
        <v>0.33034308503115956</v>
      </c>
      <c r="N107" s="2">
        <f t="shared" si="61"/>
        <v>3.3027522935779811E-2</v>
      </c>
      <c r="O107" s="2">
        <f t="shared" si="61"/>
        <v>1</v>
      </c>
      <c r="P107" s="2">
        <f t="shared" si="61"/>
        <v>1</v>
      </c>
      <c r="Q107" s="2">
        <f t="shared" si="61"/>
        <v>0.79441117764471059</v>
      </c>
      <c r="R107" s="2">
        <f t="shared" si="61"/>
        <v>0.99512379671276641</v>
      </c>
    </row>
    <row r="108" spans="2:18" x14ac:dyDescent="0.25">
      <c r="B108" s="2">
        <f>B51/B57</f>
        <v>0.99798792756539234</v>
      </c>
      <c r="C108" s="2">
        <f t="shared" ref="C108:R108" si="62">C51/C57</f>
        <v>0.94789081885856075</v>
      </c>
      <c r="D108" s="2">
        <f t="shared" si="62"/>
        <v>0.47842401500938087</v>
      </c>
      <c r="E108" s="2">
        <f t="shared" si="62"/>
        <v>1.2844036697247707E-2</v>
      </c>
      <c r="F108" s="2">
        <f>G51/F57</f>
        <v>0.98296289310673446</v>
      </c>
      <c r="G108" s="2">
        <f>F51/G57</f>
        <v>0.24304267161410018</v>
      </c>
      <c r="H108" s="2">
        <f t="shared" si="62"/>
        <v>0.98265249020705103</v>
      </c>
      <c r="I108" s="2">
        <f t="shared" si="62"/>
        <v>0.99798792756539245</v>
      </c>
      <c r="J108" s="2">
        <f t="shared" si="62"/>
        <v>0.94789081885856086</v>
      </c>
      <c r="K108" s="2">
        <f t="shared" si="62"/>
        <v>0.9682344660825124</v>
      </c>
      <c r="L108" s="2">
        <f t="shared" si="62"/>
        <v>0.47842401500938081</v>
      </c>
      <c r="M108" s="2">
        <f t="shared" si="62"/>
        <v>0.37867241604992702</v>
      </c>
      <c r="N108" s="2">
        <f t="shared" si="62"/>
        <v>1.2844036697247705E-2</v>
      </c>
      <c r="O108" s="2">
        <f t="shared" si="62"/>
        <v>0.98735094125880607</v>
      </c>
      <c r="P108" s="2">
        <f t="shared" si="62"/>
        <v>0.97206042362618361</v>
      </c>
      <c r="Q108" s="2">
        <f t="shared" si="62"/>
        <v>0.82967398536260817</v>
      </c>
      <c r="R108" s="2">
        <f t="shared" si="62"/>
        <v>0.99962167388288703</v>
      </c>
    </row>
    <row r="109" spans="2:18" x14ac:dyDescent="0.25">
      <c r="B109" s="2">
        <f>B52/B57</f>
        <v>0.99899396378269623</v>
      </c>
      <c r="C109" s="2">
        <f t="shared" ref="C109:R109" si="63">C52/C57</f>
        <v>0.94292803970223327</v>
      </c>
      <c r="D109" s="2">
        <f t="shared" si="63"/>
        <v>0.48592870544090055</v>
      </c>
      <c r="E109" s="2">
        <f t="shared" si="63"/>
        <v>1.1009174311926606E-2</v>
      </c>
      <c r="F109" s="2">
        <f>G52/F57</f>
        <v>0.9813134421566363</v>
      </c>
      <c r="G109" s="2">
        <f>F52/G57</f>
        <v>0.24582560296846012</v>
      </c>
      <c r="H109" s="2">
        <f t="shared" si="63"/>
        <v>0.98097369893676556</v>
      </c>
      <c r="I109" s="2">
        <f t="shared" si="63"/>
        <v>0.99899396378269623</v>
      </c>
      <c r="J109" s="2">
        <f t="shared" si="63"/>
        <v>0.94292803970223338</v>
      </c>
      <c r="K109" s="2">
        <f t="shared" si="63"/>
        <v>0.96533985989389459</v>
      </c>
      <c r="L109" s="2">
        <f t="shared" si="63"/>
        <v>0.48592870544090055</v>
      </c>
      <c r="M109" s="2">
        <f t="shared" si="63"/>
        <v>0.38307638360237134</v>
      </c>
      <c r="N109" s="2">
        <f t="shared" si="63"/>
        <v>1.1009174311926604E-2</v>
      </c>
      <c r="O109" s="2">
        <f t="shared" si="63"/>
        <v>0.98615090540799399</v>
      </c>
      <c r="P109" s="2">
        <f t="shared" si="63"/>
        <v>0.96944641254782182</v>
      </c>
      <c r="Q109" s="2">
        <f t="shared" si="63"/>
        <v>0.83300066533599471</v>
      </c>
      <c r="R109" s="2">
        <f t="shared" si="63"/>
        <v>1</v>
      </c>
    </row>
    <row r="110" spans="2:18" x14ac:dyDescent="0.25">
      <c r="B110" s="2">
        <f>B53/B57</f>
        <v>0.98692152917505027</v>
      </c>
      <c r="C110" s="2">
        <f t="shared" ref="C110:R110" si="64">C53/C57</f>
        <v>0.99255583126550873</v>
      </c>
      <c r="D110" s="2">
        <f t="shared" si="64"/>
        <v>0.41088180112570355</v>
      </c>
      <c r="E110" s="2">
        <f t="shared" si="64"/>
        <v>3.3027522935779818E-2</v>
      </c>
      <c r="F110" s="2">
        <f>G53/F57</f>
        <v>0.99667887529600319</v>
      </c>
      <c r="G110" s="2">
        <f>F53/G57</f>
        <v>0.21985157699443414</v>
      </c>
      <c r="H110" s="2">
        <f t="shared" si="64"/>
        <v>0.99664241745942928</v>
      </c>
      <c r="I110" s="2">
        <f t="shared" si="64"/>
        <v>0.98692152917505027</v>
      </c>
      <c r="J110" s="2">
        <f t="shared" si="64"/>
        <v>0.99255583126550873</v>
      </c>
      <c r="K110" s="2">
        <f t="shared" si="64"/>
        <v>0.99500000000000011</v>
      </c>
      <c r="L110" s="2">
        <f t="shared" si="64"/>
        <v>0.41088180112570355</v>
      </c>
      <c r="M110" s="2">
        <f t="shared" si="64"/>
        <v>0.33795028142589117</v>
      </c>
      <c r="N110" s="2">
        <f t="shared" si="64"/>
        <v>3.3027522935779811E-2</v>
      </c>
      <c r="O110" s="2">
        <f t="shared" si="64"/>
        <v>0.99727148703956336</v>
      </c>
      <c r="P110" s="2">
        <f t="shared" si="64"/>
        <v>0.99352203908935477</v>
      </c>
      <c r="Q110" s="2">
        <f t="shared" si="64"/>
        <v>0.79840319361277445</v>
      </c>
      <c r="R110" s="2">
        <f t="shared" si="64"/>
        <v>0.99411492706713189</v>
      </c>
    </row>
    <row r="111" spans="2:18" x14ac:dyDescent="0.25">
      <c r="B111" s="2">
        <f>B54/B57</f>
        <v>1</v>
      </c>
      <c r="C111" s="2">
        <f t="shared" ref="C111:R111" si="65">C54/C57</f>
        <v>0.93176178660049624</v>
      </c>
      <c r="D111" s="2">
        <f t="shared" si="65"/>
        <v>0.50281425891181986</v>
      </c>
      <c r="E111" s="2">
        <f t="shared" si="65"/>
        <v>9.1743119266055051E-3</v>
      </c>
      <c r="F111" s="2">
        <f>G54/F57</f>
        <v>0.97689640608755923</v>
      </c>
      <c r="G111" s="2">
        <f>F54/G57</f>
        <v>0.25324675324675322</v>
      </c>
      <c r="H111" s="2">
        <f t="shared" si="65"/>
        <v>0.97649692221600448</v>
      </c>
      <c r="I111" s="2">
        <f t="shared" si="65"/>
        <v>1</v>
      </c>
      <c r="J111" s="2">
        <f t="shared" si="65"/>
        <v>0.93176178660049636</v>
      </c>
      <c r="K111" s="2">
        <f t="shared" si="65"/>
        <v>0.95865501582362844</v>
      </c>
      <c r="L111" s="2">
        <f t="shared" si="65"/>
        <v>0.50281425891181986</v>
      </c>
      <c r="M111" s="2">
        <f t="shared" si="65"/>
        <v>0.39324696794450575</v>
      </c>
      <c r="N111" s="2">
        <f t="shared" si="65"/>
        <v>9.1743119266055034E-3</v>
      </c>
      <c r="O111" s="2">
        <f t="shared" si="65"/>
        <v>0.98277804603251251</v>
      </c>
      <c r="P111" s="2">
        <f t="shared" si="65"/>
        <v>0.96167467219190439</v>
      </c>
      <c r="Q111" s="2">
        <f t="shared" si="65"/>
        <v>0.83965402528276778</v>
      </c>
      <c r="R111" s="2">
        <f t="shared" si="65"/>
        <v>0.99953760141241754</v>
      </c>
    </row>
    <row r="112" spans="2:18" x14ac:dyDescent="0.25">
      <c r="B112" s="2">
        <f>B55/B57</f>
        <v>0.99899396378269623</v>
      </c>
      <c r="C112" s="2">
        <f t="shared" ref="C112:R112" si="66">C55/C57</f>
        <v>0.94292803970223327</v>
      </c>
      <c r="D112" s="2">
        <f t="shared" si="66"/>
        <v>0.48592870544090055</v>
      </c>
      <c r="E112" s="2">
        <f t="shared" si="66"/>
        <v>1.1009174311926606E-2</v>
      </c>
      <c r="F112" s="2">
        <f>G55/F57</f>
        <v>0.9813134421566363</v>
      </c>
      <c r="G112" s="2">
        <f>F55/G57</f>
        <v>0.24582560296846012</v>
      </c>
      <c r="H112" s="2">
        <f t="shared" si="66"/>
        <v>0.98097369893676556</v>
      </c>
      <c r="I112" s="2">
        <f t="shared" si="66"/>
        <v>0.99899396378269623</v>
      </c>
      <c r="J112" s="2">
        <f t="shared" si="66"/>
        <v>0.94292803970223338</v>
      </c>
      <c r="K112" s="2">
        <f t="shared" si="66"/>
        <v>0.96533985989389459</v>
      </c>
      <c r="L112" s="2">
        <f t="shared" si="66"/>
        <v>0.48592870544090055</v>
      </c>
      <c r="M112" s="2">
        <f t="shared" si="66"/>
        <v>0.38307638360237134</v>
      </c>
      <c r="N112" s="2">
        <f t="shared" si="66"/>
        <v>1.1009174311926604E-2</v>
      </c>
      <c r="O112" s="2">
        <f t="shared" si="66"/>
        <v>0.98615090540799399</v>
      </c>
      <c r="P112" s="2">
        <f t="shared" si="66"/>
        <v>0.96944641254782182</v>
      </c>
      <c r="Q112" s="2">
        <f t="shared" si="66"/>
        <v>0.83300066533599471</v>
      </c>
      <c r="R112" s="2">
        <f t="shared" si="66"/>
        <v>1</v>
      </c>
    </row>
    <row r="114" spans="2:18" x14ac:dyDescent="0.25">
      <c r="B114" s="2">
        <f>1-B59</f>
        <v>9.0543259557344102E-3</v>
      </c>
      <c r="C114" s="2">
        <f t="shared" ref="C114:R129" si="67">1-C59</f>
        <v>0.16253101736972708</v>
      </c>
      <c r="D114" s="2">
        <f t="shared" si="67"/>
        <v>0.35459662288930582</v>
      </c>
      <c r="E114" s="2">
        <f t="shared" si="67"/>
        <v>0.97431192660550459</v>
      </c>
      <c r="F114" s="2">
        <f t="shared" si="67"/>
        <v>7.0251923118574533E-2</v>
      </c>
      <c r="G114" s="2">
        <f t="shared" si="67"/>
        <v>0.66790352504638217</v>
      </c>
      <c r="H114" s="2">
        <f t="shared" si="67"/>
        <v>7.1068830442081676E-2</v>
      </c>
      <c r="I114" s="2">
        <f t="shared" si="67"/>
        <v>9.0543259557344102E-3</v>
      </c>
      <c r="J114" s="2">
        <f t="shared" si="67"/>
        <v>0.16253101736972708</v>
      </c>
      <c r="K114" s="2">
        <f t="shared" si="67"/>
        <v>9.7916853627500355E-2</v>
      </c>
      <c r="L114" s="2">
        <f t="shared" si="67"/>
        <v>0.35459662288930593</v>
      </c>
      <c r="M114" s="2">
        <f t="shared" si="67"/>
        <v>0.52068236778912325</v>
      </c>
      <c r="N114" s="2">
        <f t="shared" si="67"/>
        <v>0.97431192660550459</v>
      </c>
      <c r="O114" s="2">
        <f t="shared" si="67"/>
        <v>5.4148670092583839E-2</v>
      </c>
      <c r="P114" s="2">
        <f t="shared" si="67"/>
        <v>0.13047239954892231</v>
      </c>
      <c r="Q114" s="2">
        <f t="shared" si="67"/>
        <v>0.11576846307385225</v>
      </c>
      <c r="R114" s="2">
        <f t="shared" si="67"/>
        <v>2.2699567026777112E-2</v>
      </c>
    </row>
    <row r="115" spans="2:18" x14ac:dyDescent="0.25">
      <c r="B115" s="2">
        <f t="shared" ref="B115:Q167" si="68">1-B60</f>
        <v>1.006036217303774E-3</v>
      </c>
      <c r="C115" s="2">
        <f t="shared" si="68"/>
        <v>0.10794044665012403</v>
      </c>
      <c r="D115" s="2">
        <f t="shared" si="68"/>
        <v>0.43714821763602252</v>
      </c>
      <c r="E115" s="2">
        <f t="shared" si="68"/>
        <v>0.98899082568807339</v>
      </c>
      <c r="F115" s="2">
        <f t="shared" si="68"/>
        <v>4.138055276799113E-2</v>
      </c>
      <c r="G115" s="2">
        <f t="shared" si="68"/>
        <v>0.71614100185528762</v>
      </c>
      <c r="H115" s="2">
        <f t="shared" si="68"/>
        <v>4.1969781757134839E-2</v>
      </c>
      <c r="I115" s="2">
        <f t="shared" si="68"/>
        <v>1.006036217303774E-3</v>
      </c>
      <c r="J115" s="2">
        <f t="shared" si="68"/>
        <v>0.10794044665012403</v>
      </c>
      <c r="K115" s="2">
        <f t="shared" si="68"/>
        <v>6.5270298076445465E-2</v>
      </c>
      <c r="L115" s="2">
        <f t="shared" si="68"/>
        <v>0.43714821763602263</v>
      </c>
      <c r="M115" s="2">
        <f t="shared" si="68"/>
        <v>0.57035211972680133</v>
      </c>
      <c r="N115" s="2">
        <f t="shared" si="68"/>
        <v>0.98899082568807339</v>
      </c>
      <c r="O115" s="2">
        <f t="shared" si="68"/>
        <v>3.1489664889443936E-2</v>
      </c>
      <c r="P115" s="2">
        <f t="shared" si="68"/>
        <v>7.2772515788701586E-2</v>
      </c>
      <c r="Q115" s="2">
        <f t="shared" si="68"/>
        <v>0.13972055888223556</v>
      </c>
      <c r="R115" s="2">
        <f t="shared" si="67"/>
        <v>6.8939425785026209E-3</v>
      </c>
    </row>
    <row r="116" spans="2:18" x14ac:dyDescent="0.25">
      <c r="B116" s="2">
        <f t="shared" si="68"/>
        <v>0</v>
      </c>
      <c r="C116" s="2">
        <f t="shared" si="67"/>
        <v>0.17245657568238215</v>
      </c>
      <c r="D116" s="2">
        <f t="shared" si="67"/>
        <v>0.33958724202626644</v>
      </c>
      <c r="E116" s="2">
        <f t="shared" si="67"/>
        <v>0.99082568807339455</v>
      </c>
      <c r="F116" s="2">
        <f t="shared" si="67"/>
        <v>6.9598775737842122E-2</v>
      </c>
      <c r="G116" s="2">
        <f t="shared" si="67"/>
        <v>0.66883116883116878</v>
      </c>
      <c r="H116" s="2">
        <f t="shared" si="67"/>
        <v>7.0509233351986556E-2</v>
      </c>
      <c r="I116" s="2">
        <f t="shared" si="67"/>
        <v>0</v>
      </c>
      <c r="J116" s="2">
        <f t="shared" si="67"/>
        <v>0.17245657568238215</v>
      </c>
      <c r="K116" s="2">
        <f t="shared" si="67"/>
        <v>0.10117189452494868</v>
      </c>
      <c r="L116" s="2">
        <f t="shared" si="67"/>
        <v>0.33958724202626644</v>
      </c>
      <c r="M116" s="2">
        <f t="shared" si="67"/>
        <v>0.51573002071316854</v>
      </c>
      <c r="N116" s="2">
        <f t="shared" si="67"/>
        <v>0.99082568807339455</v>
      </c>
      <c r="O116" s="2">
        <f t="shared" si="67"/>
        <v>5.2425943676114861E-2</v>
      </c>
      <c r="P116" s="2">
        <f t="shared" si="67"/>
        <v>0.12355765258779439</v>
      </c>
      <c r="Q116" s="2">
        <f t="shared" si="67"/>
        <v>0.10445775116433798</v>
      </c>
      <c r="R116" s="2">
        <f t="shared" si="67"/>
        <v>1.4586573626465982E-2</v>
      </c>
    </row>
    <row r="117" spans="2:18" x14ac:dyDescent="0.25">
      <c r="B117" s="2">
        <f t="shared" si="68"/>
        <v>1.3078470824949728E-2</v>
      </c>
      <c r="C117" s="2">
        <f t="shared" si="67"/>
        <v>0.1203473945409429</v>
      </c>
      <c r="D117" s="2">
        <f t="shared" si="67"/>
        <v>0.41838649155722329</v>
      </c>
      <c r="E117" s="2">
        <f t="shared" si="67"/>
        <v>0.96697247706422018</v>
      </c>
      <c r="F117" s="2">
        <f t="shared" si="67"/>
        <v>5.3690858012302112E-2</v>
      </c>
      <c r="G117" s="2">
        <f t="shared" si="67"/>
        <v>0.69573283858998147</v>
      </c>
      <c r="H117" s="2">
        <f t="shared" si="67"/>
        <v>5.4280917739227719E-2</v>
      </c>
      <c r="I117" s="2">
        <f t="shared" si="67"/>
        <v>1.3078470824949728E-2</v>
      </c>
      <c r="J117" s="2">
        <f t="shared" si="67"/>
        <v>0.12034739454094279</v>
      </c>
      <c r="K117" s="2">
        <f t="shared" si="67"/>
        <v>7.5135553834236868E-2</v>
      </c>
      <c r="L117" s="2">
        <f t="shared" si="67"/>
        <v>0.41838649155722329</v>
      </c>
      <c r="M117" s="2">
        <f t="shared" si="67"/>
        <v>0.55534273212004592</v>
      </c>
      <c r="N117" s="2">
        <f t="shared" si="67"/>
        <v>0.96697247706422018</v>
      </c>
      <c r="O117" s="2">
        <f t="shared" si="67"/>
        <v>4.2358078602620197E-2</v>
      </c>
      <c r="P117" s="2">
        <f t="shared" si="67"/>
        <v>0.10224180295849528</v>
      </c>
      <c r="Q117" s="2">
        <f t="shared" si="67"/>
        <v>0.14105123087159011</v>
      </c>
      <c r="R117" s="2">
        <f t="shared" si="67"/>
        <v>2.1186262558325231E-2</v>
      </c>
    </row>
    <row r="118" spans="2:18" x14ac:dyDescent="0.25">
      <c r="B118" s="2">
        <f t="shared" si="68"/>
        <v>7.0422535211267512E-3</v>
      </c>
      <c r="C118" s="2">
        <f t="shared" si="67"/>
        <v>6.6997518610421802E-2</v>
      </c>
      <c r="D118" s="2">
        <f t="shared" si="67"/>
        <v>0.49906191369606001</v>
      </c>
      <c r="E118" s="2">
        <f t="shared" si="67"/>
        <v>0.97798165137614679</v>
      </c>
      <c r="F118" s="2">
        <f t="shared" si="67"/>
        <v>2.6502216414462265E-2</v>
      </c>
      <c r="G118" s="2">
        <f t="shared" si="67"/>
        <v>0.74118738404452689</v>
      </c>
      <c r="H118" s="2">
        <f t="shared" si="67"/>
        <v>2.6860660324566243E-2</v>
      </c>
      <c r="I118" s="2">
        <f t="shared" si="67"/>
        <v>7.0422535211267512E-3</v>
      </c>
      <c r="J118" s="2">
        <f t="shared" si="67"/>
        <v>6.6997518610421913E-2</v>
      </c>
      <c r="K118" s="2">
        <f t="shared" si="67"/>
        <v>4.2023323529841949E-2</v>
      </c>
      <c r="L118" s="2">
        <f t="shared" si="67"/>
        <v>0.49906191369606012</v>
      </c>
      <c r="M118" s="2">
        <f t="shared" si="67"/>
        <v>0.60572097991866924</v>
      </c>
      <c r="N118" s="2">
        <f t="shared" si="67"/>
        <v>0.97798165137614679</v>
      </c>
      <c r="O118" s="2">
        <f t="shared" si="67"/>
        <v>2.0677832207413593E-2</v>
      </c>
      <c r="P118" s="2">
        <f t="shared" si="67"/>
        <v>4.8226824768917931E-2</v>
      </c>
      <c r="Q118" s="2">
        <f t="shared" si="67"/>
        <v>0.16566866267465075</v>
      </c>
      <c r="R118" s="2">
        <f t="shared" si="67"/>
        <v>7.6505948127285617E-3</v>
      </c>
    </row>
    <row r="119" spans="2:18" x14ac:dyDescent="0.25">
      <c r="B119" s="2">
        <f t="shared" si="68"/>
        <v>0</v>
      </c>
      <c r="C119" s="2">
        <f t="shared" si="67"/>
        <v>0.16004962779156329</v>
      </c>
      <c r="D119" s="2">
        <f t="shared" si="67"/>
        <v>0.35834896810506567</v>
      </c>
      <c r="E119" s="2">
        <f t="shared" si="67"/>
        <v>0.99082568807339455</v>
      </c>
      <c r="F119" s="2">
        <f t="shared" si="67"/>
        <v>6.4063605499884435E-2</v>
      </c>
      <c r="G119" s="2">
        <f t="shared" si="67"/>
        <v>0.67810760667903525</v>
      </c>
      <c r="H119" s="2">
        <f t="shared" si="67"/>
        <v>6.4913262451035236E-2</v>
      </c>
      <c r="I119" s="2">
        <f t="shared" si="67"/>
        <v>0</v>
      </c>
      <c r="J119" s="2">
        <f t="shared" si="67"/>
        <v>0.16004962779156329</v>
      </c>
      <c r="K119" s="2">
        <f t="shared" si="67"/>
        <v>9.4444139244446834E-2</v>
      </c>
      <c r="L119" s="2">
        <f t="shared" si="67"/>
        <v>0.35834896810506578</v>
      </c>
      <c r="M119" s="2">
        <f t="shared" si="67"/>
        <v>0.52596589185606268</v>
      </c>
      <c r="N119" s="2">
        <f t="shared" si="67"/>
        <v>0.99082568807339455</v>
      </c>
      <c r="O119" s="2">
        <f t="shared" si="67"/>
        <v>4.8367810672586442E-2</v>
      </c>
      <c r="P119" s="2">
        <f t="shared" si="67"/>
        <v>0.11356404268712139</v>
      </c>
      <c r="Q119" s="2">
        <f t="shared" si="67"/>
        <v>0.11111111111111116</v>
      </c>
      <c r="R119" s="2">
        <f t="shared" si="67"/>
        <v>1.2905124217075126E-2</v>
      </c>
    </row>
    <row r="120" spans="2:18" x14ac:dyDescent="0.25">
      <c r="B120" s="2">
        <f t="shared" si="68"/>
        <v>3.1187122736418549E-2</v>
      </c>
      <c r="C120" s="2">
        <f t="shared" si="67"/>
        <v>0.24317617866004959</v>
      </c>
      <c r="D120" s="2">
        <f t="shared" si="67"/>
        <v>0.2326454033771107</v>
      </c>
      <c r="E120" s="2">
        <f t="shared" si="67"/>
        <v>0.93394495412844036</v>
      </c>
      <c r="F120" s="2">
        <f t="shared" si="67"/>
        <v>0.11865149770417005</v>
      </c>
      <c r="G120" s="2">
        <f t="shared" si="67"/>
        <v>0.58719851576994442</v>
      </c>
      <c r="H120" s="2">
        <f t="shared" si="67"/>
        <v>0.11975377728035819</v>
      </c>
      <c r="I120" s="2">
        <f t="shared" si="67"/>
        <v>3.1187122736418438E-2</v>
      </c>
      <c r="J120" s="2">
        <f t="shared" si="67"/>
        <v>0.24317617866004959</v>
      </c>
      <c r="K120" s="2">
        <f t="shared" si="67"/>
        <v>0.14570572658945613</v>
      </c>
      <c r="L120" s="2">
        <f t="shared" si="67"/>
        <v>0.2326454033771107</v>
      </c>
      <c r="M120" s="2">
        <f t="shared" si="67"/>
        <v>0.44797449936822753</v>
      </c>
      <c r="N120" s="2">
        <f t="shared" si="67"/>
        <v>0.93394495412844036</v>
      </c>
      <c r="O120" s="2">
        <f t="shared" si="67"/>
        <v>9.2044931299068655E-2</v>
      </c>
      <c r="P120" s="2">
        <f t="shared" si="67"/>
        <v>0.23314874160403831</v>
      </c>
      <c r="Q120" s="2">
        <f t="shared" si="67"/>
        <v>8.7159015302727849E-2</v>
      </c>
      <c r="R120" s="2">
        <f t="shared" si="67"/>
        <v>5.6748917566942669E-2</v>
      </c>
    </row>
    <row r="121" spans="2:18" x14ac:dyDescent="0.25">
      <c r="B121" s="2">
        <f t="shared" si="68"/>
        <v>1.1066398390342069E-2</v>
      </c>
      <c r="C121" s="2">
        <f t="shared" si="67"/>
        <v>0.38089330024813894</v>
      </c>
      <c r="D121" s="2">
        <f t="shared" si="67"/>
        <v>2.4390243902439046E-2</v>
      </c>
      <c r="E121" s="2">
        <f t="shared" si="67"/>
        <v>0.97064220183486238</v>
      </c>
      <c r="F121" s="2">
        <f t="shared" si="67"/>
        <v>0.16879956700502485</v>
      </c>
      <c r="G121" s="2">
        <f t="shared" si="67"/>
        <v>0.50278293135435992</v>
      </c>
      <c r="H121" s="2">
        <f t="shared" si="67"/>
        <v>0.17067711247901507</v>
      </c>
      <c r="I121" s="2">
        <f t="shared" si="67"/>
        <v>1.1066398390342069E-2</v>
      </c>
      <c r="J121" s="2">
        <f t="shared" si="67"/>
        <v>0.38089330024813894</v>
      </c>
      <c r="K121" s="2">
        <f t="shared" si="67"/>
        <v>0.20396922770157955</v>
      </c>
      <c r="L121" s="2">
        <f t="shared" si="67"/>
        <v>2.4390243902439046E-2</v>
      </c>
      <c r="M121" s="2">
        <f t="shared" si="67"/>
        <v>0.35933012024731026</v>
      </c>
      <c r="N121" s="2">
        <f t="shared" si="67"/>
        <v>0.97064220183486238</v>
      </c>
      <c r="O121" s="2">
        <f t="shared" si="67"/>
        <v>0.1217142493955905</v>
      </c>
      <c r="P121" s="2">
        <f t="shared" si="67"/>
        <v>0.30910171368637973</v>
      </c>
      <c r="Q121" s="2">
        <f t="shared" si="67"/>
        <v>0</v>
      </c>
      <c r="R121" s="2">
        <f t="shared" si="67"/>
        <v>5.4394888393795471E-2</v>
      </c>
    </row>
    <row r="122" spans="2:18" x14ac:dyDescent="0.25">
      <c r="B122" s="2">
        <f t="shared" si="68"/>
        <v>1.7102615694164935E-2</v>
      </c>
      <c r="C122" s="2">
        <f t="shared" si="67"/>
        <v>0.38833746898263022</v>
      </c>
      <c r="D122" s="2">
        <f t="shared" si="67"/>
        <v>1.3133208255159512E-2</v>
      </c>
      <c r="E122" s="2">
        <f t="shared" si="67"/>
        <v>0.95963302752293578</v>
      </c>
      <c r="F122" s="2">
        <f t="shared" si="67"/>
        <v>0.17550825921219815</v>
      </c>
      <c r="G122" s="2">
        <f t="shared" si="67"/>
        <v>0.49165120593692024</v>
      </c>
      <c r="H122" s="2">
        <f t="shared" si="67"/>
        <v>0.17739227756015674</v>
      </c>
      <c r="I122" s="2">
        <f t="shared" si="67"/>
        <v>1.7102615694164935E-2</v>
      </c>
      <c r="J122" s="2">
        <f t="shared" si="67"/>
        <v>0.38833746898263033</v>
      </c>
      <c r="K122" s="2">
        <f t="shared" si="67"/>
        <v>0.20882801166270926</v>
      </c>
      <c r="L122" s="2">
        <f t="shared" si="67"/>
        <v>1.3133208255159512E-2</v>
      </c>
      <c r="M122" s="2">
        <f t="shared" si="67"/>
        <v>0.35193777548093308</v>
      </c>
      <c r="N122" s="2">
        <f t="shared" si="67"/>
        <v>0.95963302752293578</v>
      </c>
      <c r="O122" s="2">
        <f t="shared" si="67"/>
        <v>0.12707509833112107</v>
      </c>
      <c r="P122" s="2">
        <f t="shared" si="67"/>
        <v>0.3264502174113828</v>
      </c>
      <c r="Q122" s="2">
        <f t="shared" si="67"/>
        <v>0</v>
      </c>
      <c r="R122" s="2">
        <f t="shared" si="67"/>
        <v>6.1709193324645861E-2</v>
      </c>
    </row>
    <row r="123" spans="2:18" x14ac:dyDescent="0.25">
      <c r="B123" s="2">
        <f t="shared" si="68"/>
        <v>8.0482897384305807E-2</v>
      </c>
      <c r="C123" s="2">
        <f t="shared" si="67"/>
        <v>2.7295285359801524E-2</v>
      </c>
      <c r="D123" s="2">
        <f t="shared" si="67"/>
        <v>0.55909943714821764</v>
      </c>
      <c r="E123" s="2">
        <f t="shared" si="67"/>
        <v>0.84403669724770647</v>
      </c>
      <c r="F123" s="2">
        <f t="shared" si="67"/>
        <v>5.0005256764756867E-2</v>
      </c>
      <c r="G123" s="2">
        <f t="shared" si="67"/>
        <v>0.70315398886827452</v>
      </c>
      <c r="H123" s="2">
        <f t="shared" si="67"/>
        <v>4.9804141018466641E-2</v>
      </c>
      <c r="I123" s="2">
        <f t="shared" si="67"/>
        <v>8.0482897384305807E-2</v>
      </c>
      <c r="J123" s="2">
        <f t="shared" si="67"/>
        <v>2.7295285359801413E-2</v>
      </c>
      <c r="K123" s="2">
        <f t="shared" si="67"/>
        <v>3.1808007494883106E-2</v>
      </c>
      <c r="L123" s="2">
        <f t="shared" si="67"/>
        <v>0.55909943714821764</v>
      </c>
      <c r="M123" s="2">
        <f t="shared" si="67"/>
        <v>0.62126296298110595</v>
      </c>
      <c r="N123" s="2">
        <f t="shared" si="67"/>
        <v>0.84403669724770647</v>
      </c>
      <c r="O123" s="2">
        <f t="shared" si="67"/>
        <v>4.8778751587423619E-2</v>
      </c>
      <c r="P123" s="2">
        <f t="shared" si="67"/>
        <v>0.12120635590118012</v>
      </c>
      <c r="Q123" s="2">
        <f t="shared" si="67"/>
        <v>0.23552894211576847</v>
      </c>
      <c r="R123" s="2">
        <f t="shared" si="67"/>
        <v>7.8986086006137324E-2</v>
      </c>
    </row>
    <row r="124" spans="2:18" x14ac:dyDescent="0.25">
      <c r="B124" s="2">
        <f t="shared" si="68"/>
        <v>9.5573440643863194E-2</v>
      </c>
      <c r="C124" s="2">
        <f t="shared" si="67"/>
        <v>3.8461538461538436E-2</v>
      </c>
      <c r="D124" s="2">
        <f t="shared" si="67"/>
        <v>0.54221388367729828</v>
      </c>
      <c r="E124" s="2">
        <f t="shared" si="67"/>
        <v>0.8165137614678899</v>
      </c>
      <c r="F124" s="2">
        <f t="shared" si="67"/>
        <v>6.3455806175638174E-2</v>
      </c>
      <c r="G124" s="2">
        <f t="shared" si="67"/>
        <v>0.68089053803339517</v>
      </c>
      <c r="H124" s="2">
        <f t="shared" si="67"/>
        <v>6.3234471180749874E-2</v>
      </c>
      <c r="I124" s="2">
        <f t="shared" si="67"/>
        <v>9.5573440643863194E-2</v>
      </c>
      <c r="J124" s="2">
        <f t="shared" si="67"/>
        <v>3.8461538461538436E-2</v>
      </c>
      <c r="K124" s="2">
        <f t="shared" si="67"/>
        <v>4.2698408876260419E-2</v>
      </c>
      <c r="L124" s="2">
        <f t="shared" si="67"/>
        <v>0.54221388367729828</v>
      </c>
      <c r="M124" s="2">
        <f t="shared" si="67"/>
        <v>0.60469387855598722</v>
      </c>
      <c r="N124" s="2">
        <f t="shared" si="67"/>
        <v>0.8165137614678899</v>
      </c>
      <c r="O124" s="2">
        <f t="shared" si="67"/>
        <v>6.1768846172515879E-2</v>
      </c>
      <c r="P124" s="2">
        <f t="shared" si="67"/>
        <v>0.15252902102025712</v>
      </c>
      <c r="Q124" s="2">
        <f t="shared" si="67"/>
        <v>0.23952095808383234</v>
      </c>
      <c r="R124" s="2">
        <f t="shared" si="67"/>
        <v>9.6262978687628786E-2</v>
      </c>
    </row>
    <row r="125" spans="2:18" x14ac:dyDescent="0.25">
      <c r="B125" s="2">
        <f t="shared" si="68"/>
        <v>5.9356136820925554E-2</v>
      </c>
      <c r="C125" s="2">
        <f t="shared" si="67"/>
        <v>3.1017369727047162E-2</v>
      </c>
      <c r="D125" s="2">
        <f t="shared" si="67"/>
        <v>0.55347091932457793</v>
      </c>
      <c r="E125" s="2">
        <f t="shared" si="67"/>
        <v>0.88256880733944953</v>
      </c>
      <c r="F125" s="2">
        <f t="shared" si="67"/>
        <v>3.9809276452581699E-2</v>
      </c>
      <c r="G125" s="2">
        <f t="shared" si="67"/>
        <v>0.71985157699443414</v>
      </c>
      <c r="H125" s="2">
        <f t="shared" si="67"/>
        <v>3.9731393396754355E-2</v>
      </c>
      <c r="I125" s="2">
        <f t="shared" si="67"/>
        <v>5.9356136820925554E-2</v>
      </c>
      <c r="J125" s="2">
        <f t="shared" si="67"/>
        <v>3.1017369727047051E-2</v>
      </c>
      <c r="K125" s="2">
        <f t="shared" si="67"/>
        <v>2.9827593848335776E-2</v>
      </c>
      <c r="L125" s="2">
        <f t="shared" si="67"/>
        <v>0.55347091932457793</v>
      </c>
      <c r="M125" s="2">
        <f t="shared" si="67"/>
        <v>0.62427604209152454</v>
      </c>
      <c r="N125" s="2">
        <f t="shared" si="67"/>
        <v>0.88256880733944953</v>
      </c>
      <c r="O125" s="2">
        <f t="shared" si="67"/>
        <v>3.767578465991972E-2</v>
      </c>
      <c r="P125" s="2">
        <f t="shared" si="67"/>
        <v>9.4677696671480627E-2</v>
      </c>
      <c r="Q125" s="2">
        <f t="shared" si="67"/>
        <v>0.219560878243513</v>
      </c>
      <c r="R125" s="2">
        <f t="shared" si="67"/>
        <v>5.7421497330699012E-2</v>
      </c>
    </row>
    <row r="126" spans="2:18" x14ac:dyDescent="0.25">
      <c r="B126" s="2">
        <f t="shared" si="68"/>
        <v>5.4325955734406461E-2</v>
      </c>
      <c r="C126" s="2">
        <f t="shared" si="67"/>
        <v>4.3424317617866026E-2</v>
      </c>
      <c r="D126" s="2">
        <f t="shared" si="67"/>
        <v>0.53470919324577859</v>
      </c>
      <c r="E126" s="2">
        <f t="shared" si="67"/>
        <v>0.89174311926605498</v>
      </c>
      <c r="F126" s="2">
        <f t="shared" si="67"/>
        <v>4.2521473771225504E-2</v>
      </c>
      <c r="G126" s="2">
        <f t="shared" si="67"/>
        <v>0.7152133580705009</v>
      </c>
      <c r="H126" s="2">
        <f t="shared" si="67"/>
        <v>4.2529378847229959E-2</v>
      </c>
      <c r="I126" s="2">
        <f t="shared" si="67"/>
        <v>5.4325955734406461E-2</v>
      </c>
      <c r="J126" s="2">
        <f t="shared" si="67"/>
        <v>4.3424317617865915E-2</v>
      </c>
      <c r="K126" s="2">
        <f t="shared" si="67"/>
        <v>3.6954663865978898E-2</v>
      </c>
      <c r="L126" s="2">
        <f t="shared" si="67"/>
        <v>0.53470919324577859</v>
      </c>
      <c r="M126" s="2">
        <f t="shared" si="67"/>
        <v>0.61343263782288171</v>
      </c>
      <c r="N126" s="2">
        <f t="shared" si="67"/>
        <v>0.8917431192660551</v>
      </c>
      <c r="O126" s="2">
        <f t="shared" si="67"/>
        <v>3.9165264860889226E-2</v>
      </c>
      <c r="P126" s="2">
        <f t="shared" si="67"/>
        <v>9.8532954422101193E-2</v>
      </c>
      <c r="Q126" s="2">
        <f t="shared" si="67"/>
        <v>0.20958083832335328</v>
      </c>
      <c r="R126" s="2">
        <f t="shared" si="67"/>
        <v>5.3848417335743415E-2</v>
      </c>
    </row>
    <row r="127" spans="2:18" x14ac:dyDescent="0.25">
      <c r="B127" s="2">
        <f t="shared" si="68"/>
        <v>4.4265593561368166E-2</v>
      </c>
      <c r="C127" s="2">
        <f t="shared" si="67"/>
        <v>4.3424317617866026E-2</v>
      </c>
      <c r="D127" s="2">
        <f t="shared" si="67"/>
        <v>0.53470919324577859</v>
      </c>
      <c r="E127" s="2">
        <f t="shared" si="67"/>
        <v>0.91009174311926611</v>
      </c>
      <c r="F127" s="2">
        <f t="shared" si="67"/>
        <v>3.6875527932597851E-2</v>
      </c>
      <c r="G127" s="2">
        <f t="shared" si="67"/>
        <v>0.72448979591836737</v>
      </c>
      <c r="H127" s="2">
        <f t="shared" si="67"/>
        <v>3.6933407946278751E-2</v>
      </c>
      <c r="I127" s="2">
        <f t="shared" si="67"/>
        <v>4.4265593561368166E-2</v>
      </c>
      <c r="J127" s="2">
        <f t="shared" si="67"/>
        <v>4.3424317617865915E-2</v>
      </c>
      <c r="K127" s="2">
        <f t="shared" si="67"/>
        <v>3.4833795367406273E-2</v>
      </c>
      <c r="L127" s="2">
        <f t="shared" si="67"/>
        <v>0.53470919324577859</v>
      </c>
      <c r="M127" s="2">
        <f t="shared" si="67"/>
        <v>0.61665941046208972</v>
      </c>
      <c r="N127" s="2">
        <f t="shared" si="67"/>
        <v>0.91009174311926611</v>
      </c>
      <c r="O127" s="2">
        <f t="shared" si="67"/>
        <v>3.3363538547839133E-2</v>
      </c>
      <c r="P127" s="2">
        <f t="shared" si="67"/>
        <v>8.3885852676102268E-2</v>
      </c>
      <c r="Q127" s="2">
        <f t="shared" si="67"/>
        <v>0.20292747837658021</v>
      </c>
      <c r="R127" s="2">
        <f t="shared" si="67"/>
        <v>4.3339358527050287E-2</v>
      </c>
    </row>
    <row r="128" spans="2:18" x14ac:dyDescent="0.25">
      <c r="B128" s="2">
        <f t="shared" si="68"/>
        <v>4.6277665995975825E-2</v>
      </c>
      <c r="C128" s="2">
        <f t="shared" si="67"/>
        <v>4.9627791563275458E-2</v>
      </c>
      <c r="D128" s="2">
        <f t="shared" si="67"/>
        <v>0.52532833020637892</v>
      </c>
      <c r="E128" s="2">
        <f t="shared" si="67"/>
        <v>0.90642201834862379</v>
      </c>
      <c r="F128" s="2">
        <f t="shared" si="67"/>
        <v>4.0766549107658423E-2</v>
      </c>
      <c r="G128" s="2">
        <f t="shared" si="67"/>
        <v>0.71799628942486082</v>
      </c>
      <c r="H128" s="2">
        <f t="shared" si="67"/>
        <v>4.0850587576944597E-2</v>
      </c>
      <c r="I128" s="2">
        <f t="shared" si="67"/>
        <v>4.6277665995975825E-2</v>
      </c>
      <c r="J128" s="2">
        <f t="shared" si="67"/>
        <v>4.9627791563275347E-2</v>
      </c>
      <c r="K128" s="2">
        <f t="shared" si="67"/>
        <v>3.9271555049690932E-2</v>
      </c>
      <c r="L128" s="2">
        <f t="shared" si="67"/>
        <v>0.52532833020637903</v>
      </c>
      <c r="M128" s="2">
        <f t="shared" si="67"/>
        <v>0.6099076285709375</v>
      </c>
      <c r="N128" s="2">
        <f t="shared" si="67"/>
        <v>0.9064220183486239</v>
      </c>
      <c r="O128" s="2">
        <f t="shared" si="67"/>
        <v>3.6713928273561347E-2</v>
      </c>
      <c r="P128" s="2">
        <f t="shared" si="67"/>
        <v>9.230258653003609E-2</v>
      </c>
      <c r="Q128" s="2">
        <f t="shared" si="67"/>
        <v>0.20093147039254822</v>
      </c>
      <c r="R128" s="2">
        <f t="shared" si="67"/>
        <v>4.628189499348434E-2</v>
      </c>
    </row>
    <row r="129" spans="2:18" x14ac:dyDescent="0.25">
      <c r="B129" s="2">
        <f t="shared" si="68"/>
        <v>8.3501006036217351E-2</v>
      </c>
      <c r="C129" s="2">
        <f t="shared" si="67"/>
        <v>2.6054590570719571E-2</v>
      </c>
      <c r="D129" s="2">
        <f t="shared" si="67"/>
        <v>0.56097560975609762</v>
      </c>
      <c r="E129" s="2">
        <f t="shared" si="67"/>
        <v>0.83853211009174311</v>
      </c>
      <c r="F129" s="2">
        <f t="shared" si="67"/>
        <v>5.1145500931327192E-2</v>
      </c>
      <c r="G129" s="2">
        <f t="shared" si="67"/>
        <v>0.70129870129870131</v>
      </c>
      <c r="H129" s="2">
        <f t="shared" si="67"/>
        <v>5.0923335198656994E-2</v>
      </c>
      <c r="I129" s="2">
        <f t="shared" si="67"/>
        <v>8.3501006036217351E-2</v>
      </c>
      <c r="J129" s="2">
        <f t="shared" si="67"/>
        <v>2.6054590570719571E-2</v>
      </c>
      <c r="K129" s="2">
        <f t="shared" si="67"/>
        <v>3.1614652190750769E-2</v>
      </c>
      <c r="L129" s="2">
        <f t="shared" si="67"/>
        <v>0.56097560975609762</v>
      </c>
      <c r="M129" s="2">
        <f t="shared" si="67"/>
        <v>0.62155714133560547</v>
      </c>
      <c r="N129" s="2">
        <f t="shared" si="67"/>
        <v>0.83853211009174311</v>
      </c>
      <c r="O129" s="2">
        <f t="shared" si="67"/>
        <v>5.0132080423570202E-2</v>
      </c>
      <c r="P129" s="2">
        <f t="shared" si="67"/>
        <v>0.12428661134541896</v>
      </c>
      <c r="Q129" s="2">
        <f t="shared" si="67"/>
        <v>0.23819028609447768</v>
      </c>
      <c r="R129" s="2">
        <f t="shared" si="67"/>
        <v>8.1970658707806177E-2</v>
      </c>
    </row>
    <row r="130" spans="2:18" x14ac:dyDescent="0.25">
      <c r="B130" s="2">
        <f t="shared" si="68"/>
        <v>7.8470824949698148E-2</v>
      </c>
      <c r="C130" s="2">
        <f t="shared" ref="C130:R145" si="69">1-C75</f>
        <v>4.2183622828784073E-2</v>
      </c>
      <c r="D130" s="2">
        <f t="shared" si="69"/>
        <v>0.53658536585365857</v>
      </c>
      <c r="E130" s="2">
        <f t="shared" si="69"/>
        <v>0.84770642201834856</v>
      </c>
      <c r="F130" s="2">
        <f t="shared" si="69"/>
        <v>5.5518204198914067E-2</v>
      </c>
      <c r="G130" s="2">
        <f t="shared" si="69"/>
        <v>0.69387755102040816</v>
      </c>
      <c r="H130" s="2">
        <f t="shared" si="69"/>
        <v>5.540011191941796E-2</v>
      </c>
      <c r="I130" s="2">
        <f t="shared" si="69"/>
        <v>7.8470824949698259E-2</v>
      </c>
      <c r="J130" s="2">
        <f t="shared" si="69"/>
        <v>4.2183622828784073E-2</v>
      </c>
      <c r="K130" s="2">
        <f t="shared" si="69"/>
        <v>4.1369862293288762E-2</v>
      </c>
      <c r="L130" s="2">
        <f t="shared" si="69"/>
        <v>0.53658536585365857</v>
      </c>
      <c r="M130" s="2">
        <f t="shared" si="69"/>
        <v>0.60671518151123038</v>
      </c>
      <c r="N130" s="2">
        <f t="shared" si="69"/>
        <v>0.84770642201834867</v>
      </c>
      <c r="O130" s="2">
        <f t="shared" si="69"/>
        <v>5.2870402589062615E-2</v>
      </c>
      <c r="P130" s="2">
        <f t="shared" si="69"/>
        <v>0.13196775491782919</v>
      </c>
      <c r="Q130" s="2">
        <f t="shared" si="69"/>
        <v>0.22621423819028608</v>
      </c>
      <c r="R130" s="2">
        <f t="shared" si="69"/>
        <v>7.8902013535667725E-2</v>
      </c>
    </row>
    <row r="131" spans="2:18" x14ac:dyDescent="0.25">
      <c r="B131" s="2">
        <f t="shared" si="68"/>
        <v>5.633802816901412E-2</v>
      </c>
      <c r="C131" s="2">
        <f t="shared" si="69"/>
        <v>2.9776674937965208E-2</v>
      </c>
      <c r="D131" s="2">
        <f t="shared" si="69"/>
        <v>0.55534709193245779</v>
      </c>
      <c r="E131" s="2">
        <f t="shared" si="69"/>
        <v>0.88807339449541289</v>
      </c>
      <c r="F131" s="2">
        <f t="shared" si="69"/>
        <v>3.7561953115975433E-2</v>
      </c>
      <c r="G131" s="2">
        <f t="shared" si="69"/>
        <v>0.72356215213358066</v>
      </c>
      <c r="H131" s="2">
        <f t="shared" si="69"/>
        <v>3.7493005036373761E-2</v>
      </c>
      <c r="I131" s="2">
        <f t="shared" si="69"/>
        <v>5.6338028169014009E-2</v>
      </c>
      <c r="J131" s="2">
        <f t="shared" si="69"/>
        <v>2.977667493796532E-2</v>
      </c>
      <c r="K131" s="2">
        <f t="shared" si="69"/>
        <v>2.8371396967922458E-2</v>
      </c>
      <c r="L131" s="2">
        <f t="shared" si="69"/>
        <v>0.5553470919324579</v>
      </c>
      <c r="M131" s="2">
        <f t="shared" si="69"/>
        <v>0.62649155722326455</v>
      </c>
      <c r="N131" s="2">
        <f t="shared" si="69"/>
        <v>0.88807339449541289</v>
      </c>
      <c r="O131" s="2">
        <f t="shared" si="69"/>
        <v>3.5476256790706984E-2</v>
      </c>
      <c r="P131" s="2">
        <f t="shared" si="69"/>
        <v>8.9238797087554E-2</v>
      </c>
      <c r="Q131" s="2">
        <f t="shared" si="69"/>
        <v>0.21823020625415834</v>
      </c>
      <c r="R131" s="2">
        <f t="shared" si="69"/>
        <v>5.4100634747152099E-2</v>
      </c>
    </row>
    <row r="132" spans="2:18" x14ac:dyDescent="0.25">
      <c r="B132" s="2">
        <f t="shared" si="68"/>
        <v>5.835010060362178E-2</v>
      </c>
      <c r="C132" s="2">
        <f t="shared" si="69"/>
        <v>3.5980148883374641E-2</v>
      </c>
      <c r="D132" s="2">
        <f t="shared" si="69"/>
        <v>0.54596622889305824</v>
      </c>
      <c r="E132" s="2">
        <f t="shared" si="69"/>
        <v>0.88440366972477058</v>
      </c>
      <c r="F132" s="2">
        <f t="shared" si="69"/>
        <v>4.1458727402679751E-2</v>
      </c>
      <c r="G132" s="2">
        <f t="shared" si="69"/>
        <v>0.71706864564007422</v>
      </c>
      <c r="H132" s="2">
        <f t="shared" si="69"/>
        <v>4.1410184667039718E-2</v>
      </c>
      <c r="I132" s="2">
        <f t="shared" si="69"/>
        <v>5.835010060362178E-2</v>
      </c>
      <c r="J132" s="2">
        <f t="shared" si="69"/>
        <v>3.5980148883374641E-2</v>
      </c>
      <c r="K132" s="2">
        <f t="shared" si="69"/>
        <v>3.2912259933645882E-2</v>
      </c>
      <c r="L132" s="2">
        <f t="shared" si="69"/>
        <v>0.54596622889305824</v>
      </c>
      <c r="M132" s="2">
        <f t="shared" si="69"/>
        <v>0.61958290994690013</v>
      </c>
      <c r="N132" s="2">
        <f t="shared" si="69"/>
        <v>0.88440366972477069</v>
      </c>
      <c r="O132" s="2">
        <f t="shared" si="69"/>
        <v>3.8859131959223414E-2</v>
      </c>
      <c r="P132" s="2">
        <f t="shared" si="69"/>
        <v>9.7688940744956931E-2</v>
      </c>
      <c r="Q132" s="2">
        <f t="shared" si="69"/>
        <v>0.21623419827012647</v>
      </c>
      <c r="R132" s="2">
        <f t="shared" si="69"/>
        <v>5.7043171213586152E-2</v>
      </c>
    </row>
    <row r="133" spans="2:18" x14ac:dyDescent="0.25">
      <c r="B133" s="2">
        <f t="shared" si="68"/>
        <v>4.6277665995975825E-2</v>
      </c>
      <c r="C133" s="2">
        <f t="shared" si="69"/>
        <v>4.8387096774193505E-2</v>
      </c>
      <c r="D133" s="2">
        <f t="shared" si="69"/>
        <v>0.5272045028142589</v>
      </c>
      <c r="E133" s="2">
        <f t="shared" si="69"/>
        <v>0.90642201834862379</v>
      </c>
      <c r="F133" s="2">
        <f t="shared" si="69"/>
        <v>4.0218762634284366E-2</v>
      </c>
      <c r="G133" s="2">
        <f t="shared" si="69"/>
        <v>0.71892393320964754</v>
      </c>
      <c r="H133" s="2">
        <f t="shared" si="69"/>
        <v>4.0290990486849476E-2</v>
      </c>
      <c r="I133" s="2">
        <f t="shared" si="69"/>
        <v>4.6277665995975825E-2</v>
      </c>
      <c r="J133" s="2">
        <f t="shared" si="69"/>
        <v>4.8387096774193616E-2</v>
      </c>
      <c r="K133" s="2">
        <f t="shared" si="69"/>
        <v>3.8470948012232276E-2</v>
      </c>
      <c r="L133" s="2">
        <f t="shared" si="69"/>
        <v>0.5272045028142589</v>
      </c>
      <c r="M133" s="2">
        <f t="shared" si="69"/>
        <v>0.61112570356472795</v>
      </c>
      <c r="N133" s="2">
        <f t="shared" si="69"/>
        <v>0.9064220183486239</v>
      </c>
      <c r="O133" s="2">
        <f t="shared" si="69"/>
        <v>3.6275871851675801E-2</v>
      </c>
      <c r="P133" s="2">
        <f t="shared" si="69"/>
        <v>9.12086119011154E-2</v>
      </c>
      <c r="Q133" s="2">
        <f t="shared" si="69"/>
        <v>0.20159680638722555</v>
      </c>
      <c r="R133" s="2">
        <f t="shared" si="69"/>
        <v>4.6113750052545255E-2</v>
      </c>
    </row>
    <row r="134" spans="2:18" x14ac:dyDescent="0.25">
      <c r="B134" s="2">
        <f t="shared" si="68"/>
        <v>4.5271629778672051E-2</v>
      </c>
      <c r="C134" s="2">
        <f t="shared" si="69"/>
        <v>5.7071960297766733E-2</v>
      </c>
      <c r="D134" s="2">
        <f t="shared" si="69"/>
        <v>0.5140712945590995</v>
      </c>
      <c r="E134" s="2">
        <f t="shared" si="69"/>
        <v>0.90825688073394495</v>
      </c>
      <c r="F134" s="2">
        <f t="shared" si="69"/>
        <v>4.3528719533325599E-2</v>
      </c>
      <c r="G134" s="2">
        <f t="shared" si="69"/>
        <v>0.7133580705009277</v>
      </c>
      <c r="H134" s="2">
        <f t="shared" si="69"/>
        <v>4.3648573027420312E-2</v>
      </c>
      <c r="I134" s="2">
        <f t="shared" si="69"/>
        <v>4.5271629778672051E-2</v>
      </c>
      <c r="J134" s="2">
        <f t="shared" si="69"/>
        <v>5.7071960297766622E-2</v>
      </c>
      <c r="K134" s="2">
        <f t="shared" si="69"/>
        <v>4.3831135953986577E-2</v>
      </c>
      <c r="L134" s="2">
        <f t="shared" si="69"/>
        <v>0.5140712945590995</v>
      </c>
      <c r="M134" s="2">
        <f t="shared" si="69"/>
        <v>0.60297050308760847</v>
      </c>
      <c r="N134" s="2">
        <f t="shared" si="69"/>
        <v>0.90825688073394495</v>
      </c>
      <c r="O134" s="2">
        <f t="shared" si="69"/>
        <v>3.8756306386823147E-2</v>
      </c>
      <c r="P134" s="2">
        <f t="shared" si="69"/>
        <v>9.7373977699451331E-2</v>
      </c>
      <c r="Q134" s="2">
        <f t="shared" si="69"/>
        <v>0.19627411842980702</v>
      </c>
      <c r="R134" s="2">
        <f t="shared" si="69"/>
        <v>4.6239858758249652E-2</v>
      </c>
    </row>
    <row r="135" spans="2:18" x14ac:dyDescent="0.25">
      <c r="B135" s="2">
        <f t="shared" si="68"/>
        <v>9.0543259557344102E-3</v>
      </c>
      <c r="C135" s="2">
        <f t="shared" si="69"/>
        <v>0.11538461538461542</v>
      </c>
      <c r="D135" s="2">
        <f t="shared" si="69"/>
        <v>0.42589118198874298</v>
      </c>
      <c r="E135" s="2">
        <f t="shared" si="69"/>
        <v>0.97431192660550459</v>
      </c>
      <c r="F135" s="2">
        <f t="shared" si="69"/>
        <v>4.9218434142890066E-2</v>
      </c>
      <c r="G135" s="2">
        <f t="shared" si="69"/>
        <v>0.70315398886827452</v>
      </c>
      <c r="H135" s="2">
        <f t="shared" si="69"/>
        <v>4.9804141018466641E-2</v>
      </c>
      <c r="I135" s="2">
        <f t="shared" si="69"/>
        <v>9.0543259557344102E-3</v>
      </c>
      <c r="J135" s="2">
        <f t="shared" si="69"/>
        <v>0.11538461538461531</v>
      </c>
      <c r="K135" s="2">
        <f t="shared" si="69"/>
        <v>7.1364444981369402E-2</v>
      </c>
      <c r="L135" s="2">
        <f t="shared" si="69"/>
        <v>0.42589118198874298</v>
      </c>
      <c r="M135" s="2">
        <f t="shared" si="69"/>
        <v>0.56108024525398081</v>
      </c>
      <c r="N135" s="2">
        <f t="shared" si="69"/>
        <v>0.97431192660550459</v>
      </c>
      <c r="O135" s="2">
        <f t="shared" si="69"/>
        <v>3.8453320513334166E-2</v>
      </c>
      <c r="P135" s="2">
        <f t="shared" si="69"/>
        <v>9.1738556825057826E-2</v>
      </c>
      <c r="Q135" s="2">
        <f t="shared" si="69"/>
        <v>0.14105123087159011</v>
      </c>
      <c r="R135" s="2">
        <f t="shared" si="69"/>
        <v>1.6310059271091637E-2</v>
      </c>
    </row>
    <row r="136" spans="2:18" x14ac:dyDescent="0.25">
      <c r="B136" s="2">
        <f t="shared" si="68"/>
        <v>0.54325955734406439</v>
      </c>
      <c r="C136" s="2">
        <f t="shared" si="69"/>
        <v>0.39702233250620345</v>
      </c>
      <c r="D136" s="2">
        <f t="shared" si="69"/>
        <v>0</v>
      </c>
      <c r="E136" s="2">
        <f t="shared" si="69"/>
        <v>0</v>
      </c>
      <c r="F136" s="2">
        <f t="shared" si="69"/>
        <v>0.47466611647366286</v>
      </c>
      <c r="G136" s="2">
        <f t="shared" si="69"/>
        <v>0</v>
      </c>
      <c r="H136" s="2">
        <f t="shared" si="69"/>
        <v>0.47397873531057633</v>
      </c>
      <c r="I136" s="2">
        <f t="shared" si="69"/>
        <v>0.54325955734406439</v>
      </c>
      <c r="J136" s="2">
        <f t="shared" si="69"/>
        <v>0.39702233250620345</v>
      </c>
      <c r="K136" s="2">
        <f t="shared" si="69"/>
        <v>0.4401469872873347</v>
      </c>
      <c r="L136" s="2">
        <f t="shared" si="69"/>
        <v>0</v>
      </c>
      <c r="M136" s="2">
        <f t="shared" si="69"/>
        <v>0</v>
      </c>
      <c r="N136" s="2">
        <f t="shared" si="69"/>
        <v>0</v>
      </c>
      <c r="O136" s="2">
        <f t="shared" si="69"/>
        <v>0.488970191955308</v>
      </c>
      <c r="P136" s="2">
        <f t="shared" si="69"/>
        <v>1.0872760849435339</v>
      </c>
      <c r="Q136" s="2">
        <f t="shared" si="69"/>
        <v>0.34331337325349298</v>
      </c>
      <c r="R136" s="2">
        <f t="shared" si="69"/>
        <v>0.61250998360586828</v>
      </c>
    </row>
    <row r="137" spans="2:18" x14ac:dyDescent="0.25">
      <c r="B137" s="2">
        <f t="shared" si="68"/>
        <v>5.0301810865190921E-3</v>
      </c>
      <c r="C137" s="2">
        <f t="shared" si="69"/>
        <v>5.2109181141439254E-2</v>
      </c>
      <c r="D137" s="2">
        <f t="shared" si="69"/>
        <v>0.52157598499061919</v>
      </c>
      <c r="E137" s="2">
        <f t="shared" si="69"/>
        <v>0.98165137614678899</v>
      </c>
      <c r="F137" s="2">
        <f t="shared" si="69"/>
        <v>1.8730890644853782E-2</v>
      </c>
      <c r="G137" s="2">
        <f t="shared" si="69"/>
        <v>0.75417439703153988</v>
      </c>
      <c r="H137" s="2">
        <f t="shared" si="69"/>
        <v>1.9026301063234441E-2</v>
      </c>
      <c r="I137" s="2">
        <f t="shared" si="69"/>
        <v>5.0301810865190921E-3</v>
      </c>
      <c r="J137" s="2">
        <f t="shared" si="69"/>
        <v>5.2109181141439143E-2</v>
      </c>
      <c r="K137" s="2">
        <f t="shared" si="69"/>
        <v>3.2365753168726696E-2</v>
      </c>
      <c r="L137" s="2">
        <f t="shared" si="69"/>
        <v>0.52157598499061919</v>
      </c>
      <c r="M137" s="2">
        <f t="shared" si="69"/>
        <v>0.62041438680525807</v>
      </c>
      <c r="N137" s="2">
        <f t="shared" si="69"/>
        <v>0.98165137614678899</v>
      </c>
      <c r="O137" s="2">
        <f t="shared" si="69"/>
        <v>1.4318416384783927E-2</v>
      </c>
      <c r="P137" s="2">
        <f t="shared" si="69"/>
        <v>3.2583363317458147E-2</v>
      </c>
      <c r="Q137" s="2">
        <f t="shared" si="69"/>
        <v>0.17232202262142382</v>
      </c>
      <c r="R137" s="2">
        <f t="shared" si="69"/>
        <v>3.5310437597209088E-3</v>
      </c>
    </row>
    <row r="138" spans="2:18" x14ac:dyDescent="0.25">
      <c r="B138" s="2">
        <f t="shared" si="68"/>
        <v>0</v>
      </c>
      <c r="C138" s="2">
        <f t="shared" si="69"/>
        <v>0.18238213399503722</v>
      </c>
      <c r="D138" s="2">
        <f t="shared" si="69"/>
        <v>0.32457786116322707</v>
      </c>
      <c r="E138" s="2">
        <f t="shared" si="69"/>
        <v>0.99082568807339455</v>
      </c>
      <c r="F138" s="2">
        <f t="shared" si="69"/>
        <v>7.4026866805764091E-2</v>
      </c>
      <c r="G138" s="2">
        <f t="shared" si="69"/>
        <v>0.66141001855287573</v>
      </c>
      <c r="H138" s="2">
        <f t="shared" si="69"/>
        <v>7.4986010072747522E-2</v>
      </c>
      <c r="I138" s="2">
        <f t="shared" si="69"/>
        <v>0</v>
      </c>
      <c r="J138" s="2">
        <f t="shared" si="69"/>
        <v>0.18238213399503711</v>
      </c>
      <c r="K138" s="2">
        <f t="shared" si="69"/>
        <v>0.106482548028494</v>
      </c>
      <c r="L138" s="2">
        <f t="shared" si="69"/>
        <v>0.32457786116322718</v>
      </c>
      <c r="M138" s="2">
        <f t="shared" si="69"/>
        <v>0.5076501838760008</v>
      </c>
      <c r="N138" s="2">
        <f t="shared" si="69"/>
        <v>0.99082568807339455</v>
      </c>
      <c r="O138" s="2">
        <f t="shared" si="69"/>
        <v>5.564761492583481E-2</v>
      </c>
      <c r="P138" s="2">
        <f t="shared" si="69"/>
        <v>0.13152743540742551</v>
      </c>
      <c r="Q138" s="2">
        <f t="shared" si="69"/>
        <v>9.9135063206919449E-2</v>
      </c>
      <c r="R138" s="2">
        <f t="shared" si="69"/>
        <v>1.5931733153978778E-2</v>
      </c>
    </row>
    <row r="139" spans="2:18" x14ac:dyDescent="0.25">
      <c r="B139" s="2">
        <f t="shared" si="68"/>
        <v>2.0120724346076591E-3</v>
      </c>
      <c r="C139" s="2">
        <f t="shared" si="69"/>
        <v>8.1885856079404462E-2</v>
      </c>
      <c r="D139" s="2">
        <f t="shared" si="69"/>
        <v>0.47654784240150094</v>
      </c>
      <c r="E139" s="2">
        <f t="shared" si="69"/>
        <v>0.98715596330275224</v>
      </c>
      <c r="F139" s="2">
        <f t="shared" si="69"/>
        <v>3.0321380097031336E-2</v>
      </c>
      <c r="G139" s="2">
        <f t="shared" si="69"/>
        <v>0.73469387755102034</v>
      </c>
      <c r="H139" s="2">
        <f t="shared" si="69"/>
        <v>3.07778399552322E-2</v>
      </c>
      <c r="I139" s="2">
        <f t="shared" si="69"/>
        <v>2.012072434607548E-3</v>
      </c>
      <c r="J139" s="2">
        <f t="shared" si="69"/>
        <v>8.1885856079404462E-2</v>
      </c>
      <c r="K139" s="2">
        <f t="shared" si="69"/>
        <v>5.0048482136197392E-2</v>
      </c>
      <c r="L139" s="2">
        <f t="shared" si="69"/>
        <v>0.47654784240150094</v>
      </c>
      <c r="M139" s="2">
        <f t="shared" si="69"/>
        <v>0.59351118839518602</v>
      </c>
      <c r="N139" s="2">
        <f t="shared" si="69"/>
        <v>0.98715596330275235</v>
      </c>
      <c r="O139" s="2">
        <f t="shared" si="69"/>
        <v>2.3088011424106547E-2</v>
      </c>
      <c r="P139" s="2">
        <f t="shared" si="69"/>
        <v>5.28340796634853E-2</v>
      </c>
      <c r="Q139" s="2">
        <f t="shared" si="69"/>
        <v>0.15435795076513636</v>
      </c>
      <c r="R139" s="2">
        <f t="shared" si="69"/>
        <v>4.413804699651136E-3</v>
      </c>
    </row>
    <row r="140" spans="2:18" x14ac:dyDescent="0.25">
      <c r="B140" s="2">
        <f t="shared" si="68"/>
        <v>5.0301810865190921E-3</v>
      </c>
      <c r="C140" s="2">
        <f t="shared" si="69"/>
        <v>5.2109181141439254E-2</v>
      </c>
      <c r="D140" s="2">
        <f t="shared" si="69"/>
        <v>0.52157598499061919</v>
      </c>
      <c r="E140" s="2">
        <f t="shared" si="69"/>
        <v>0.98165137614678899</v>
      </c>
      <c r="F140" s="2">
        <f t="shared" si="69"/>
        <v>1.8730890644853782E-2</v>
      </c>
      <c r="G140" s="2">
        <f t="shared" si="69"/>
        <v>0.75417439703153988</v>
      </c>
      <c r="H140" s="2">
        <f t="shared" si="69"/>
        <v>1.9026301063234441E-2</v>
      </c>
      <c r="I140" s="2">
        <f t="shared" si="69"/>
        <v>5.0301810865190921E-3</v>
      </c>
      <c r="J140" s="2">
        <f t="shared" si="69"/>
        <v>5.2109181141439143E-2</v>
      </c>
      <c r="K140" s="2">
        <f t="shared" si="69"/>
        <v>3.2365753168726696E-2</v>
      </c>
      <c r="L140" s="2">
        <f t="shared" si="69"/>
        <v>0.52157598499061919</v>
      </c>
      <c r="M140" s="2">
        <f t="shared" si="69"/>
        <v>0.62041438680525807</v>
      </c>
      <c r="N140" s="2">
        <f t="shared" si="69"/>
        <v>0.98165137614678899</v>
      </c>
      <c r="O140" s="2">
        <f t="shared" si="69"/>
        <v>1.4318416384783927E-2</v>
      </c>
      <c r="P140" s="2">
        <f t="shared" si="69"/>
        <v>3.2583363317458147E-2</v>
      </c>
      <c r="Q140" s="2">
        <f t="shared" si="69"/>
        <v>0.17232202262142382</v>
      </c>
      <c r="R140" s="2">
        <f t="shared" si="69"/>
        <v>3.5310437597209088E-3</v>
      </c>
    </row>
    <row r="141" spans="2:18" x14ac:dyDescent="0.25">
      <c r="B141" s="2">
        <f t="shared" si="68"/>
        <v>8.0482897384306362E-3</v>
      </c>
      <c r="C141" s="2">
        <f t="shared" si="69"/>
        <v>0.12531017369727049</v>
      </c>
      <c r="D141" s="2">
        <f t="shared" si="69"/>
        <v>0.41088180112570361</v>
      </c>
      <c r="E141" s="2">
        <f t="shared" si="69"/>
        <v>0.97614678899082574</v>
      </c>
      <c r="F141" s="2">
        <f t="shared" si="69"/>
        <v>5.3081930626949214E-2</v>
      </c>
      <c r="G141" s="2">
        <f t="shared" si="69"/>
        <v>0.69666048237476808</v>
      </c>
      <c r="H141" s="2">
        <f t="shared" si="69"/>
        <v>5.3721320649132598E-2</v>
      </c>
      <c r="I141" s="2">
        <f t="shared" si="69"/>
        <v>8.0482897384306362E-3</v>
      </c>
      <c r="J141" s="2">
        <f t="shared" si="69"/>
        <v>0.12531017369727049</v>
      </c>
      <c r="K141" s="2">
        <f t="shared" si="69"/>
        <v>7.6857210068219217E-2</v>
      </c>
      <c r="L141" s="2">
        <f t="shared" si="69"/>
        <v>0.41088180112570361</v>
      </c>
      <c r="M141" s="2">
        <f t="shared" si="69"/>
        <v>0.55272333670082263</v>
      </c>
      <c r="N141" s="2">
        <f t="shared" si="69"/>
        <v>0.97614678899082574</v>
      </c>
      <c r="O141" s="2">
        <f t="shared" si="69"/>
        <v>4.1245163101095716E-2</v>
      </c>
      <c r="P141" s="2">
        <f t="shared" si="69"/>
        <v>9.8331220611484471E-2</v>
      </c>
      <c r="Q141" s="2">
        <f t="shared" si="69"/>
        <v>0.13506320691949436</v>
      </c>
      <c r="R141" s="2">
        <f t="shared" si="69"/>
        <v>1.660431291773512E-2</v>
      </c>
    </row>
    <row r="142" spans="2:18" x14ac:dyDescent="0.25">
      <c r="B142" s="2">
        <f t="shared" si="68"/>
        <v>1.0060362173038184E-2</v>
      </c>
      <c r="C142" s="2">
        <f t="shared" si="69"/>
        <v>2.4813895781637729E-2</v>
      </c>
      <c r="D142" s="2">
        <f t="shared" si="69"/>
        <v>0.56285178236397748</v>
      </c>
      <c r="E142" s="2">
        <f t="shared" si="69"/>
        <v>0.97247706422018343</v>
      </c>
      <c r="F142" s="2">
        <f t="shared" si="69"/>
        <v>9.3765567243270231E-3</v>
      </c>
      <c r="G142" s="2">
        <f t="shared" si="69"/>
        <v>0.76994434137291279</v>
      </c>
      <c r="H142" s="2">
        <f t="shared" si="69"/>
        <v>9.513150531617276E-3</v>
      </c>
      <c r="I142" s="2">
        <f t="shared" si="69"/>
        <v>1.0060362173038184E-2</v>
      </c>
      <c r="J142" s="2">
        <f t="shared" si="69"/>
        <v>2.4813895781637618E-2</v>
      </c>
      <c r="K142" s="2">
        <f t="shared" si="69"/>
        <v>1.5898622722441247E-2</v>
      </c>
      <c r="L142" s="2">
        <f t="shared" si="69"/>
        <v>0.56285178236397748</v>
      </c>
      <c r="M142" s="2">
        <f t="shared" si="69"/>
        <v>0.64546812587776969</v>
      </c>
      <c r="N142" s="2">
        <f t="shared" si="69"/>
        <v>0.97247706422018354</v>
      </c>
      <c r="O142" s="2">
        <f t="shared" si="69"/>
        <v>7.352697645149564E-3</v>
      </c>
      <c r="P142" s="2">
        <f t="shared" si="69"/>
        <v>1.6981147139421338E-2</v>
      </c>
      <c r="Q142" s="2">
        <f t="shared" si="69"/>
        <v>0.19028609447771128</v>
      </c>
      <c r="R142" s="2">
        <f t="shared" si="69"/>
        <v>5.0863844634074784E-3</v>
      </c>
    </row>
    <row r="143" spans="2:18" x14ac:dyDescent="0.25">
      <c r="B143" s="2">
        <f t="shared" si="68"/>
        <v>3.0181086519114331E-3</v>
      </c>
      <c r="C143" s="2">
        <f t="shared" si="69"/>
        <v>4.4665012406947868E-2</v>
      </c>
      <c r="D143" s="2">
        <f t="shared" si="69"/>
        <v>0.53283302063789861</v>
      </c>
      <c r="E143" s="2">
        <f t="shared" si="69"/>
        <v>0.98532110091743119</v>
      </c>
      <c r="F143" s="2">
        <f t="shared" si="69"/>
        <v>1.4280576773131548E-2</v>
      </c>
      <c r="G143" s="2">
        <f t="shared" si="69"/>
        <v>0.76159554730983303</v>
      </c>
      <c r="H143" s="2">
        <f t="shared" si="69"/>
        <v>1.4549524342473363E-2</v>
      </c>
      <c r="I143" s="2">
        <f t="shared" si="69"/>
        <v>3.0181086519115441E-3</v>
      </c>
      <c r="J143" s="2">
        <f t="shared" si="69"/>
        <v>4.4665012406947868E-2</v>
      </c>
      <c r="K143" s="2">
        <f t="shared" si="69"/>
        <v>2.7281246917233881E-2</v>
      </c>
      <c r="L143" s="2">
        <f t="shared" si="69"/>
        <v>0.53283302063789872</v>
      </c>
      <c r="M143" s="2">
        <f t="shared" si="69"/>
        <v>0.62815015433032739</v>
      </c>
      <c r="N143" s="2">
        <f t="shared" si="69"/>
        <v>0.98532110091743119</v>
      </c>
      <c r="O143" s="2">
        <f t="shared" si="69"/>
        <v>1.0560634184384909E-2</v>
      </c>
      <c r="P143" s="2">
        <f t="shared" si="69"/>
        <v>2.3209913270322957E-2</v>
      </c>
      <c r="Q143" s="2">
        <f t="shared" si="69"/>
        <v>0.17498336660013303</v>
      </c>
      <c r="R143" s="2">
        <f t="shared" si="69"/>
        <v>4.2036235234776953E-4</v>
      </c>
    </row>
    <row r="144" spans="2:18" x14ac:dyDescent="0.25">
      <c r="B144" s="2">
        <f t="shared" si="68"/>
        <v>1.006036217303774E-3</v>
      </c>
      <c r="C144" s="2">
        <f t="shared" si="69"/>
        <v>0.17741935483870963</v>
      </c>
      <c r="D144" s="2">
        <f t="shared" si="69"/>
        <v>0.33208255159474676</v>
      </c>
      <c r="E144" s="2">
        <f t="shared" si="69"/>
        <v>0.98899082568807339</v>
      </c>
      <c r="F144" s="2">
        <f t="shared" si="69"/>
        <v>7.2377415855665928E-2</v>
      </c>
      <c r="G144" s="2">
        <f t="shared" si="69"/>
        <v>0.66419294990723565</v>
      </c>
      <c r="H144" s="2">
        <f t="shared" si="69"/>
        <v>7.330721880246216E-2</v>
      </c>
      <c r="I144" s="2">
        <f t="shared" si="69"/>
        <v>1.006036217303774E-3</v>
      </c>
      <c r="J144" s="2">
        <f t="shared" si="69"/>
        <v>0.17741935483870963</v>
      </c>
      <c r="K144" s="2">
        <f t="shared" si="69"/>
        <v>0.10407301364925425</v>
      </c>
      <c r="L144" s="2">
        <f t="shared" si="69"/>
        <v>0.33208255159474676</v>
      </c>
      <c r="M144" s="2">
        <f t="shared" si="69"/>
        <v>0.51131614412454773</v>
      </c>
      <c r="N144" s="2">
        <f t="shared" si="69"/>
        <v>0.98899082568807339</v>
      </c>
      <c r="O144" s="2">
        <f t="shared" si="69"/>
        <v>5.4588718878452069E-2</v>
      </c>
      <c r="P144" s="2">
        <f t="shared" si="69"/>
        <v>0.12922664714954524</v>
      </c>
      <c r="Q144" s="2">
        <f t="shared" si="69"/>
        <v>0.1024617431803061</v>
      </c>
      <c r="R144" s="2">
        <f t="shared" si="69"/>
        <v>1.6310059271091637E-2</v>
      </c>
    </row>
    <row r="145" spans="2:18" x14ac:dyDescent="0.25">
      <c r="B145" s="2">
        <f t="shared" si="68"/>
        <v>1.006036217303774E-3</v>
      </c>
      <c r="C145" s="2">
        <f t="shared" si="69"/>
        <v>8.5607940446650099E-2</v>
      </c>
      <c r="D145" s="2">
        <f t="shared" si="69"/>
        <v>0.47091932457786112</v>
      </c>
      <c r="E145" s="2">
        <f t="shared" si="69"/>
        <v>0.98899082568807339</v>
      </c>
      <c r="F145" s="2">
        <f t="shared" si="69"/>
        <v>3.1417404268222149E-2</v>
      </c>
      <c r="G145" s="2">
        <f t="shared" si="69"/>
        <v>0.73283858998144713</v>
      </c>
      <c r="H145" s="2">
        <f t="shared" si="69"/>
        <v>3.1897034135422442E-2</v>
      </c>
      <c r="I145" s="2">
        <f t="shared" si="69"/>
        <v>1.006036217303774E-3</v>
      </c>
      <c r="J145" s="2">
        <f t="shared" si="69"/>
        <v>8.5607940446650099E-2</v>
      </c>
      <c r="K145" s="2">
        <f t="shared" si="69"/>
        <v>5.2074114049289411E-2</v>
      </c>
      <c r="L145" s="2">
        <f t="shared" si="69"/>
        <v>0.47091932457786123</v>
      </c>
      <c r="M145" s="2">
        <f t="shared" si="69"/>
        <v>0.59042931243792074</v>
      </c>
      <c r="N145" s="2">
        <f t="shared" si="69"/>
        <v>0.98899082568807339</v>
      </c>
      <c r="O145" s="2">
        <f t="shared" si="69"/>
        <v>2.3823356168252263E-2</v>
      </c>
      <c r="P145" s="2">
        <f t="shared" si="69"/>
        <v>5.4340670073361186E-2</v>
      </c>
      <c r="Q145" s="2">
        <f t="shared" si="69"/>
        <v>0.15169660678642716</v>
      </c>
      <c r="R145" s="2">
        <f t="shared" ref="C145:R160" si="70">1-R90</f>
        <v>3.86733364159908E-3</v>
      </c>
    </row>
    <row r="146" spans="2:18" x14ac:dyDescent="0.25">
      <c r="B146" s="2">
        <f t="shared" si="68"/>
        <v>1.006036217303774E-3</v>
      </c>
      <c r="C146" s="2">
        <f t="shared" si="70"/>
        <v>8.064516129032262E-2</v>
      </c>
      <c r="D146" s="2">
        <f t="shared" si="70"/>
        <v>0.47842401500938081</v>
      </c>
      <c r="E146" s="2">
        <f t="shared" si="70"/>
        <v>0.98899082568807339</v>
      </c>
      <c r="F146" s="2">
        <f t="shared" si="70"/>
        <v>2.920324592815049E-2</v>
      </c>
      <c r="G146" s="2">
        <f t="shared" si="70"/>
        <v>0.73654916512059376</v>
      </c>
      <c r="H146" s="2">
        <f t="shared" si="70"/>
        <v>2.9658645775041959E-2</v>
      </c>
      <c r="I146" s="2">
        <f t="shared" si="70"/>
        <v>1.006036217303774E-3</v>
      </c>
      <c r="J146" s="2">
        <f t="shared" si="70"/>
        <v>8.0645161290322509E-2</v>
      </c>
      <c r="K146" s="2">
        <f t="shared" si="70"/>
        <v>4.9090869718996011E-2</v>
      </c>
      <c r="L146" s="2">
        <f t="shared" si="70"/>
        <v>0.47842401500938092</v>
      </c>
      <c r="M146" s="2">
        <f t="shared" si="70"/>
        <v>0.59496813754072297</v>
      </c>
      <c r="N146" s="2">
        <f t="shared" si="70"/>
        <v>0.98899082568807339</v>
      </c>
      <c r="O146" s="2">
        <f t="shared" si="70"/>
        <v>2.2103221113042082E-2</v>
      </c>
      <c r="P146" s="2">
        <f t="shared" si="70"/>
        <v>5.0223356623303683E-2</v>
      </c>
      <c r="Q146" s="2">
        <f t="shared" si="70"/>
        <v>0.15435795076513636</v>
      </c>
      <c r="R146" s="2">
        <f t="shared" si="70"/>
        <v>3.1947538778427376E-3</v>
      </c>
    </row>
    <row r="147" spans="2:18" x14ac:dyDescent="0.25">
      <c r="B147" s="2">
        <f t="shared" si="68"/>
        <v>3.2193158953722323E-2</v>
      </c>
      <c r="C147" s="2">
        <f t="shared" si="70"/>
        <v>0.19975186104218368</v>
      </c>
      <c r="D147" s="2">
        <f t="shared" si="70"/>
        <v>0.29831144465290804</v>
      </c>
      <c r="E147" s="2">
        <f t="shared" si="70"/>
        <v>0.93211009174311932</v>
      </c>
      <c r="F147" s="2">
        <f t="shared" si="70"/>
        <v>9.9843109261291363E-2</v>
      </c>
      <c r="G147" s="2">
        <f t="shared" si="70"/>
        <v>0.61873840445269024</v>
      </c>
      <c r="H147" s="2">
        <f t="shared" si="70"/>
        <v>0.10072747621712363</v>
      </c>
      <c r="I147" s="2">
        <f t="shared" si="70"/>
        <v>3.2193158953722434E-2</v>
      </c>
      <c r="J147" s="2">
        <f t="shared" si="70"/>
        <v>0.19975186104218368</v>
      </c>
      <c r="K147" s="2">
        <f t="shared" si="70"/>
        <v>0.1235968430112252</v>
      </c>
      <c r="L147" s="2">
        <f t="shared" si="70"/>
        <v>0.29831144465290815</v>
      </c>
      <c r="M147" s="2">
        <f t="shared" si="70"/>
        <v>0.4816118232577995</v>
      </c>
      <c r="N147" s="2">
        <f t="shared" si="70"/>
        <v>0.93211009174311932</v>
      </c>
      <c r="O147" s="2">
        <f t="shared" si="70"/>
        <v>7.9003857009082634E-2</v>
      </c>
      <c r="P147" s="2">
        <f t="shared" si="70"/>
        <v>0.19884428781908314</v>
      </c>
      <c r="Q147" s="2">
        <f t="shared" si="70"/>
        <v>0.11111111111111116</v>
      </c>
      <c r="R147" s="2">
        <f t="shared" si="70"/>
        <v>5.1914750514943875E-2</v>
      </c>
    </row>
    <row r="148" spans="2:18" x14ac:dyDescent="0.25">
      <c r="B148" s="2">
        <f t="shared" si="68"/>
        <v>6.4386317907444646E-2</v>
      </c>
      <c r="C148" s="2">
        <f t="shared" si="70"/>
        <v>0.21712158808933002</v>
      </c>
      <c r="D148" s="2">
        <f t="shared" si="70"/>
        <v>0.27204502814258913</v>
      </c>
      <c r="E148" s="2">
        <f t="shared" si="70"/>
        <v>0.87339449541284409</v>
      </c>
      <c r="F148" s="2">
        <f t="shared" si="70"/>
        <v>0.12565935171681875</v>
      </c>
      <c r="G148" s="2">
        <f t="shared" si="70"/>
        <v>0.57606679035250463</v>
      </c>
      <c r="H148" s="2">
        <f t="shared" si="70"/>
        <v>0.12646894236149975</v>
      </c>
      <c r="I148" s="2">
        <f t="shared" si="70"/>
        <v>6.4386317907444646E-2</v>
      </c>
      <c r="J148" s="2">
        <f t="shared" si="70"/>
        <v>0.21712158808933002</v>
      </c>
      <c r="K148" s="2">
        <f t="shared" si="70"/>
        <v>0.14117859976890201</v>
      </c>
      <c r="L148" s="2">
        <f t="shared" si="70"/>
        <v>0.27204502814258924</v>
      </c>
      <c r="M148" s="2">
        <f t="shared" si="70"/>
        <v>0.45486224793379015</v>
      </c>
      <c r="N148" s="2">
        <f t="shared" si="70"/>
        <v>0.87339449541284409</v>
      </c>
      <c r="O148" s="2">
        <f t="shared" si="70"/>
        <v>0.10272299279755148</v>
      </c>
      <c r="P148" s="2">
        <f t="shared" si="70"/>
        <v>0.26498027114611367</v>
      </c>
      <c r="Q148" s="2">
        <f t="shared" si="70"/>
        <v>0.12308715901530276</v>
      </c>
      <c r="R148" s="2">
        <f t="shared" si="70"/>
        <v>8.7897767875909083E-2</v>
      </c>
    </row>
    <row r="149" spans="2:18" x14ac:dyDescent="0.25">
      <c r="B149" s="2">
        <f t="shared" si="68"/>
        <v>6.4386317907444646E-2</v>
      </c>
      <c r="C149" s="2">
        <f t="shared" si="70"/>
        <v>0.21712158808933002</v>
      </c>
      <c r="D149" s="2">
        <f t="shared" si="70"/>
        <v>0.27204502814258913</v>
      </c>
      <c r="E149" s="2">
        <f t="shared" si="70"/>
        <v>0.87339449541284409</v>
      </c>
      <c r="F149" s="2">
        <f t="shared" si="70"/>
        <v>0.12565935171681875</v>
      </c>
      <c r="G149" s="2">
        <f t="shared" si="70"/>
        <v>0.57606679035250463</v>
      </c>
      <c r="H149" s="2">
        <f t="shared" si="70"/>
        <v>0.12646894236149975</v>
      </c>
      <c r="I149" s="2">
        <f t="shared" si="70"/>
        <v>6.4386317907444646E-2</v>
      </c>
      <c r="J149" s="2">
        <f t="shared" si="70"/>
        <v>0.21712158808933002</v>
      </c>
      <c r="K149" s="2">
        <f t="shared" si="70"/>
        <v>0.14117859976890201</v>
      </c>
      <c r="L149" s="2">
        <f t="shared" si="70"/>
        <v>0.27204502814258924</v>
      </c>
      <c r="M149" s="2">
        <f t="shared" si="70"/>
        <v>0.45486224793379015</v>
      </c>
      <c r="N149" s="2">
        <f t="shared" si="70"/>
        <v>0.87339449541284409</v>
      </c>
      <c r="O149" s="2">
        <f t="shared" si="70"/>
        <v>0.10272299279755148</v>
      </c>
      <c r="P149" s="2">
        <f t="shared" si="70"/>
        <v>0.26498027114611367</v>
      </c>
      <c r="Q149" s="2">
        <f t="shared" si="70"/>
        <v>0.12308715901530276</v>
      </c>
      <c r="R149" s="2">
        <f t="shared" si="70"/>
        <v>8.7897767875909083E-2</v>
      </c>
    </row>
    <row r="150" spans="2:18" x14ac:dyDescent="0.25">
      <c r="B150" s="2">
        <f t="shared" si="68"/>
        <v>9.0543259557344102E-3</v>
      </c>
      <c r="C150" s="2">
        <f t="shared" si="70"/>
        <v>0.14019851116625315</v>
      </c>
      <c r="D150" s="2">
        <f t="shared" si="70"/>
        <v>0.38836772983114443</v>
      </c>
      <c r="E150" s="2">
        <f t="shared" si="70"/>
        <v>0.97431192660550459</v>
      </c>
      <c r="F150" s="2">
        <f t="shared" si="70"/>
        <v>6.0288774618805552E-2</v>
      </c>
      <c r="G150" s="2">
        <f t="shared" si="70"/>
        <v>0.6846011131725418</v>
      </c>
      <c r="H150" s="2">
        <f t="shared" si="70"/>
        <v>6.099608282036928E-2</v>
      </c>
      <c r="I150" s="2">
        <f t="shared" si="70"/>
        <v>9.0543259557344102E-3</v>
      </c>
      <c r="J150" s="2">
        <f t="shared" si="70"/>
        <v>0.14019851116625304</v>
      </c>
      <c r="K150" s="2">
        <f t="shared" si="70"/>
        <v>8.5531272670440806E-2</v>
      </c>
      <c r="L150" s="2">
        <f t="shared" si="70"/>
        <v>0.38836772983114454</v>
      </c>
      <c r="M150" s="2">
        <f t="shared" si="70"/>
        <v>0.5395262771497632</v>
      </c>
      <c r="N150" s="2">
        <f t="shared" si="70"/>
        <v>0.97431192660550459</v>
      </c>
      <c r="O150" s="2">
        <f t="shared" si="70"/>
        <v>4.6778399989409247E-2</v>
      </c>
      <c r="P150" s="2">
        <f t="shared" si="70"/>
        <v>0.11219493335768016</v>
      </c>
      <c r="Q150" s="2">
        <f t="shared" si="70"/>
        <v>0.12774451097804396</v>
      </c>
      <c r="R150" s="2">
        <f t="shared" si="70"/>
        <v>1.967295808987346E-2</v>
      </c>
    </row>
    <row r="151" spans="2:18" x14ac:dyDescent="0.25">
      <c r="B151" s="2">
        <f t="shared" si="68"/>
        <v>1.810865191146882E-2</v>
      </c>
      <c r="C151" s="2">
        <f t="shared" si="70"/>
        <v>7.1960297766749393E-2</v>
      </c>
      <c r="D151" s="2">
        <f t="shared" si="70"/>
        <v>0.49155722326454032</v>
      </c>
      <c r="E151" s="2">
        <f t="shared" si="70"/>
        <v>0.95779816513761462</v>
      </c>
      <c r="F151" s="2">
        <f t="shared" si="70"/>
        <v>3.4926802370913612E-2</v>
      </c>
      <c r="G151" s="2">
        <f t="shared" si="70"/>
        <v>0.72727272727272729</v>
      </c>
      <c r="H151" s="2">
        <f t="shared" si="70"/>
        <v>3.5254616675993167E-2</v>
      </c>
      <c r="I151" s="2">
        <f t="shared" si="70"/>
        <v>1.810865191146882E-2</v>
      </c>
      <c r="J151" s="2">
        <f t="shared" si="70"/>
        <v>7.1960297766749393E-2</v>
      </c>
      <c r="K151" s="2">
        <f t="shared" si="70"/>
        <v>4.7382218854302272E-2</v>
      </c>
      <c r="L151" s="2">
        <f t="shared" si="70"/>
        <v>0.49155722326454043</v>
      </c>
      <c r="M151" s="2">
        <f t="shared" si="70"/>
        <v>0.59756774608027363</v>
      </c>
      <c r="N151" s="2">
        <f t="shared" si="70"/>
        <v>0.95779816513761462</v>
      </c>
      <c r="O151" s="2">
        <f t="shared" si="70"/>
        <v>2.8574073922787657E-2</v>
      </c>
      <c r="P151" s="2">
        <f t="shared" si="70"/>
        <v>6.9449644391060383E-2</v>
      </c>
      <c r="Q151" s="2">
        <f t="shared" si="70"/>
        <v>0.17032601463739183</v>
      </c>
      <c r="R151" s="2">
        <f t="shared" si="70"/>
        <v>1.9883139266047345E-2</v>
      </c>
    </row>
    <row r="152" spans="2:18" x14ac:dyDescent="0.25">
      <c r="B152" s="2">
        <f t="shared" si="68"/>
        <v>1.0060362173038184E-2</v>
      </c>
      <c r="C152" s="2">
        <f t="shared" si="70"/>
        <v>0.14019851116625315</v>
      </c>
      <c r="D152" s="2">
        <f t="shared" si="70"/>
        <v>0.38836772983114443</v>
      </c>
      <c r="E152" s="2">
        <f t="shared" si="70"/>
        <v>0.97247706422018343</v>
      </c>
      <c r="F152" s="2">
        <f t="shared" si="70"/>
        <v>6.0853369202668373E-2</v>
      </c>
      <c r="G152" s="2">
        <f t="shared" si="70"/>
        <v>0.68367346938775508</v>
      </c>
      <c r="H152" s="2">
        <f t="shared" si="70"/>
        <v>6.1555679910464511E-2</v>
      </c>
      <c r="I152" s="2">
        <f t="shared" si="70"/>
        <v>1.0060362173038184E-2</v>
      </c>
      <c r="J152" s="2">
        <f t="shared" si="70"/>
        <v>0.14019851116625304</v>
      </c>
      <c r="K152" s="2">
        <f t="shared" si="70"/>
        <v>8.5762308284893729E-2</v>
      </c>
      <c r="L152" s="2">
        <f t="shared" si="70"/>
        <v>0.38836772983114454</v>
      </c>
      <c r="M152" s="2">
        <f t="shared" si="70"/>
        <v>0.53917477049109885</v>
      </c>
      <c r="N152" s="2">
        <f t="shared" si="70"/>
        <v>0.97247706422018354</v>
      </c>
      <c r="O152" s="2">
        <f t="shared" si="70"/>
        <v>4.7333728012841636E-2</v>
      </c>
      <c r="P152" s="2">
        <f t="shared" si="70"/>
        <v>0.11381739498645993</v>
      </c>
      <c r="Q152" s="2">
        <f t="shared" si="70"/>
        <v>0.12840984697272118</v>
      </c>
      <c r="R152" s="2">
        <f t="shared" si="70"/>
        <v>2.0723863970742773E-2</v>
      </c>
    </row>
    <row r="153" spans="2:18" x14ac:dyDescent="0.25">
      <c r="B153" s="2">
        <f t="shared" si="68"/>
        <v>9.0543259557344102E-3</v>
      </c>
      <c r="C153" s="2">
        <f t="shared" si="70"/>
        <v>0.14019851116625315</v>
      </c>
      <c r="D153" s="2">
        <f t="shared" si="70"/>
        <v>0.38836772983114443</v>
      </c>
      <c r="E153" s="2">
        <f t="shared" si="70"/>
        <v>0.97431192660550459</v>
      </c>
      <c r="F153" s="2">
        <f t="shared" si="70"/>
        <v>6.0288774618805552E-2</v>
      </c>
      <c r="G153" s="2">
        <f t="shared" si="70"/>
        <v>0.6846011131725418</v>
      </c>
      <c r="H153" s="2">
        <f t="shared" si="70"/>
        <v>6.099608282036928E-2</v>
      </c>
      <c r="I153" s="2">
        <f t="shared" si="70"/>
        <v>9.0543259557344102E-3</v>
      </c>
      <c r="J153" s="2">
        <f t="shared" si="70"/>
        <v>0.14019851116625304</v>
      </c>
      <c r="K153" s="2">
        <f t="shared" si="70"/>
        <v>8.5531272670440806E-2</v>
      </c>
      <c r="L153" s="2">
        <f t="shared" si="70"/>
        <v>0.38836772983114454</v>
      </c>
      <c r="M153" s="2">
        <f t="shared" si="70"/>
        <v>0.5395262771497632</v>
      </c>
      <c r="N153" s="2">
        <f t="shared" si="70"/>
        <v>0.97431192660550459</v>
      </c>
      <c r="O153" s="2">
        <f t="shared" si="70"/>
        <v>4.6778399989409247E-2</v>
      </c>
      <c r="P153" s="2">
        <f t="shared" si="70"/>
        <v>0.11219493335768016</v>
      </c>
      <c r="Q153" s="2">
        <f t="shared" si="70"/>
        <v>0.12774451097804396</v>
      </c>
      <c r="R153" s="2">
        <f t="shared" si="70"/>
        <v>1.967295808987346E-2</v>
      </c>
    </row>
    <row r="154" spans="2:18" x14ac:dyDescent="0.25">
      <c r="B154" s="2">
        <f t="shared" si="68"/>
        <v>1.2072434607645843E-2</v>
      </c>
      <c r="C154" s="2">
        <f t="shared" si="70"/>
        <v>0.11910669975186106</v>
      </c>
      <c r="D154" s="2">
        <f t="shared" si="70"/>
        <v>0.42026266416510316</v>
      </c>
      <c r="E154" s="2">
        <f t="shared" si="70"/>
        <v>0.96880733944954134</v>
      </c>
      <c r="F154" s="2">
        <f t="shared" si="70"/>
        <v>5.2572723843421487E-2</v>
      </c>
      <c r="G154" s="2">
        <f t="shared" si="70"/>
        <v>0.69758812615955468</v>
      </c>
      <c r="H154" s="2">
        <f t="shared" si="70"/>
        <v>5.3161723559037366E-2</v>
      </c>
      <c r="I154" s="2">
        <f t="shared" si="70"/>
        <v>1.2072434607645843E-2</v>
      </c>
      <c r="J154" s="2">
        <f t="shared" si="70"/>
        <v>0.11910669975186106</v>
      </c>
      <c r="K154" s="2">
        <f t="shared" si="70"/>
        <v>7.4192776621020085E-2</v>
      </c>
      <c r="L154" s="2">
        <f t="shared" si="70"/>
        <v>0.42026266416510327</v>
      </c>
      <c r="M154" s="2">
        <f t="shared" si="70"/>
        <v>0.55677711040352962</v>
      </c>
      <c r="N154" s="2">
        <f t="shared" si="70"/>
        <v>0.96880733944954134</v>
      </c>
      <c r="O154" s="2">
        <f t="shared" si="70"/>
        <v>4.1381889080298606E-2</v>
      </c>
      <c r="P154" s="2">
        <f t="shared" si="70"/>
        <v>9.9615991425135886E-2</v>
      </c>
      <c r="Q154" s="2">
        <f t="shared" si="70"/>
        <v>0.14105123087159011</v>
      </c>
      <c r="R154" s="2">
        <f t="shared" si="70"/>
        <v>1.9967211736516832E-2</v>
      </c>
    </row>
    <row r="155" spans="2:18" x14ac:dyDescent="0.25">
      <c r="B155" s="2">
        <f t="shared" si="68"/>
        <v>1.0060362173038184E-2</v>
      </c>
      <c r="C155" s="2">
        <f t="shared" si="70"/>
        <v>0.14019851116625315</v>
      </c>
      <c r="D155" s="2">
        <f t="shared" si="70"/>
        <v>0.38836772983114443</v>
      </c>
      <c r="E155" s="2">
        <f t="shared" si="70"/>
        <v>0.97247706422018343</v>
      </c>
      <c r="F155" s="2">
        <f t="shared" si="70"/>
        <v>6.0853369202668373E-2</v>
      </c>
      <c r="G155" s="2">
        <f t="shared" si="70"/>
        <v>0.68367346938775508</v>
      </c>
      <c r="H155" s="2">
        <f t="shared" si="70"/>
        <v>6.1555679910464511E-2</v>
      </c>
      <c r="I155" s="2">
        <f t="shared" si="70"/>
        <v>1.0060362173038184E-2</v>
      </c>
      <c r="J155" s="2">
        <f t="shared" si="70"/>
        <v>0.14019851116625304</v>
      </c>
      <c r="K155" s="2">
        <f t="shared" si="70"/>
        <v>8.5762308284893729E-2</v>
      </c>
      <c r="L155" s="2">
        <f t="shared" si="70"/>
        <v>0.38836772983114454</v>
      </c>
      <c r="M155" s="2">
        <f t="shared" si="70"/>
        <v>0.53917477049109885</v>
      </c>
      <c r="N155" s="2">
        <f t="shared" si="70"/>
        <v>0.97247706422018354</v>
      </c>
      <c r="O155" s="2">
        <f t="shared" si="70"/>
        <v>4.7333728012841636E-2</v>
      </c>
      <c r="P155" s="2">
        <f t="shared" si="70"/>
        <v>0.11381739498645993</v>
      </c>
      <c r="Q155" s="2">
        <f t="shared" si="70"/>
        <v>0.12840984697272118</v>
      </c>
      <c r="R155" s="2">
        <f t="shared" si="70"/>
        <v>2.0723863970742773E-2</v>
      </c>
    </row>
    <row r="156" spans="2:18" x14ac:dyDescent="0.25">
      <c r="B156" s="2">
        <f t="shared" si="68"/>
        <v>2.1126760563380254E-2</v>
      </c>
      <c r="C156" s="2">
        <f t="shared" si="70"/>
        <v>0</v>
      </c>
      <c r="D156" s="2">
        <f t="shared" si="70"/>
        <v>0.60037523452157604</v>
      </c>
      <c r="E156" s="2">
        <f t="shared" si="70"/>
        <v>0.95229357798165137</v>
      </c>
      <c r="F156" s="2">
        <f t="shared" si="70"/>
        <v>4.5167566709021223E-3</v>
      </c>
      <c r="G156" s="2">
        <f t="shared" si="70"/>
        <v>0.77829313543599254</v>
      </c>
      <c r="H156" s="2">
        <f t="shared" si="70"/>
        <v>4.4767767207609666E-3</v>
      </c>
      <c r="I156" s="2">
        <f t="shared" si="70"/>
        <v>2.1126760563380254E-2</v>
      </c>
      <c r="J156" s="2">
        <f t="shared" si="70"/>
        <v>0</v>
      </c>
      <c r="K156" s="2">
        <f t="shared" si="70"/>
        <v>1.4645894250453484E-3</v>
      </c>
      <c r="L156" s="2">
        <f t="shared" si="70"/>
        <v>0.60037523452157604</v>
      </c>
      <c r="M156" s="2">
        <f t="shared" si="70"/>
        <v>0.6674286310900468</v>
      </c>
      <c r="N156" s="2">
        <f t="shared" si="70"/>
        <v>0.95229357798165137</v>
      </c>
      <c r="O156" s="2">
        <f t="shared" si="70"/>
        <v>4.5234746219356969E-3</v>
      </c>
      <c r="P156" s="2">
        <f t="shared" si="70"/>
        <v>1.1813575728347181E-2</v>
      </c>
      <c r="Q156" s="2">
        <f t="shared" si="70"/>
        <v>0.21091151031270794</v>
      </c>
      <c r="R156" s="2">
        <f t="shared" si="70"/>
        <v>1.3283450334188096E-2</v>
      </c>
    </row>
    <row r="157" spans="2:18" x14ac:dyDescent="0.25">
      <c r="B157" s="2">
        <f t="shared" si="68"/>
        <v>1.0060362173038184E-2</v>
      </c>
      <c r="C157" s="2">
        <f t="shared" si="70"/>
        <v>7.6923076923076872E-2</v>
      </c>
      <c r="D157" s="2">
        <f t="shared" si="70"/>
        <v>0.48405253283302063</v>
      </c>
      <c r="E157" s="2">
        <f t="shared" si="70"/>
        <v>0.97247706422018343</v>
      </c>
      <c r="F157" s="2">
        <f t="shared" si="70"/>
        <v>3.2624091233972363E-2</v>
      </c>
      <c r="G157" s="2">
        <f t="shared" si="70"/>
        <v>0.73098330241187381</v>
      </c>
      <c r="H157" s="2">
        <f t="shared" si="70"/>
        <v>3.3016228315612794E-2</v>
      </c>
      <c r="I157" s="2">
        <f t="shared" si="70"/>
        <v>1.0060362173038184E-2</v>
      </c>
      <c r="J157" s="2">
        <f t="shared" si="70"/>
        <v>7.6923076923076872E-2</v>
      </c>
      <c r="K157" s="2">
        <f t="shared" si="70"/>
        <v>4.8728057071652842E-2</v>
      </c>
      <c r="L157" s="2">
        <f t="shared" si="70"/>
        <v>0.48405253283302063</v>
      </c>
      <c r="M157" s="2">
        <f t="shared" si="70"/>
        <v>0.59552013495328937</v>
      </c>
      <c r="N157" s="2">
        <f t="shared" si="70"/>
        <v>0.97247706422018354</v>
      </c>
      <c r="O157" s="2">
        <f t="shared" si="70"/>
        <v>2.5816465005160105E-2</v>
      </c>
      <c r="P157" s="2">
        <f t="shared" si="70"/>
        <v>6.1243316518300728E-2</v>
      </c>
      <c r="Q157" s="2">
        <f t="shared" si="70"/>
        <v>0.1623419827012641</v>
      </c>
      <c r="R157" s="2">
        <f t="shared" si="70"/>
        <v>1.2148471982849185E-2</v>
      </c>
    </row>
    <row r="158" spans="2:18" x14ac:dyDescent="0.25">
      <c r="B158" s="2">
        <f t="shared" si="68"/>
        <v>1.5090543259557387E-2</v>
      </c>
      <c r="C158" s="2">
        <f t="shared" si="70"/>
        <v>3.2258064516129004E-2</v>
      </c>
      <c r="D158" s="2">
        <f t="shared" si="70"/>
        <v>0.55159474671669795</v>
      </c>
      <c r="E158" s="2">
        <f t="shared" si="70"/>
        <v>0.96330275229357798</v>
      </c>
      <c r="F158" s="2">
        <f t="shared" si="70"/>
        <v>1.5520541541527044E-2</v>
      </c>
      <c r="G158" s="2">
        <f t="shared" si="70"/>
        <v>0.75974025974025972</v>
      </c>
      <c r="H158" s="2">
        <f t="shared" si="70"/>
        <v>1.5668718522663605E-2</v>
      </c>
      <c r="I158" s="2">
        <f t="shared" si="70"/>
        <v>1.5090543259557387E-2</v>
      </c>
      <c r="J158" s="2">
        <f t="shared" si="70"/>
        <v>3.2258064516129004E-2</v>
      </c>
      <c r="K158" s="2">
        <f t="shared" si="70"/>
        <v>2.1702997343617358E-2</v>
      </c>
      <c r="L158" s="2">
        <f t="shared" si="70"/>
        <v>0.55159474671669795</v>
      </c>
      <c r="M158" s="2">
        <f t="shared" si="70"/>
        <v>0.63663712233939318</v>
      </c>
      <c r="N158" s="2">
        <f t="shared" si="70"/>
        <v>0.96330275229357798</v>
      </c>
      <c r="O158" s="2">
        <f t="shared" si="70"/>
        <v>1.2842105553555361E-2</v>
      </c>
      <c r="P158" s="2">
        <f t="shared" si="70"/>
        <v>3.0931908193144397E-2</v>
      </c>
      <c r="Q158" s="2">
        <f t="shared" si="70"/>
        <v>0.18962075848303395</v>
      </c>
      <c r="R158" s="2">
        <f t="shared" si="70"/>
        <v>1.1349783513388556E-2</v>
      </c>
    </row>
    <row r="159" spans="2:18" x14ac:dyDescent="0.25">
      <c r="B159" s="2">
        <f t="shared" si="68"/>
        <v>2.1126760563380254E-2</v>
      </c>
      <c r="C159" s="2">
        <f t="shared" si="70"/>
        <v>2.4813895781637951E-3</v>
      </c>
      <c r="D159" s="2">
        <f t="shared" si="70"/>
        <v>0.59662288930581608</v>
      </c>
      <c r="E159" s="2">
        <f t="shared" si="70"/>
        <v>0.95229357798165137</v>
      </c>
      <c r="F159" s="2">
        <f t="shared" si="70"/>
        <v>5.6238358409378408E-3</v>
      </c>
      <c r="G159" s="2">
        <f t="shared" si="70"/>
        <v>0.77643784786641934</v>
      </c>
      <c r="H159" s="2">
        <f t="shared" si="70"/>
        <v>5.5959709009513192E-3</v>
      </c>
      <c r="I159" s="2">
        <f t="shared" si="70"/>
        <v>2.1126760563380254E-2</v>
      </c>
      <c r="J159" s="2">
        <f t="shared" si="70"/>
        <v>2.4813895781637951E-3</v>
      </c>
      <c r="K159" s="2">
        <f t="shared" si="70"/>
        <v>3.1456254697844743E-3</v>
      </c>
      <c r="L159" s="2">
        <f t="shared" si="70"/>
        <v>0.5966228893058162</v>
      </c>
      <c r="M159" s="2">
        <f t="shared" si="70"/>
        <v>0.66487103682225634</v>
      </c>
      <c r="N159" s="2">
        <f t="shared" si="70"/>
        <v>0.95229357798165137</v>
      </c>
      <c r="O159" s="2">
        <f t="shared" si="70"/>
        <v>5.4338326698352146E-3</v>
      </c>
      <c r="P159" s="2">
        <f t="shared" si="70"/>
        <v>1.399328379000786E-2</v>
      </c>
      <c r="Q159" s="2">
        <f t="shared" si="70"/>
        <v>0.20958083832335328</v>
      </c>
      <c r="R159" s="2">
        <f t="shared" si="70"/>
        <v>1.3619740216066267E-2</v>
      </c>
    </row>
    <row r="160" spans="2:18" x14ac:dyDescent="0.25">
      <c r="B160" s="2">
        <f t="shared" si="68"/>
        <v>1.0060362173038184E-2</v>
      </c>
      <c r="C160" s="2">
        <f t="shared" si="70"/>
        <v>7.6923076923076872E-2</v>
      </c>
      <c r="D160" s="2">
        <f t="shared" si="70"/>
        <v>0.48405253283302063</v>
      </c>
      <c r="E160" s="2">
        <f t="shared" si="70"/>
        <v>0.97247706422018343</v>
      </c>
      <c r="F160" s="2">
        <f t="shared" si="70"/>
        <v>3.2624091233972363E-2</v>
      </c>
      <c r="G160" s="2">
        <f t="shared" si="70"/>
        <v>0.73098330241187381</v>
      </c>
      <c r="H160" s="2">
        <f t="shared" si="70"/>
        <v>3.3016228315612794E-2</v>
      </c>
      <c r="I160" s="2">
        <f t="shared" si="70"/>
        <v>1.0060362173038184E-2</v>
      </c>
      <c r="J160" s="2">
        <f t="shared" si="70"/>
        <v>7.6923076923076872E-2</v>
      </c>
      <c r="K160" s="2">
        <f t="shared" si="70"/>
        <v>4.8728057071652842E-2</v>
      </c>
      <c r="L160" s="2">
        <f t="shared" si="70"/>
        <v>0.48405253283302063</v>
      </c>
      <c r="M160" s="2">
        <f t="shared" si="70"/>
        <v>0.59552013495328937</v>
      </c>
      <c r="N160" s="2">
        <f t="shared" si="70"/>
        <v>0.97247706422018354</v>
      </c>
      <c r="O160" s="2">
        <f t="shared" si="70"/>
        <v>2.5816465005160105E-2</v>
      </c>
      <c r="P160" s="2">
        <f t="shared" si="70"/>
        <v>6.1243316518300728E-2</v>
      </c>
      <c r="Q160" s="2">
        <f t="shared" si="70"/>
        <v>0.1623419827012641</v>
      </c>
      <c r="R160" s="2">
        <f t="shared" si="70"/>
        <v>1.2148471982849185E-2</v>
      </c>
    </row>
    <row r="161" spans="2:18" x14ac:dyDescent="0.25">
      <c r="B161" s="2">
        <f t="shared" si="68"/>
        <v>1.5090543259557387E-2</v>
      </c>
      <c r="C161" s="2">
        <f t="shared" ref="C161:R167" si="71">1-C106</f>
        <v>3.2258064516129004E-2</v>
      </c>
      <c r="D161" s="2">
        <f t="shared" si="71"/>
        <v>0.55159474671669795</v>
      </c>
      <c r="E161" s="2">
        <f t="shared" si="71"/>
        <v>0.96330275229357798</v>
      </c>
      <c r="F161" s="2">
        <f t="shared" si="71"/>
        <v>1.5520541541527044E-2</v>
      </c>
      <c r="G161" s="2">
        <f t="shared" si="71"/>
        <v>0.75974025974025972</v>
      </c>
      <c r="H161" s="2">
        <f t="shared" si="71"/>
        <v>1.5668718522663605E-2</v>
      </c>
      <c r="I161" s="2">
        <f t="shared" si="71"/>
        <v>1.5090543259557387E-2</v>
      </c>
      <c r="J161" s="2">
        <f t="shared" si="71"/>
        <v>3.2258064516129004E-2</v>
      </c>
      <c r="K161" s="2">
        <f t="shared" si="71"/>
        <v>2.1702997343617358E-2</v>
      </c>
      <c r="L161" s="2">
        <f t="shared" si="71"/>
        <v>0.55159474671669795</v>
      </c>
      <c r="M161" s="2">
        <f t="shared" si="71"/>
        <v>0.63663712233939318</v>
      </c>
      <c r="N161" s="2">
        <f t="shared" si="71"/>
        <v>0.96330275229357798</v>
      </c>
      <c r="O161" s="2">
        <f t="shared" si="71"/>
        <v>1.2842105553555361E-2</v>
      </c>
      <c r="P161" s="2">
        <f t="shared" si="71"/>
        <v>3.0931908193144397E-2</v>
      </c>
      <c r="Q161" s="2">
        <f t="shared" si="71"/>
        <v>0.18962075848303395</v>
      </c>
      <c r="R161" s="2">
        <f t="shared" si="71"/>
        <v>1.1349783513388556E-2</v>
      </c>
    </row>
    <row r="162" spans="2:18" x14ac:dyDescent="0.25">
      <c r="B162" s="2">
        <f t="shared" si="68"/>
        <v>1.3078470824949728E-2</v>
      </c>
      <c r="C162" s="2">
        <f t="shared" si="71"/>
        <v>0</v>
      </c>
      <c r="D162" s="2">
        <f t="shared" si="71"/>
        <v>0.60037523452157604</v>
      </c>
      <c r="E162" s="2">
        <f t="shared" si="71"/>
        <v>0.96697247706422018</v>
      </c>
      <c r="F162" s="2">
        <f t="shared" si="71"/>
        <v>0</v>
      </c>
      <c r="G162" s="2">
        <f t="shared" si="71"/>
        <v>0.7857142857142857</v>
      </c>
      <c r="H162" s="2">
        <f t="shared" si="71"/>
        <v>0</v>
      </c>
      <c r="I162" s="2">
        <f t="shared" si="71"/>
        <v>1.3078470824949728E-2</v>
      </c>
      <c r="J162" s="2">
        <f t="shared" si="71"/>
        <v>0</v>
      </c>
      <c r="K162" s="2">
        <f t="shared" si="71"/>
        <v>0</v>
      </c>
      <c r="L162" s="2">
        <f t="shared" si="71"/>
        <v>0.60037523452157604</v>
      </c>
      <c r="M162" s="2">
        <f t="shared" si="71"/>
        <v>0.6696569149688405</v>
      </c>
      <c r="N162" s="2">
        <f t="shared" si="71"/>
        <v>0.96697247706422018</v>
      </c>
      <c r="O162" s="2">
        <f t="shared" si="71"/>
        <v>0</v>
      </c>
      <c r="P162" s="2">
        <f t="shared" si="71"/>
        <v>0</v>
      </c>
      <c r="Q162" s="2">
        <f t="shared" si="71"/>
        <v>0.20558882235528941</v>
      </c>
      <c r="R162" s="2">
        <f t="shared" si="71"/>
        <v>4.8762032872335936E-3</v>
      </c>
    </row>
    <row r="163" spans="2:18" x14ac:dyDescent="0.25">
      <c r="B163" s="2">
        <f t="shared" si="68"/>
        <v>2.0120724346076591E-3</v>
      </c>
      <c r="C163" s="2">
        <f t="shared" si="71"/>
        <v>5.2109181141439254E-2</v>
      </c>
      <c r="D163" s="2">
        <f t="shared" si="71"/>
        <v>0.52157598499061919</v>
      </c>
      <c r="E163" s="2">
        <f t="shared" si="71"/>
        <v>0.98715596330275224</v>
      </c>
      <c r="F163" s="2">
        <f t="shared" si="71"/>
        <v>1.7037106893265541E-2</v>
      </c>
      <c r="G163" s="2">
        <f t="shared" si="71"/>
        <v>0.7569573283858998</v>
      </c>
      <c r="H163" s="2">
        <f t="shared" si="71"/>
        <v>1.7347509792948967E-2</v>
      </c>
      <c r="I163" s="2">
        <f t="shared" si="71"/>
        <v>2.012072434607548E-3</v>
      </c>
      <c r="J163" s="2">
        <f t="shared" si="71"/>
        <v>5.2109181141439143E-2</v>
      </c>
      <c r="K163" s="2">
        <f t="shared" si="71"/>
        <v>3.1765533917487598E-2</v>
      </c>
      <c r="L163" s="2">
        <f t="shared" si="71"/>
        <v>0.52157598499061919</v>
      </c>
      <c r="M163" s="2">
        <f t="shared" si="71"/>
        <v>0.62132758395007293</v>
      </c>
      <c r="N163" s="2">
        <f t="shared" si="71"/>
        <v>0.98715596330275235</v>
      </c>
      <c r="O163" s="2">
        <f t="shared" si="71"/>
        <v>1.264905874119393E-2</v>
      </c>
      <c r="P163" s="2">
        <f t="shared" si="71"/>
        <v>2.7939576373816388E-2</v>
      </c>
      <c r="Q163" s="2">
        <f t="shared" si="71"/>
        <v>0.17032601463739183</v>
      </c>
      <c r="R163" s="2">
        <f t="shared" si="71"/>
        <v>3.7832611711297037E-4</v>
      </c>
    </row>
    <row r="164" spans="2:18" x14ac:dyDescent="0.25">
      <c r="B164" s="2">
        <f t="shared" si="68"/>
        <v>1.006036217303774E-3</v>
      </c>
      <c r="C164" s="2">
        <f t="shared" si="71"/>
        <v>5.7071960297766733E-2</v>
      </c>
      <c r="D164" s="2">
        <f t="shared" si="71"/>
        <v>0.5140712945590995</v>
      </c>
      <c r="E164" s="2">
        <f t="shared" si="71"/>
        <v>0.98899082568807339</v>
      </c>
      <c r="F164" s="2">
        <f t="shared" si="71"/>
        <v>1.8686557843363705E-2</v>
      </c>
      <c r="G164" s="2">
        <f t="shared" si="71"/>
        <v>0.75417439703153988</v>
      </c>
      <c r="H164" s="2">
        <f t="shared" si="71"/>
        <v>1.9026301063234441E-2</v>
      </c>
      <c r="I164" s="2">
        <f t="shared" si="71"/>
        <v>1.006036217303774E-3</v>
      </c>
      <c r="J164" s="2">
        <f t="shared" si="71"/>
        <v>5.7071960297766622E-2</v>
      </c>
      <c r="K164" s="2">
        <f t="shared" si="71"/>
        <v>3.4660140106105408E-2</v>
      </c>
      <c r="L164" s="2">
        <f t="shared" si="71"/>
        <v>0.5140712945590995</v>
      </c>
      <c r="M164" s="2">
        <f t="shared" si="71"/>
        <v>0.6169236163976286</v>
      </c>
      <c r="N164" s="2">
        <f t="shared" si="71"/>
        <v>0.98899082568807339</v>
      </c>
      <c r="O164" s="2">
        <f t="shared" si="71"/>
        <v>1.3849094592006006E-2</v>
      </c>
      <c r="P164" s="2">
        <f t="shared" si="71"/>
        <v>3.0553587452178177E-2</v>
      </c>
      <c r="Q164" s="2">
        <f t="shared" si="71"/>
        <v>0.16699933466400529</v>
      </c>
      <c r="R164" s="2">
        <f t="shared" si="71"/>
        <v>0</v>
      </c>
    </row>
    <row r="165" spans="2:18" x14ac:dyDescent="0.25">
      <c r="B165" s="2">
        <f t="shared" si="68"/>
        <v>1.3078470824949728E-2</v>
      </c>
      <c r="C165" s="2">
        <f t="shared" si="71"/>
        <v>7.4441687344912744E-3</v>
      </c>
      <c r="D165" s="2">
        <f t="shared" si="71"/>
        <v>0.58911819887429639</v>
      </c>
      <c r="E165" s="2">
        <f t="shared" si="71"/>
        <v>0.96697247706422018</v>
      </c>
      <c r="F165" s="2">
        <f t="shared" si="71"/>
        <v>3.3211247039968139E-3</v>
      </c>
      <c r="G165" s="2">
        <f t="shared" si="71"/>
        <v>0.78014842300556586</v>
      </c>
      <c r="H165" s="2">
        <f t="shared" si="71"/>
        <v>3.3575825405707249E-3</v>
      </c>
      <c r="I165" s="2">
        <f t="shared" si="71"/>
        <v>1.3078470824949728E-2</v>
      </c>
      <c r="J165" s="2">
        <f t="shared" si="71"/>
        <v>7.4441687344912744E-3</v>
      </c>
      <c r="K165" s="2">
        <f t="shared" si="71"/>
        <v>4.9999999999998934E-3</v>
      </c>
      <c r="L165" s="2">
        <f t="shared" si="71"/>
        <v>0.58911819887429639</v>
      </c>
      <c r="M165" s="2">
        <f t="shared" si="71"/>
        <v>0.66204971857410877</v>
      </c>
      <c r="N165" s="2">
        <f t="shared" si="71"/>
        <v>0.96697247706422018</v>
      </c>
      <c r="O165" s="2">
        <f t="shared" si="71"/>
        <v>2.7285129604366354E-3</v>
      </c>
      <c r="P165" s="2">
        <f t="shared" si="71"/>
        <v>6.4779609106452307E-3</v>
      </c>
      <c r="Q165" s="2">
        <f t="shared" si="71"/>
        <v>0.20159680638722555</v>
      </c>
      <c r="R165" s="2">
        <f t="shared" si="71"/>
        <v>5.8850729328681073E-3</v>
      </c>
    </row>
    <row r="166" spans="2:18" x14ac:dyDescent="0.25">
      <c r="B166" s="2">
        <f t="shared" si="68"/>
        <v>0</v>
      </c>
      <c r="C166" s="2">
        <f t="shared" si="71"/>
        <v>6.8238213399503755E-2</v>
      </c>
      <c r="D166" s="2">
        <f t="shared" si="71"/>
        <v>0.49718574108818014</v>
      </c>
      <c r="E166" s="2">
        <f t="shared" si="71"/>
        <v>0.99082568807339455</v>
      </c>
      <c r="F166" s="2">
        <f t="shared" si="71"/>
        <v>2.3103593912440767E-2</v>
      </c>
      <c r="G166" s="2">
        <f t="shared" si="71"/>
        <v>0.74675324675324672</v>
      </c>
      <c r="H166" s="2">
        <f t="shared" si="71"/>
        <v>2.3503077783995519E-2</v>
      </c>
      <c r="I166" s="2">
        <f t="shared" si="71"/>
        <v>0</v>
      </c>
      <c r="J166" s="2">
        <f t="shared" si="71"/>
        <v>6.8238213399503644E-2</v>
      </c>
      <c r="K166" s="2">
        <f t="shared" si="71"/>
        <v>4.1344984176371558E-2</v>
      </c>
      <c r="L166" s="2">
        <f t="shared" si="71"/>
        <v>0.49718574108818014</v>
      </c>
      <c r="M166" s="2">
        <f t="shared" si="71"/>
        <v>0.60675303205549425</v>
      </c>
      <c r="N166" s="2">
        <f t="shared" si="71"/>
        <v>0.99082568807339455</v>
      </c>
      <c r="O166" s="2">
        <f t="shared" si="71"/>
        <v>1.7221953967487491E-2</v>
      </c>
      <c r="P166" s="2">
        <f t="shared" si="71"/>
        <v>3.8325327808095611E-2</v>
      </c>
      <c r="Q166" s="2">
        <f t="shared" si="71"/>
        <v>0.16034597471723222</v>
      </c>
      <c r="R166" s="2">
        <f t="shared" si="71"/>
        <v>4.6239858758245767E-4</v>
      </c>
    </row>
    <row r="167" spans="2:18" x14ac:dyDescent="0.25">
      <c r="B167" s="2">
        <f t="shared" si="68"/>
        <v>1.006036217303774E-3</v>
      </c>
      <c r="C167" s="2">
        <f t="shared" si="71"/>
        <v>5.7071960297766733E-2</v>
      </c>
      <c r="D167" s="2">
        <f t="shared" si="71"/>
        <v>0.5140712945590995</v>
      </c>
      <c r="E167" s="2">
        <f t="shared" si="71"/>
        <v>0.98899082568807339</v>
      </c>
      <c r="F167" s="2">
        <f t="shared" si="71"/>
        <v>1.8686557843363705E-2</v>
      </c>
      <c r="G167" s="2">
        <f t="shared" si="71"/>
        <v>0.75417439703153988</v>
      </c>
      <c r="H167" s="2">
        <f t="shared" si="71"/>
        <v>1.9026301063234441E-2</v>
      </c>
      <c r="I167" s="2">
        <f t="shared" si="71"/>
        <v>1.006036217303774E-3</v>
      </c>
      <c r="J167" s="2">
        <f t="shared" si="71"/>
        <v>5.7071960297766622E-2</v>
      </c>
      <c r="K167" s="2">
        <f t="shared" si="71"/>
        <v>3.4660140106105408E-2</v>
      </c>
      <c r="L167" s="2">
        <f t="shared" si="71"/>
        <v>0.5140712945590995</v>
      </c>
      <c r="M167" s="2">
        <f t="shared" si="71"/>
        <v>0.6169236163976286</v>
      </c>
      <c r="N167" s="2">
        <f t="shared" si="71"/>
        <v>0.98899082568807339</v>
      </c>
      <c r="O167" s="2">
        <f t="shared" si="71"/>
        <v>1.3849094592006006E-2</v>
      </c>
      <c r="P167" s="2">
        <f t="shared" si="71"/>
        <v>3.0553587452178177E-2</v>
      </c>
      <c r="Q167" s="2">
        <f t="shared" si="71"/>
        <v>0.16699933466400529</v>
      </c>
      <c r="R167" s="2">
        <f t="shared" si="71"/>
        <v>0</v>
      </c>
    </row>
    <row r="169" spans="2:18" x14ac:dyDescent="0.25">
      <c r="B169" s="2">
        <f>MAX(B114:B167)</f>
        <v>0.54325955734406439</v>
      </c>
      <c r="C169" s="2">
        <f t="shared" ref="C169:R169" si="72">MAX(C114:C167)</f>
        <v>0.39702233250620345</v>
      </c>
      <c r="D169" s="2">
        <f t="shared" si="72"/>
        <v>0.60037523452157604</v>
      </c>
      <c r="E169" s="2">
        <f t="shared" si="72"/>
        <v>0.99082568807339455</v>
      </c>
      <c r="F169" s="2">
        <f t="shared" si="72"/>
        <v>0.47466611647366286</v>
      </c>
      <c r="G169" s="2">
        <f t="shared" si="72"/>
        <v>0.7857142857142857</v>
      </c>
      <c r="H169" s="2">
        <f t="shared" si="72"/>
        <v>0.47397873531057633</v>
      </c>
      <c r="I169" s="2">
        <f t="shared" si="72"/>
        <v>0.54325955734406439</v>
      </c>
      <c r="J169" s="2">
        <f t="shared" si="72"/>
        <v>0.39702233250620345</v>
      </c>
      <c r="K169" s="2">
        <f t="shared" si="72"/>
        <v>0.4401469872873347</v>
      </c>
      <c r="L169" s="2">
        <f t="shared" si="72"/>
        <v>0.60037523452157604</v>
      </c>
      <c r="M169" s="2">
        <f t="shared" si="72"/>
        <v>0.6696569149688405</v>
      </c>
      <c r="N169" s="2">
        <f t="shared" si="72"/>
        <v>0.99082568807339455</v>
      </c>
      <c r="O169" s="2">
        <f t="shared" si="72"/>
        <v>0.488970191955308</v>
      </c>
      <c r="P169" s="2">
        <f t="shared" si="72"/>
        <v>1.0872760849435339</v>
      </c>
      <c r="Q169" s="2">
        <f t="shared" si="72"/>
        <v>0.34331337325349298</v>
      </c>
      <c r="R169" s="2">
        <f t="shared" si="72"/>
        <v>0.61250998360586828</v>
      </c>
    </row>
    <row r="171" spans="2:18" x14ac:dyDescent="0.25">
      <c r="B171" s="2">
        <f>B114/B169</f>
        <v>1.6666666666666673E-2</v>
      </c>
      <c r="C171" s="2">
        <f t="shared" ref="C171:R171" si="73">C114/C169</f>
        <v>0.4093750000000001</v>
      </c>
      <c r="D171" s="2">
        <f t="shared" si="73"/>
        <v>0.59062499999999996</v>
      </c>
      <c r="E171" s="2">
        <f t="shared" si="73"/>
        <v>0.98333333333333328</v>
      </c>
      <c r="F171" s="2">
        <f t="shared" si="73"/>
        <v>0.14800281857167807</v>
      </c>
      <c r="G171" s="2">
        <f t="shared" si="73"/>
        <v>0.85005903187721366</v>
      </c>
      <c r="H171" s="2">
        <f t="shared" si="73"/>
        <v>0.14994096812278626</v>
      </c>
      <c r="I171" s="2">
        <f t="shared" si="73"/>
        <v>1.6666666666666673E-2</v>
      </c>
      <c r="J171" s="2">
        <f t="shared" si="73"/>
        <v>0.4093750000000001</v>
      </c>
      <c r="K171" s="2">
        <f t="shared" si="73"/>
        <v>0.22246398693075395</v>
      </c>
      <c r="L171" s="2">
        <f t="shared" si="73"/>
        <v>0.59062500000000018</v>
      </c>
      <c r="M171" s="2">
        <f t="shared" si="73"/>
        <v>0.77753601306924591</v>
      </c>
      <c r="N171" s="2">
        <f t="shared" si="73"/>
        <v>0.98333333333333328</v>
      </c>
      <c r="O171" s="2">
        <f t="shared" si="73"/>
        <v>0.11074022708020828</v>
      </c>
      <c r="P171" s="2">
        <f t="shared" si="73"/>
        <v>0.11999932800480773</v>
      </c>
      <c r="Q171" s="2">
        <f t="shared" si="73"/>
        <v>0.33720930232558127</v>
      </c>
      <c r="R171" s="2">
        <f t="shared" si="73"/>
        <v>3.7059913526868486E-2</v>
      </c>
    </row>
    <row r="172" spans="2:18" x14ac:dyDescent="0.25">
      <c r="B172" s="2">
        <f>B115/B169</f>
        <v>1.8518518518517617E-3</v>
      </c>
      <c r="C172" s="2">
        <f t="shared" ref="C172:R172" si="74">C115/C169</f>
        <v>0.27187499999999992</v>
      </c>
      <c r="D172" s="2">
        <f t="shared" si="74"/>
        <v>0.72812499999999991</v>
      </c>
      <c r="E172" s="2">
        <f t="shared" si="74"/>
        <v>0.99814814814814812</v>
      </c>
      <c r="F172" s="2">
        <f t="shared" si="74"/>
        <v>8.7178231880992413E-2</v>
      </c>
      <c r="G172" s="2">
        <f t="shared" si="74"/>
        <v>0.91145218417945695</v>
      </c>
      <c r="H172" s="2">
        <f t="shared" si="74"/>
        <v>8.8547815820543052E-2</v>
      </c>
      <c r="I172" s="2">
        <f t="shared" si="74"/>
        <v>1.8518518518517617E-3</v>
      </c>
      <c r="J172" s="2">
        <f t="shared" si="74"/>
        <v>0.27187499999999992</v>
      </c>
      <c r="K172" s="2">
        <f t="shared" si="74"/>
        <v>0.14829204779683297</v>
      </c>
      <c r="L172" s="2">
        <f t="shared" si="74"/>
        <v>0.72812500000000013</v>
      </c>
      <c r="M172" s="2">
        <f t="shared" si="74"/>
        <v>0.85170795220316675</v>
      </c>
      <c r="N172" s="2">
        <f t="shared" si="74"/>
        <v>0.99814814814814812</v>
      </c>
      <c r="O172" s="2">
        <f t="shared" si="74"/>
        <v>6.4399968357012033E-2</v>
      </c>
      <c r="P172" s="2">
        <f t="shared" si="74"/>
        <v>6.6931036924702453E-2</v>
      </c>
      <c r="Q172" s="2">
        <f t="shared" si="74"/>
        <v>0.40697674418604662</v>
      </c>
      <c r="R172" s="2">
        <f t="shared" si="74"/>
        <v>1.1255232997048854E-2</v>
      </c>
    </row>
    <row r="173" spans="2:18" x14ac:dyDescent="0.25">
      <c r="B173" s="2">
        <f>B116/B169</f>
        <v>0</v>
      </c>
      <c r="C173" s="2">
        <f t="shared" ref="C173:R173" si="75">C116/C169</f>
        <v>0.43437500000000007</v>
      </c>
      <c r="D173" s="2">
        <f t="shared" si="75"/>
        <v>0.56562500000000004</v>
      </c>
      <c r="E173" s="2">
        <f t="shared" si="75"/>
        <v>1</v>
      </c>
      <c r="F173" s="2">
        <f t="shared" si="75"/>
        <v>0.14662680423641289</v>
      </c>
      <c r="G173" s="2">
        <f t="shared" si="75"/>
        <v>0.85123966942148754</v>
      </c>
      <c r="H173" s="2">
        <f t="shared" si="75"/>
        <v>0.14876033057851237</v>
      </c>
      <c r="I173" s="2">
        <f t="shared" si="75"/>
        <v>0</v>
      </c>
      <c r="J173" s="2">
        <f t="shared" si="75"/>
        <v>0.43437500000000007</v>
      </c>
      <c r="K173" s="2">
        <f t="shared" si="75"/>
        <v>0.22985933664678732</v>
      </c>
      <c r="L173" s="2">
        <f t="shared" si="75"/>
        <v>0.56562500000000004</v>
      </c>
      <c r="M173" s="2">
        <f t="shared" si="75"/>
        <v>0.7701406633532123</v>
      </c>
      <c r="N173" s="2">
        <f t="shared" si="75"/>
        <v>1</v>
      </c>
      <c r="O173" s="2">
        <f t="shared" si="75"/>
        <v>0.10721705441076582</v>
      </c>
      <c r="P173" s="2">
        <f t="shared" si="75"/>
        <v>0.11363963053984689</v>
      </c>
      <c r="Q173" s="2">
        <f t="shared" si="75"/>
        <v>0.30426356589147285</v>
      </c>
      <c r="R173" s="2">
        <f t="shared" si="75"/>
        <v>2.3814425914487628E-2</v>
      </c>
    </row>
    <row r="174" spans="2:18" x14ac:dyDescent="0.25">
      <c r="B174" s="2">
        <f>B117/B169</f>
        <v>2.407407407407413E-2</v>
      </c>
      <c r="C174" s="2">
        <f t="shared" ref="C174:R174" si="76">C117/C169</f>
        <v>0.30312499999999992</v>
      </c>
      <c r="D174" s="2">
        <f t="shared" si="76"/>
        <v>0.69687500000000002</v>
      </c>
      <c r="E174" s="2">
        <f t="shared" si="76"/>
        <v>0.97592592592592586</v>
      </c>
      <c r="F174" s="2">
        <f t="shared" si="76"/>
        <v>0.11311289377715922</v>
      </c>
      <c r="G174" s="2">
        <f t="shared" si="76"/>
        <v>0.88547815820543097</v>
      </c>
      <c r="H174" s="2">
        <f t="shared" si="76"/>
        <v>0.11452184179456901</v>
      </c>
      <c r="I174" s="2">
        <f t="shared" si="76"/>
        <v>2.407407407407413E-2</v>
      </c>
      <c r="J174" s="2">
        <f t="shared" si="76"/>
        <v>0.30312499999999964</v>
      </c>
      <c r="K174" s="2">
        <f t="shared" si="76"/>
        <v>0.17070559609485009</v>
      </c>
      <c r="L174" s="2">
        <f t="shared" si="76"/>
        <v>0.69687500000000002</v>
      </c>
      <c r="M174" s="2">
        <f t="shared" si="76"/>
        <v>0.82929440390514941</v>
      </c>
      <c r="N174" s="2">
        <f t="shared" si="76"/>
        <v>0.97592592592592586</v>
      </c>
      <c r="O174" s="2">
        <f t="shared" si="76"/>
        <v>8.6627118175113094E-2</v>
      </c>
      <c r="P174" s="2">
        <f t="shared" si="76"/>
        <v>9.4034812661040967E-2</v>
      </c>
      <c r="Q174" s="2">
        <f t="shared" si="76"/>
        <v>0.41085271317829447</v>
      </c>
      <c r="R174" s="2">
        <f t="shared" si="76"/>
        <v>3.458925262507713E-2</v>
      </c>
    </row>
    <row r="175" spans="2:18" x14ac:dyDescent="0.25">
      <c r="B175" s="2">
        <f>B118/B169</f>
        <v>1.2962962962962945E-2</v>
      </c>
      <c r="C175" s="2">
        <f t="shared" ref="C175:R175" si="77">C118/C169</f>
        <v>0.16874999999999993</v>
      </c>
      <c r="D175" s="2">
        <f t="shared" si="77"/>
        <v>0.83124999999999993</v>
      </c>
      <c r="E175" s="2">
        <f t="shared" si="77"/>
        <v>0.98703703703703694</v>
      </c>
      <c r="F175" s="2">
        <f t="shared" si="77"/>
        <v>5.5833385815169632E-2</v>
      </c>
      <c r="G175" s="2">
        <f t="shared" si="77"/>
        <v>0.94332939787485237</v>
      </c>
      <c r="H175" s="2">
        <f t="shared" si="77"/>
        <v>5.6670602125147441E-2</v>
      </c>
      <c r="I175" s="2">
        <f t="shared" si="77"/>
        <v>1.2962962962962945E-2</v>
      </c>
      <c r="J175" s="2">
        <f t="shared" si="77"/>
        <v>0.16875000000000021</v>
      </c>
      <c r="K175" s="2">
        <f t="shared" si="77"/>
        <v>9.5475658685830064E-2</v>
      </c>
      <c r="L175" s="2">
        <f t="shared" si="77"/>
        <v>0.83125000000000004</v>
      </c>
      <c r="M175" s="2">
        <f t="shared" si="77"/>
        <v>0.90452434131416948</v>
      </c>
      <c r="N175" s="2">
        <f t="shared" si="77"/>
        <v>0.98703703703703694</v>
      </c>
      <c r="O175" s="2">
        <f t="shared" si="77"/>
        <v>4.2288533222703178E-2</v>
      </c>
      <c r="P175" s="2">
        <f t="shared" si="77"/>
        <v>4.4355638311885173E-2</v>
      </c>
      <c r="Q175" s="2">
        <f t="shared" si="77"/>
        <v>0.48255813953488391</v>
      </c>
      <c r="R175" s="2">
        <f t="shared" si="77"/>
        <v>1.249056344794453E-2</v>
      </c>
    </row>
    <row r="176" spans="2:18" x14ac:dyDescent="0.25">
      <c r="B176" s="2">
        <f>B119/B169</f>
        <v>0</v>
      </c>
      <c r="C176" s="2">
        <f t="shared" ref="C176:R176" si="78">C119/C169</f>
        <v>0.40312500000000007</v>
      </c>
      <c r="D176" s="2">
        <f t="shared" si="78"/>
        <v>0.59687499999999993</v>
      </c>
      <c r="E176" s="2">
        <f t="shared" si="78"/>
        <v>1</v>
      </c>
      <c r="F176" s="2">
        <f t="shared" si="78"/>
        <v>0.13496561746563818</v>
      </c>
      <c r="G176" s="2">
        <f t="shared" si="78"/>
        <v>0.86304604486422665</v>
      </c>
      <c r="H176" s="2">
        <f t="shared" si="78"/>
        <v>0.1369539551357733</v>
      </c>
      <c r="I176" s="2">
        <f t="shared" si="78"/>
        <v>0</v>
      </c>
      <c r="J176" s="2">
        <f t="shared" si="78"/>
        <v>0.40312500000000007</v>
      </c>
      <c r="K176" s="2">
        <f t="shared" si="78"/>
        <v>0.21457408995689037</v>
      </c>
      <c r="L176" s="2">
        <f t="shared" si="78"/>
        <v>0.59687500000000016</v>
      </c>
      <c r="M176" s="2">
        <f t="shared" si="78"/>
        <v>0.78542591004310935</v>
      </c>
      <c r="N176" s="2">
        <f t="shared" si="78"/>
        <v>1</v>
      </c>
      <c r="O176" s="2">
        <f t="shared" si="78"/>
        <v>9.8917708008277261E-2</v>
      </c>
      <c r="P176" s="2">
        <f t="shared" si="78"/>
        <v>0.10444821169134717</v>
      </c>
      <c r="Q176" s="2">
        <f t="shared" si="78"/>
        <v>0.32364341085271336</v>
      </c>
      <c r="R176" s="2">
        <f t="shared" si="78"/>
        <v>2.1069247134719658E-2</v>
      </c>
    </row>
    <row r="177" spans="2:18" x14ac:dyDescent="0.25">
      <c r="B177" s="2">
        <f>B120/B169</f>
        <v>5.7407407407407476E-2</v>
      </c>
      <c r="C177" s="2">
        <f t="shared" ref="C177:R177" si="79">C120/C169</f>
        <v>0.61249999999999993</v>
      </c>
      <c r="D177" s="2">
        <f t="shared" si="79"/>
        <v>0.38749999999999996</v>
      </c>
      <c r="E177" s="2">
        <f t="shared" si="79"/>
        <v>0.94259259259259254</v>
      </c>
      <c r="F177" s="2">
        <f t="shared" si="79"/>
        <v>0.24996833265800109</v>
      </c>
      <c r="G177" s="2">
        <f t="shared" si="79"/>
        <v>0.74734356552538384</v>
      </c>
      <c r="H177" s="2">
        <f t="shared" si="79"/>
        <v>0.25265643447461644</v>
      </c>
      <c r="I177" s="2">
        <f t="shared" si="79"/>
        <v>5.7407407407407275E-2</v>
      </c>
      <c r="J177" s="2">
        <f t="shared" si="79"/>
        <v>0.61249999999999993</v>
      </c>
      <c r="K177" s="2">
        <f t="shared" si="79"/>
        <v>0.33103879112624074</v>
      </c>
      <c r="L177" s="2">
        <f t="shared" si="79"/>
        <v>0.38749999999999996</v>
      </c>
      <c r="M177" s="2">
        <f t="shared" si="79"/>
        <v>0.66896120887375887</v>
      </c>
      <c r="N177" s="2">
        <f t="shared" si="79"/>
        <v>0.94259259259259254</v>
      </c>
      <c r="O177" s="2">
        <f t="shared" si="79"/>
        <v>0.18824241807255521</v>
      </c>
      <c r="P177" s="2">
        <f t="shared" si="79"/>
        <v>0.21443379913588972</v>
      </c>
      <c r="Q177" s="2">
        <f t="shared" si="79"/>
        <v>0.25387596899224801</v>
      </c>
      <c r="R177" s="2">
        <f t="shared" si="79"/>
        <v>9.2649783817171039E-2</v>
      </c>
    </row>
    <row r="178" spans="2:18" x14ac:dyDescent="0.25">
      <c r="B178" s="2">
        <f>B121/B169</f>
        <v>2.03703703703704E-2</v>
      </c>
      <c r="C178" s="2">
        <f t="shared" ref="C178:R178" si="80">C121/C169</f>
        <v>0.95937499999999998</v>
      </c>
      <c r="D178" s="2">
        <f t="shared" si="80"/>
        <v>4.0625000000000029E-2</v>
      </c>
      <c r="E178" s="2">
        <f t="shared" si="80"/>
        <v>0.97962962962962963</v>
      </c>
      <c r="F178" s="2">
        <f t="shared" si="80"/>
        <v>0.35561747752094036</v>
      </c>
      <c r="G178" s="2">
        <f t="shared" si="80"/>
        <v>0.63990554899645813</v>
      </c>
      <c r="H178" s="2">
        <f t="shared" si="80"/>
        <v>0.36009445100354187</v>
      </c>
      <c r="I178" s="2">
        <f t="shared" si="80"/>
        <v>2.03703703703704E-2</v>
      </c>
      <c r="J178" s="2">
        <f t="shared" si="80"/>
        <v>0.95937499999999998</v>
      </c>
      <c r="K178" s="2">
        <f t="shared" si="80"/>
        <v>0.46341161837471651</v>
      </c>
      <c r="L178" s="2">
        <f t="shared" si="80"/>
        <v>4.0625000000000029E-2</v>
      </c>
      <c r="M178" s="2">
        <f t="shared" si="80"/>
        <v>0.53658838162528355</v>
      </c>
      <c r="N178" s="2">
        <f t="shared" si="80"/>
        <v>0.97962962962962963</v>
      </c>
      <c r="O178" s="2">
        <f t="shared" si="80"/>
        <v>0.24891956891866165</v>
      </c>
      <c r="P178" s="2">
        <f t="shared" si="80"/>
        <v>0.2842899958591773</v>
      </c>
      <c r="Q178" s="2">
        <f t="shared" si="80"/>
        <v>0</v>
      </c>
      <c r="R178" s="2">
        <f t="shared" si="80"/>
        <v>8.8806533525495876E-2</v>
      </c>
    </row>
    <row r="179" spans="2:18" x14ac:dyDescent="0.25">
      <c r="B179" s="2">
        <f>B122/B169</f>
        <v>3.1481481481481381E-2</v>
      </c>
      <c r="C179" s="2">
        <f t="shared" ref="C179:R179" si="81">C122/C169</f>
        <v>0.97812499999999991</v>
      </c>
      <c r="D179" s="2">
        <f t="shared" si="81"/>
        <v>2.1875000000000061E-2</v>
      </c>
      <c r="E179" s="2">
        <f t="shared" si="81"/>
        <v>0.96851851851851845</v>
      </c>
      <c r="F179" s="2">
        <f t="shared" si="81"/>
        <v>0.36975097467682072</v>
      </c>
      <c r="G179" s="2">
        <f t="shared" si="81"/>
        <v>0.62573789846517125</v>
      </c>
      <c r="H179" s="2">
        <f t="shared" si="81"/>
        <v>0.37426210153482897</v>
      </c>
      <c r="I179" s="2">
        <f t="shared" si="81"/>
        <v>3.1481481481481381E-2</v>
      </c>
      <c r="J179" s="2">
        <f t="shared" si="81"/>
        <v>0.97812500000000024</v>
      </c>
      <c r="K179" s="2">
        <f t="shared" si="81"/>
        <v>0.47445062148382522</v>
      </c>
      <c r="L179" s="2">
        <f t="shared" si="81"/>
        <v>2.1875000000000061E-2</v>
      </c>
      <c r="M179" s="2">
        <f t="shared" si="81"/>
        <v>0.52554937851617489</v>
      </c>
      <c r="N179" s="2">
        <f t="shared" si="81"/>
        <v>0.96851851851851845</v>
      </c>
      <c r="O179" s="2">
        <f t="shared" si="81"/>
        <v>0.25988311848411361</v>
      </c>
      <c r="P179" s="2">
        <f t="shared" si="81"/>
        <v>0.3002459282716004</v>
      </c>
      <c r="Q179" s="2">
        <f t="shared" si="81"/>
        <v>0</v>
      </c>
      <c r="R179" s="2">
        <f t="shared" si="81"/>
        <v>0.10074806121748681</v>
      </c>
    </row>
    <row r="180" spans="2:18" x14ac:dyDescent="0.25">
      <c r="B180" s="2">
        <f>B123/B169</f>
        <v>0.14814814814814808</v>
      </c>
      <c r="C180" s="2">
        <f t="shared" ref="C180:R180" si="82">C123/C169</f>
        <v>6.8750000000000089E-2</v>
      </c>
      <c r="D180" s="2">
        <f t="shared" si="82"/>
        <v>0.93124999999999991</v>
      </c>
      <c r="E180" s="2">
        <f t="shared" si="82"/>
        <v>0.85185185185185186</v>
      </c>
      <c r="F180" s="2">
        <f t="shared" si="82"/>
        <v>0.10534827540724921</v>
      </c>
      <c r="G180" s="2">
        <f t="shared" si="82"/>
        <v>0.89492325855962218</v>
      </c>
      <c r="H180" s="2">
        <f t="shared" si="82"/>
        <v>0.10507674144037768</v>
      </c>
      <c r="I180" s="2">
        <f t="shared" si="82"/>
        <v>0.14814814814814808</v>
      </c>
      <c r="J180" s="2">
        <f t="shared" si="82"/>
        <v>6.8749999999999811E-2</v>
      </c>
      <c r="K180" s="2">
        <f t="shared" si="82"/>
        <v>7.2266784536953677E-2</v>
      </c>
      <c r="L180" s="2">
        <f t="shared" si="82"/>
        <v>0.93124999999999991</v>
      </c>
      <c r="M180" s="2">
        <f t="shared" si="82"/>
        <v>0.92773321546304599</v>
      </c>
      <c r="N180" s="2">
        <f t="shared" si="82"/>
        <v>0.85185185185185186</v>
      </c>
      <c r="O180" s="2">
        <f t="shared" si="82"/>
        <v>9.9758129206947668E-2</v>
      </c>
      <c r="P180" s="2">
        <f t="shared" si="82"/>
        <v>0.11147707337596301</v>
      </c>
      <c r="Q180" s="2">
        <f t="shared" si="82"/>
        <v>0.68604651162790709</v>
      </c>
      <c r="R180" s="2">
        <f t="shared" si="82"/>
        <v>0.12895477317960338</v>
      </c>
    </row>
    <row r="181" spans="2:18" x14ac:dyDescent="0.25">
      <c r="B181" s="2">
        <f>B124/B169</f>
        <v>0.17592592592592596</v>
      </c>
      <c r="C181" s="2">
        <f t="shared" ref="C181:R181" si="83">C124/C169</f>
        <v>9.6874999999999947E-2</v>
      </c>
      <c r="D181" s="2">
        <f t="shared" si="83"/>
        <v>0.90312499999999984</v>
      </c>
      <c r="E181" s="2">
        <f t="shared" si="83"/>
        <v>0.82407407407407407</v>
      </c>
      <c r="F181" s="2">
        <f t="shared" si="83"/>
        <v>0.13368513987696667</v>
      </c>
      <c r="G181" s="2">
        <f t="shared" si="83"/>
        <v>0.86658795749704842</v>
      </c>
      <c r="H181" s="2">
        <f t="shared" si="83"/>
        <v>0.13341204250295163</v>
      </c>
      <c r="I181" s="2">
        <f t="shared" si="83"/>
        <v>0.17592592592592596</v>
      </c>
      <c r="J181" s="2">
        <f t="shared" si="83"/>
        <v>9.6874999999999947E-2</v>
      </c>
      <c r="K181" s="2">
        <f t="shared" si="83"/>
        <v>9.700943118891836E-2</v>
      </c>
      <c r="L181" s="2">
        <f t="shared" si="83"/>
        <v>0.90312499999999984</v>
      </c>
      <c r="M181" s="2">
        <f t="shared" si="83"/>
        <v>0.90299056881108131</v>
      </c>
      <c r="N181" s="2">
        <f t="shared" si="83"/>
        <v>0.82407407407407407</v>
      </c>
      <c r="O181" s="2">
        <f t="shared" si="83"/>
        <v>0.12632435921198559</v>
      </c>
      <c r="P181" s="2">
        <f t="shared" si="83"/>
        <v>0.14028545567446973</v>
      </c>
      <c r="Q181" s="2">
        <f t="shared" si="83"/>
        <v>0.69767441860465118</v>
      </c>
      <c r="R181" s="2">
        <f t="shared" si="83"/>
        <v>0.15716148514171993</v>
      </c>
    </row>
    <row r="182" spans="2:18" x14ac:dyDescent="0.25">
      <c r="B182" s="2">
        <f>B125/B169</f>
        <v>0.10925925925925926</v>
      </c>
      <c r="C182" s="2">
        <f t="shared" ref="C182:R182" si="84">C125/C169</f>
        <v>7.8125000000000042E-2</v>
      </c>
      <c r="D182" s="2">
        <f t="shared" si="84"/>
        <v>0.921875</v>
      </c>
      <c r="E182" s="2">
        <f t="shared" si="84"/>
        <v>0.89074074074074072</v>
      </c>
      <c r="F182" s="2">
        <f t="shared" si="84"/>
        <v>8.3867954907606179E-2</v>
      </c>
      <c r="G182" s="2">
        <f t="shared" si="84"/>
        <v>0.91617473435655261</v>
      </c>
      <c r="H182" s="2">
        <f t="shared" si="84"/>
        <v>8.3825265643447514E-2</v>
      </c>
      <c r="I182" s="2">
        <f t="shared" si="84"/>
        <v>0.10925925925925926</v>
      </c>
      <c r="J182" s="2">
        <f t="shared" si="84"/>
        <v>7.8124999999999764E-2</v>
      </c>
      <c r="K182" s="2">
        <f t="shared" si="84"/>
        <v>6.7767347522167329E-2</v>
      </c>
      <c r="L182" s="2">
        <f t="shared" si="84"/>
        <v>0.921875</v>
      </c>
      <c r="M182" s="2">
        <f t="shared" si="84"/>
        <v>0.93223265247783249</v>
      </c>
      <c r="N182" s="2">
        <f t="shared" si="84"/>
        <v>0.89074074074074072</v>
      </c>
      <c r="O182" s="2">
        <f t="shared" si="84"/>
        <v>7.7051291223419388E-2</v>
      </c>
      <c r="P182" s="2">
        <f t="shared" si="84"/>
        <v>8.7077880202246494E-2</v>
      </c>
      <c r="Q182" s="2">
        <f t="shared" si="84"/>
        <v>0.63953488372093037</v>
      </c>
      <c r="R182" s="2">
        <f t="shared" si="84"/>
        <v>9.3747855329078214E-2</v>
      </c>
    </row>
    <row r="183" spans="2:18" x14ac:dyDescent="0.25">
      <c r="B183" s="2">
        <f>B126/B169</f>
        <v>0.10000000000000005</v>
      </c>
      <c r="C183" s="2">
        <f t="shared" ref="C183:R183" si="85">C126/C169</f>
        <v>0.10937500000000006</v>
      </c>
      <c r="D183" s="2">
        <f t="shared" si="85"/>
        <v>0.89062499999999989</v>
      </c>
      <c r="E183" s="2">
        <f t="shared" si="85"/>
        <v>0.89999999999999991</v>
      </c>
      <c r="F183" s="2">
        <f t="shared" si="85"/>
        <v>8.9581860376134165E-2</v>
      </c>
      <c r="G183" s="2">
        <f t="shared" si="85"/>
        <v>0.91027154663518295</v>
      </c>
      <c r="H183" s="2">
        <f t="shared" si="85"/>
        <v>8.972845336481694E-2</v>
      </c>
      <c r="I183" s="2">
        <f t="shared" si="85"/>
        <v>0.10000000000000005</v>
      </c>
      <c r="J183" s="2">
        <f t="shared" si="85"/>
        <v>0.10937499999999978</v>
      </c>
      <c r="K183" s="2">
        <f t="shared" si="85"/>
        <v>8.395982463434272E-2</v>
      </c>
      <c r="L183" s="2">
        <f t="shared" si="85"/>
        <v>0.89062499999999989</v>
      </c>
      <c r="M183" s="2">
        <f t="shared" si="85"/>
        <v>0.91604017536565729</v>
      </c>
      <c r="N183" s="2">
        <f t="shared" si="85"/>
        <v>0.9</v>
      </c>
      <c r="O183" s="2">
        <f t="shared" si="85"/>
        <v>8.0097448689610398E-2</v>
      </c>
      <c r="P183" s="2">
        <f t="shared" si="85"/>
        <v>9.0623674875750029E-2</v>
      </c>
      <c r="Q183" s="2">
        <f t="shared" si="85"/>
        <v>0.61046511627906974</v>
      </c>
      <c r="R183" s="2">
        <f t="shared" si="85"/>
        <v>8.7914350422071241E-2</v>
      </c>
    </row>
    <row r="184" spans="2:18" x14ac:dyDescent="0.25">
      <c r="B184" s="2">
        <f>B127/B169</f>
        <v>8.1481481481481405E-2</v>
      </c>
      <c r="C184" s="2">
        <f t="shared" ref="C184:R184" si="86">C127/C169</f>
        <v>0.10937500000000006</v>
      </c>
      <c r="D184" s="2">
        <f t="shared" si="86"/>
        <v>0.89062499999999989</v>
      </c>
      <c r="E184" s="2">
        <f t="shared" si="86"/>
        <v>0.91851851851851851</v>
      </c>
      <c r="F184" s="2">
        <f t="shared" si="86"/>
        <v>7.7687297771640948E-2</v>
      </c>
      <c r="G184" s="2">
        <f t="shared" si="86"/>
        <v>0.92207792207792216</v>
      </c>
      <c r="H184" s="2">
        <f t="shared" si="86"/>
        <v>7.7922077922078087E-2</v>
      </c>
      <c r="I184" s="2">
        <f t="shared" si="86"/>
        <v>8.1481481481481405E-2</v>
      </c>
      <c r="J184" s="2">
        <f t="shared" si="86"/>
        <v>0.10937499999999978</v>
      </c>
      <c r="K184" s="2">
        <f t="shared" si="86"/>
        <v>7.9141278648957869E-2</v>
      </c>
      <c r="L184" s="2">
        <f t="shared" si="86"/>
        <v>0.89062499999999989</v>
      </c>
      <c r="M184" s="2">
        <f t="shared" si="86"/>
        <v>0.92085872135104174</v>
      </c>
      <c r="N184" s="2">
        <f t="shared" si="86"/>
        <v>0.91851851851851851</v>
      </c>
      <c r="O184" s="2">
        <f t="shared" si="86"/>
        <v>6.8232254433392064E-2</v>
      </c>
      <c r="P184" s="2">
        <f t="shared" si="86"/>
        <v>7.7152301828158729E-2</v>
      </c>
      <c r="Q184" s="2">
        <f t="shared" si="86"/>
        <v>0.59108527131782962</v>
      </c>
      <c r="R184" s="2">
        <f t="shared" si="86"/>
        <v>7.0756983048520988E-2</v>
      </c>
    </row>
    <row r="185" spans="2:18" x14ac:dyDescent="0.25">
      <c r="B185" s="2">
        <f>B128/B169</f>
        <v>8.5185185185185128E-2</v>
      </c>
      <c r="C185" s="2">
        <f t="shared" ref="C185:R185" si="87">C128/C169</f>
        <v>0.12500000000000008</v>
      </c>
      <c r="D185" s="2">
        <f t="shared" si="87"/>
        <v>0.87499999999999978</v>
      </c>
      <c r="E185" s="2">
        <f t="shared" si="87"/>
        <v>0.91481481481481475</v>
      </c>
      <c r="F185" s="2">
        <f t="shared" si="87"/>
        <v>8.5884683344403787E-2</v>
      </c>
      <c r="G185" s="2">
        <f t="shared" si="87"/>
        <v>0.91381345926800472</v>
      </c>
      <c r="H185" s="2">
        <f t="shared" si="87"/>
        <v>8.6186540731995276E-2</v>
      </c>
      <c r="I185" s="2">
        <f t="shared" si="87"/>
        <v>8.5185185185185128E-2</v>
      </c>
      <c r="J185" s="2">
        <f t="shared" si="87"/>
        <v>0.12499999999999979</v>
      </c>
      <c r="K185" s="2">
        <f t="shared" si="87"/>
        <v>8.92237279453508E-2</v>
      </c>
      <c r="L185" s="2">
        <f t="shared" si="87"/>
        <v>0.875</v>
      </c>
      <c r="M185" s="2">
        <f t="shared" si="87"/>
        <v>0.91077627205464884</v>
      </c>
      <c r="N185" s="2">
        <f t="shared" si="87"/>
        <v>0.91481481481481486</v>
      </c>
      <c r="O185" s="2">
        <f t="shared" si="87"/>
        <v>7.5084184839056628E-2</v>
      </c>
      <c r="P185" s="2">
        <f t="shared" si="87"/>
        <v>8.489342109904835E-2</v>
      </c>
      <c r="Q185" s="2">
        <f t="shared" si="87"/>
        <v>0.5852713178294574</v>
      </c>
      <c r="R185" s="2">
        <f t="shared" si="87"/>
        <v>7.5561045913115021E-2</v>
      </c>
    </row>
    <row r="186" spans="2:18" x14ac:dyDescent="0.25">
      <c r="B186" s="2">
        <f>B129/B169</f>
        <v>0.15370370370370379</v>
      </c>
      <c r="C186" s="2">
        <f t="shared" ref="C186:R186" si="88">C129/C169</f>
        <v>6.562499999999992E-2</v>
      </c>
      <c r="D186" s="2">
        <f t="shared" si="88"/>
        <v>0.93437499999999996</v>
      </c>
      <c r="E186" s="2">
        <f t="shared" si="88"/>
        <v>0.84629629629629621</v>
      </c>
      <c r="F186" s="2">
        <f t="shared" si="88"/>
        <v>0.10775047798079986</v>
      </c>
      <c r="G186" s="2">
        <f t="shared" si="88"/>
        <v>0.8925619834710744</v>
      </c>
      <c r="H186" s="2">
        <f t="shared" si="88"/>
        <v>0.10743801652892569</v>
      </c>
      <c r="I186" s="2">
        <f t="shared" si="88"/>
        <v>0.15370370370370379</v>
      </c>
      <c r="J186" s="2">
        <f t="shared" si="88"/>
        <v>6.562499999999992E-2</v>
      </c>
      <c r="K186" s="2">
        <f t="shared" si="88"/>
        <v>7.182748741640764E-2</v>
      </c>
      <c r="L186" s="2">
        <f t="shared" si="88"/>
        <v>0.93437499999999996</v>
      </c>
      <c r="M186" s="2">
        <f t="shared" si="88"/>
        <v>0.9281725125835919</v>
      </c>
      <c r="N186" s="2">
        <f t="shared" si="88"/>
        <v>0.84629629629629621</v>
      </c>
      <c r="O186" s="2">
        <f t="shared" si="88"/>
        <v>0.10252584155099639</v>
      </c>
      <c r="P186" s="2">
        <f t="shared" si="88"/>
        <v>0.1143100754872886</v>
      </c>
      <c r="Q186" s="2">
        <f t="shared" si="88"/>
        <v>0.69379844961240311</v>
      </c>
      <c r="R186" s="2">
        <f t="shared" si="88"/>
        <v>0.13382746551369165</v>
      </c>
    </row>
    <row r="187" spans="2:18" x14ac:dyDescent="0.25">
      <c r="B187" s="2">
        <f>B130/B169</f>
        <v>0.14444444444444438</v>
      </c>
      <c r="C187" s="2">
        <f t="shared" ref="C187:R187" si="89">C130/C169</f>
        <v>0.10624999999999989</v>
      </c>
      <c r="D187" s="2">
        <f t="shared" si="89"/>
        <v>0.89374999999999993</v>
      </c>
      <c r="E187" s="2">
        <f t="shared" si="89"/>
        <v>0.8555555555555554</v>
      </c>
      <c r="F187" s="2">
        <f t="shared" si="89"/>
        <v>0.11696264441912092</v>
      </c>
      <c r="G187" s="2">
        <f t="shared" si="89"/>
        <v>0.88311688311688308</v>
      </c>
      <c r="H187" s="2">
        <f t="shared" si="89"/>
        <v>0.11688311688311677</v>
      </c>
      <c r="I187" s="2">
        <f t="shared" si="89"/>
        <v>0.14444444444444457</v>
      </c>
      <c r="J187" s="2">
        <f t="shared" si="89"/>
        <v>0.10624999999999989</v>
      </c>
      <c r="K187" s="2">
        <f t="shared" si="89"/>
        <v>9.3991015474750667E-2</v>
      </c>
      <c r="L187" s="2">
        <f t="shared" si="89"/>
        <v>0.89374999999999993</v>
      </c>
      <c r="M187" s="2">
        <f t="shared" si="89"/>
        <v>0.90600898452524925</v>
      </c>
      <c r="N187" s="2">
        <f t="shared" si="89"/>
        <v>0.85555555555555551</v>
      </c>
      <c r="O187" s="2">
        <f t="shared" si="89"/>
        <v>0.10812602375135166</v>
      </c>
      <c r="P187" s="2">
        <f t="shared" si="89"/>
        <v>0.12137465060190554</v>
      </c>
      <c r="Q187" s="2">
        <f t="shared" si="89"/>
        <v>0.6589147286821706</v>
      </c>
      <c r="R187" s="2">
        <f t="shared" si="89"/>
        <v>0.12881751424061488</v>
      </c>
    </row>
    <row r="188" spans="2:18" x14ac:dyDescent="0.25">
      <c r="B188" s="2">
        <f>B131/B169</f>
        <v>0.10370370370370377</v>
      </c>
      <c r="C188" s="2">
        <f t="shared" ref="C188:R188" si="90">C131/C169</f>
        <v>7.4999999999999872E-2</v>
      </c>
      <c r="D188" s="2">
        <f t="shared" si="90"/>
        <v>0.92499999999999993</v>
      </c>
      <c r="E188" s="2">
        <f t="shared" si="90"/>
        <v>0.89629629629629626</v>
      </c>
      <c r="F188" s="2">
        <f t="shared" si="90"/>
        <v>7.9133419918460901E-2</v>
      </c>
      <c r="G188" s="2">
        <f t="shared" si="90"/>
        <v>0.92089728453364816</v>
      </c>
      <c r="H188" s="2">
        <f t="shared" si="90"/>
        <v>7.9102715466351739E-2</v>
      </c>
      <c r="I188" s="2">
        <f t="shared" si="90"/>
        <v>0.10370370370370356</v>
      </c>
      <c r="J188" s="2">
        <f t="shared" si="90"/>
        <v>7.500000000000015E-2</v>
      </c>
      <c r="K188" s="2">
        <f t="shared" si="90"/>
        <v>6.4458914379439278E-2</v>
      </c>
      <c r="L188" s="2">
        <f t="shared" si="90"/>
        <v>0.92500000000000016</v>
      </c>
      <c r="M188" s="2">
        <f t="shared" si="90"/>
        <v>0.93554108562056071</v>
      </c>
      <c r="N188" s="2">
        <f t="shared" si="90"/>
        <v>0.89629629629629626</v>
      </c>
      <c r="O188" s="2">
        <f t="shared" si="90"/>
        <v>7.2553005018247657E-2</v>
      </c>
      <c r="P188" s="2">
        <f t="shared" si="90"/>
        <v>8.2075563256951881E-2</v>
      </c>
      <c r="Q188" s="2">
        <f t="shared" si="90"/>
        <v>0.63565891472868219</v>
      </c>
      <c r="R188" s="2">
        <f t="shared" si="90"/>
        <v>8.8326127239036531E-2</v>
      </c>
    </row>
    <row r="189" spans="2:18" x14ac:dyDescent="0.25">
      <c r="B189" s="2">
        <f>B132/B169</f>
        <v>0.10740740740740749</v>
      </c>
      <c r="C189" s="2">
        <f t="shared" ref="C189:R189" si="91">C132/C169</f>
        <v>9.0624999999999886E-2</v>
      </c>
      <c r="D189" s="2">
        <f t="shared" si="91"/>
        <v>0.90937500000000004</v>
      </c>
      <c r="E189" s="2">
        <f t="shared" si="91"/>
        <v>0.89259259259259249</v>
      </c>
      <c r="F189" s="2">
        <f t="shared" si="91"/>
        <v>8.7342925824746787E-2</v>
      </c>
      <c r="G189" s="2">
        <f t="shared" si="91"/>
        <v>0.91263282172373084</v>
      </c>
      <c r="H189" s="2">
        <f t="shared" si="91"/>
        <v>8.7367178276269164E-2</v>
      </c>
      <c r="I189" s="2">
        <f t="shared" si="91"/>
        <v>0.10740740740740749</v>
      </c>
      <c r="J189" s="2">
        <f t="shared" si="91"/>
        <v>9.0624999999999886E-2</v>
      </c>
      <c r="K189" s="2">
        <f t="shared" si="91"/>
        <v>7.4775611066855388E-2</v>
      </c>
      <c r="L189" s="2">
        <f t="shared" si="91"/>
        <v>0.90937500000000004</v>
      </c>
      <c r="M189" s="2">
        <f t="shared" si="91"/>
        <v>0.9252243889331444</v>
      </c>
      <c r="N189" s="2">
        <f t="shared" si="91"/>
        <v>0.8925925925925926</v>
      </c>
      <c r="O189" s="2">
        <f t="shared" si="91"/>
        <v>7.9471371872040716E-2</v>
      </c>
      <c r="P189" s="2">
        <f t="shared" si="91"/>
        <v>8.9847410513062345E-2</v>
      </c>
      <c r="Q189" s="2">
        <f t="shared" si="91"/>
        <v>0.62984496124031031</v>
      </c>
      <c r="R189" s="2">
        <f t="shared" si="91"/>
        <v>9.3130190103630564E-2</v>
      </c>
    </row>
    <row r="190" spans="2:18" x14ac:dyDescent="0.25">
      <c r="B190" s="2">
        <f>B133/B169</f>
        <v>8.5185185185185128E-2</v>
      </c>
      <c r="C190" s="2">
        <f t="shared" ref="C190:R190" si="92">C133/C169</f>
        <v>0.1218749999999999</v>
      </c>
      <c r="D190" s="2">
        <f t="shared" si="92"/>
        <v>0.87812499999999993</v>
      </c>
      <c r="E190" s="2">
        <f t="shared" si="92"/>
        <v>0.91481481481481475</v>
      </c>
      <c r="F190" s="2">
        <f t="shared" si="92"/>
        <v>8.4730637470129863E-2</v>
      </c>
      <c r="G190" s="2">
        <f t="shared" si="92"/>
        <v>0.91499409681227872</v>
      </c>
      <c r="H190" s="2">
        <f t="shared" si="92"/>
        <v>8.5005903187721402E-2</v>
      </c>
      <c r="I190" s="2">
        <f t="shared" si="92"/>
        <v>8.5185185185185128E-2</v>
      </c>
      <c r="J190" s="2">
        <f t="shared" si="92"/>
        <v>0.12187500000000018</v>
      </c>
      <c r="K190" s="2">
        <f t="shared" si="92"/>
        <v>8.7404774139957592E-2</v>
      </c>
      <c r="L190" s="2">
        <f t="shared" si="92"/>
        <v>0.87812499999999993</v>
      </c>
      <c r="M190" s="2">
        <f t="shared" si="92"/>
        <v>0.91259522586004205</v>
      </c>
      <c r="N190" s="2">
        <f t="shared" si="92"/>
        <v>0.91481481481481486</v>
      </c>
      <c r="O190" s="2">
        <f t="shared" si="92"/>
        <v>7.4188309325390181E-2</v>
      </c>
      <c r="P190" s="2">
        <f t="shared" si="92"/>
        <v>8.3887260249867618E-2</v>
      </c>
      <c r="Q190" s="2">
        <f t="shared" si="92"/>
        <v>0.58720930232558144</v>
      </c>
      <c r="R190" s="2">
        <f t="shared" si="92"/>
        <v>7.5286528035138217E-2</v>
      </c>
    </row>
    <row r="191" spans="2:18" x14ac:dyDescent="0.25">
      <c r="B191" s="2">
        <f>B134/B169</f>
        <v>8.333333333333337E-2</v>
      </c>
      <c r="C191" s="2">
        <f t="shared" ref="C191:R191" si="93">C134/C169</f>
        <v>0.14374999999999996</v>
      </c>
      <c r="D191" s="2">
        <f t="shared" si="93"/>
        <v>0.85625000000000007</v>
      </c>
      <c r="E191" s="2">
        <f t="shared" si="93"/>
        <v>0.91666666666666663</v>
      </c>
      <c r="F191" s="2">
        <f t="shared" si="93"/>
        <v>9.1703869357063789E-2</v>
      </c>
      <c r="G191" s="2">
        <f t="shared" si="93"/>
        <v>0.90791027154663528</v>
      </c>
      <c r="H191" s="2">
        <f t="shared" si="93"/>
        <v>9.2089728453364939E-2</v>
      </c>
      <c r="I191" s="2">
        <f t="shared" si="93"/>
        <v>8.333333333333337E-2</v>
      </c>
      <c r="J191" s="2">
        <f t="shared" si="93"/>
        <v>0.14374999999999968</v>
      </c>
      <c r="K191" s="2">
        <f t="shared" si="93"/>
        <v>9.9582951195739844E-2</v>
      </c>
      <c r="L191" s="2">
        <f t="shared" si="93"/>
        <v>0.85625000000000007</v>
      </c>
      <c r="M191" s="2">
        <f t="shared" si="93"/>
        <v>0.90041704880425977</v>
      </c>
      <c r="N191" s="2">
        <f t="shared" si="93"/>
        <v>0.91666666666666663</v>
      </c>
      <c r="O191" s="2">
        <f t="shared" si="93"/>
        <v>7.9261081809186201E-2</v>
      </c>
      <c r="P191" s="2">
        <f t="shared" si="93"/>
        <v>8.955772967682657E-2</v>
      </c>
      <c r="Q191" s="2">
        <f t="shared" si="93"/>
        <v>0.57170542635658916</v>
      </c>
      <c r="R191" s="2">
        <f t="shared" si="93"/>
        <v>7.5492416443620952E-2</v>
      </c>
    </row>
    <row r="192" spans="2:18" x14ac:dyDescent="0.25">
      <c r="B192" s="2">
        <f>B135/B169</f>
        <v>1.6666666666666673E-2</v>
      </c>
      <c r="C192" s="2">
        <f t="shared" ref="C192:R192" si="94">C135/C169</f>
        <v>0.29062500000000013</v>
      </c>
      <c r="D192" s="2">
        <f t="shared" si="94"/>
        <v>0.70937499999999998</v>
      </c>
      <c r="E192" s="2">
        <f t="shared" si="94"/>
        <v>0.98333333333333328</v>
      </c>
      <c r="F192" s="2">
        <f t="shared" si="94"/>
        <v>0.10369064155777165</v>
      </c>
      <c r="G192" s="2">
        <f t="shared" si="94"/>
        <v>0.89492325855962218</v>
      </c>
      <c r="H192" s="2">
        <f t="shared" si="94"/>
        <v>0.10507674144037768</v>
      </c>
      <c r="I192" s="2">
        <f t="shared" si="94"/>
        <v>1.6666666666666673E-2</v>
      </c>
      <c r="J192" s="2">
        <f t="shared" si="94"/>
        <v>0.2906249999999998</v>
      </c>
      <c r="K192" s="2">
        <f t="shared" si="94"/>
        <v>0.16213775634633981</v>
      </c>
      <c r="L192" s="2">
        <f t="shared" si="94"/>
        <v>0.70937499999999998</v>
      </c>
      <c r="M192" s="2">
        <f t="shared" si="94"/>
        <v>0.8378622436536598</v>
      </c>
      <c r="N192" s="2">
        <f t="shared" si="94"/>
        <v>0.98333333333333328</v>
      </c>
      <c r="O192" s="2">
        <f t="shared" si="94"/>
        <v>7.8641441024382142E-2</v>
      </c>
      <c r="P192" s="2">
        <f t="shared" si="94"/>
        <v>8.4374666283423438E-2</v>
      </c>
      <c r="Q192" s="2">
        <f t="shared" si="94"/>
        <v>0.41085271317829447</v>
      </c>
      <c r="R192" s="2">
        <f t="shared" si="94"/>
        <v>2.6628234163749841E-2</v>
      </c>
    </row>
    <row r="193" spans="2:18" x14ac:dyDescent="0.25">
      <c r="B193" s="2">
        <f>B136/B169</f>
        <v>1</v>
      </c>
      <c r="C193" s="2">
        <f t="shared" ref="C193:R193" si="95">C136/C169</f>
        <v>1</v>
      </c>
      <c r="D193" s="2">
        <f t="shared" si="95"/>
        <v>0</v>
      </c>
      <c r="E193" s="2">
        <f t="shared" si="95"/>
        <v>0</v>
      </c>
      <c r="F193" s="2">
        <f t="shared" si="95"/>
        <v>1</v>
      </c>
      <c r="G193" s="2">
        <f t="shared" si="95"/>
        <v>0</v>
      </c>
      <c r="H193" s="2">
        <f t="shared" si="95"/>
        <v>1</v>
      </c>
      <c r="I193" s="2">
        <f t="shared" si="95"/>
        <v>1</v>
      </c>
      <c r="J193" s="2">
        <f t="shared" si="95"/>
        <v>1</v>
      </c>
      <c r="K193" s="2">
        <f t="shared" si="95"/>
        <v>1</v>
      </c>
      <c r="L193" s="2">
        <f t="shared" si="95"/>
        <v>0</v>
      </c>
      <c r="M193" s="2">
        <f t="shared" si="95"/>
        <v>0</v>
      </c>
      <c r="N193" s="2">
        <f t="shared" si="95"/>
        <v>0</v>
      </c>
      <c r="O193" s="2">
        <f t="shared" si="95"/>
        <v>1</v>
      </c>
      <c r="P193" s="2">
        <f t="shared" si="95"/>
        <v>1</v>
      </c>
      <c r="Q193" s="2">
        <f t="shared" si="95"/>
        <v>1</v>
      </c>
      <c r="R193" s="2">
        <f t="shared" si="95"/>
        <v>1</v>
      </c>
    </row>
    <row r="194" spans="2:18" x14ac:dyDescent="0.25">
      <c r="B194" s="2">
        <f>B137/B169</f>
        <v>9.2592592592592171E-3</v>
      </c>
      <c r="C194" s="2">
        <f t="shared" ref="C194:R194" si="96">C137/C169</f>
        <v>0.13125000000000012</v>
      </c>
      <c r="D194" s="2">
        <f t="shared" si="96"/>
        <v>0.86875000000000002</v>
      </c>
      <c r="E194" s="2">
        <f t="shared" si="96"/>
        <v>0.9907407407407407</v>
      </c>
      <c r="F194" s="2">
        <f t="shared" si="96"/>
        <v>3.9461191761500161E-2</v>
      </c>
      <c r="G194" s="2">
        <f t="shared" si="96"/>
        <v>0.95985832349468714</v>
      </c>
      <c r="H194" s="2">
        <f t="shared" si="96"/>
        <v>4.0141676505312807E-2</v>
      </c>
      <c r="I194" s="2">
        <f t="shared" si="96"/>
        <v>9.2592592592592171E-3</v>
      </c>
      <c r="J194" s="2">
        <f t="shared" si="96"/>
        <v>0.13124999999999984</v>
      </c>
      <c r="K194" s="2">
        <f t="shared" si="96"/>
        <v>7.3533965024274575E-2</v>
      </c>
      <c r="L194" s="2">
        <f t="shared" si="96"/>
        <v>0.86875000000000002</v>
      </c>
      <c r="M194" s="2">
        <f t="shared" si="96"/>
        <v>0.92646603497572522</v>
      </c>
      <c r="N194" s="2">
        <f t="shared" si="96"/>
        <v>0.9907407407407407</v>
      </c>
      <c r="O194" s="2">
        <f t="shared" si="96"/>
        <v>2.9282800097746316E-2</v>
      </c>
      <c r="P194" s="2">
        <f t="shared" si="96"/>
        <v>2.9967883749738061E-2</v>
      </c>
      <c r="Q194" s="2">
        <f t="shared" si="96"/>
        <v>0.50193798449612403</v>
      </c>
      <c r="R194" s="2">
        <f t="shared" si="96"/>
        <v>5.7648754375129157E-3</v>
      </c>
    </row>
    <row r="195" spans="2:18" x14ac:dyDescent="0.25">
      <c r="B195" s="2">
        <f>B138/B169</f>
        <v>0</v>
      </c>
      <c r="C195" s="2">
        <f t="shared" ref="C195:R195" si="97">C138/C169</f>
        <v>0.45937500000000003</v>
      </c>
      <c r="D195" s="2">
        <f t="shared" si="97"/>
        <v>0.54062500000000002</v>
      </c>
      <c r="E195" s="2">
        <f t="shared" si="97"/>
        <v>1</v>
      </c>
      <c r="F195" s="2">
        <f t="shared" si="97"/>
        <v>0.15595565859159344</v>
      </c>
      <c r="G195" s="2">
        <f t="shared" si="97"/>
        <v>0.84179456906729644</v>
      </c>
      <c r="H195" s="2">
        <f t="shared" si="97"/>
        <v>0.15820543093270348</v>
      </c>
      <c r="I195" s="2">
        <f t="shared" si="97"/>
        <v>0</v>
      </c>
      <c r="J195" s="2">
        <f t="shared" si="97"/>
        <v>0.45937499999999976</v>
      </c>
      <c r="K195" s="2">
        <f t="shared" si="97"/>
        <v>0.24192497302947699</v>
      </c>
      <c r="L195" s="2">
        <f t="shared" si="97"/>
        <v>0.54062500000000024</v>
      </c>
      <c r="M195" s="2">
        <f t="shared" si="97"/>
        <v>0.75807502697052276</v>
      </c>
      <c r="N195" s="2">
        <f t="shared" si="97"/>
        <v>1</v>
      </c>
      <c r="O195" s="2">
        <f t="shared" si="97"/>
        <v>0.11380574080254163</v>
      </c>
      <c r="P195" s="2">
        <f t="shared" si="97"/>
        <v>0.12096967571420114</v>
      </c>
      <c r="Q195" s="2">
        <f t="shared" si="97"/>
        <v>0.28875968992248052</v>
      </c>
      <c r="R195" s="2">
        <f t="shared" si="97"/>
        <v>2.6010568938302184E-2</v>
      </c>
    </row>
    <row r="196" spans="2:18" x14ac:dyDescent="0.25">
      <c r="B196" s="2">
        <f>B139/B169</f>
        <v>3.7037037037037281E-3</v>
      </c>
      <c r="C196" s="2">
        <f t="shared" ref="C196:R196" si="98">C139/C169</f>
        <v>0.20625000000000002</v>
      </c>
      <c r="D196" s="2">
        <f t="shared" si="98"/>
        <v>0.79374999999999996</v>
      </c>
      <c r="E196" s="2">
        <f t="shared" si="98"/>
        <v>0.99629629629629624</v>
      </c>
      <c r="F196" s="2">
        <f t="shared" si="98"/>
        <v>6.3879386045693737E-2</v>
      </c>
      <c r="G196" s="2">
        <f t="shared" si="98"/>
        <v>0.93506493506493504</v>
      </c>
      <c r="H196" s="2">
        <f t="shared" si="98"/>
        <v>6.4935064935064873E-2</v>
      </c>
      <c r="I196" s="2">
        <f t="shared" si="98"/>
        <v>3.7037037037035234E-3</v>
      </c>
      <c r="J196" s="2">
        <f t="shared" si="98"/>
        <v>0.20625000000000002</v>
      </c>
      <c r="K196" s="2">
        <f t="shared" si="98"/>
        <v>0.11370856459713759</v>
      </c>
      <c r="L196" s="2">
        <f t="shared" si="98"/>
        <v>0.79374999999999996</v>
      </c>
      <c r="M196" s="2">
        <f t="shared" si="98"/>
        <v>0.88629143540286215</v>
      </c>
      <c r="N196" s="2">
        <f t="shared" si="98"/>
        <v>0.99629629629629635</v>
      </c>
      <c r="O196" s="2">
        <f t="shared" si="98"/>
        <v>4.7217625540284053E-2</v>
      </c>
      <c r="P196" s="2">
        <f t="shared" si="98"/>
        <v>4.8593067018694855E-2</v>
      </c>
      <c r="Q196" s="2">
        <f t="shared" si="98"/>
        <v>0.44961240310077516</v>
      </c>
      <c r="R196" s="2">
        <f t="shared" si="98"/>
        <v>7.206094296891145E-3</v>
      </c>
    </row>
    <row r="197" spans="2:18" x14ac:dyDescent="0.25">
      <c r="B197" s="2">
        <f>B140/B169</f>
        <v>9.2592592592592171E-3</v>
      </c>
      <c r="C197" s="2">
        <f t="shared" ref="C197:R197" si="99">C140/C169</f>
        <v>0.13125000000000012</v>
      </c>
      <c r="D197" s="2">
        <f t="shared" si="99"/>
        <v>0.86875000000000002</v>
      </c>
      <c r="E197" s="2">
        <f t="shared" si="99"/>
        <v>0.9907407407407407</v>
      </c>
      <c r="F197" s="2">
        <f t="shared" si="99"/>
        <v>3.9461191761500161E-2</v>
      </c>
      <c r="G197" s="2">
        <f t="shared" si="99"/>
        <v>0.95985832349468714</v>
      </c>
      <c r="H197" s="2">
        <f t="shared" si="99"/>
        <v>4.0141676505312807E-2</v>
      </c>
      <c r="I197" s="2">
        <f t="shared" si="99"/>
        <v>9.2592592592592171E-3</v>
      </c>
      <c r="J197" s="2">
        <f t="shared" si="99"/>
        <v>0.13124999999999984</v>
      </c>
      <c r="K197" s="2">
        <f t="shared" si="99"/>
        <v>7.3533965024274575E-2</v>
      </c>
      <c r="L197" s="2">
        <f t="shared" si="99"/>
        <v>0.86875000000000002</v>
      </c>
      <c r="M197" s="2">
        <f t="shared" si="99"/>
        <v>0.92646603497572522</v>
      </c>
      <c r="N197" s="2">
        <f t="shared" si="99"/>
        <v>0.9907407407407407</v>
      </c>
      <c r="O197" s="2">
        <f t="shared" si="99"/>
        <v>2.9282800097746316E-2</v>
      </c>
      <c r="P197" s="2">
        <f t="shared" si="99"/>
        <v>2.9967883749738061E-2</v>
      </c>
      <c r="Q197" s="2">
        <f t="shared" si="99"/>
        <v>0.50193798449612403</v>
      </c>
      <c r="R197" s="2">
        <f t="shared" si="99"/>
        <v>5.7648754375129157E-3</v>
      </c>
    </row>
    <row r="198" spans="2:18" x14ac:dyDescent="0.25">
      <c r="B198" s="2">
        <f>B141/B169</f>
        <v>1.4814814814814913E-2</v>
      </c>
      <c r="C198" s="2">
        <f t="shared" ref="C198:R198" si="100">C141/C169</f>
        <v>0.31562500000000004</v>
      </c>
      <c r="D198" s="2">
        <f t="shared" si="100"/>
        <v>0.68437499999999996</v>
      </c>
      <c r="E198" s="2">
        <f t="shared" si="100"/>
        <v>0.98518518518518516</v>
      </c>
      <c r="F198" s="2">
        <f t="shared" si="100"/>
        <v>0.11183003965250277</v>
      </c>
      <c r="G198" s="2">
        <f t="shared" si="100"/>
        <v>0.88665879574970485</v>
      </c>
      <c r="H198" s="2">
        <f t="shared" si="100"/>
        <v>0.11334120425029512</v>
      </c>
      <c r="I198" s="2">
        <f t="shared" si="100"/>
        <v>1.4814814814814913E-2</v>
      </c>
      <c r="J198" s="2">
        <f t="shared" si="100"/>
        <v>0.31562500000000004</v>
      </c>
      <c r="K198" s="2">
        <f t="shared" si="100"/>
        <v>0.17461714447234339</v>
      </c>
      <c r="L198" s="2">
        <f t="shared" si="100"/>
        <v>0.68437499999999996</v>
      </c>
      <c r="M198" s="2">
        <f t="shared" si="100"/>
        <v>0.82538285552765644</v>
      </c>
      <c r="N198" s="2">
        <f t="shared" si="100"/>
        <v>0.98518518518518516</v>
      </c>
      <c r="O198" s="2">
        <f t="shared" si="100"/>
        <v>8.4351078613122368E-2</v>
      </c>
      <c r="P198" s="2">
        <f t="shared" si="100"/>
        <v>9.0438134318562846E-2</v>
      </c>
      <c r="Q198" s="2">
        <f t="shared" si="100"/>
        <v>0.39341085271317838</v>
      </c>
      <c r="R198" s="2">
        <f t="shared" si="100"/>
        <v>2.7108640450209373E-2</v>
      </c>
    </row>
    <row r="199" spans="2:18" x14ac:dyDescent="0.25">
      <c r="B199" s="2">
        <f>B142/B169</f>
        <v>1.8518518518518434E-2</v>
      </c>
      <c r="C199" s="2">
        <f t="shared" ref="C199:R199" si="101">C142/C169</f>
        <v>6.2500000000000042E-2</v>
      </c>
      <c r="D199" s="2">
        <f t="shared" si="101"/>
        <v>0.93749999999999989</v>
      </c>
      <c r="E199" s="2">
        <f t="shared" si="101"/>
        <v>0.9814814814814814</v>
      </c>
      <c r="F199" s="2">
        <f t="shared" si="101"/>
        <v>1.9754004760201348E-2</v>
      </c>
      <c r="G199" s="2">
        <f t="shared" si="101"/>
        <v>0.97992916174734357</v>
      </c>
      <c r="H199" s="2">
        <f t="shared" si="101"/>
        <v>2.0070838252656521E-2</v>
      </c>
      <c r="I199" s="2">
        <f t="shared" si="101"/>
        <v>1.8518518518518434E-2</v>
      </c>
      <c r="J199" s="2">
        <f t="shared" si="101"/>
        <v>6.2499999999999757E-2</v>
      </c>
      <c r="K199" s="2">
        <f t="shared" si="101"/>
        <v>3.6121166750284678E-2</v>
      </c>
      <c r="L199" s="2">
        <f t="shared" si="101"/>
        <v>0.93749999999999989</v>
      </c>
      <c r="M199" s="2">
        <f t="shared" si="101"/>
        <v>0.96387883324971513</v>
      </c>
      <c r="N199" s="2">
        <f t="shared" si="101"/>
        <v>0.98148148148148151</v>
      </c>
      <c r="O199" s="2">
        <f t="shared" si="101"/>
        <v>1.503710812257775E-2</v>
      </c>
      <c r="P199" s="2">
        <f t="shared" si="101"/>
        <v>1.5618063686467664E-2</v>
      </c>
      <c r="Q199" s="2">
        <f t="shared" si="101"/>
        <v>0.55426356589147296</v>
      </c>
      <c r="R199" s="2">
        <f t="shared" si="101"/>
        <v>8.3041658087983326E-3</v>
      </c>
    </row>
    <row r="200" spans="2:18" x14ac:dyDescent="0.25">
      <c r="B200" s="2">
        <f>B143/B169</f>
        <v>5.5555555555554898E-3</v>
      </c>
      <c r="C200" s="2">
        <f t="shared" ref="C200:R200" si="102">C143/C169</f>
        <v>0.11249999999999995</v>
      </c>
      <c r="D200" s="2">
        <f t="shared" si="102"/>
        <v>0.88749999999999984</v>
      </c>
      <c r="E200" s="2">
        <f t="shared" si="102"/>
        <v>0.99444444444444435</v>
      </c>
      <c r="F200" s="2">
        <f t="shared" si="102"/>
        <v>3.008551964741708E-2</v>
      </c>
      <c r="G200" s="2">
        <f t="shared" si="102"/>
        <v>0.96930342384887846</v>
      </c>
      <c r="H200" s="2">
        <f t="shared" si="102"/>
        <v>3.069657615112149E-2</v>
      </c>
      <c r="I200" s="2">
        <f t="shared" si="102"/>
        <v>5.5555555555556937E-3</v>
      </c>
      <c r="J200" s="2">
        <f t="shared" si="102"/>
        <v>0.11249999999999995</v>
      </c>
      <c r="K200" s="2">
        <f t="shared" si="102"/>
        <v>6.1982128028117721E-2</v>
      </c>
      <c r="L200" s="2">
        <f t="shared" si="102"/>
        <v>0.88749999999999996</v>
      </c>
      <c r="M200" s="2">
        <f t="shared" si="102"/>
        <v>0.93801787197188213</v>
      </c>
      <c r="N200" s="2">
        <f t="shared" si="102"/>
        <v>0.99444444444444435</v>
      </c>
      <c r="O200" s="2">
        <f t="shared" si="102"/>
        <v>2.1597705459620642E-2</v>
      </c>
      <c r="P200" s="2">
        <f t="shared" si="102"/>
        <v>2.1346844276013237E-2</v>
      </c>
      <c r="Q200" s="2">
        <f t="shared" si="102"/>
        <v>0.50968992248062006</v>
      </c>
      <c r="R200" s="2">
        <f t="shared" si="102"/>
        <v>6.8629469494208288E-4</v>
      </c>
    </row>
    <row r="201" spans="2:18" x14ac:dyDescent="0.25">
      <c r="B201" s="2">
        <f>B144/B169</f>
        <v>1.8518518518517617E-3</v>
      </c>
      <c r="C201" s="2">
        <f t="shared" ref="C201:R201" si="103">C144/C169</f>
        <v>0.44687499999999991</v>
      </c>
      <c r="D201" s="2">
        <f t="shared" si="103"/>
        <v>0.55312499999999998</v>
      </c>
      <c r="E201" s="2">
        <f t="shared" si="103"/>
        <v>0.99814814814814812</v>
      </c>
      <c r="F201" s="2">
        <f t="shared" si="103"/>
        <v>0.15248068767445261</v>
      </c>
      <c r="G201" s="2">
        <f t="shared" si="103"/>
        <v>0.8453364817001181</v>
      </c>
      <c r="H201" s="2">
        <f t="shared" si="103"/>
        <v>0.15466351829988181</v>
      </c>
      <c r="I201" s="2">
        <f t="shared" si="103"/>
        <v>1.8518518518517617E-3</v>
      </c>
      <c r="J201" s="2">
        <f t="shared" si="103"/>
        <v>0.44687499999999991</v>
      </c>
      <c r="K201" s="2">
        <f t="shared" si="103"/>
        <v>0.23645058731553648</v>
      </c>
      <c r="L201" s="2">
        <f t="shared" si="103"/>
        <v>0.55312499999999998</v>
      </c>
      <c r="M201" s="2">
        <f t="shared" si="103"/>
        <v>0.7635494126844633</v>
      </c>
      <c r="N201" s="2">
        <f t="shared" si="103"/>
        <v>0.99814814814814812</v>
      </c>
      <c r="O201" s="2">
        <f t="shared" si="103"/>
        <v>0.11164017720622424</v>
      </c>
      <c r="P201" s="2">
        <f t="shared" si="103"/>
        <v>0.11885357264733404</v>
      </c>
      <c r="Q201" s="2">
        <f t="shared" si="103"/>
        <v>0.29844961240310092</v>
      </c>
      <c r="R201" s="2">
        <f t="shared" si="103"/>
        <v>2.6628234163749841E-2</v>
      </c>
    </row>
    <row r="202" spans="2:18" x14ac:dyDescent="0.25">
      <c r="B202" s="2">
        <f>B145/B169</f>
        <v>1.8518518518517617E-3</v>
      </c>
      <c r="C202" s="2">
        <f t="shared" ref="C202:R202" si="104">C145/C169</f>
        <v>0.21562499999999996</v>
      </c>
      <c r="D202" s="2">
        <f t="shared" si="104"/>
        <v>0.78437499999999982</v>
      </c>
      <c r="E202" s="2">
        <f t="shared" si="104"/>
        <v>0.99814814814814812</v>
      </c>
      <c r="F202" s="2">
        <f t="shared" si="104"/>
        <v>6.6188428408635661E-2</v>
      </c>
      <c r="G202" s="2">
        <f t="shared" si="104"/>
        <v>0.93270365997638727</v>
      </c>
      <c r="H202" s="2">
        <f t="shared" si="104"/>
        <v>6.729634002361265E-2</v>
      </c>
      <c r="I202" s="2">
        <f t="shared" si="104"/>
        <v>1.8518518518517617E-3</v>
      </c>
      <c r="J202" s="2">
        <f t="shared" si="104"/>
        <v>0.21562499999999996</v>
      </c>
      <c r="K202" s="2">
        <f t="shared" si="104"/>
        <v>0.11831073607984197</v>
      </c>
      <c r="L202" s="2">
        <f t="shared" si="104"/>
        <v>0.78437500000000004</v>
      </c>
      <c r="M202" s="2">
        <f t="shared" si="104"/>
        <v>0.8816892639201579</v>
      </c>
      <c r="N202" s="2">
        <f t="shared" si="104"/>
        <v>0.99814814814814812</v>
      </c>
      <c r="O202" s="2">
        <f t="shared" si="104"/>
        <v>4.8721489694467358E-2</v>
      </c>
      <c r="P202" s="2">
        <f t="shared" si="104"/>
        <v>4.997872281554256E-2</v>
      </c>
      <c r="Q202" s="2">
        <f t="shared" si="104"/>
        <v>0.44186046511627913</v>
      </c>
      <c r="R202" s="2">
        <f t="shared" si="104"/>
        <v>6.3139111934665095E-3</v>
      </c>
    </row>
    <row r="203" spans="2:18" x14ac:dyDescent="0.25">
      <c r="B203" s="2">
        <f>B146/B169</f>
        <v>1.8518518518517617E-3</v>
      </c>
      <c r="C203" s="2">
        <f t="shared" ref="C203:R203" si="105">C146/C169</f>
        <v>0.20312500000000011</v>
      </c>
      <c r="D203" s="2">
        <f t="shared" si="105"/>
        <v>0.79687499999999989</v>
      </c>
      <c r="E203" s="2">
        <f t="shared" si="105"/>
        <v>0.99814814814814812</v>
      </c>
      <c r="F203" s="2">
        <f t="shared" si="105"/>
        <v>6.1523763577446863E-2</v>
      </c>
      <c r="G203" s="2">
        <f t="shared" si="105"/>
        <v>0.93742621015348304</v>
      </c>
      <c r="H203" s="2">
        <f t="shared" si="105"/>
        <v>6.2573789846517097E-2</v>
      </c>
      <c r="I203" s="2">
        <f t="shared" si="105"/>
        <v>1.8518518518517617E-3</v>
      </c>
      <c r="J203" s="2">
        <f t="shared" si="105"/>
        <v>0.20312499999999983</v>
      </c>
      <c r="K203" s="2">
        <f t="shared" si="105"/>
        <v>0.11153289954691599</v>
      </c>
      <c r="L203" s="2">
        <f t="shared" si="105"/>
        <v>0.796875</v>
      </c>
      <c r="M203" s="2">
        <f t="shared" si="105"/>
        <v>0.88846710045308375</v>
      </c>
      <c r="N203" s="2">
        <f t="shared" si="105"/>
        <v>0.99814814814814812</v>
      </c>
      <c r="O203" s="2">
        <f t="shared" si="105"/>
        <v>4.5203616655352934E-2</v>
      </c>
      <c r="P203" s="2">
        <f t="shared" si="105"/>
        <v>4.6191907758103556E-2</v>
      </c>
      <c r="Q203" s="2">
        <f t="shared" si="105"/>
        <v>0.44961240310077516</v>
      </c>
      <c r="R203" s="2">
        <f t="shared" si="105"/>
        <v>5.2158396815593219E-3</v>
      </c>
    </row>
    <row r="204" spans="2:18" x14ac:dyDescent="0.25">
      <c r="B204" s="2">
        <f>B147/B169</f>
        <v>5.9259259259259241E-2</v>
      </c>
      <c r="C204" s="2">
        <f t="shared" ref="C204:R204" si="106">C147/C169</f>
        <v>0.50312500000000016</v>
      </c>
      <c r="D204" s="2">
        <f t="shared" si="106"/>
        <v>0.4968749999999999</v>
      </c>
      <c r="E204" s="2">
        <f t="shared" si="106"/>
        <v>0.94074074074074077</v>
      </c>
      <c r="F204" s="2">
        <f t="shared" si="106"/>
        <v>0.21034387287433695</v>
      </c>
      <c r="G204" s="2">
        <f t="shared" si="106"/>
        <v>0.7874852420306967</v>
      </c>
      <c r="H204" s="2">
        <f t="shared" si="106"/>
        <v>0.21251475796930339</v>
      </c>
      <c r="I204" s="2">
        <f t="shared" si="106"/>
        <v>5.9259259259259442E-2</v>
      </c>
      <c r="J204" s="2">
        <f t="shared" si="106"/>
        <v>0.50312500000000016</v>
      </c>
      <c r="K204" s="2">
        <f t="shared" si="106"/>
        <v>0.28080810861154271</v>
      </c>
      <c r="L204" s="2">
        <f t="shared" si="106"/>
        <v>0.49687500000000012</v>
      </c>
      <c r="M204" s="2">
        <f t="shared" si="106"/>
        <v>0.71919189138845696</v>
      </c>
      <c r="N204" s="2">
        <f t="shared" si="106"/>
        <v>0.94074074074074077</v>
      </c>
      <c r="O204" s="2">
        <f t="shared" si="106"/>
        <v>0.16157192873692311</v>
      </c>
      <c r="P204" s="2">
        <f t="shared" si="106"/>
        <v>0.18288297753685057</v>
      </c>
      <c r="Q204" s="2">
        <f t="shared" si="106"/>
        <v>0.32364341085271336</v>
      </c>
      <c r="R204" s="2">
        <f t="shared" si="106"/>
        <v>8.4757394825337992E-2</v>
      </c>
    </row>
    <row r="205" spans="2:18" x14ac:dyDescent="0.25">
      <c r="B205" s="2">
        <f>B148/B169</f>
        <v>0.11851851851851848</v>
      </c>
      <c r="C205" s="2">
        <f t="shared" ref="C205:R205" si="107">C148/C169</f>
        <v>0.546875</v>
      </c>
      <c r="D205" s="2">
        <f t="shared" si="107"/>
        <v>0.453125</v>
      </c>
      <c r="E205" s="2">
        <f t="shared" si="107"/>
        <v>0.88148148148148153</v>
      </c>
      <c r="F205" s="2">
        <f t="shared" si="107"/>
        <v>0.26473208715708074</v>
      </c>
      <c r="G205" s="2">
        <f t="shared" si="107"/>
        <v>0.73317591499409684</v>
      </c>
      <c r="H205" s="2">
        <f t="shared" si="107"/>
        <v>0.26682408500590327</v>
      </c>
      <c r="I205" s="2">
        <f t="shared" si="107"/>
        <v>0.11851851851851848</v>
      </c>
      <c r="J205" s="2">
        <f t="shared" si="107"/>
        <v>0.546875</v>
      </c>
      <c r="K205" s="2">
        <f t="shared" si="107"/>
        <v>0.32075330252513679</v>
      </c>
      <c r="L205" s="2">
        <f t="shared" si="107"/>
        <v>0.45312500000000017</v>
      </c>
      <c r="M205" s="2">
        <f t="shared" si="107"/>
        <v>0.6792466974748631</v>
      </c>
      <c r="N205" s="2">
        <f t="shared" si="107"/>
        <v>0.88148148148148153</v>
      </c>
      <c r="O205" s="2">
        <f t="shared" si="107"/>
        <v>0.21008027582781649</v>
      </c>
      <c r="P205" s="2">
        <f t="shared" si="107"/>
        <v>0.24371019910722586</v>
      </c>
      <c r="Q205" s="2">
        <f t="shared" si="107"/>
        <v>0.35852713178294587</v>
      </c>
      <c r="R205" s="2">
        <f t="shared" si="107"/>
        <v>0.14350422071237398</v>
      </c>
    </row>
    <row r="206" spans="2:18" x14ac:dyDescent="0.25">
      <c r="B206" s="2">
        <f>B149/B169</f>
        <v>0.11851851851851848</v>
      </c>
      <c r="C206" s="2">
        <f t="shared" ref="C206:R206" si="108">C149/C169</f>
        <v>0.546875</v>
      </c>
      <c r="D206" s="2">
        <f t="shared" si="108"/>
        <v>0.453125</v>
      </c>
      <c r="E206" s="2">
        <f t="shared" si="108"/>
        <v>0.88148148148148153</v>
      </c>
      <c r="F206" s="2">
        <f t="shared" si="108"/>
        <v>0.26473208715708074</v>
      </c>
      <c r="G206" s="2">
        <f t="shared" si="108"/>
        <v>0.73317591499409684</v>
      </c>
      <c r="H206" s="2">
        <f t="shared" si="108"/>
        <v>0.26682408500590327</v>
      </c>
      <c r="I206" s="2">
        <f t="shared" si="108"/>
        <v>0.11851851851851848</v>
      </c>
      <c r="J206" s="2">
        <f t="shared" si="108"/>
        <v>0.546875</v>
      </c>
      <c r="K206" s="2">
        <f t="shared" si="108"/>
        <v>0.32075330252513679</v>
      </c>
      <c r="L206" s="2">
        <f t="shared" si="108"/>
        <v>0.45312500000000017</v>
      </c>
      <c r="M206" s="2">
        <f t="shared" si="108"/>
        <v>0.6792466974748631</v>
      </c>
      <c r="N206" s="2">
        <f t="shared" si="108"/>
        <v>0.88148148148148153</v>
      </c>
      <c r="O206" s="2">
        <f t="shared" si="108"/>
        <v>0.21008027582781649</v>
      </c>
      <c r="P206" s="2">
        <f t="shared" si="108"/>
        <v>0.24371019910722586</v>
      </c>
      <c r="Q206" s="2">
        <f t="shared" si="108"/>
        <v>0.35852713178294587</v>
      </c>
      <c r="R206" s="2">
        <f t="shared" si="108"/>
        <v>0.14350422071237398</v>
      </c>
    </row>
    <row r="207" spans="2:18" x14ac:dyDescent="0.25">
      <c r="B207" s="2">
        <f>B150/B169</f>
        <v>1.6666666666666673E-2</v>
      </c>
      <c r="C207" s="2">
        <f t="shared" ref="C207:R207" si="109">C150/C169</f>
        <v>0.35312500000000013</v>
      </c>
      <c r="D207" s="2">
        <f t="shared" si="109"/>
        <v>0.64687499999999987</v>
      </c>
      <c r="E207" s="2">
        <f t="shared" si="109"/>
        <v>0.98333333333333328</v>
      </c>
      <c r="F207" s="2">
        <f t="shared" si="109"/>
        <v>0.12701301509932131</v>
      </c>
      <c r="G207" s="2">
        <f t="shared" si="109"/>
        <v>0.87131050767414409</v>
      </c>
      <c r="H207" s="2">
        <f t="shared" si="109"/>
        <v>0.12868949232585586</v>
      </c>
      <c r="I207" s="2">
        <f t="shared" si="109"/>
        <v>1.6666666666666673E-2</v>
      </c>
      <c r="J207" s="2">
        <f t="shared" si="109"/>
        <v>0.35312499999999986</v>
      </c>
      <c r="K207" s="2">
        <f t="shared" si="109"/>
        <v>0.19432433968837934</v>
      </c>
      <c r="L207" s="2">
        <f t="shared" si="109"/>
        <v>0.64687500000000009</v>
      </c>
      <c r="M207" s="2">
        <f t="shared" si="109"/>
        <v>0.80567566031162041</v>
      </c>
      <c r="N207" s="2">
        <f t="shared" si="109"/>
        <v>0.98333333333333328</v>
      </c>
      <c r="O207" s="2">
        <f t="shared" si="109"/>
        <v>9.5667181269987939E-2</v>
      </c>
      <c r="P207" s="2">
        <f t="shared" si="109"/>
        <v>0.10318900131378024</v>
      </c>
      <c r="Q207" s="2">
        <f t="shared" si="109"/>
        <v>0.37209302325581411</v>
      </c>
      <c r="R207" s="2">
        <f t="shared" si="109"/>
        <v>3.2118591723285961E-2</v>
      </c>
    </row>
    <row r="208" spans="2:18" x14ac:dyDescent="0.25">
      <c r="B208" s="2">
        <f>B151/B169</f>
        <v>3.3333333333333347E-2</v>
      </c>
      <c r="C208" s="2">
        <f t="shared" ref="C208:R208" si="110">C151/C169</f>
        <v>0.18125000000000005</v>
      </c>
      <c r="D208" s="2">
        <f t="shared" si="110"/>
        <v>0.81874999999999987</v>
      </c>
      <c r="E208" s="2">
        <f t="shared" si="110"/>
        <v>0.96666666666666656</v>
      </c>
      <c r="F208" s="2">
        <f t="shared" si="110"/>
        <v>7.358183185770234E-2</v>
      </c>
      <c r="G208" s="2">
        <f t="shared" si="110"/>
        <v>0.92561983471074383</v>
      </c>
      <c r="H208" s="2">
        <f t="shared" si="110"/>
        <v>7.4380165289255964E-2</v>
      </c>
      <c r="I208" s="2">
        <f t="shared" si="110"/>
        <v>3.3333333333333347E-2</v>
      </c>
      <c r="J208" s="2">
        <f t="shared" si="110"/>
        <v>0.18125000000000005</v>
      </c>
      <c r="K208" s="2">
        <f t="shared" si="110"/>
        <v>0.10765089895610357</v>
      </c>
      <c r="L208" s="2">
        <f t="shared" si="110"/>
        <v>0.81875000000000009</v>
      </c>
      <c r="M208" s="2">
        <f t="shared" si="110"/>
        <v>0.8923491010438962</v>
      </c>
      <c r="N208" s="2">
        <f t="shared" si="110"/>
        <v>0.96666666666666656</v>
      </c>
      <c r="O208" s="2">
        <f t="shared" si="110"/>
        <v>5.8437251171742866E-2</v>
      </c>
      <c r="P208" s="2">
        <f t="shared" si="110"/>
        <v>6.3874893739309227E-2</v>
      </c>
      <c r="Q208" s="2">
        <f t="shared" si="110"/>
        <v>0.49612403100775182</v>
      </c>
      <c r="R208" s="2">
        <f t="shared" si="110"/>
        <v>3.2461739070757001E-2</v>
      </c>
    </row>
    <row r="209" spans="2:18" x14ac:dyDescent="0.25">
      <c r="B209" s="2">
        <f>B152/B169</f>
        <v>1.8518518518518434E-2</v>
      </c>
      <c r="C209" s="2">
        <f t="shared" ref="C209:R209" si="111">C152/C169</f>
        <v>0.35312500000000013</v>
      </c>
      <c r="D209" s="2">
        <f t="shared" si="111"/>
        <v>0.64687499999999987</v>
      </c>
      <c r="E209" s="2">
        <f t="shared" si="111"/>
        <v>0.9814814814814814</v>
      </c>
      <c r="F209" s="2">
        <f t="shared" si="111"/>
        <v>0.12820247135977075</v>
      </c>
      <c r="G209" s="2">
        <f t="shared" si="111"/>
        <v>0.87012987012987009</v>
      </c>
      <c r="H209" s="2">
        <f t="shared" si="111"/>
        <v>0.12987012987012997</v>
      </c>
      <c r="I209" s="2">
        <f t="shared" si="111"/>
        <v>1.8518518518518434E-2</v>
      </c>
      <c r="J209" s="2">
        <f t="shared" si="111"/>
        <v>0.35312499999999986</v>
      </c>
      <c r="K209" s="2">
        <f t="shared" si="111"/>
        <v>0.19484924527929753</v>
      </c>
      <c r="L209" s="2">
        <f t="shared" si="111"/>
        <v>0.64687500000000009</v>
      </c>
      <c r="M209" s="2">
        <f t="shared" si="111"/>
        <v>0.80515075472070197</v>
      </c>
      <c r="N209" s="2">
        <f t="shared" si="111"/>
        <v>0.98148148148148151</v>
      </c>
      <c r="O209" s="2">
        <f t="shared" si="111"/>
        <v>9.6802890629308441E-2</v>
      </c>
      <c r="P209" s="2">
        <f t="shared" si="111"/>
        <v>0.10468122730058103</v>
      </c>
      <c r="Q209" s="2">
        <f t="shared" si="111"/>
        <v>0.37403100775193787</v>
      </c>
      <c r="R209" s="2">
        <f t="shared" si="111"/>
        <v>3.3834328460640987E-2</v>
      </c>
    </row>
    <row r="210" spans="2:18" x14ac:dyDescent="0.25">
      <c r="B210" s="2">
        <f>B153/B169</f>
        <v>1.6666666666666673E-2</v>
      </c>
      <c r="C210" s="2">
        <f t="shared" ref="C210:R210" si="112">C153/C169</f>
        <v>0.35312500000000013</v>
      </c>
      <c r="D210" s="2">
        <f t="shared" si="112"/>
        <v>0.64687499999999987</v>
      </c>
      <c r="E210" s="2">
        <f t="shared" si="112"/>
        <v>0.98333333333333328</v>
      </c>
      <c r="F210" s="2">
        <f t="shared" si="112"/>
        <v>0.12701301509932131</v>
      </c>
      <c r="G210" s="2">
        <f t="shared" si="112"/>
        <v>0.87131050767414409</v>
      </c>
      <c r="H210" s="2">
        <f t="shared" si="112"/>
        <v>0.12868949232585586</v>
      </c>
      <c r="I210" s="2">
        <f t="shared" si="112"/>
        <v>1.6666666666666673E-2</v>
      </c>
      <c r="J210" s="2">
        <f t="shared" si="112"/>
        <v>0.35312499999999986</v>
      </c>
      <c r="K210" s="2">
        <f t="shared" si="112"/>
        <v>0.19432433968837934</v>
      </c>
      <c r="L210" s="2">
        <f t="shared" si="112"/>
        <v>0.64687500000000009</v>
      </c>
      <c r="M210" s="2">
        <f t="shared" si="112"/>
        <v>0.80567566031162041</v>
      </c>
      <c r="N210" s="2">
        <f t="shared" si="112"/>
        <v>0.98333333333333328</v>
      </c>
      <c r="O210" s="2">
        <f t="shared" si="112"/>
        <v>9.5667181269987939E-2</v>
      </c>
      <c r="P210" s="2">
        <f t="shared" si="112"/>
        <v>0.10318900131378024</v>
      </c>
      <c r="Q210" s="2">
        <f t="shared" si="112"/>
        <v>0.37209302325581411</v>
      </c>
      <c r="R210" s="2">
        <f t="shared" si="112"/>
        <v>3.2118591723285961E-2</v>
      </c>
    </row>
    <row r="211" spans="2:18" x14ac:dyDescent="0.25">
      <c r="B211" s="2">
        <f>B154/B169</f>
        <v>2.2222222222222164E-2</v>
      </c>
      <c r="C211" s="2">
        <f t="shared" ref="C211:R211" si="113">C154/C169</f>
        <v>0.30000000000000004</v>
      </c>
      <c r="D211" s="2">
        <f t="shared" si="113"/>
        <v>0.69999999999999984</v>
      </c>
      <c r="E211" s="2">
        <f t="shared" si="113"/>
        <v>0.97777777777777775</v>
      </c>
      <c r="F211" s="2">
        <f t="shared" si="113"/>
        <v>0.11075727130891282</v>
      </c>
      <c r="G211" s="2">
        <f t="shared" si="113"/>
        <v>0.88783943329397874</v>
      </c>
      <c r="H211" s="2">
        <f t="shared" si="113"/>
        <v>0.11216056670602099</v>
      </c>
      <c r="I211" s="2">
        <f t="shared" si="113"/>
        <v>2.2222222222222164E-2</v>
      </c>
      <c r="J211" s="2">
        <f t="shared" si="113"/>
        <v>0.30000000000000004</v>
      </c>
      <c r="K211" s="2">
        <f t="shared" si="113"/>
        <v>0.16856363615772268</v>
      </c>
      <c r="L211" s="2">
        <f t="shared" si="113"/>
        <v>0.70000000000000007</v>
      </c>
      <c r="M211" s="2">
        <f t="shared" si="113"/>
        <v>0.83143636384227704</v>
      </c>
      <c r="N211" s="2">
        <f t="shared" si="113"/>
        <v>0.97777777777777775</v>
      </c>
      <c r="O211" s="2">
        <f t="shared" si="113"/>
        <v>8.4630698887430175E-2</v>
      </c>
      <c r="P211" s="2">
        <f t="shared" si="113"/>
        <v>9.1619776066636557E-2</v>
      </c>
      <c r="Q211" s="2">
        <f t="shared" si="113"/>
        <v>0.41085271317829447</v>
      </c>
      <c r="R211" s="2">
        <f t="shared" si="113"/>
        <v>3.2598998009745313E-2</v>
      </c>
    </row>
    <row r="212" spans="2:18" x14ac:dyDescent="0.25">
      <c r="B212" s="2">
        <f>B155/B169</f>
        <v>1.8518518518518434E-2</v>
      </c>
      <c r="C212" s="2">
        <f t="shared" ref="C212:R212" si="114">C155/C169</f>
        <v>0.35312500000000013</v>
      </c>
      <c r="D212" s="2">
        <f t="shared" si="114"/>
        <v>0.64687499999999987</v>
      </c>
      <c r="E212" s="2">
        <f t="shared" si="114"/>
        <v>0.9814814814814814</v>
      </c>
      <c r="F212" s="2">
        <f t="shared" si="114"/>
        <v>0.12820247135977075</v>
      </c>
      <c r="G212" s="2">
        <f t="shared" si="114"/>
        <v>0.87012987012987009</v>
      </c>
      <c r="H212" s="2">
        <f t="shared" si="114"/>
        <v>0.12987012987012997</v>
      </c>
      <c r="I212" s="2">
        <f t="shared" si="114"/>
        <v>1.8518518518518434E-2</v>
      </c>
      <c r="J212" s="2">
        <f t="shared" si="114"/>
        <v>0.35312499999999986</v>
      </c>
      <c r="K212" s="2">
        <f t="shared" si="114"/>
        <v>0.19484924527929753</v>
      </c>
      <c r="L212" s="2">
        <f t="shared" si="114"/>
        <v>0.64687500000000009</v>
      </c>
      <c r="M212" s="2">
        <f t="shared" si="114"/>
        <v>0.80515075472070197</v>
      </c>
      <c r="N212" s="2">
        <f t="shared" si="114"/>
        <v>0.98148148148148151</v>
      </c>
      <c r="O212" s="2">
        <f t="shared" si="114"/>
        <v>9.6802890629308441E-2</v>
      </c>
      <c r="P212" s="2">
        <f t="shared" si="114"/>
        <v>0.10468122730058103</v>
      </c>
      <c r="Q212" s="2">
        <f t="shared" si="114"/>
        <v>0.37403100775193787</v>
      </c>
      <c r="R212" s="2">
        <f t="shared" si="114"/>
        <v>3.3834328460640987E-2</v>
      </c>
    </row>
    <row r="213" spans="2:18" x14ac:dyDescent="0.25">
      <c r="B213" s="2">
        <f>B156/B169</f>
        <v>3.8888888888888834E-2</v>
      </c>
      <c r="C213" s="2">
        <f t="shared" ref="C213:R213" si="115">C156/C169</f>
        <v>0</v>
      </c>
      <c r="D213" s="2">
        <f t="shared" si="115"/>
        <v>1</v>
      </c>
      <c r="E213" s="2">
        <f t="shared" si="115"/>
        <v>0.96111111111111103</v>
      </c>
      <c r="F213" s="2">
        <f t="shared" si="115"/>
        <v>9.5156500835945745E-3</v>
      </c>
      <c r="G213" s="2">
        <f t="shared" si="115"/>
        <v>0.99055489964580867</v>
      </c>
      <c r="H213" s="2">
        <f t="shared" si="115"/>
        <v>9.4451003541910841E-3</v>
      </c>
      <c r="I213" s="2">
        <f t="shared" si="115"/>
        <v>3.8888888888888834E-2</v>
      </c>
      <c r="J213" s="2">
        <f t="shared" si="115"/>
        <v>0</v>
      </c>
      <c r="K213" s="2">
        <f t="shared" si="115"/>
        <v>3.3275007380414987E-3</v>
      </c>
      <c r="L213" s="2">
        <f t="shared" si="115"/>
        <v>1</v>
      </c>
      <c r="M213" s="2">
        <f t="shared" si="115"/>
        <v>0.99667249926195811</v>
      </c>
      <c r="N213" s="2">
        <f t="shared" si="115"/>
        <v>0.96111111111111103</v>
      </c>
      <c r="O213" s="2">
        <f t="shared" si="115"/>
        <v>9.2510232655432373E-3</v>
      </c>
      <c r="P213" s="2">
        <f t="shared" si="115"/>
        <v>1.0865295293385122E-2</v>
      </c>
      <c r="Q213" s="2">
        <f t="shared" si="115"/>
        <v>0.61434108527131792</v>
      </c>
      <c r="R213" s="2">
        <f t="shared" si="115"/>
        <v>2.1686912360167499E-2</v>
      </c>
    </row>
    <row r="214" spans="2:18" x14ac:dyDescent="0.25">
      <c r="B214" s="2">
        <f>B157/B169</f>
        <v>1.8518518518518434E-2</v>
      </c>
      <c r="C214" s="2">
        <f t="shared" ref="C214:R214" si="116">C157/C169</f>
        <v>0.19374999999999989</v>
      </c>
      <c r="D214" s="2">
        <f t="shared" si="116"/>
        <v>0.80624999999999991</v>
      </c>
      <c r="E214" s="2">
        <f t="shared" si="116"/>
        <v>0.9814814814814814</v>
      </c>
      <c r="F214" s="2">
        <f t="shared" si="116"/>
        <v>6.8730608951697802E-2</v>
      </c>
      <c r="G214" s="2">
        <f t="shared" si="116"/>
        <v>0.93034238488783938</v>
      </c>
      <c r="H214" s="2">
        <f t="shared" si="116"/>
        <v>6.9657615112160648E-2</v>
      </c>
      <c r="I214" s="2">
        <f t="shared" si="116"/>
        <v>1.8518518518518434E-2</v>
      </c>
      <c r="J214" s="2">
        <f t="shared" si="116"/>
        <v>0.19374999999999989</v>
      </c>
      <c r="K214" s="2">
        <f t="shared" si="116"/>
        <v>0.11070860071533881</v>
      </c>
      <c r="L214" s="2">
        <f t="shared" si="116"/>
        <v>0.80624999999999991</v>
      </c>
      <c r="M214" s="2">
        <f t="shared" si="116"/>
        <v>0.88929139928466094</v>
      </c>
      <c r="N214" s="2">
        <f t="shared" si="116"/>
        <v>0.98148148148148151</v>
      </c>
      <c r="O214" s="2">
        <f t="shared" si="116"/>
        <v>5.2797625356107061E-2</v>
      </c>
      <c r="P214" s="2">
        <f t="shared" si="116"/>
        <v>5.6327291077575121E-2</v>
      </c>
      <c r="Q214" s="2">
        <f t="shared" si="116"/>
        <v>0.47286821705426352</v>
      </c>
      <c r="R214" s="2">
        <f t="shared" si="116"/>
        <v>1.9833916683823984E-2</v>
      </c>
    </row>
    <row r="215" spans="2:18" x14ac:dyDescent="0.25">
      <c r="B215" s="2">
        <f>B158/B169</f>
        <v>2.7777777777777856E-2</v>
      </c>
      <c r="C215" s="2">
        <f t="shared" ref="C215:R215" si="117">C158/C169</f>
        <v>8.1249999999999933E-2</v>
      </c>
      <c r="D215" s="2">
        <f t="shared" si="117"/>
        <v>0.91874999999999996</v>
      </c>
      <c r="E215" s="2">
        <f t="shared" si="117"/>
        <v>0.97222222222222221</v>
      </c>
      <c r="F215" s="2">
        <f t="shared" si="117"/>
        <v>3.2697808002034229E-2</v>
      </c>
      <c r="G215" s="2">
        <f t="shared" si="117"/>
        <v>0.96694214876033058</v>
      </c>
      <c r="H215" s="2">
        <f t="shared" si="117"/>
        <v>3.3057851239669263E-2</v>
      </c>
      <c r="I215" s="2">
        <f t="shared" si="117"/>
        <v>2.7777777777777856E-2</v>
      </c>
      <c r="J215" s="2">
        <f t="shared" si="117"/>
        <v>8.1249999999999933E-2</v>
      </c>
      <c r="K215" s="2">
        <f t="shared" si="117"/>
        <v>4.9308521858515662E-2</v>
      </c>
      <c r="L215" s="2">
        <f t="shared" si="117"/>
        <v>0.91874999999999996</v>
      </c>
      <c r="M215" s="2">
        <f t="shared" si="117"/>
        <v>0.95069147814148425</v>
      </c>
      <c r="N215" s="2">
        <f t="shared" si="117"/>
        <v>0.97222222222222221</v>
      </c>
      <c r="O215" s="2">
        <f t="shared" si="117"/>
        <v>2.6263575499770205E-2</v>
      </c>
      <c r="P215" s="2">
        <f t="shared" si="117"/>
        <v>2.8448991586852386E-2</v>
      </c>
      <c r="Q215" s="2">
        <f t="shared" si="117"/>
        <v>0.55232558139534893</v>
      </c>
      <c r="R215" s="2">
        <f t="shared" si="117"/>
        <v>1.8529956763434243E-2</v>
      </c>
    </row>
    <row r="216" spans="2:18" x14ac:dyDescent="0.25">
      <c r="B216" s="2">
        <f>B159/B169</f>
        <v>3.8888888888888834E-2</v>
      </c>
      <c r="C216" s="2">
        <f t="shared" ref="C216:R216" si="118">C159/C169</f>
        <v>6.2500000000000593E-3</v>
      </c>
      <c r="D216" s="2">
        <f t="shared" si="118"/>
        <v>0.9937499999999998</v>
      </c>
      <c r="E216" s="2">
        <f t="shared" si="118"/>
        <v>0.96111111111111103</v>
      </c>
      <c r="F216" s="2">
        <f t="shared" si="118"/>
        <v>1.1847982499188739E-2</v>
      </c>
      <c r="G216" s="2">
        <f t="shared" si="118"/>
        <v>0.98819362455726101</v>
      </c>
      <c r="H216" s="2">
        <f t="shared" si="118"/>
        <v>1.1806375442739089E-2</v>
      </c>
      <c r="I216" s="2">
        <f t="shared" si="118"/>
        <v>3.8888888888888834E-2</v>
      </c>
      <c r="J216" s="2">
        <f t="shared" si="118"/>
        <v>6.2500000000000593E-3</v>
      </c>
      <c r="K216" s="2">
        <f t="shared" si="118"/>
        <v>7.1467613334610007E-3</v>
      </c>
      <c r="L216" s="2">
        <f t="shared" si="118"/>
        <v>0.99375000000000002</v>
      </c>
      <c r="M216" s="2">
        <f t="shared" si="118"/>
        <v>0.99285323866653885</v>
      </c>
      <c r="N216" s="2">
        <f t="shared" si="118"/>
        <v>0.96111111111111103</v>
      </c>
      <c r="O216" s="2">
        <f t="shared" si="118"/>
        <v>1.1112809654319109E-2</v>
      </c>
      <c r="P216" s="2">
        <f t="shared" si="118"/>
        <v>1.2870037319669899E-2</v>
      </c>
      <c r="Q216" s="2">
        <f t="shared" si="118"/>
        <v>0.61046511627906974</v>
      </c>
      <c r="R216" s="2">
        <f t="shared" si="118"/>
        <v>2.223594811612109E-2</v>
      </c>
    </row>
    <row r="217" spans="2:18" x14ac:dyDescent="0.25">
      <c r="B217" s="2">
        <f>B160/B169</f>
        <v>1.8518518518518434E-2</v>
      </c>
      <c r="C217" s="2">
        <f t="shared" ref="C217:R217" si="119">C160/C169</f>
        <v>0.19374999999999989</v>
      </c>
      <c r="D217" s="2">
        <f t="shared" si="119"/>
        <v>0.80624999999999991</v>
      </c>
      <c r="E217" s="2">
        <f t="shared" si="119"/>
        <v>0.9814814814814814</v>
      </c>
      <c r="F217" s="2">
        <f t="shared" si="119"/>
        <v>6.8730608951697802E-2</v>
      </c>
      <c r="G217" s="2">
        <f t="shared" si="119"/>
        <v>0.93034238488783938</v>
      </c>
      <c r="H217" s="2">
        <f t="shared" si="119"/>
        <v>6.9657615112160648E-2</v>
      </c>
      <c r="I217" s="2">
        <f t="shared" si="119"/>
        <v>1.8518518518518434E-2</v>
      </c>
      <c r="J217" s="2">
        <f t="shared" si="119"/>
        <v>0.19374999999999989</v>
      </c>
      <c r="K217" s="2">
        <f t="shared" si="119"/>
        <v>0.11070860071533881</v>
      </c>
      <c r="L217" s="2">
        <f t="shared" si="119"/>
        <v>0.80624999999999991</v>
      </c>
      <c r="M217" s="2">
        <f t="shared" si="119"/>
        <v>0.88929139928466094</v>
      </c>
      <c r="N217" s="2">
        <f t="shared" si="119"/>
        <v>0.98148148148148151</v>
      </c>
      <c r="O217" s="2">
        <f t="shared" si="119"/>
        <v>5.2797625356107061E-2</v>
      </c>
      <c r="P217" s="2">
        <f t="shared" si="119"/>
        <v>5.6327291077575121E-2</v>
      </c>
      <c r="Q217" s="2">
        <f t="shared" si="119"/>
        <v>0.47286821705426352</v>
      </c>
      <c r="R217" s="2">
        <f t="shared" si="119"/>
        <v>1.9833916683823984E-2</v>
      </c>
    </row>
    <row r="218" spans="2:18" x14ac:dyDescent="0.25">
      <c r="B218" s="2">
        <f>B161/B169</f>
        <v>2.7777777777777856E-2</v>
      </c>
      <c r="C218" s="2">
        <f t="shared" ref="C218:R218" si="120">C161/C169</f>
        <v>8.1249999999999933E-2</v>
      </c>
      <c r="D218" s="2">
        <f t="shared" si="120"/>
        <v>0.91874999999999996</v>
      </c>
      <c r="E218" s="2">
        <f t="shared" si="120"/>
        <v>0.97222222222222221</v>
      </c>
      <c r="F218" s="2">
        <f t="shared" si="120"/>
        <v>3.2697808002034229E-2</v>
      </c>
      <c r="G218" s="2">
        <f t="shared" si="120"/>
        <v>0.96694214876033058</v>
      </c>
      <c r="H218" s="2">
        <f t="shared" si="120"/>
        <v>3.3057851239669263E-2</v>
      </c>
      <c r="I218" s="2">
        <f t="shared" si="120"/>
        <v>2.7777777777777856E-2</v>
      </c>
      <c r="J218" s="2">
        <f t="shared" si="120"/>
        <v>8.1249999999999933E-2</v>
      </c>
      <c r="K218" s="2">
        <f t="shared" si="120"/>
        <v>4.9308521858515662E-2</v>
      </c>
      <c r="L218" s="2">
        <f t="shared" si="120"/>
        <v>0.91874999999999996</v>
      </c>
      <c r="M218" s="2">
        <f t="shared" si="120"/>
        <v>0.95069147814148425</v>
      </c>
      <c r="N218" s="2">
        <f t="shared" si="120"/>
        <v>0.97222222222222221</v>
      </c>
      <c r="O218" s="2">
        <f t="shared" si="120"/>
        <v>2.6263575499770205E-2</v>
      </c>
      <c r="P218" s="2">
        <f t="shared" si="120"/>
        <v>2.8448991586852386E-2</v>
      </c>
      <c r="Q218" s="2">
        <f t="shared" si="120"/>
        <v>0.55232558139534893</v>
      </c>
      <c r="R218" s="2">
        <f t="shared" si="120"/>
        <v>1.8529956763434243E-2</v>
      </c>
    </row>
    <row r="219" spans="2:18" x14ac:dyDescent="0.25">
      <c r="B219" s="2">
        <f>B162/B169</f>
        <v>2.407407407407413E-2</v>
      </c>
      <c r="C219" s="2">
        <f t="shared" ref="C219:R219" si="121">C162/C169</f>
        <v>0</v>
      </c>
      <c r="D219" s="2">
        <f t="shared" si="121"/>
        <v>1</v>
      </c>
      <c r="E219" s="2">
        <f t="shared" si="121"/>
        <v>0.97592592592592586</v>
      </c>
      <c r="F219" s="2">
        <f t="shared" si="121"/>
        <v>0</v>
      </c>
      <c r="G219" s="2">
        <f t="shared" si="121"/>
        <v>1</v>
      </c>
      <c r="H219" s="2">
        <f t="shared" si="121"/>
        <v>0</v>
      </c>
      <c r="I219" s="2">
        <f t="shared" si="121"/>
        <v>2.407407407407413E-2</v>
      </c>
      <c r="J219" s="2">
        <f t="shared" si="121"/>
        <v>0</v>
      </c>
      <c r="K219" s="2">
        <f t="shared" si="121"/>
        <v>0</v>
      </c>
      <c r="L219" s="2">
        <f t="shared" si="121"/>
        <v>1</v>
      </c>
      <c r="M219" s="2">
        <f t="shared" si="121"/>
        <v>1</v>
      </c>
      <c r="N219" s="2">
        <f t="shared" si="121"/>
        <v>0.97592592592592586</v>
      </c>
      <c r="O219" s="2">
        <f t="shared" si="121"/>
        <v>0</v>
      </c>
      <c r="P219" s="2">
        <f t="shared" si="121"/>
        <v>0</v>
      </c>
      <c r="Q219" s="2">
        <f t="shared" si="121"/>
        <v>0.59883720930232565</v>
      </c>
      <c r="R219" s="2">
        <f t="shared" si="121"/>
        <v>7.9610184613272909E-3</v>
      </c>
    </row>
    <row r="220" spans="2:18" x14ac:dyDescent="0.25">
      <c r="B220" s="2">
        <f>B163/B169</f>
        <v>3.7037037037037281E-3</v>
      </c>
      <c r="C220" s="2">
        <f t="shared" ref="C220:R220" si="122">C163/C169</f>
        <v>0.13125000000000012</v>
      </c>
      <c r="D220" s="2">
        <f t="shared" si="122"/>
        <v>0.86875000000000002</v>
      </c>
      <c r="E220" s="2">
        <f t="shared" si="122"/>
        <v>0.99629629629629624</v>
      </c>
      <c r="F220" s="2">
        <f t="shared" si="122"/>
        <v>3.5892822980152311E-2</v>
      </c>
      <c r="G220" s="2">
        <f t="shared" si="122"/>
        <v>0.9634002361275088</v>
      </c>
      <c r="H220" s="2">
        <f t="shared" si="122"/>
        <v>3.659976387249092E-2</v>
      </c>
      <c r="I220" s="2">
        <f t="shared" si="122"/>
        <v>3.7037037037035234E-3</v>
      </c>
      <c r="J220" s="2">
        <f t="shared" si="122"/>
        <v>0.13124999999999984</v>
      </c>
      <c r="K220" s="2">
        <f t="shared" si="122"/>
        <v>7.2170285915760621E-2</v>
      </c>
      <c r="L220" s="2">
        <f t="shared" si="122"/>
        <v>0.86875000000000002</v>
      </c>
      <c r="M220" s="2">
        <f t="shared" si="122"/>
        <v>0.9278297140842392</v>
      </c>
      <c r="N220" s="2">
        <f t="shared" si="122"/>
        <v>0.99629629629629635</v>
      </c>
      <c r="O220" s="2">
        <f t="shared" si="122"/>
        <v>2.5868772676331274E-2</v>
      </c>
      <c r="P220" s="2">
        <f t="shared" si="122"/>
        <v>2.5696855436002152E-2</v>
      </c>
      <c r="Q220" s="2">
        <f t="shared" si="122"/>
        <v>0.49612403100775182</v>
      </c>
      <c r="R220" s="2">
        <f t="shared" si="122"/>
        <v>6.1766522544783834E-4</v>
      </c>
    </row>
    <row r="221" spans="2:18" x14ac:dyDescent="0.25">
      <c r="B221" s="2">
        <f>B164/B169</f>
        <v>1.8518518518517617E-3</v>
      </c>
      <c r="C221" s="2">
        <f t="shared" ref="C221:R221" si="123">C164/C169</f>
        <v>0.14374999999999996</v>
      </c>
      <c r="D221" s="2">
        <f t="shared" si="123"/>
        <v>0.85625000000000007</v>
      </c>
      <c r="E221" s="2">
        <f t="shared" si="123"/>
        <v>0.99814814814814812</v>
      </c>
      <c r="F221" s="2">
        <f t="shared" si="123"/>
        <v>3.9367793897293155E-2</v>
      </c>
      <c r="G221" s="2">
        <f t="shared" si="123"/>
        <v>0.95985832349468714</v>
      </c>
      <c r="H221" s="2">
        <f t="shared" si="123"/>
        <v>4.0141676505312807E-2</v>
      </c>
      <c r="I221" s="2">
        <f t="shared" si="123"/>
        <v>1.8518518518517617E-3</v>
      </c>
      <c r="J221" s="2">
        <f t="shared" si="123"/>
        <v>0.14374999999999968</v>
      </c>
      <c r="K221" s="2">
        <f t="shared" si="123"/>
        <v>7.8746739401123603E-2</v>
      </c>
      <c r="L221" s="2">
        <f t="shared" si="123"/>
        <v>0.85625000000000007</v>
      </c>
      <c r="M221" s="2">
        <f t="shared" si="123"/>
        <v>0.92125326059887602</v>
      </c>
      <c r="N221" s="2">
        <f t="shared" si="123"/>
        <v>0.99814814814814812</v>
      </c>
      <c r="O221" s="2">
        <f t="shared" si="123"/>
        <v>2.8322983322614924E-2</v>
      </c>
      <c r="P221" s="2">
        <f t="shared" si="123"/>
        <v>2.8101038802637632E-2</v>
      </c>
      <c r="Q221" s="2">
        <f t="shared" si="123"/>
        <v>0.48643410852713176</v>
      </c>
      <c r="R221" s="2">
        <f t="shared" si="123"/>
        <v>0</v>
      </c>
    </row>
    <row r="222" spans="2:18" x14ac:dyDescent="0.25">
      <c r="B222" s="2">
        <f>B165/B169</f>
        <v>2.407407407407413E-2</v>
      </c>
      <c r="C222" s="2">
        <f t="shared" ref="C222:R222" si="124">C165/C169</f>
        <v>1.8749999999999899E-2</v>
      </c>
      <c r="D222" s="2">
        <f t="shared" si="124"/>
        <v>0.98124999999999984</v>
      </c>
      <c r="E222" s="2">
        <f t="shared" si="124"/>
        <v>0.97592592592592586</v>
      </c>
      <c r="F222" s="2">
        <f t="shared" si="124"/>
        <v>6.9967595931846732E-3</v>
      </c>
      <c r="G222" s="2">
        <f t="shared" si="124"/>
        <v>0.99291617473435656</v>
      </c>
      <c r="H222" s="2">
        <f t="shared" si="124"/>
        <v>7.0838252656433131E-3</v>
      </c>
      <c r="I222" s="2">
        <f t="shared" si="124"/>
        <v>2.407407407407413E-2</v>
      </c>
      <c r="J222" s="2">
        <f t="shared" si="124"/>
        <v>1.8749999999999899E-2</v>
      </c>
      <c r="K222" s="2">
        <f t="shared" si="124"/>
        <v>1.1359841472084908E-2</v>
      </c>
      <c r="L222" s="2">
        <f t="shared" si="124"/>
        <v>0.98124999999999984</v>
      </c>
      <c r="M222" s="2">
        <f t="shared" si="124"/>
        <v>0.98864015852791476</v>
      </c>
      <c r="N222" s="2">
        <f t="shared" si="124"/>
        <v>0.97592592592592586</v>
      </c>
      <c r="O222" s="2">
        <f t="shared" si="124"/>
        <v>5.5801212534567386E-3</v>
      </c>
      <c r="P222" s="2">
        <f t="shared" si="124"/>
        <v>5.9579724049404195E-3</v>
      </c>
      <c r="Q222" s="2">
        <f t="shared" si="124"/>
        <v>0.58720930232558144</v>
      </c>
      <c r="R222" s="2">
        <f t="shared" si="124"/>
        <v>9.6081257291880714E-3</v>
      </c>
    </row>
    <row r="223" spans="2:18" x14ac:dyDescent="0.25">
      <c r="B223" s="2">
        <f>B166/B169</f>
        <v>0</v>
      </c>
      <c r="C223" s="2">
        <f t="shared" ref="C223:R223" si="125">C166/C169</f>
        <v>0.17187500000000008</v>
      </c>
      <c r="D223" s="2">
        <f t="shared" si="125"/>
        <v>0.828125</v>
      </c>
      <c r="E223" s="2">
        <f t="shared" si="125"/>
        <v>1</v>
      </c>
      <c r="F223" s="2">
        <f t="shared" si="125"/>
        <v>4.8673358199821465E-2</v>
      </c>
      <c r="G223" s="2">
        <f t="shared" si="125"/>
        <v>0.95041322314049581</v>
      </c>
      <c r="H223" s="2">
        <f t="shared" si="125"/>
        <v>4.9586776859504127E-2</v>
      </c>
      <c r="I223" s="2">
        <f t="shared" si="125"/>
        <v>0</v>
      </c>
      <c r="J223" s="2">
        <f t="shared" si="125"/>
        <v>0.17187499999999981</v>
      </c>
      <c r="K223" s="2">
        <f t="shared" si="125"/>
        <v>9.3934493181889983E-2</v>
      </c>
      <c r="L223" s="2">
        <f t="shared" si="125"/>
        <v>0.828125</v>
      </c>
      <c r="M223" s="2">
        <f t="shared" si="125"/>
        <v>0.90606550681810971</v>
      </c>
      <c r="N223" s="2">
        <f t="shared" si="125"/>
        <v>1</v>
      </c>
      <c r="O223" s="2">
        <f t="shared" si="125"/>
        <v>3.5220866733450248E-2</v>
      </c>
      <c r="P223" s="2">
        <f t="shared" si="125"/>
        <v>3.5248938460819709E-2</v>
      </c>
      <c r="Q223" s="2">
        <f t="shared" si="125"/>
        <v>0.46705426356589158</v>
      </c>
      <c r="R223" s="2">
        <f t="shared" si="125"/>
        <v>7.5492416443614615E-4</v>
      </c>
    </row>
    <row r="224" spans="2:18" x14ac:dyDescent="0.25">
      <c r="B224" s="2">
        <f>B167/B169</f>
        <v>1.8518518518517617E-3</v>
      </c>
      <c r="C224" s="2">
        <f t="shared" ref="C224:R224" si="126">C167/C169</f>
        <v>0.14374999999999996</v>
      </c>
      <c r="D224" s="2">
        <f t="shared" si="126"/>
        <v>0.85625000000000007</v>
      </c>
      <c r="E224" s="2">
        <f t="shared" si="126"/>
        <v>0.99814814814814812</v>
      </c>
      <c r="F224" s="2">
        <f t="shared" si="126"/>
        <v>3.9367793897293155E-2</v>
      </c>
      <c r="G224" s="2">
        <f t="shared" si="126"/>
        <v>0.95985832349468714</v>
      </c>
      <c r="H224" s="2">
        <f t="shared" si="126"/>
        <v>4.0141676505312807E-2</v>
      </c>
      <c r="I224" s="2">
        <f t="shared" si="126"/>
        <v>1.8518518518517617E-3</v>
      </c>
      <c r="J224" s="2">
        <f t="shared" si="126"/>
        <v>0.14374999999999968</v>
      </c>
      <c r="K224" s="2">
        <f t="shared" si="126"/>
        <v>7.8746739401123603E-2</v>
      </c>
      <c r="L224" s="2">
        <f t="shared" si="126"/>
        <v>0.85625000000000007</v>
      </c>
      <c r="M224" s="2">
        <f t="shared" si="126"/>
        <v>0.92125326059887602</v>
      </c>
      <c r="N224" s="2">
        <f t="shared" si="126"/>
        <v>0.99814814814814812</v>
      </c>
      <c r="O224" s="2">
        <f t="shared" si="126"/>
        <v>2.8322983322614924E-2</v>
      </c>
      <c r="P224" s="2">
        <f t="shared" si="126"/>
        <v>2.8101038802637632E-2</v>
      </c>
      <c r="Q224" s="2">
        <f t="shared" si="126"/>
        <v>0.48643410852713176</v>
      </c>
      <c r="R224" s="2">
        <f t="shared" si="126"/>
        <v>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6"/>
  <sheetViews>
    <sheetView workbookViewId="0">
      <selection sqref="A1:R1"/>
    </sheetView>
  </sheetViews>
  <sheetFormatPr defaultRowHeight="15" x14ac:dyDescent="0.25"/>
  <cols>
    <col min="1" max="1" width="9.140625" style="2"/>
    <col min="2" max="2" width="12" style="2" bestFit="1" customWidth="1"/>
    <col min="3" max="5" width="9.140625" style="2"/>
    <col min="6" max="6" width="13.42578125" style="2" bestFit="1" customWidth="1"/>
    <col min="7" max="7" width="8.140625" style="2" customWidth="1"/>
    <col min="8" max="8" width="9.140625" style="2" customWidth="1"/>
    <col min="9" max="16384" width="9.140625" style="2"/>
  </cols>
  <sheetData>
    <row r="1" spans="1:20" x14ac:dyDescent="0.25">
      <c r="A1" s="2" t="s">
        <v>115</v>
      </c>
      <c r="B1" s="2" t="s">
        <v>37</v>
      </c>
      <c r="C1" s="2" t="s">
        <v>38</v>
      </c>
      <c r="D1" s="2" t="s">
        <v>39</v>
      </c>
      <c r="E1" s="2" t="s">
        <v>40</v>
      </c>
      <c r="F1" s="2" t="s">
        <v>122</v>
      </c>
      <c r="G1" s="2" t="s">
        <v>84</v>
      </c>
      <c r="H1" s="2" t="s">
        <v>41</v>
      </c>
      <c r="I1" s="2" t="s">
        <v>76</v>
      </c>
      <c r="J1" s="2" t="s">
        <v>77</v>
      </c>
      <c r="K1" s="2" t="s">
        <v>78</v>
      </c>
      <c r="L1" s="2" t="s">
        <v>79</v>
      </c>
      <c r="M1" s="2" t="s">
        <v>83</v>
      </c>
      <c r="N1" s="2" t="s">
        <v>80</v>
      </c>
      <c r="O1" s="2" t="s">
        <v>81</v>
      </c>
      <c r="P1" s="2" t="s">
        <v>82</v>
      </c>
      <c r="Q1" s="2" t="s">
        <v>43</v>
      </c>
      <c r="R1" s="2" t="s">
        <v>42</v>
      </c>
    </row>
    <row r="2" spans="1:20" x14ac:dyDescent="0.25">
      <c r="A2" s="2" t="s">
        <v>44</v>
      </c>
      <c r="B2" s="2">
        <v>985</v>
      </c>
      <c r="C2" s="2">
        <v>675</v>
      </c>
      <c r="D2" s="2">
        <v>344</v>
      </c>
      <c r="E2" s="2">
        <v>14</v>
      </c>
      <c r="F2" s="2">
        <f>D2+E2</f>
        <v>358</v>
      </c>
      <c r="G2" s="2">
        <v>0.82420009999999999</v>
      </c>
      <c r="H2" s="2">
        <f>(B2+C2)/(B2+C2+D2+E2)</f>
        <v>0.82259663032705654</v>
      </c>
      <c r="I2" s="2">
        <f>B2/(B2+E2)</f>
        <v>0.98598598598598597</v>
      </c>
      <c r="J2" s="2">
        <f>C2/(C2+D2)</f>
        <v>0.66241413150147199</v>
      </c>
      <c r="K2" s="2">
        <f>B2/(B2+D2)</f>
        <v>0.74115876598946573</v>
      </c>
      <c r="L2" s="2">
        <f>D2/(D2+C2)</f>
        <v>0.33758586849852795</v>
      </c>
      <c r="M2" s="2">
        <f>D2/(D2+B2)</f>
        <v>0.25884123401053422</v>
      </c>
      <c r="N2" s="2">
        <f>E2/(E2+B2)</f>
        <v>1.4014014014014014E-2</v>
      </c>
      <c r="O2" s="2">
        <f>2*B2/(2*B2+D2+E2)</f>
        <v>0.84621993127147765</v>
      </c>
      <c r="P2" s="2">
        <f>(B2*C2-D2*E2)/SQRT((B2+D2)*(B2+E2)*(C2+D2)*(C2+E2))</f>
        <v>0.6836610214665565</v>
      </c>
      <c r="Q2" s="2">
        <f>B2+D2</f>
        <v>1329</v>
      </c>
      <c r="R2" s="2">
        <f>14.5*B2-2*(B2+D2)</f>
        <v>11624.5</v>
      </c>
      <c r="T2" s="2" t="str">
        <f>CONCATENATE("CM ",A2)</f>
        <v>CM 1a</v>
      </c>
    </row>
    <row r="3" spans="1:20" x14ac:dyDescent="0.25">
      <c r="A3" s="2" t="s">
        <v>45</v>
      </c>
      <c r="B3" s="2">
        <v>993</v>
      </c>
      <c r="C3" s="2">
        <v>719</v>
      </c>
      <c r="D3" s="2">
        <v>300</v>
      </c>
      <c r="E3" s="2">
        <v>6</v>
      </c>
      <c r="F3" s="2">
        <f>D3+E3</f>
        <v>306</v>
      </c>
      <c r="G3" s="2">
        <v>0.84979389999999999</v>
      </c>
      <c r="H3" s="2">
        <f t="shared" ref="H3:H55" si="0">(B3+C3)/(B3+C3+D3+E3)</f>
        <v>0.84836471754212095</v>
      </c>
      <c r="I3" s="2">
        <f t="shared" ref="I3:I55" si="1">B3/(B3+E3)</f>
        <v>0.99399399399399402</v>
      </c>
      <c r="J3" s="2">
        <f t="shared" ref="J3:J55" si="2">C3/(C3+D3)</f>
        <v>0.70559371933267911</v>
      </c>
      <c r="K3" s="2">
        <f t="shared" ref="K3:K55" si="3">B3/(B3+D3)</f>
        <v>0.76798143851508116</v>
      </c>
      <c r="L3" s="2">
        <f t="shared" ref="L3:L55" si="4">D3/(D3+C3)</f>
        <v>0.29440628066732089</v>
      </c>
      <c r="M3" s="2">
        <f t="shared" ref="M3:M55" si="5">D3/(D3+B3)</f>
        <v>0.23201856148491878</v>
      </c>
      <c r="N3" s="2">
        <f t="shared" ref="N3:N55" si="6">E3/(E3+B3)</f>
        <v>6.006006006006006E-3</v>
      </c>
      <c r="O3" s="2">
        <f t="shared" ref="O3:O55" si="7">2*B3/(2*B3+D3+E3)</f>
        <v>0.86649214659685869</v>
      </c>
      <c r="P3" s="2">
        <f t="shared" ref="P3:P55" si="8">(B3*C3-D3*E3)/SQRT((B3+D3)*(B3+E3)*(C3+D3)*(C3+E3))</f>
        <v>0.72902721967527395</v>
      </c>
      <c r="Q3" s="2">
        <f t="shared" ref="Q3:Q55" si="9">B3+D3</f>
        <v>1293</v>
      </c>
      <c r="R3" s="2">
        <f t="shared" ref="R3:R55" si="10">14.5*B3-2*(B3+D3)</f>
        <v>11812.5</v>
      </c>
      <c r="T3" s="2" t="str">
        <f t="shared" ref="T3:T55" si="11">CONCATENATE("CM ",A3)</f>
        <v>CM 1b</v>
      </c>
    </row>
    <row r="4" spans="1:20" x14ac:dyDescent="0.25">
      <c r="A4" s="2" t="s">
        <v>46</v>
      </c>
      <c r="B4" s="2">
        <v>994</v>
      </c>
      <c r="C4" s="2">
        <v>667</v>
      </c>
      <c r="D4" s="2">
        <v>352</v>
      </c>
      <c r="E4" s="2">
        <v>5</v>
      </c>
      <c r="F4" s="2">
        <f>D4+E4</f>
        <v>357</v>
      </c>
      <c r="G4" s="2">
        <v>0.82477909999999999</v>
      </c>
      <c r="H4" s="2">
        <f t="shared" si="0"/>
        <v>0.82309217046580774</v>
      </c>
      <c r="I4" s="2">
        <f t="shared" si="1"/>
        <v>0.994994994994995</v>
      </c>
      <c r="J4" s="2">
        <f t="shared" si="2"/>
        <v>0.65456329735034346</v>
      </c>
      <c r="K4" s="2">
        <f t="shared" si="3"/>
        <v>0.73848439821693912</v>
      </c>
      <c r="L4" s="2">
        <f t="shared" si="4"/>
        <v>0.34543670264965654</v>
      </c>
      <c r="M4" s="2">
        <f t="shared" si="5"/>
        <v>0.26151560178306094</v>
      </c>
      <c r="N4" s="2">
        <f t="shared" si="6"/>
        <v>5.005005005005005E-3</v>
      </c>
      <c r="O4" s="2">
        <f t="shared" si="7"/>
        <v>0.84776119402985073</v>
      </c>
      <c r="P4" s="2">
        <f t="shared" si="8"/>
        <v>0.68909770107071755</v>
      </c>
      <c r="Q4" s="2">
        <f t="shared" si="9"/>
        <v>1346</v>
      </c>
      <c r="R4" s="2">
        <f t="shared" si="10"/>
        <v>11721</v>
      </c>
      <c r="T4" s="2" t="str">
        <f t="shared" si="11"/>
        <v>CM 1c</v>
      </c>
    </row>
    <row r="5" spans="1:20" x14ac:dyDescent="0.25">
      <c r="A5" s="2" t="s">
        <v>47</v>
      </c>
      <c r="B5" s="2">
        <v>981</v>
      </c>
      <c r="C5" s="2">
        <v>709</v>
      </c>
      <c r="D5" s="2">
        <v>310</v>
      </c>
      <c r="E5" s="2">
        <v>18</v>
      </c>
      <c r="F5" s="2">
        <f>D5+E5</f>
        <v>328</v>
      </c>
      <c r="G5" s="2">
        <v>0.83888110000000005</v>
      </c>
      <c r="H5" s="2">
        <f t="shared" si="0"/>
        <v>0.83746283448959369</v>
      </c>
      <c r="I5" s="2">
        <f t="shared" si="1"/>
        <v>0.98198198198198194</v>
      </c>
      <c r="J5" s="2">
        <f t="shared" si="2"/>
        <v>0.69578017664376846</v>
      </c>
      <c r="K5" s="2">
        <f t="shared" si="3"/>
        <v>0.75987606506584049</v>
      </c>
      <c r="L5" s="2">
        <f t="shared" si="4"/>
        <v>0.3042198233562316</v>
      </c>
      <c r="M5" s="2">
        <f t="shared" si="5"/>
        <v>0.24012393493415957</v>
      </c>
      <c r="N5" s="2">
        <f t="shared" si="6"/>
        <v>1.8018018018018018E-2</v>
      </c>
      <c r="O5" s="2">
        <f t="shared" si="7"/>
        <v>0.85676855895196502</v>
      </c>
      <c r="P5" s="2">
        <f t="shared" si="8"/>
        <v>0.70585716393703068</v>
      </c>
      <c r="Q5" s="2">
        <f t="shared" si="9"/>
        <v>1291</v>
      </c>
      <c r="R5" s="2">
        <f t="shared" si="10"/>
        <v>11642.5</v>
      </c>
      <c r="T5" s="2" t="str">
        <f t="shared" si="11"/>
        <v>CM 2a</v>
      </c>
    </row>
    <row r="6" spans="1:20" x14ac:dyDescent="0.25">
      <c r="A6" s="2" t="s">
        <v>48</v>
      </c>
      <c r="B6" s="2">
        <v>987</v>
      </c>
      <c r="C6" s="2">
        <v>752</v>
      </c>
      <c r="D6" s="2">
        <v>267</v>
      </c>
      <c r="E6" s="2">
        <v>12</v>
      </c>
      <c r="F6" s="2">
        <f>D6+E6</f>
        <v>279</v>
      </c>
      <c r="G6" s="2">
        <v>0.86298319999999995</v>
      </c>
      <c r="H6" s="2">
        <f t="shared" si="0"/>
        <v>0.8617443012884044</v>
      </c>
      <c r="I6" s="2">
        <f t="shared" si="1"/>
        <v>0.98798798798798804</v>
      </c>
      <c r="J6" s="2">
        <f t="shared" si="2"/>
        <v>0.73797841020608435</v>
      </c>
      <c r="K6" s="2">
        <f t="shared" si="3"/>
        <v>0.78708133971291872</v>
      </c>
      <c r="L6" s="2">
        <f t="shared" si="4"/>
        <v>0.2620215897939156</v>
      </c>
      <c r="M6" s="2">
        <f t="shared" si="5"/>
        <v>0.21291866028708134</v>
      </c>
      <c r="N6" s="2">
        <f t="shared" si="6"/>
        <v>1.2012012012012012E-2</v>
      </c>
      <c r="O6" s="2">
        <f t="shared" si="7"/>
        <v>0.87616511318242341</v>
      </c>
      <c r="P6" s="2">
        <f t="shared" si="8"/>
        <v>0.74832612656044062</v>
      </c>
      <c r="Q6" s="2">
        <f t="shared" si="9"/>
        <v>1254</v>
      </c>
      <c r="R6" s="2">
        <f t="shared" si="10"/>
        <v>11803.5</v>
      </c>
      <c r="T6" s="2" t="str">
        <f t="shared" si="11"/>
        <v>CM 2b</v>
      </c>
    </row>
    <row r="7" spans="1:20" x14ac:dyDescent="0.25">
      <c r="A7" s="2" t="s">
        <v>119</v>
      </c>
      <c r="B7" s="2">
        <v>994</v>
      </c>
      <c r="C7" s="2">
        <v>677</v>
      </c>
      <c r="D7" s="2">
        <v>342</v>
      </c>
      <c r="E7" s="2">
        <v>5</v>
      </c>
      <c r="F7" s="2">
        <f>D7+E7</f>
        <v>347</v>
      </c>
      <c r="G7" s="2">
        <v>0.82968589999999998</v>
      </c>
      <c r="H7" s="2">
        <f t="shared" si="0"/>
        <v>0.82804757185332012</v>
      </c>
      <c r="I7" s="2">
        <f t="shared" si="1"/>
        <v>0.994994994994995</v>
      </c>
      <c r="J7" s="2">
        <f t="shared" si="2"/>
        <v>0.66437684003925412</v>
      </c>
      <c r="K7" s="2">
        <f t="shared" si="3"/>
        <v>0.74401197604790414</v>
      </c>
      <c r="L7" s="2">
        <f t="shared" si="4"/>
        <v>0.33562315996074582</v>
      </c>
      <c r="M7" s="2">
        <f t="shared" si="5"/>
        <v>0.2559880239520958</v>
      </c>
      <c r="N7" s="2">
        <f t="shared" si="6"/>
        <v>5.005005005005005E-3</v>
      </c>
      <c r="O7" s="2">
        <f t="shared" si="7"/>
        <v>0.85139186295503211</v>
      </c>
      <c r="P7" s="2">
        <f t="shared" si="8"/>
        <v>0.69695511876428828</v>
      </c>
      <c r="Q7" s="2">
        <f t="shared" si="9"/>
        <v>1336</v>
      </c>
      <c r="R7" s="2">
        <f t="shared" si="10"/>
        <v>11741</v>
      </c>
      <c r="T7" s="2" t="str">
        <f t="shared" si="11"/>
        <v>CM 2c</v>
      </c>
    </row>
    <row r="8" spans="1:20" x14ac:dyDescent="0.25">
      <c r="A8" s="2" t="s">
        <v>50</v>
      </c>
      <c r="B8" s="2">
        <v>963</v>
      </c>
      <c r="C8" s="2">
        <v>610</v>
      </c>
      <c r="D8" s="2">
        <v>409</v>
      </c>
      <c r="E8" s="2">
        <v>36</v>
      </c>
      <c r="F8" s="2">
        <f>D8+E8</f>
        <v>445</v>
      </c>
      <c r="G8" s="2">
        <v>0.78129499999999996</v>
      </c>
      <c r="H8" s="2">
        <f t="shared" si="0"/>
        <v>0.77948463825569869</v>
      </c>
      <c r="I8" s="2">
        <f t="shared" si="1"/>
        <v>0.963963963963964</v>
      </c>
      <c r="J8" s="2">
        <f t="shared" si="2"/>
        <v>0.59862610402355254</v>
      </c>
      <c r="K8" s="2">
        <f t="shared" si="3"/>
        <v>0.70189504373177847</v>
      </c>
      <c r="L8" s="2">
        <f t="shared" si="4"/>
        <v>0.40137389597644751</v>
      </c>
      <c r="M8" s="2">
        <f t="shared" si="5"/>
        <v>0.29810495626822159</v>
      </c>
      <c r="N8" s="2">
        <f t="shared" si="6"/>
        <v>3.6036036036036036E-2</v>
      </c>
      <c r="O8" s="2">
        <f t="shared" si="7"/>
        <v>0.8123154787009701</v>
      </c>
      <c r="P8" s="2">
        <f t="shared" si="8"/>
        <v>0.6029323443625344</v>
      </c>
      <c r="Q8" s="2">
        <f t="shared" si="9"/>
        <v>1372</v>
      </c>
      <c r="R8" s="2">
        <f t="shared" si="10"/>
        <v>11219.5</v>
      </c>
      <c r="T8" s="2" t="str">
        <f t="shared" si="11"/>
        <v>CM 3a</v>
      </c>
    </row>
    <row r="9" spans="1:20" x14ac:dyDescent="0.25">
      <c r="A9" s="2" t="s">
        <v>51</v>
      </c>
      <c r="B9" s="2">
        <v>983</v>
      </c>
      <c r="C9" s="2">
        <v>499</v>
      </c>
      <c r="D9" s="2">
        <v>520</v>
      </c>
      <c r="E9" s="2">
        <v>16</v>
      </c>
      <c r="F9" s="2">
        <f>D9+E9</f>
        <v>536</v>
      </c>
      <c r="G9" s="2">
        <v>0.73683989999999999</v>
      </c>
      <c r="H9" s="2">
        <f t="shared" si="0"/>
        <v>0.73439048562933595</v>
      </c>
      <c r="I9" s="2">
        <f t="shared" si="1"/>
        <v>0.98398398398398401</v>
      </c>
      <c r="J9" s="2">
        <f t="shared" si="2"/>
        <v>0.48969578017664378</v>
      </c>
      <c r="K9" s="2">
        <f t="shared" si="3"/>
        <v>0.6540252827677977</v>
      </c>
      <c r="L9" s="2">
        <f t="shared" si="4"/>
        <v>0.51030421982335628</v>
      </c>
      <c r="M9" s="2">
        <f t="shared" si="5"/>
        <v>0.34597471723220224</v>
      </c>
      <c r="N9" s="2">
        <f t="shared" si="6"/>
        <v>1.6016016016016016E-2</v>
      </c>
      <c r="O9" s="2">
        <f t="shared" si="7"/>
        <v>0.78577138289368509</v>
      </c>
      <c r="P9" s="2">
        <f t="shared" si="8"/>
        <v>0.54321476156206083</v>
      </c>
      <c r="Q9" s="2">
        <f t="shared" si="9"/>
        <v>1503</v>
      </c>
      <c r="R9" s="2">
        <f t="shared" si="10"/>
        <v>11247.5</v>
      </c>
      <c r="T9" s="2" t="str">
        <f t="shared" si="11"/>
        <v>CM 3b</v>
      </c>
    </row>
    <row r="10" spans="1:20" x14ac:dyDescent="0.25">
      <c r="A10" s="2" t="s">
        <v>49</v>
      </c>
      <c r="B10" s="2">
        <v>977</v>
      </c>
      <c r="C10" s="2">
        <v>493</v>
      </c>
      <c r="D10" s="2">
        <v>526</v>
      </c>
      <c r="E10" s="2">
        <v>22</v>
      </c>
      <c r="F10" s="2">
        <f>D10+E10</f>
        <v>548</v>
      </c>
      <c r="G10" s="2">
        <v>0.73089280000000001</v>
      </c>
      <c r="H10" s="2">
        <f t="shared" si="0"/>
        <v>0.72844400396432107</v>
      </c>
      <c r="I10" s="2">
        <f t="shared" si="1"/>
        <v>0.97797797797797803</v>
      </c>
      <c r="J10" s="2">
        <f t="shared" si="2"/>
        <v>0.48380765456329733</v>
      </c>
      <c r="K10" s="2">
        <f t="shared" si="3"/>
        <v>0.65003326679973383</v>
      </c>
      <c r="L10" s="2">
        <f t="shared" si="4"/>
        <v>0.51619234543670267</v>
      </c>
      <c r="M10" s="2">
        <f t="shared" si="5"/>
        <v>0.34996673320026611</v>
      </c>
      <c r="N10" s="2">
        <f t="shared" si="6"/>
        <v>2.2022022022022022E-2</v>
      </c>
      <c r="O10" s="2">
        <f t="shared" si="7"/>
        <v>0.78097521982414064</v>
      </c>
      <c r="P10" s="2">
        <f t="shared" si="8"/>
        <v>0.52957460135162104</v>
      </c>
      <c r="Q10" s="2">
        <f t="shared" si="9"/>
        <v>1503</v>
      </c>
      <c r="R10" s="2">
        <f t="shared" si="10"/>
        <v>11160.5</v>
      </c>
      <c r="T10" s="2" t="str">
        <f t="shared" si="11"/>
        <v>CM 3c</v>
      </c>
    </row>
    <row r="11" spans="1:20" x14ac:dyDescent="0.25">
      <c r="A11" s="2" t="s">
        <v>52</v>
      </c>
      <c r="B11" s="2">
        <v>914</v>
      </c>
      <c r="C11" s="2">
        <v>784</v>
      </c>
      <c r="D11" s="2">
        <v>235</v>
      </c>
      <c r="E11" s="2">
        <v>85</v>
      </c>
      <c r="F11" s="2">
        <f>D11+E11</f>
        <v>320</v>
      </c>
      <c r="G11" s="2">
        <v>0.84214829999999996</v>
      </c>
      <c r="H11" s="2">
        <f t="shared" si="0"/>
        <v>0.84142715559960357</v>
      </c>
      <c r="I11" s="2">
        <f t="shared" si="1"/>
        <v>0.91491491491491495</v>
      </c>
      <c r="J11" s="2">
        <f t="shared" si="2"/>
        <v>0.76938174681059868</v>
      </c>
      <c r="K11" s="2">
        <f t="shared" si="3"/>
        <v>0.79547432550043518</v>
      </c>
      <c r="L11" s="2">
        <f t="shared" si="4"/>
        <v>0.23061825318940138</v>
      </c>
      <c r="M11" s="2">
        <f t="shared" si="5"/>
        <v>0.20452567449956485</v>
      </c>
      <c r="N11" s="2">
        <f t="shared" si="6"/>
        <v>8.5085085085085083E-2</v>
      </c>
      <c r="O11" s="2">
        <f t="shared" si="7"/>
        <v>0.85102420856610805</v>
      </c>
      <c r="P11" s="2">
        <f t="shared" si="8"/>
        <v>0.69094639442295591</v>
      </c>
      <c r="Q11" s="2">
        <f t="shared" si="9"/>
        <v>1149</v>
      </c>
      <c r="R11" s="2">
        <f t="shared" si="10"/>
        <v>10955</v>
      </c>
      <c r="T11" s="2" t="str">
        <f t="shared" si="11"/>
        <v>CM 4a</v>
      </c>
    </row>
    <row r="12" spans="1:20" x14ac:dyDescent="0.25">
      <c r="A12" s="2" t="s">
        <v>53</v>
      </c>
      <c r="B12" s="2">
        <v>899</v>
      </c>
      <c r="C12" s="2">
        <v>775</v>
      </c>
      <c r="D12" s="2">
        <v>244</v>
      </c>
      <c r="E12" s="2">
        <v>100</v>
      </c>
      <c r="F12" s="2">
        <f>D12+E12</f>
        <v>344</v>
      </c>
      <c r="G12" s="2">
        <v>0.83022470000000004</v>
      </c>
      <c r="H12" s="2">
        <f t="shared" si="0"/>
        <v>0.82953419226957381</v>
      </c>
      <c r="I12" s="2">
        <f t="shared" si="1"/>
        <v>0.89989989989989994</v>
      </c>
      <c r="J12" s="2">
        <f t="shared" si="2"/>
        <v>0.76054955839057903</v>
      </c>
      <c r="K12" s="2">
        <f t="shared" si="3"/>
        <v>0.78652668416447946</v>
      </c>
      <c r="L12" s="2">
        <f t="shared" si="4"/>
        <v>0.239450441609421</v>
      </c>
      <c r="M12" s="2">
        <f t="shared" si="5"/>
        <v>0.21347331583552057</v>
      </c>
      <c r="N12" s="2">
        <f t="shared" si="6"/>
        <v>0.10010010010010011</v>
      </c>
      <c r="O12" s="2">
        <f t="shared" si="7"/>
        <v>0.83940242763772177</v>
      </c>
      <c r="P12" s="2">
        <f t="shared" si="8"/>
        <v>0.66631913104539975</v>
      </c>
      <c r="Q12" s="2">
        <f t="shared" si="9"/>
        <v>1143</v>
      </c>
      <c r="R12" s="2">
        <f t="shared" si="10"/>
        <v>10749.5</v>
      </c>
      <c r="T12" s="2" t="str">
        <f t="shared" si="11"/>
        <v>CM 4b</v>
      </c>
    </row>
    <row r="13" spans="1:20" x14ac:dyDescent="0.25">
      <c r="A13" s="2" t="s">
        <v>54</v>
      </c>
      <c r="B13" s="2">
        <v>935</v>
      </c>
      <c r="C13" s="2">
        <v>781</v>
      </c>
      <c r="D13" s="2">
        <v>238</v>
      </c>
      <c r="E13" s="2">
        <v>64</v>
      </c>
      <c r="F13" s="2">
        <f>D13+E13</f>
        <v>302</v>
      </c>
      <c r="G13" s="2">
        <v>0.85118680000000002</v>
      </c>
      <c r="H13" s="2">
        <f t="shared" si="0"/>
        <v>0.85034687809712584</v>
      </c>
      <c r="I13" s="2">
        <f t="shared" si="1"/>
        <v>0.93593593593593594</v>
      </c>
      <c r="J13" s="2">
        <f t="shared" si="2"/>
        <v>0.76643768400392542</v>
      </c>
      <c r="K13" s="2">
        <f t="shared" si="3"/>
        <v>0.79710144927536231</v>
      </c>
      <c r="L13" s="2">
        <f t="shared" si="4"/>
        <v>0.23356231599607458</v>
      </c>
      <c r="M13" s="2">
        <f t="shared" si="5"/>
        <v>0.20289855072463769</v>
      </c>
      <c r="N13" s="2">
        <f t="shared" si="6"/>
        <v>6.4064064064064064E-2</v>
      </c>
      <c r="O13" s="2">
        <f t="shared" si="7"/>
        <v>0.86095764272559849</v>
      </c>
      <c r="P13" s="2">
        <f t="shared" si="8"/>
        <v>0.71180439853657573</v>
      </c>
      <c r="Q13" s="2">
        <f t="shared" si="9"/>
        <v>1173</v>
      </c>
      <c r="R13" s="2">
        <f t="shared" si="10"/>
        <v>11211.5</v>
      </c>
      <c r="T13" s="2" t="str">
        <f t="shared" si="11"/>
        <v>CM 4c</v>
      </c>
    </row>
    <row r="14" spans="1:20" x14ac:dyDescent="0.25">
      <c r="A14" s="2" t="s">
        <v>67</v>
      </c>
      <c r="B14" s="2">
        <v>940</v>
      </c>
      <c r="C14" s="2">
        <v>771</v>
      </c>
      <c r="D14" s="2">
        <v>248</v>
      </c>
      <c r="E14" s="2">
        <v>59</v>
      </c>
      <c r="F14" s="2">
        <f>D14+E14</f>
        <v>307</v>
      </c>
      <c r="G14" s="2">
        <v>0.8487825</v>
      </c>
      <c r="H14" s="2">
        <f t="shared" si="0"/>
        <v>0.84786917740336964</v>
      </c>
      <c r="I14" s="2">
        <f t="shared" si="1"/>
        <v>0.94094094094094094</v>
      </c>
      <c r="J14" s="2">
        <f t="shared" si="2"/>
        <v>0.75662414131501476</v>
      </c>
      <c r="K14" s="2">
        <f t="shared" si="3"/>
        <v>0.7912457912457912</v>
      </c>
      <c r="L14" s="2">
        <f t="shared" si="4"/>
        <v>0.24337585868498529</v>
      </c>
      <c r="M14" s="2">
        <f t="shared" si="5"/>
        <v>0.20875420875420875</v>
      </c>
      <c r="N14" s="2">
        <f t="shared" si="6"/>
        <v>5.905905905905906E-2</v>
      </c>
      <c r="O14" s="2">
        <f t="shared" si="7"/>
        <v>0.8596250571559213</v>
      </c>
      <c r="P14" s="2">
        <f t="shared" si="8"/>
        <v>0.70877322453998393</v>
      </c>
      <c r="Q14" s="2">
        <f t="shared" si="9"/>
        <v>1188</v>
      </c>
      <c r="R14" s="2">
        <f t="shared" si="10"/>
        <v>11254</v>
      </c>
      <c r="T14" s="2" t="str">
        <f t="shared" si="11"/>
        <v>CM 4d</v>
      </c>
    </row>
    <row r="15" spans="1:20" x14ac:dyDescent="0.25">
      <c r="A15" s="2" t="s">
        <v>68</v>
      </c>
      <c r="B15" s="2">
        <v>950</v>
      </c>
      <c r="C15" s="2">
        <v>771</v>
      </c>
      <c r="D15" s="2">
        <v>248</v>
      </c>
      <c r="E15" s="2">
        <v>49</v>
      </c>
      <c r="F15" s="2">
        <f>D15+E15</f>
        <v>297</v>
      </c>
      <c r="G15" s="2">
        <v>0.85378750000000003</v>
      </c>
      <c r="H15" s="2">
        <f t="shared" si="0"/>
        <v>0.85282457879088203</v>
      </c>
      <c r="I15" s="2">
        <f t="shared" si="1"/>
        <v>0.95095095095095095</v>
      </c>
      <c r="J15" s="2">
        <f t="shared" si="2"/>
        <v>0.75662414131501476</v>
      </c>
      <c r="K15" s="2">
        <f t="shared" si="3"/>
        <v>0.79298831385642743</v>
      </c>
      <c r="L15" s="2">
        <f t="shared" si="4"/>
        <v>0.24337585868498529</v>
      </c>
      <c r="M15" s="2">
        <f t="shared" si="5"/>
        <v>0.20701168614357263</v>
      </c>
      <c r="N15" s="2">
        <f t="shared" si="6"/>
        <v>4.9049049049049047E-2</v>
      </c>
      <c r="O15" s="2">
        <f t="shared" si="7"/>
        <v>0.86481565771506597</v>
      </c>
      <c r="P15" s="2">
        <f t="shared" si="8"/>
        <v>0.72028942314713518</v>
      </c>
      <c r="Q15" s="2">
        <f t="shared" si="9"/>
        <v>1198</v>
      </c>
      <c r="R15" s="2">
        <f t="shared" si="10"/>
        <v>11379</v>
      </c>
      <c r="T15" s="2" t="str">
        <f t="shared" si="11"/>
        <v>CM 4e</v>
      </c>
    </row>
    <row r="16" spans="1:20" x14ac:dyDescent="0.25">
      <c r="A16" s="2" t="s">
        <v>69</v>
      </c>
      <c r="B16" s="2">
        <v>948</v>
      </c>
      <c r="C16" s="2">
        <v>766</v>
      </c>
      <c r="D16" s="2">
        <v>253</v>
      </c>
      <c r="E16" s="2">
        <v>51</v>
      </c>
      <c r="F16" s="2">
        <f>D16+E16</f>
        <v>304</v>
      </c>
      <c r="G16" s="2">
        <v>0.85033820000000004</v>
      </c>
      <c r="H16" s="2">
        <f t="shared" si="0"/>
        <v>0.84935579781962334</v>
      </c>
      <c r="I16" s="2">
        <f t="shared" si="1"/>
        <v>0.94894894894894899</v>
      </c>
      <c r="J16" s="2">
        <f t="shared" si="2"/>
        <v>0.75171736997055938</v>
      </c>
      <c r="K16" s="2">
        <f t="shared" si="3"/>
        <v>0.78934221482098255</v>
      </c>
      <c r="L16" s="2">
        <f t="shared" si="4"/>
        <v>0.24828263002944062</v>
      </c>
      <c r="M16" s="2">
        <f t="shared" si="5"/>
        <v>0.21065778517901748</v>
      </c>
      <c r="N16" s="2">
        <f t="shared" si="6"/>
        <v>5.1051051051051052E-2</v>
      </c>
      <c r="O16" s="2">
        <f t="shared" si="7"/>
        <v>0.86181818181818182</v>
      </c>
      <c r="P16" s="2">
        <f t="shared" si="8"/>
        <v>0.71367181507925148</v>
      </c>
      <c r="Q16" s="2">
        <f t="shared" si="9"/>
        <v>1201</v>
      </c>
      <c r="R16" s="2">
        <f t="shared" si="10"/>
        <v>11344</v>
      </c>
      <c r="T16" s="2" t="str">
        <f t="shared" si="11"/>
        <v>CM 4f</v>
      </c>
    </row>
    <row r="17" spans="1:20" x14ac:dyDescent="0.25">
      <c r="A17" s="2" t="s">
        <v>70</v>
      </c>
      <c r="B17" s="2">
        <v>911</v>
      </c>
      <c r="C17" s="2">
        <v>785</v>
      </c>
      <c r="D17" s="2">
        <v>234</v>
      </c>
      <c r="E17" s="2">
        <v>88</v>
      </c>
      <c r="F17" s="2">
        <f>D17+E17</f>
        <v>322</v>
      </c>
      <c r="G17" s="2">
        <v>0.84113749999999998</v>
      </c>
      <c r="H17" s="2">
        <f t="shared" si="0"/>
        <v>0.84043607532210107</v>
      </c>
      <c r="I17" s="2">
        <f t="shared" si="1"/>
        <v>0.9119119119119119</v>
      </c>
      <c r="J17" s="2">
        <f t="shared" si="2"/>
        <v>0.77036310107948969</v>
      </c>
      <c r="K17" s="2">
        <f t="shared" si="3"/>
        <v>0.7956331877729258</v>
      </c>
      <c r="L17" s="2">
        <f t="shared" si="4"/>
        <v>0.22963689892051031</v>
      </c>
      <c r="M17" s="2">
        <f t="shared" si="5"/>
        <v>0.20436681222707423</v>
      </c>
      <c r="N17" s="2">
        <f t="shared" si="6"/>
        <v>8.8088088088088087E-2</v>
      </c>
      <c r="O17" s="2">
        <f t="shared" si="7"/>
        <v>0.84981343283582089</v>
      </c>
      <c r="P17" s="2">
        <f t="shared" si="8"/>
        <v>0.6885245614848251</v>
      </c>
      <c r="Q17" s="2">
        <f t="shared" si="9"/>
        <v>1145</v>
      </c>
      <c r="R17" s="2">
        <f t="shared" si="10"/>
        <v>10919.5</v>
      </c>
      <c r="T17" s="2" t="str">
        <f t="shared" si="11"/>
        <v>CM 4g</v>
      </c>
    </row>
    <row r="18" spans="1:20" x14ac:dyDescent="0.25">
      <c r="A18" s="2" t="s">
        <v>71</v>
      </c>
      <c r="B18" s="2">
        <v>916</v>
      </c>
      <c r="C18" s="2">
        <v>772</v>
      </c>
      <c r="D18" s="2">
        <v>247</v>
      </c>
      <c r="E18" s="2">
        <v>83</v>
      </c>
      <c r="F18" s="2">
        <f>D18+E18</f>
        <v>330</v>
      </c>
      <c r="G18" s="2">
        <v>0.83726120000000004</v>
      </c>
      <c r="H18" s="2">
        <f t="shared" si="0"/>
        <v>0.83647175421209119</v>
      </c>
      <c r="I18" s="2">
        <f t="shared" si="1"/>
        <v>0.9169169169169169</v>
      </c>
      <c r="J18" s="2">
        <f t="shared" si="2"/>
        <v>0.75760549558390577</v>
      </c>
      <c r="K18" s="2">
        <f t="shared" si="3"/>
        <v>0.78761822871883058</v>
      </c>
      <c r="L18" s="2">
        <f t="shared" si="4"/>
        <v>0.2423945044160942</v>
      </c>
      <c r="M18" s="2">
        <f t="shared" si="5"/>
        <v>0.21238177128116939</v>
      </c>
      <c r="N18" s="2">
        <f t="shared" si="6"/>
        <v>8.3083083083083084E-2</v>
      </c>
      <c r="O18" s="2">
        <f t="shared" si="7"/>
        <v>0.84736355226642002</v>
      </c>
      <c r="P18" s="2">
        <f t="shared" si="8"/>
        <v>0.6824853069999518</v>
      </c>
      <c r="Q18" s="2">
        <f t="shared" si="9"/>
        <v>1163</v>
      </c>
      <c r="R18" s="2">
        <f t="shared" si="10"/>
        <v>10956</v>
      </c>
      <c r="T18" s="2" t="str">
        <f t="shared" si="11"/>
        <v>CM 4h</v>
      </c>
    </row>
    <row r="19" spans="1:20" x14ac:dyDescent="0.25">
      <c r="A19" s="2" t="s">
        <v>72</v>
      </c>
      <c r="B19" s="2">
        <v>938</v>
      </c>
      <c r="C19" s="2">
        <v>782</v>
      </c>
      <c r="D19" s="2">
        <v>237</v>
      </c>
      <c r="E19" s="2">
        <v>61</v>
      </c>
      <c r="F19" s="2">
        <f>D19+E19</f>
        <v>298</v>
      </c>
      <c r="G19" s="2">
        <v>0.85317900000000002</v>
      </c>
      <c r="H19" s="2">
        <f t="shared" si="0"/>
        <v>0.85232903865213083</v>
      </c>
      <c r="I19" s="2">
        <f t="shared" si="1"/>
        <v>0.93893893893893898</v>
      </c>
      <c r="J19" s="2">
        <f t="shared" si="2"/>
        <v>0.76741903827281643</v>
      </c>
      <c r="K19" s="2">
        <f t="shared" si="3"/>
        <v>0.79829787234042549</v>
      </c>
      <c r="L19" s="2">
        <f t="shared" si="4"/>
        <v>0.23258096172718351</v>
      </c>
      <c r="M19" s="2">
        <f t="shared" si="5"/>
        <v>0.20170212765957446</v>
      </c>
      <c r="N19" s="2">
        <f t="shared" si="6"/>
        <v>6.1061061061061059E-2</v>
      </c>
      <c r="O19" s="2">
        <f t="shared" si="7"/>
        <v>0.86292548298068072</v>
      </c>
      <c r="P19" s="2">
        <f t="shared" si="8"/>
        <v>0.71608070171921456</v>
      </c>
      <c r="Q19" s="2">
        <f t="shared" si="9"/>
        <v>1175</v>
      </c>
      <c r="R19" s="2">
        <f t="shared" si="10"/>
        <v>11251</v>
      </c>
      <c r="T19" s="2" t="str">
        <f t="shared" si="11"/>
        <v>CM 4i</v>
      </c>
    </row>
    <row r="20" spans="1:20" x14ac:dyDescent="0.25">
      <c r="A20" s="2" t="s">
        <v>73</v>
      </c>
      <c r="B20" s="2">
        <v>936</v>
      </c>
      <c r="C20" s="2">
        <v>777</v>
      </c>
      <c r="D20" s="2">
        <v>242</v>
      </c>
      <c r="E20" s="2">
        <v>63</v>
      </c>
      <c r="F20" s="2">
        <f>D20+E20</f>
        <v>305</v>
      </c>
      <c r="G20" s="2">
        <v>0.84972460000000005</v>
      </c>
      <c r="H20" s="2">
        <f t="shared" si="0"/>
        <v>0.84886025768087214</v>
      </c>
      <c r="I20" s="2">
        <f t="shared" si="1"/>
        <v>0.93693693693693691</v>
      </c>
      <c r="J20" s="2">
        <f t="shared" si="2"/>
        <v>0.76251226692836116</v>
      </c>
      <c r="K20" s="2">
        <f t="shared" si="3"/>
        <v>0.79456706281833611</v>
      </c>
      <c r="L20" s="2">
        <f t="shared" si="4"/>
        <v>0.23748773307163887</v>
      </c>
      <c r="M20" s="2">
        <f t="shared" si="5"/>
        <v>0.20543293718166383</v>
      </c>
      <c r="N20" s="2">
        <f t="shared" si="6"/>
        <v>6.3063063063063057E-2</v>
      </c>
      <c r="O20" s="2">
        <f t="shared" si="7"/>
        <v>0.85989894350022966</v>
      </c>
      <c r="P20" s="2">
        <f t="shared" si="8"/>
        <v>0.70943682538755781</v>
      </c>
      <c r="Q20" s="2">
        <f t="shared" si="9"/>
        <v>1178</v>
      </c>
      <c r="R20" s="2">
        <f t="shared" si="10"/>
        <v>11216</v>
      </c>
      <c r="T20" s="2" t="str">
        <f t="shared" si="11"/>
        <v>CM 4j</v>
      </c>
    </row>
    <row r="21" spans="1:20" x14ac:dyDescent="0.25">
      <c r="A21" s="2" t="s">
        <v>74</v>
      </c>
      <c r="B21" s="2">
        <v>948</v>
      </c>
      <c r="C21" s="2">
        <v>767</v>
      </c>
      <c r="D21" s="2">
        <v>252</v>
      </c>
      <c r="E21" s="2">
        <v>51</v>
      </c>
      <c r="F21" s="2">
        <f>D21+E21</f>
        <v>303</v>
      </c>
      <c r="G21" s="2">
        <v>0.85082380000000002</v>
      </c>
      <c r="H21" s="2">
        <f t="shared" si="0"/>
        <v>0.84985133795837464</v>
      </c>
      <c r="I21" s="2">
        <f t="shared" si="1"/>
        <v>0.94894894894894899</v>
      </c>
      <c r="J21" s="2">
        <f t="shared" si="2"/>
        <v>0.75269872423945039</v>
      </c>
      <c r="K21" s="2">
        <f t="shared" si="3"/>
        <v>0.79</v>
      </c>
      <c r="L21" s="2">
        <f t="shared" si="4"/>
        <v>0.24730127576054955</v>
      </c>
      <c r="M21" s="2">
        <f t="shared" si="5"/>
        <v>0.21</v>
      </c>
      <c r="N21" s="2">
        <f t="shared" si="6"/>
        <v>5.1051051051051052E-2</v>
      </c>
      <c r="O21" s="2">
        <f t="shared" si="7"/>
        <v>0.86221009549795358</v>
      </c>
      <c r="P21" s="2">
        <f t="shared" si="8"/>
        <v>0.71453194627218708</v>
      </c>
      <c r="Q21" s="2">
        <f t="shared" si="9"/>
        <v>1200</v>
      </c>
      <c r="R21" s="2">
        <f t="shared" si="10"/>
        <v>11346</v>
      </c>
      <c r="T21" s="2" t="str">
        <f t="shared" si="11"/>
        <v>CM 4k</v>
      </c>
    </row>
    <row r="22" spans="1:20" x14ac:dyDescent="0.25">
      <c r="A22" s="2" t="s">
        <v>75</v>
      </c>
      <c r="B22" s="2">
        <v>949</v>
      </c>
      <c r="C22" s="2">
        <v>760</v>
      </c>
      <c r="D22" s="2">
        <v>259</v>
      </c>
      <c r="E22" s="2">
        <v>50</v>
      </c>
      <c r="F22" s="2">
        <f>D22+E22</f>
        <v>309</v>
      </c>
      <c r="G22" s="2">
        <v>0.84788960000000002</v>
      </c>
      <c r="H22" s="2">
        <f t="shared" si="0"/>
        <v>0.84687809712586715</v>
      </c>
      <c r="I22" s="2">
        <f t="shared" si="1"/>
        <v>0.94994994994994997</v>
      </c>
      <c r="J22" s="2">
        <f t="shared" si="2"/>
        <v>0.74582924435721298</v>
      </c>
      <c r="K22" s="2">
        <f t="shared" si="3"/>
        <v>0.78559602649006621</v>
      </c>
      <c r="L22" s="2">
        <f t="shared" si="4"/>
        <v>0.25417075564278707</v>
      </c>
      <c r="M22" s="2">
        <f t="shared" si="5"/>
        <v>0.21440397350993379</v>
      </c>
      <c r="N22" s="2">
        <f t="shared" si="6"/>
        <v>5.0050050050050053E-2</v>
      </c>
      <c r="O22" s="2">
        <f t="shared" si="7"/>
        <v>0.85999093792478476</v>
      </c>
      <c r="P22" s="2">
        <f t="shared" si="8"/>
        <v>0.7096844632512701</v>
      </c>
      <c r="Q22" s="2">
        <f t="shared" si="9"/>
        <v>1208</v>
      </c>
      <c r="R22" s="2">
        <f t="shared" si="10"/>
        <v>11344.5</v>
      </c>
      <c r="T22" s="2" t="str">
        <f t="shared" si="11"/>
        <v>CM 4l</v>
      </c>
    </row>
    <row r="23" spans="1:20" x14ac:dyDescent="0.25">
      <c r="A23" s="2" t="s">
        <v>55</v>
      </c>
      <c r="B23" s="2">
        <v>985</v>
      </c>
      <c r="C23" s="2">
        <v>713</v>
      </c>
      <c r="D23" s="2">
        <v>306</v>
      </c>
      <c r="E23" s="2">
        <v>14</v>
      </c>
      <c r="F23" s="2">
        <f>D23+E23</f>
        <v>320</v>
      </c>
      <c r="G23" s="2">
        <v>0.84284579999999998</v>
      </c>
      <c r="H23" s="2">
        <f t="shared" si="0"/>
        <v>0.84142715559960357</v>
      </c>
      <c r="I23" s="2">
        <f t="shared" si="1"/>
        <v>0.98598598598598597</v>
      </c>
      <c r="J23" s="2">
        <f t="shared" si="2"/>
        <v>0.69970559371933272</v>
      </c>
      <c r="K23" s="2">
        <f t="shared" si="3"/>
        <v>0.76297443841982959</v>
      </c>
      <c r="L23" s="2">
        <f t="shared" si="4"/>
        <v>0.30029440628066734</v>
      </c>
      <c r="M23" s="2">
        <f t="shared" si="5"/>
        <v>0.23702556158017041</v>
      </c>
      <c r="N23" s="2">
        <f t="shared" si="6"/>
        <v>1.4014014014014014E-2</v>
      </c>
      <c r="O23" s="2">
        <f t="shared" si="7"/>
        <v>0.86026200873362446</v>
      </c>
      <c r="P23" s="2">
        <f t="shared" si="8"/>
        <v>0.71411528015620007</v>
      </c>
      <c r="Q23" s="2">
        <f t="shared" si="9"/>
        <v>1291</v>
      </c>
      <c r="R23" s="2">
        <f t="shared" si="10"/>
        <v>11700.5</v>
      </c>
      <c r="T23" s="2" t="str">
        <f t="shared" si="11"/>
        <v>CM 5a</v>
      </c>
    </row>
    <row r="24" spans="1:20" x14ac:dyDescent="0.25">
      <c r="A24" s="2" t="s">
        <v>56</v>
      </c>
      <c r="B24" s="2">
        <v>454</v>
      </c>
      <c r="C24" s="2">
        <v>486</v>
      </c>
      <c r="D24" s="2">
        <v>533</v>
      </c>
      <c r="E24" s="2">
        <v>545</v>
      </c>
      <c r="F24" s="2">
        <f>D24+E24</f>
        <v>1078</v>
      </c>
      <c r="G24" s="2">
        <v>0.46569630000000001</v>
      </c>
      <c r="H24" s="2">
        <f t="shared" si="0"/>
        <v>0.46580773042616452</v>
      </c>
      <c r="I24" s="2">
        <f t="shared" si="1"/>
        <v>0.45445445445445448</v>
      </c>
      <c r="J24" s="2">
        <f t="shared" si="2"/>
        <v>0.47693817468105987</v>
      </c>
      <c r="K24" s="2">
        <f t="shared" si="3"/>
        <v>0.45997973657548125</v>
      </c>
      <c r="L24" s="2">
        <f t="shared" si="4"/>
        <v>0.52306182531894019</v>
      </c>
      <c r="M24" s="2">
        <f t="shared" si="5"/>
        <v>0.5400202634245187</v>
      </c>
      <c r="N24" s="2">
        <f t="shared" si="6"/>
        <v>0.54554554554554557</v>
      </c>
      <c r="O24" s="2">
        <f t="shared" si="7"/>
        <v>0.45720040281973817</v>
      </c>
      <c r="P24" s="2">
        <f t="shared" si="8"/>
        <v>-6.8620314468620908E-2</v>
      </c>
      <c r="Q24" s="2">
        <f t="shared" si="9"/>
        <v>987</v>
      </c>
      <c r="R24" s="2">
        <f t="shared" si="10"/>
        <v>4609</v>
      </c>
      <c r="T24" s="2" t="str">
        <f t="shared" si="11"/>
        <v>CM 5b</v>
      </c>
    </row>
    <row r="25" spans="1:20" x14ac:dyDescent="0.25">
      <c r="A25" s="2" t="s">
        <v>57</v>
      </c>
      <c r="B25" s="2">
        <v>989</v>
      </c>
      <c r="C25" s="2">
        <v>764</v>
      </c>
      <c r="D25" s="2">
        <v>255</v>
      </c>
      <c r="E25" s="2">
        <v>10</v>
      </c>
      <c r="F25" s="2">
        <f>D25+E25</f>
        <v>265</v>
      </c>
      <c r="G25" s="2">
        <v>0.86987230000000004</v>
      </c>
      <c r="H25" s="2">
        <f t="shared" si="0"/>
        <v>0.86868186323092167</v>
      </c>
      <c r="I25" s="2">
        <f t="shared" si="1"/>
        <v>0.98998998998998999</v>
      </c>
      <c r="J25" s="2">
        <f t="shared" si="2"/>
        <v>0.74975466143277725</v>
      </c>
      <c r="K25" s="2">
        <f t="shared" si="3"/>
        <v>0.795016077170418</v>
      </c>
      <c r="L25" s="2">
        <f t="shared" si="4"/>
        <v>0.25024533856722275</v>
      </c>
      <c r="M25" s="2">
        <f t="shared" si="5"/>
        <v>0.204983922829582</v>
      </c>
      <c r="N25" s="2">
        <f t="shared" si="6"/>
        <v>1.001001001001001E-2</v>
      </c>
      <c r="O25" s="2">
        <f t="shared" si="7"/>
        <v>0.88185465893892112</v>
      </c>
      <c r="P25" s="2">
        <f t="shared" si="8"/>
        <v>0.76062570719437295</v>
      </c>
      <c r="Q25" s="2">
        <f t="shared" si="9"/>
        <v>1244</v>
      </c>
      <c r="R25" s="2">
        <f t="shared" si="10"/>
        <v>11852.5</v>
      </c>
      <c r="T25" s="2" t="str">
        <f t="shared" si="11"/>
        <v>CM 5c</v>
      </c>
    </row>
    <row r="26" spans="1:20" x14ac:dyDescent="0.25">
      <c r="A26" s="2" t="s">
        <v>58</v>
      </c>
      <c r="B26" s="2">
        <v>994</v>
      </c>
      <c r="C26" s="2">
        <v>659</v>
      </c>
      <c r="D26" s="2">
        <v>360</v>
      </c>
      <c r="E26" s="2">
        <v>5</v>
      </c>
      <c r="F26" s="2">
        <f>D26+E26</f>
        <v>365</v>
      </c>
      <c r="G26" s="2">
        <v>0.82085370000000002</v>
      </c>
      <c r="H26" s="2">
        <f t="shared" si="0"/>
        <v>0.81912784935579785</v>
      </c>
      <c r="I26" s="2">
        <f t="shared" si="1"/>
        <v>0.994994994994995</v>
      </c>
      <c r="J26" s="2">
        <f t="shared" si="2"/>
        <v>0.64671246319921494</v>
      </c>
      <c r="K26" s="2">
        <f t="shared" si="3"/>
        <v>0.73412112259970463</v>
      </c>
      <c r="L26" s="2">
        <f t="shared" si="4"/>
        <v>0.35328753680078506</v>
      </c>
      <c r="M26" s="2">
        <f t="shared" si="5"/>
        <v>0.26587887740029542</v>
      </c>
      <c r="N26" s="2">
        <f t="shared" si="6"/>
        <v>5.005005005005005E-3</v>
      </c>
      <c r="O26" s="2">
        <f t="shared" si="7"/>
        <v>0.84487887802804928</v>
      </c>
      <c r="P26" s="2">
        <f t="shared" si="8"/>
        <v>0.68283150565551842</v>
      </c>
      <c r="Q26" s="2">
        <f t="shared" si="9"/>
        <v>1354</v>
      </c>
      <c r="R26" s="2">
        <f t="shared" si="10"/>
        <v>11705</v>
      </c>
      <c r="T26" s="2" t="str">
        <f t="shared" si="11"/>
        <v>CM 6a</v>
      </c>
    </row>
    <row r="27" spans="1:20" x14ac:dyDescent="0.25">
      <c r="A27" s="2" t="s">
        <v>59</v>
      </c>
      <c r="B27" s="2">
        <v>992</v>
      </c>
      <c r="C27" s="2">
        <v>740</v>
      </c>
      <c r="D27" s="2">
        <v>279</v>
      </c>
      <c r="E27" s="2">
        <v>7</v>
      </c>
      <c r="F27" s="2">
        <f>D27+E27</f>
        <v>286</v>
      </c>
      <c r="G27" s="2">
        <v>0.85959759999999996</v>
      </c>
      <c r="H27" s="2">
        <f t="shared" si="0"/>
        <v>0.85827552031714571</v>
      </c>
      <c r="I27" s="2">
        <f t="shared" si="1"/>
        <v>0.99299299299299304</v>
      </c>
      <c r="J27" s="2">
        <f t="shared" si="2"/>
        <v>0.72620215897939155</v>
      </c>
      <c r="K27" s="2">
        <f t="shared" si="3"/>
        <v>0.78048780487804881</v>
      </c>
      <c r="L27" s="2">
        <f t="shared" si="4"/>
        <v>0.27379784102060845</v>
      </c>
      <c r="M27" s="2">
        <f t="shared" si="5"/>
        <v>0.21951219512195122</v>
      </c>
      <c r="N27" s="2">
        <f t="shared" si="6"/>
        <v>7.0070070070070069E-3</v>
      </c>
      <c r="O27" s="2">
        <f t="shared" si="7"/>
        <v>0.8740088105726872</v>
      </c>
      <c r="P27" s="2">
        <f t="shared" si="8"/>
        <v>0.74470369918062806</v>
      </c>
      <c r="Q27" s="2">
        <f t="shared" si="9"/>
        <v>1271</v>
      </c>
      <c r="R27" s="2">
        <f t="shared" si="10"/>
        <v>11842</v>
      </c>
      <c r="T27" s="2" t="str">
        <f t="shared" si="11"/>
        <v>CM 6b</v>
      </c>
    </row>
    <row r="28" spans="1:20" x14ac:dyDescent="0.25">
      <c r="A28" s="2" t="s">
        <v>60</v>
      </c>
      <c r="B28" s="2">
        <v>989</v>
      </c>
      <c r="C28" s="2">
        <v>764</v>
      </c>
      <c r="D28" s="2">
        <v>255</v>
      </c>
      <c r="E28" s="2">
        <v>10</v>
      </c>
      <c r="F28" s="2">
        <f>D28+E28</f>
        <v>265</v>
      </c>
      <c r="G28" s="2">
        <v>0.86987230000000004</v>
      </c>
      <c r="H28" s="2">
        <f t="shared" si="0"/>
        <v>0.86868186323092167</v>
      </c>
      <c r="I28" s="2">
        <f t="shared" si="1"/>
        <v>0.98998998998998999</v>
      </c>
      <c r="J28" s="2">
        <f t="shared" si="2"/>
        <v>0.74975466143277725</v>
      </c>
      <c r="K28" s="2">
        <f t="shared" si="3"/>
        <v>0.795016077170418</v>
      </c>
      <c r="L28" s="2">
        <f t="shared" si="4"/>
        <v>0.25024533856722275</v>
      </c>
      <c r="M28" s="2">
        <f t="shared" si="5"/>
        <v>0.204983922829582</v>
      </c>
      <c r="N28" s="2">
        <f t="shared" si="6"/>
        <v>1.001001001001001E-2</v>
      </c>
      <c r="O28" s="2">
        <f t="shared" si="7"/>
        <v>0.88185465893892112</v>
      </c>
      <c r="P28" s="2">
        <f t="shared" si="8"/>
        <v>0.76062570719437295</v>
      </c>
      <c r="Q28" s="2">
        <f t="shared" si="9"/>
        <v>1244</v>
      </c>
      <c r="R28" s="2">
        <f t="shared" si="10"/>
        <v>11852.5</v>
      </c>
      <c r="T28" s="2" t="str">
        <f t="shared" si="11"/>
        <v>CM 6c</v>
      </c>
    </row>
    <row r="29" spans="1:20" x14ac:dyDescent="0.25">
      <c r="A29" s="2" t="s">
        <v>61</v>
      </c>
      <c r="B29" s="2">
        <v>986</v>
      </c>
      <c r="C29" s="2">
        <v>705</v>
      </c>
      <c r="D29" s="2">
        <v>314</v>
      </c>
      <c r="E29" s="2">
        <v>13</v>
      </c>
      <c r="F29" s="2">
        <f>D29+E29</f>
        <v>327</v>
      </c>
      <c r="G29" s="2">
        <v>0.83942090000000003</v>
      </c>
      <c r="H29" s="2">
        <f t="shared" si="0"/>
        <v>0.83795837462834488</v>
      </c>
      <c r="I29" s="2">
        <f t="shared" si="1"/>
        <v>0.98698698698698695</v>
      </c>
      <c r="J29" s="2">
        <f t="shared" si="2"/>
        <v>0.69185475956820408</v>
      </c>
      <c r="K29" s="2">
        <f t="shared" si="3"/>
        <v>0.75846153846153841</v>
      </c>
      <c r="L29" s="2">
        <f t="shared" si="4"/>
        <v>0.30814524043179586</v>
      </c>
      <c r="M29" s="2">
        <f t="shared" si="5"/>
        <v>0.24153846153846154</v>
      </c>
      <c r="N29" s="2">
        <f t="shared" si="6"/>
        <v>1.3013013013013013E-2</v>
      </c>
      <c r="O29" s="2">
        <f t="shared" si="7"/>
        <v>0.85776424532405393</v>
      </c>
      <c r="P29" s="2">
        <f t="shared" si="8"/>
        <v>0.7089318365759435</v>
      </c>
      <c r="Q29" s="2">
        <f t="shared" si="9"/>
        <v>1300</v>
      </c>
      <c r="R29" s="2">
        <f t="shared" si="10"/>
        <v>11697</v>
      </c>
      <c r="T29" s="2" t="str">
        <f t="shared" si="11"/>
        <v>CM 7a</v>
      </c>
    </row>
    <row r="30" spans="1:20" x14ac:dyDescent="0.25">
      <c r="A30" s="2" t="s">
        <v>62</v>
      </c>
      <c r="B30" s="2">
        <v>984</v>
      </c>
      <c r="C30" s="2">
        <v>786</v>
      </c>
      <c r="D30" s="2">
        <v>233</v>
      </c>
      <c r="E30" s="2">
        <v>15</v>
      </c>
      <c r="F30" s="2">
        <f>D30+E30</f>
        <v>248</v>
      </c>
      <c r="G30" s="2">
        <v>0.87816470000000002</v>
      </c>
      <c r="H30" s="2">
        <f t="shared" si="0"/>
        <v>0.87710604558969274</v>
      </c>
      <c r="I30" s="2">
        <f t="shared" si="1"/>
        <v>0.98498498498498499</v>
      </c>
      <c r="J30" s="2">
        <f t="shared" si="2"/>
        <v>0.77134445534838081</v>
      </c>
      <c r="K30" s="2">
        <f t="shared" si="3"/>
        <v>0.80854560394412489</v>
      </c>
      <c r="L30" s="2">
        <f t="shared" si="4"/>
        <v>0.22865554465161925</v>
      </c>
      <c r="M30" s="2">
        <f t="shared" si="5"/>
        <v>0.19145439605587511</v>
      </c>
      <c r="N30" s="2">
        <f t="shared" si="6"/>
        <v>1.5015015015015015E-2</v>
      </c>
      <c r="O30" s="2">
        <f t="shared" si="7"/>
        <v>0.88808664259927794</v>
      </c>
      <c r="P30" s="2">
        <f t="shared" si="8"/>
        <v>0.77289285897182691</v>
      </c>
      <c r="Q30" s="2">
        <f t="shared" si="9"/>
        <v>1217</v>
      </c>
      <c r="R30" s="2">
        <f t="shared" si="10"/>
        <v>11834</v>
      </c>
      <c r="T30" s="2" t="str">
        <f t="shared" si="11"/>
        <v>CM 7b</v>
      </c>
    </row>
    <row r="31" spans="1:20" x14ac:dyDescent="0.25">
      <c r="A31" s="2" t="s">
        <v>63</v>
      </c>
      <c r="B31" s="2">
        <v>991</v>
      </c>
      <c r="C31" s="2">
        <v>770</v>
      </c>
      <c r="D31" s="2">
        <v>249</v>
      </c>
      <c r="E31" s="2">
        <v>8</v>
      </c>
      <c r="F31" s="2">
        <f>D31+E31</f>
        <v>257</v>
      </c>
      <c r="G31" s="2">
        <v>0.87381739999999997</v>
      </c>
      <c r="H31" s="2">
        <f t="shared" si="0"/>
        <v>0.87264618434093166</v>
      </c>
      <c r="I31" s="2">
        <f t="shared" si="1"/>
        <v>0.99199199199199195</v>
      </c>
      <c r="J31" s="2">
        <f t="shared" si="2"/>
        <v>0.75564278704612364</v>
      </c>
      <c r="K31" s="2">
        <f t="shared" si="3"/>
        <v>0.79919354838709677</v>
      </c>
      <c r="L31" s="2">
        <f t="shared" si="4"/>
        <v>0.24435721295387636</v>
      </c>
      <c r="M31" s="2">
        <f t="shared" si="5"/>
        <v>0.20080645161290323</v>
      </c>
      <c r="N31" s="2">
        <f t="shared" si="6"/>
        <v>8.0080080080080079E-3</v>
      </c>
      <c r="O31" s="2">
        <f t="shared" si="7"/>
        <v>0.8852166145600715</v>
      </c>
      <c r="P31" s="2">
        <f t="shared" si="8"/>
        <v>0.76799552780796343</v>
      </c>
      <c r="Q31" s="2">
        <f t="shared" si="9"/>
        <v>1240</v>
      </c>
      <c r="R31" s="2">
        <f t="shared" si="10"/>
        <v>11889.5</v>
      </c>
      <c r="T31" s="2" t="str">
        <f t="shared" si="11"/>
        <v>CM 7c</v>
      </c>
    </row>
    <row r="32" spans="1:20" x14ac:dyDescent="0.25">
      <c r="A32" s="2" t="s">
        <v>64</v>
      </c>
      <c r="B32" s="2">
        <v>993</v>
      </c>
      <c r="C32" s="2">
        <v>663</v>
      </c>
      <c r="D32" s="2">
        <v>356</v>
      </c>
      <c r="E32" s="2">
        <v>6</v>
      </c>
      <c r="F32" s="2">
        <f>D32+E32</f>
        <v>362</v>
      </c>
      <c r="G32" s="2">
        <v>0.82231589999999999</v>
      </c>
      <c r="H32" s="2">
        <f t="shared" si="0"/>
        <v>0.82061446977205155</v>
      </c>
      <c r="I32" s="2">
        <f t="shared" si="1"/>
        <v>0.99399399399399402</v>
      </c>
      <c r="J32" s="2">
        <f t="shared" si="2"/>
        <v>0.6506378802747792</v>
      </c>
      <c r="K32" s="2">
        <f t="shared" si="3"/>
        <v>0.73610081541882877</v>
      </c>
      <c r="L32" s="2">
        <f t="shared" si="4"/>
        <v>0.3493621197252208</v>
      </c>
      <c r="M32" s="2">
        <f t="shared" si="5"/>
        <v>0.26389918458117123</v>
      </c>
      <c r="N32" s="2">
        <f t="shared" si="6"/>
        <v>6.006006006006006E-3</v>
      </c>
      <c r="O32" s="2">
        <f t="shared" si="7"/>
        <v>0.84582623509369681</v>
      </c>
      <c r="P32" s="2">
        <f t="shared" si="8"/>
        <v>0.68464048704925995</v>
      </c>
      <c r="Q32" s="2">
        <f t="shared" si="9"/>
        <v>1349</v>
      </c>
      <c r="R32" s="2">
        <f t="shared" si="10"/>
        <v>11700.5</v>
      </c>
      <c r="T32" s="2" t="str">
        <f t="shared" si="11"/>
        <v>CM 8a</v>
      </c>
    </row>
    <row r="33" spans="1:20" x14ac:dyDescent="0.25">
      <c r="A33" s="2" t="s">
        <v>65</v>
      </c>
      <c r="B33" s="2">
        <v>993</v>
      </c>
      <c r="C33" s="2">
        <v>737</v>
      </c>
      <c r="D33" s="2">
        <v>282</v>
      </c>
      <c r="E33" s="2">
        <v>6</v>
      </c>
      <c r="F33" s="2">
        <f>D33+E33</f>
        <v>288</v>
      </c>
      <c r="G33" s="2">
        <v>0.858626</v>
      </c>
      <c r="H33" s="2">
        <f t="shared" si="0"/>
        <v>0.85728444003964321</v>
      </c>
      <c r="I33" s="2">
        <f t="shared" si="1"/>
        <v>0.99399399399399402</v>
      </c>
      <c r="J33" s="2">
        <f t="shared" si="2"/>
        <v>0.7232580961727183</v>
      </c>
      <c r="K33" s="2">
        <f t="shared" si="3"/>
        <v>0.77882352941176469</v>
      </c>
      <c r="L33" s="2">
        <f t="shared" si="4"/>
        <v>0.27674190382728164</v>
      </c>
      <c r="M33" s="2">
        <f t="shared" si="5"/>
        <v>0.22117647058823531</v>
      </c>
      <c r="N33" s="2">
        <f t="shared" si="6"/>
        <v>6.006006006006006E-3</v>
      </c>
      <c r="O33" s="2">
        <f t="shared" si="7"/>
        <v>0.87335092348284959</v>
      </c>
      <c r="P33" s="2">
        <f t="shared" si="8"/>
        <v>0.74351915122836854</v>
      </c>
      <c r="Q33" s="2">
        <f t="shared" si="9"/>
        <v>1275</v>
      </c>
      <c r="R33" s="2">
        <f t="shared" si="10"/>
        <v>11848.5</v>
      </c>
      <c r="T33" s="2" t="str">
        <f t="shared" si="11"/>
        <v>CM 8b</v>
      </c>
    </row>
    <row r="34" spans="1:20" x14ac:dyDescent="0.25">
      <c r="A34" s="2" t="s">
        <v>66</v>
      </c>
      <c r="B34" s="2">
        <v>993</v>
      </c>
      <c r="C34" s="2">
        <v>741</v>
      </c>
      <c r="D34" s="2">
        <v>278</v>
      </c>
      <c r="E34" s="2">
        <v>6</v>
      </c>
      <c r="F34" s="2">
        <f>D34+E34</f>
        <v>284</v>
      </c>
      <c r="G34" s="2">
        <v>0.86058880000000004</v>
      </c>
      <c r="H34" s="2">
        <f t="shared" si="0"/>
        <v>0.85926660059464821</v>
      </c>
      <c r="I34" s="2">
        <f t="shared" si="1"/>
        <v>0.99399399399399402</v>
      </c>
      <c r="J34" s="2">
        <f t="shared" si="2"/>
        <v>0.72718351324828268</v>
      </c>
      <c r="K34" s="2">
        <f t="shared" si="3"/>
        <v>0.78127458693941776</v>
      </c>
      <c r="L34" s="2">
        <f t="shared" si="4"/>
        <v>0.27281648675171738</v>
      </c>
      <c r="M34" s="2">
        <f t="shared" si="5"/>
        <v>0.21872541306058221</v>
      </c>
      <c r="N34" s="2">
        <f t="shared" si="6"/>
        <v>6.006006006006006E-3</v>
      </c>
      <c r="O34" s="2">
        <f t="shared" si="7"/>
        <v>0.87488986784140965</v>
      </c>
      <c r="P34" s="2">
        <f t="shared" si="8"/>
        <v>0.7467563649953658</v>
      </c>
      <c r="Q34" s="2">
        <f t="shared" si="9"/>
        <v>1271</v>
      </c>
      <c r="R34" s="2">
        <f t="shared" si="10"/>
        <v>11856.5</v>
      </c>
      <c r="T34" s="2" t="str">
        <f t="shared" si="11"/>
        <v>CM 8c</v>
      </c>
    </row>
    <row r="35" spans="1:20" x14ac:dyDescent="0.25">
      <c r="A35" s="2" t="s">
        <v>85</v>
      </c>
      <c r="B35" s="2">
        <v>962</v>
      </c>
      <c r="C35" s="2">
        <v>645</v>
      </c>
      <c r="D35" s="2">
        <v>374</v>
      </c>
      <c r="E35" s="2">
        <v>37</v>
      </c>
      <c r="F35" s="2">
        <f>D35+E35</f>
        <v>411</v>
      </c>
      <c r="G35" s="2">
        <v>0.79796820000000002</v>
      </c>
      <c r="H35" s="2">
        <f t="shared" si="0"/>
        <v>0.79633300297324083</v>
      </c>
      <c r="I35" s="2">
        <f t="shared" si="1"/>
        <v>0.96296296296296291</v>
      </c>
      <c r="J35" s="2">
        <f t="shared" si="2"/>
        <v>0.6329735034347399</v>
      </c>
      <c r="K35" s="2">
        <f t="shared" si="3"/>
        <v>0.72005988023952094</v>
      </c>
      <c r="L35" s="2">
        <f t="shared" si="4"/>
        <v>0.36702649656526004</v>
      </c>
      <c r="M35" s="2">
        <f t="shared" si="5"/>
        <v>0.27994011976047906</v>
      </c>
      <c r="N35" s="2">
        <f t="shared" si="6"/>
        <v>3.7037037037037035E-2</v>
      </c>
      <c r="O35" s="2">
        <f t="shared" si="7"/>
        <v>0.82398286937901499</v>
      </c>
      <c r="P35" s="2">
        <f t="shared" si="8"/>
        <v>0.62990402174610272</v>
      </c>
      <c r="Q35" s="2">
        <f t="shared" si="9"/>
        <v>1336</v>
      </c>
      <c r="R35" s="2">
        <f t="shared" si="10"/>
        <v>11277</v>
      </c>
      <c r="T35" s="2" t="str">
        <f t="shared" si="11"/>
        <v>CM 9a</v>
      </c>
    </row>
    <row r="36" spans="1:20" x14ac:dyDescent="0.25">
      <c r="A36" s="2" t="s">
        <v>86</v>
      </c>
      <c r="B36" s="2">
        <v>930</v>
      </c>
      <c r="C36" s="2">
        <v>631</v>
      </c>
      <c r="D36" s="2">
        <v>388</v>
      </c>
      <c r="E36" s="2">
        <v>69</v>
      </c>
      <c r="F36" s="2">
        <f>D36+E36</f>
        <v>457</v>
      </c>
      <c r="G36" s="2">
        <v>0.77508270000000001</v>
      </c>
      <c r="H36" s="2">
        <f t="shared" si="0"/>
        <v>0.77353815659068381</v>
      </c>
      <c r="I36" s="2">
        <f t="shared" si="1"/>
        <v>0.93093093093093093</v>
      </c>
      <c r="J36" s="2">
        <f t="shared" si="2"/>
        <v>0.61923454367026498</v>
      </c>
      <c r="K36" s="2">
        <f t="shared" si="3"/>
        <v>0.70561456752655538</v>
      </c>
      <c r="L36" s="2">
        <f t="shared" si="4"/>
        <v>0.38076545632973502</v>
      </c>
      <c r="M36" s="2">
        <f t="shared" si="5"/>
        <v>0.29438543247344462</v>
      </c>
      <c r="N36" s="2">
        <f t="shared" si="6"/>
        <v>6.9069069069069067E-2</v>
      </c>
      <c r="O36" s="2">
        <f t="shared" si="7"/>
        <v>0.80276219249028913</v>
      </c>
      <c r="P36" s="2">
        <f t="shared" si="8"/>
        <v>0.57790498929032186</v>
      </c>
      <c r="Q36" s="2">
        <f t="shared" si="9"/>
        <v>1318</v>
      </c>
      <c r="R36" s="2">
        <f t="shared" si="10"/>
        <v>10849</v>
      </c>
      <c r="T36" s="2" t="str">
        <f t="shared" si="11"/>
        <v>CM 9b</v>
      </c>
    </row>
    <row r="37" spans="1:20" x14ac:dyDescent="0.25">
      <c r="A37" s="2" t="s">
        <v>87</v>
      </c>
      <c r="B37" s="2">
        <v>930</v>
      </c>
      <c r="C37" s="2">
        <v>631</v>
      </c>
      <c r="D37" s="2">
        <v>388</v>
      </c>
      <c r="E37" s="2">
        <v>69</v>
      </c>
      <c r="F37" s="2">
        <f>D37+E37</f>
        <v>457</v>
      </c>
      <c r="G37" s="2">
        <v>0.77508270000000001</v>
      </c>
      <c r="H37" s="2">
        <f t="shared" si="0"/>
        <v>0.77353815659068381</v>
      </c>
      <c r="I37" s="2">
        <f t="shared" si="1"/>
        <v>0.93093093093093093</v>
      </c>
      <c r="J37" s="2">
        <f t="shared" si="2"/>
        <v>0.61923454367026498</v>
      </c>
      <c r="K37" s="2">
        <f t="shared" si="3"/>
        <v>0.70561456752655538</v>
      </c>
      <c r="L37" s="2">
        <f t="shared" si="4"/>
        <v>0.38076545632973502</v>
      </c>
      <c r="M37" s="2">
        <f t="shared" si="5"/>
        <v>0.29438543247344462</v>
      </c>
      <c r="N37" s="2">
        <f t="shared" si="6"/>
        <v>6.9069069069069067E-2</v>
      </c>
      <c r="O37" s="2">
        <f t="shared" si="7"/>
        <v>0.80276219249028913</v>
      </c>
      <c r="P37" s="2">
        <f t="shared" si="8"/>
        <v>0.57790498929032186</v>
      </c>
      <c r="Q37" s="2">
        <f t="shared" si="9"/>
        <v>1318</v>
      </c>
      <c r="R37" s="2">
        <f t="shared" si="10"/>
        <v>10849</v>
      </c>
      <c r="T37" s="2" t="str">
        <f t="shared" si="11"/>
        <v>CM 9c</v>
      </c>
    </row>
    <row r="38" spans="1:20" x14ac:dyDescent="0.25">
      <c r="A38" s="2" t="s">
        <v>88</v>
      </c>
      <c r="B38" s="2">
        <v>985</v>
      </c>
      <c r="C38" s="2">
        <v>693</v>
      </c>
      <c r="D38" s="2">
        <v>326</v>
      </c>
      <c r="E38" s="2">
        <v>14</v>
      </c>
      <c r="F38" s="2">
        <f>D38+E38</f>
        <v>340</v>
      </c>
      <c r="G38" s="2">
        <v>0.8330322</v>
      </c>
      <c r="H38" s="2">
        <f t="shared" si="0"/>
        <v>0.83151635282457881</v>
      </c>
      <c r="I38" s="2">
        <f t="shared" si="1"/>
        <v>0.98598598598598597</v>
      </c>
      <c r="J38" s="2">
        <f t="shared" si="2"/>
        <v>0.68007850834151129</v>
      </c>
      <c r="K38" s="2">
        <f t="shared" si="3"/>
        <v>0.75133485888634632</v>
      </c>
      <c r="L38" s="2">
        <f t="shared" si="4"/>
        <v>0.31992149165848871</v>
      </c>
      <c r="M38" s="2">
        <f t="shared" si="5"/>
        <v>0.2486651411136537</v>
      </c>
      <c r="N38" s="2">
        <f t="shared" si="6"/>
        <v>1.4014014014014014E-2</v>
      </c>
      <c r="O38" s="2">
        <f t="shared" si="7"/>
        <v>0.8528138528138528</v>
      </c>
      <c r="P38" s="2">
        <f t="shared" si="8"/>
        <v>0.69803157301620578</v>
      </c>
      <c r="Q38" s="2">
        <f t="shared" si="9"/>
        <v>1311</v>
      </c>
      <c r="R38" s="2">
        <f t="shared" si="10"/>
        <v>11660.5</v>
      </c>
      <c r="T38" s="2" t="str">
        <f t="shared" si="11"/>
        <v>CM 10a</v>
      </c>
    </row>
    <row r="39" spans="1:20" x14ac:dyDescent="0.25">
      <c r="A39" s="2" t="s">
        <v>89</v>
      </c>
      <c r="B39" s="2">
        <v>976</v>
      </c>
      <c r="C39" s="2">
        <v>748</v>
      </c>
      <c r="D39" s="2">
        <v>271</v>
      </c>
      <c r="E39" s="2">
        <v>23</v>
      </c>
      <c r="F39" s="2">
        <f>D39+E39</f>
        <v>294</v>
      </c>
      <c r="G39" s="2">
        <v>0.85551500000000003</v>
      </c>
      <c r="H39" s="2">
        <f t="shared" si="0"/>
        <v>0.85431119920713583</v>
      </c>
      <c r="I39" s="2">
        <f t="shared" si="1"/>
        <v>0.97697697697697694</v>
      </c>
      <c r="J39" s="2">
        <f t="shared" si="2"/>
        <v>0.73405299313052008</v>
      </c>
      <c r="K39" s="2">
        <f t="shared" si="3"/>
        <v>0.78267842822774658</v>
      </c>
      <c r="L39" s="2">
        <f t="shared" si="4"/>
        <v>0.26594700686947986</v>
      </c>
      <c r="M39" s="2">
        <f t="shared" si="5"/>
        <v>0.21732157177225342</v>
      </c>
      <c r="N39" s="2">
        <f t="shared" si="6"/>
        <v>2.3023023023023025E-2</v>
      </c>
      <c r="O39" s="2">
        <f t="shared" si="7"/>
        <v>0.86910062333036509</v>
      </c>
      <c r="P39" s="2">
        <f t="shared" si="8"/>
        <v>0.73163980799648987</v>
      </c>
      <c r="Q39" s="2">
        <f t="shared" si="9"/>
        <v>1247</v>
      </c>
      <c r="R39" s="2">
        <f t="shared" si="10"/>
        <v>11658</v>
      </c>
      <c r="T39" s="2" t="str">
        <f t="shared" si="11"/>
        <v>CM 10b</v>
      </c>
    </row>
    <row r="40" spans="1:20" x14ac:dyDescent="0.25">
      <c r="A40" s="2" t="s">
        <v>90</v>
      </c>
      <c r="B40" s="2">
        <v>984</v>
      </c>
      <c r="C40" s="2">
        <v>693</v>
      </c>
      <c r="D40" s="2">
        <v>326</v>
      </c>
      <c r="E40" s="2">
        <v>15</v>
      </c>
      <c r="F40" s="2">
        <f>D40+E40</f>
        <v>341</v>
      </c>
      <c r="G40" s="2">
        <v>0.83253169999999999</v>
      </c>
      <c r="H40" s="2">
        <f t="shared" si="0"/>
        <v>0.8310208126858275</v>
      </c>
      <c r="I40" s="2">
        <f t="shared" si="1"/>
        <v>0.98498498498498499</v>
      </c>
      <c r="J40" s="2">
        <f t="shared" si="2"/>
        <v>0.68007850834151129</v>
      </c>
      <c r="K40" s="2">
        <f t="shared" si="3"/>
        <v>0.75114503816793898</v>
      </c>
      <c r="L40" s="2">
        <f t="shared" si="4"/>
        <v>0.31992149165848871</v>
      </c>
      <c r="M40" s="2">
        <f t="shared" si="5"/>
        <v>0.24885496183206107</v>
      </c>
      <c r="N40" s="2">
        <f t="shared" si="6"/>
        <v>1.5015015015015015E-2</v>
      </c>
      <c r="O40" s="2">
        <f t="shared" si="7"/>
        <v>0.85231702035513213</v>
      </c>
      <c r="P40" s="2">
        <f t="shared" si="8"/>
        <v>0.69675592199161906</v>
      </c>
      <c r="Q40" s="2">
        <f t="shared" si="9"/>
        <v>1310</v>
      </c>
      <c r="R40" s="2">
        <f t="shared" si="10"/>
        <v>11648</v>
      </c>
      <c r="T40" s="2" t="str">
        <f t="shared" si="11"/>
        <v>CM 10c</v>
      </c>
    </row>
    <row r="41" spans="1:20" x14ac:dyDescent="0.25">
      <c r="A41" s="2" t="s">
        <v>95</v>
      </c>
      <c r="B41" s="2">
        <v>985</v>
      </c>
      <c r="C41" s="2">
        <v>693</v>
      </c>
      <c r="D41" s="2">
        <v>326</v>
      </c>
      <c r="E41" s="2">
        <v>14</v>
      </c>
      <c r="F41" s="2">
        <f>D41+E41</f>
        <v>340</v>
      </c>
      <c r="G41" s="2">
        <v>0.8330322</v>
      </c>
      <c r="H41" s="2">
        <f t="shared" si="0"/>
        <v>0.83151635282457881</v>
      </c>
      <c r="I41" s="2">
        <f t="shared" si="1"/>
        <v>0.98598598598598597</v>
      </c>
      <c r="J41" s="2">
        <f t="shared" si="2"/>
        <v>0.68007850834151129</v>
      </c>
      <c r="K41" s="2">
        <f t="shared" si="3"/>
        <v>0.75133485888634632</v>
      </c>
      <c r="L41" s="2">
        <f t="shared" si="4"/>
        <v>0.31992149165848871</v>
      </c>
      <c r="M41" s="2">
        <f t="shared" si="5"/>
        <v>0.2486651411136537</v>
      </c>
      <c r="N41" s="2">
        <f t="shared" si="6"/>
        <v>1.4014014014014014E-2</v>
      </c>
      <c r="O41" s="2">
        <f t="shared" si="7"/>
        <v>0.8528138528138528</v>
      </c>
      <c r="P41" s="2">
        <f t="shared" si="8"/>
        <v>0.69803157301620578</v>
      </c>
      <c r="Q41" s="2">
        <f t="shared" si="9"/>
        <v>1311</v>
      </c>
      <c r="R41" s="2">
        <f t="shared" si="10"/>
        <v>11660.5</v>
      </c>
      <c r="T41" s="2" t="str">
        <f t="shared" si="11"/>
        <v>CM 10d</v>
      </c>
    </row>
    <row r="42" spans="1:20" x14ac:dyDescent="0.25">
      <c r="A42" s="2" t="s">
        <v>91</v>
      </c>
      <c r="B42" s="2">
        <v>982</v>
      </c>
      <c r="C42" s="2">
        <v>710</v>
      </c>
      <c r="D42" s="2">
        <v>309</v>
      </c>
      <c r="E42" s="2">
        <v>17</v>
      </c>
      <c r="F42" s="2">
        <f>D42+E42</f>
        <v>326</v>
      </c>
      <c r="G42" s="2">
        <v>0.83987230000000002</v>
      </c>
      <c r="H42" s="2">
        <f t="shared" si="0"/>
        <v>0.83845391476709619</v>
      </c>
      <c r="I42" s="2">
        <f t="shared" si="1"/>
        <v>0.98298298298298303</v>
      </c>
      <c r="J42" s="2">
        <f t="shared" si="2"/>
        <v>0.69676153091265947</v>
      </c>
      <c r="K42" s="2">
        <f t="shared" si="3"/>
        <v>0.76065065840433777</v>
      </c>
      <c r="L42" s="2">
        <f t="shared" si="4"/>
        <v>0.30323846908734053</v>
      </c>
      <c r="M42" s="2">
        <f t="shared" si="5"/>
        <v>0.23934934159566229</v>
      </c>
      <c r="N42" s="2">
        <f t="shared" si="6"/>
        <v>1.7017017017017019E-2</v>
      </c>
      <c r="O42" s="2">
        <f t="shared" si="7"/>
        <v>0.85764192139737994</v>
      </c>
      <c r="P42" s="2">
        <f t="shared" si="8"/>
        <v>0.70792169299182306</v>
      </c>
      <c r="Q42" s="2">
        <f t="shared" si="9"/>
        <v>1291</v>
      </c>
      <c r="R42" s="2">
        <f t="shared" si="10"/>
        <v>11657</v>
      </c>
      <c r="T42" s="2" t="str">
        <f t="shared" si="11"/>
        <v>CM 10e</v>
      </c>
    </row>
    <row r="43" spans="1:20" x14ac:dyDescent="0.25">
      <c r="A43" s="2" t="s">
        <v>96</v>
      </c>
      <c r="B43" s="2">
        <v>984</v>
      </c>
      <c r="C43" s="2">
        <v>693</v>
      </c>
      <c r="D43" s="2">
        <v>326</v>
      </c>
      <c r="E43" s="2">
        <v>15</v>
      </c>
      <c r="F43" s="2">
        <f>D43+E43</f>
        <v>341</v>
      </c>
      <c r="G43" s="2">
        <v>0.83253169999999999</v>
      </c>
      <c r="H43" s="2">
        <f t="shared" si="0"/>
        <v>0.8310208126858275</v>
      </c>
      <c r="I43" s="2">
        <f t="shared" si="1"/>
        <v>0.98498498498498499</v>
      </c>
      <c r="J43" s="2">
        <f t="shared" si="2"/>
        <v>0.68007850834151129</v>
      </c>
      <c r="K43" s="2">
        <f t="shared" si="3"/>
        <v>0.75114503816793898</v>
      </c>
      <c r="L43" s="2">
        <f t="shared" si="4"/>
        <v>0.31992149165848871</v>
      </c>
      <c r="M43" s="2">
        <f t="shared" si="5"/>
        <v>0.24885496183206107</v>
      </c>
      <c r="N43" s="2">
        <f t="shared" si="6"/>
        <v>1.5015015015015015E-2</v>
      </c>
      <c r="O43" s="2">
        <f t="shared" si="7"/>
        <v>0.85231702035513213</v>
      </c>
      <c r="P43" s="2">
        <f t="shared" si="8"/>
        <v>0.69675592199161906</v>
      </c>
      <c r="Q43" s="2">
        <f t="shared" si="9"/>
        <v>1310</v>
      </c>
      <c r="R43" s="2">
        <f t="shared" si="10"/>
        <v>11648</v>
      </c>
      <c r="T43" s="2" t="str">
        <f t="shared" si="11"/>
        <v>CM 10f</v>
      </c>
    </row>
    <row r="44" spans="1:20" x14ac:dyDescent="0.25">
      <c r="A44" s="2" t="s">
        <v>92</v>
      </c>
      <c r="B44" s="2">
        <v>973</v>
      </c>
      <c r="C44" s="2">
        <v>806</v>
      </c>
      <c r="D44" s="2">
        <v>213</v>
      </c>
      <c r="E44" s="2">
        <v>26</v>
      </c>
      <c r="F44" s="2">
        <f>D44+E44</f>
        <v>239</v>
      </c>
      <c r="G44" s="2">
        <v>0.88247279999999995</v>
      </c>
      <c r="H44" s="2">
        <f t="shared" si="0"/>
        <v>0.88156590683845393</v>
      </c>
      <c r="I44" s="2">
        <f t="shared" si="1"/>
        <v>0.97397397397397401</v>
      </c>
      <c r="J44" s="2">
        <f t="shared" si="2"/>
        <v>0.79097154072620213</v>
      </c>
      <c r="K44" s="2">
        <f t="shared" si="3"/>
        <v>0.82040472175379431</v>
      </c>
      <c r="L44" s="2">
        <f t="shared" si="4"/>
        <v>0.20902845927379785</v>
      </c>
      <c r="M44" s="2">
        <f t="shared" si="5"/>
        <v>0.17959527824620575</v>
      </c>
      <c r="N44" s="2">
        <f t="shared" si="6"/>
        <v>2.6026026026026026E-2</v>
      </c>
      <c r="O44" s="2">
        <f t="shared" si="7"/>
        <v>0.89061784897025176</v>
      </c>
      <c r="P44" s="2">
        <f t="shared" si="8"/>
        <v>0.77695583195573636</v>
      </c>
      <c r="Q44" s="2">
        <f t="shared" si="9"/>
        <v>1186</v>
      </c>
      <c r="R44" s="2">
        <f t="shared" si="10"/>
        <v>11736.5</v>
      </c>
      <c r="T44" s="2" t="str">
        <f t="shared" si="11"/>
        <v>CM 11a</v>
      </c>
    </row>
    <row r="45" spans="1:20" x14ac:dyDescent="0.25">
      <c r="A45" s="2" t="s">
        <v>93</v>
      </c>
      <c r="B45" s="2">
        <v>984</v>
      </c>
      <c r="C45" s="2">
        <v>744</v>
      </c>
      <c r="D45" s="2">
        <v>275</v>
      </c>
      <c r="E45" s="2">
        <v>15</v>
      </c>
      <c r="F45" s="2">
        <f>D45+E45</f>
        <v>290</v>
      </c>
      <c r="G45" s="2">
        <v>0.85755630000000005</v>
      </c>
      <c r="H45" s="2">
        <f t="shared" si="0"/>
        <v>0.85629335976214072</v>
      </c>
      <c r="I45" s="2">
        <f t="shared" si="1"/>
        <v>0.98498498498498499</v>
      </c>
      <c r="J45" s="2">
        <f t="shared" si="2"/>
        <v>0.73012757605495582</v>
      </c>
      <c r="K45" s="2">
        <f t="shared" si="3"/>
        <v>0.78157267672756159</v>
      </c>
      <c r="L45" s="2">
        <f t="shared" si="4"/>
        <v>0.26987242394504418</v>
      </c>
      <c r="M45" s="2">
        <f t="shared" si="5"/>
        <v>0.21842732327243844</v>
      </c>
      <c r="N45" s="2">
        <f t="shared" si="6"/>
        <v>1.5015015015015015E-2</v>
      </c>
      <c r="O45" s="2">
        <f t="shared" si="7"/>
        <v>0.87156775907883077</v>
      </c>
      <c r="P45" s="2">
        <f t="shared" si="8"/>
        <v>0.73809198558472278</v>
      </c>
      <c r="Q45" s="2">
        <f t="shared" si="9"/>
        <v>1259</v>
      </c>
      <c r="R45" s="2">
        <f t="shared" si="10"/>
        <v>11750</v>
      </c>
      <c r="T45" s="2" t="str">
        <f t="shared" si="11"/>
        <v>CM 11b</v>
      </c>
    </row>
    <row r="46" spans="1:20" x14ac:dyDescent="0.25">
      <c r="A46" s="2" t="s">
        <v>94</v>
      </c>
      <c r="B46" s="2">
        <v>979</v>
      </c>
      <c r="C46" s="2">
        <v>780</v>
      </c>
      <c r="D46" s="2">
        <v>239</v>
      </c>
      <c r="E46" s="2">
        <v>20</v>
      </c>
      <c r="F46" s="2">
        <f>D46+E46</f>
        <v>259</v>
      </c>
      <c r="G46" s="2">
        <v>0.8727182</v>
      </c>
      <c r="H46" s="2">
        <f t="shared" si="0"/>
        <v>0.87165510406342916</v>
      </c>
      <c r="I46" s="2">
        <f t="shared" si="1"/>
        <v>0.97997997997997999</v>
      </c>
      <c r="J46" s="2">
        <f t="shared" si="2"/>
        <v>0.7654563297350343</v>
      </c>
      <c r="K46" s="2">
        <f t="shared" si="3"/>
        <v>0.80377668308702788</v>
      </c>
      <c r="L46" s="2">
        <f t="shared" si="4"/>
        <v>0.23454367026496564</v>
      </c>
      <c r="M46" s="2">
        <f t="shared" si="5"/>
        <v>0.1962233169129721</v>
      </c>
      <c r="N46" s="2">
        <f t="shared" si="6"/>
        <v>2.002002002002002E-2</v>
      </c>
      <c r="O46" s="2">
        <f t="shared" si="7"/>
        <v>0.8831754623364908</v>
      </c>
      <c r="P46" s="2">
        <f t="shared" si="8"/>
        <v>0.76192415418629</v>
      </c>
      <c r="Q46" s="2">
        <f t="shared" si="9"/>
        <v>1218</v>
      </c>
      <c r="R46" s="2">
        <f t="shared" si="10"/>
        <v>11759.5</v>
      </c>
      <c r="T46" s="2" t="str">
        <f t="shared" si="11"/>
        <v>CM 11c</v>
      </c>
    </row>
    <row r="47" spans="1:20" x14ac:dyDescent="0.25">
      <c r="A47" s="2" t="s">
        <v>97</v>
      </c>
      <c r="B47" s="2">
        <v>973</v>
      </c>
      <c r="C47" s="2">
        <v>804</v>
      </c>
      <c r="D47" s="2">
        <v>215</v>
      </c>
      <c r="E47" s="2">
        <v>26</v>
      </c>
      <c r="F47" s="2">
        <f>D47+E47</f>
        <v>241</v>
      </c>
      <c r="G47" s="2">
        <v>0.88149140000000004</v>
      </c>
      <c r="H47" s="2">
        <f t="shared" si="0"/>
        <v>0.88057482656095143</v>
      </c>
      <c r="I47" s="2">
        <f t="shared" si="1"/>
        <v>0.97397397397397401</v>
      </c>
      <c r="J47" s="2">
        <f t="shared" si="2"/>
        <v>0.78900883218842</v>
      </c>
      <c r="K47" s="2">
        <f t="shared" si="3"/>
        <v>0.81902356902356899</v>
      </c>
      <c r="L47" s="2">
        <f t="shared" si="4"/>
        <v>0.21099116781157998</v>
      </c>
      <c r="M47" s="2">
        <f t="shared" si="5"/>
        <v>0.18097643097643099</v>
      </c>
      <c r="N47" s="2">
        <f t="shared" si="6"/>
        <v>2.6026026026026026E-2</v>
      </c>
      <c r="O47" s="2">
        <f t="shared" si="7"/>
        <v>0.88980338363054412</v>
      </c>
      <c r="P47" s="2">
        <f t="shared" si="8"/>
        <v>0.77524204916245776</v>
      </c>
      <c r="Q47" s="2">
        <f t="shared" si="9"/>
        <v>1188</v>
      </c>
      <c r="R47" s="2">
        <f t="shared" si="10"/>
        <v>11732.5</v>
      </c>
      <c r="T47" s="2" t="str">
        <f t="shared" si="11"/>
        <v>CM 11d</v>
      </c>
    </row>
    <row r="48" spans="1:20" x14ac:dyDescent="0.25">
      <c r="A48" s="2" t="s">
        <v>98</v>
      </c>
      <c r="B48" s="2">
        <v>984</v>
      </c>
      <c r="C48" s="2">
        <v>744</v>
      </c>
      <c r="D48" s="2">
        <v>275</v>
      </c>
      <c r="E48" s="2">
        <v>15</v>
      </c>
      <c r="F48" s="2">
        <f>D48+E48</f>
        <v>290</v>
      </c>
      <c r="G48" s="2">
        <v>0.85755630000000005</v>
      </c>
      <c r="H48" s="2">
        <f t="shared" si="0"/>
        <v>0.85629335976214072</v>
      </c>
      <c r="I48" s="2">
        <f t="shared" si="1"/>
        <v>0.98498498498498499</v>
      </c>
      <c r="J48" s="2">
        <f t="shared" si="2"/>
        <v>0.73012757605495582</v>
      </c>
      <c r="K48" s="2">
        <f t="shared" si="3"/>
        <v>0.78157267672756159</v>
      </c>
      <c r="L48" s="2">
        <f t="shared" si="4"/>
        <v>0.26987242394504418</v>
      </c>
      <c r="M48" s="2">
        <f t="shared" si="5"/>
        <v>0.21842732327243844</v>
      </c>
      <c r="N48" s="2">
        <f t="shared" si="6"/>
        <v>1.5015015015015015E-2</v>
      </c>
      <c r="O48" s="2">
        <f t="shared" si="7"/>
        <v>0.87156775907883077</v>
      </c>
      <c r="P48" s="2">
        <f t="shared" si="8"/>
        <v>0.73809198558472278</v>
      </c>
      <c r="Q48" s="2">
        <f t="shared" si="9"/>
        <v>1259</v>
      </c>
      <c r="R48" s="2">
        <f t="shared" si="10"/>
        <v>11750</v>
      </c>
      <c r="T48" s="2" t="str">
        <f t="shared" si="11"/>
        <v>CM 11e</v>
      </c>
    </row>
    <row r="49" spans="1:20" x14ac:dyDescent="0.25">
      <c r="A49" s="2" t="s">
        <v>99</v>
      </c>
      <c r="B49" s="2">
        <v>979</v>
      </c>
      <c r="C49" s="2">
        <v>780</v>
      </c>
      <c r="D49" s="2">
        <v>239</v>
      </c>
      <c r="E49" s="2">
        <v>20</v>
      </c>
      <c r="F49" s="2">
        <f>D49+E49</f>
        <v>259</v>
      </c>
      <c r="G49" s="2">
        <v>0.8727182</v>
      </c>
      <c r="H49" s="2">
        <f t="shared" si="0"/>
        <v>0.87165510406342916</v>
      </c>
      <c r="I49" s="2">
        <f t="shared" si="1"/>
        <v>0.97997997997997999</v>
      </c>
      <c r="J49" s="2">
        <f t="shared" si="2"/>
        <v>0.7654563297350343</v>
      </c>
      <c r="K49" s="2">
        <f t="shared" si="3"/>
        <v>0.80377668308702788</v>
      </c>
      <c r="L49" s="2">
        <f t="shared" si="4"/>
        <v>0.23454367026496564</v>
      </c>
      <c r="M49" s="2">
        <f t="shared" si="5"/>
        <v>0.1962233169129721</v>
      </c>
      <c r="N49" s="2">
        <f t="shared" si="6"/>
        <v>2.002002002002002E-2</v>
      </c>
      <c r="O49" s="2">
        <f t="shared" si="7"/>
        <v>0.8831754623364908</v>
      </c>
      <c r="P49" s="2">
        <f t="shared" si="8"/>
        <v>0.76192415418629</v>
      </c>
      <c r="Q49" s="2">
        <f t="shared" si="9"/>
        <v>1218</v>
      </c>
      <c r="R49" s="2">
        <f t="shared" si="10"/>
        <v>11759.5</v>
      </c>
      <c r="T49" s="2" t="str">
        <f t="shared" si="11"/>
        <v>CM 11f</v>
      </c>
    </row>
    <row r="50" spans="1:20" x14ac:dyDescent="0.25">
      <c r="A50" s="2" t="s">
        <v>100</v>
      </c>
      <c r="B50" s="2">
        <v>981</v>
      </c>
      <c r="C50" s="2">
        <v>806</v>
      </c>
      <c r="D50" s="2">
        <v>213</v>
      </c>
      <c r="E50" s="2">
        <v>18</v>
      </c>
      <c r="F50" s="2">
        <f>D50+E50</f>
        <v>231</v>
      </c>
      <c r="G50" s="2">
        <v>0.88647679999999995</v>
      </c>
      <c r="H50" s="2">
        <f t="shared" si="0"/>
        <v>0.88553022794846381</v>
      </c>
      <c r="I50" s="2">
        <f t="shared" si="1"/>
        <v>0.98198198198198194</v>
      </c>
      <c r="J50" s="2">
        <f t="shared" si="2"/>
        <v>0.79097154072620213</v>
      </c>
      <c r="K50" s="2">
        <f t="shared" si="3"/>
        <v>0.82160804020100497</v>
      </c>
      <c r="L50" s="2">
        <f t="shared" si="4"/>
        <v>0.20902845927379785</v>
      </c>
      <c r="M50" s="2">
        <f t="shared" si="5"/>
        <v>0.17839195979899497</v>
      </c>
      <c r="N50" s="2">
        <f t="shared" si="6"/>
        <v>1.8018018018018018E-2</v>
      </c>
      <c r="O50" s="2">
        <f t="shared" si="7"/>
        <v>0.89466484268125857</v>
      </c>
      <c r="P50" s="2">
        <f t="shared" si="8"/>
        <v>0.78624418720222256</v>
      </c>
      <c r="Q50" s="2">
        <f t="shared" si="9"/>
        <v>1194</v>
      </c>
      <c r="R50" s="2">
        <f t="shared" si="10"/>
        <v>11836.5</v>
      </c>
      <c r="T50" s="2" t="str">
        <f t="shared" si="11"/>
        <v>CM 12a</v>
      </c>
    </row>
    <row r="51" spans="1:20" x14ac:dyDescent="0.25">
      <c r="A51" s="2" t="s">
        <v>101</v>
      </c>
      <c r="B51" s="2">
        <v>992</v>
      </c>
      <c r="C51" s="2">
        <v>764</v>
      </c>
      <c r="D51" s="2">
        <v>255</v>
      </c>
      <c r="E51" s="2">
        <v>7</v>
      </c>
      <c r="F51" s="2">
        <f>D51+E51</f>
        <v>262</v>
      </c>
      <c r="G51" s="2">
        <v>0.87137379999999998</v>
      </c>
      <c r="H51" s="2">
        <f t="shared" si="0"/>
        <v>0.87016848364717547</v>
      </c>
      <c r="I51" s="2">
        <f t="shared" si="1"/>
        <v>0.99299299299299304</v>
      </c>
      <c r="J51" s="2">
        <f t="shared" si="2"/>
        <v>0.74975466143277725</v>
      </c>
      <c r="K51" s="2">
        <f t="shared" si="3"/>
        <v>0.79550922213311948</v>
      </c>
      <c r="L51" s="2">
        <f t="shared" si="4"/>
        <v>0.25024533856722275</v>
      </c>
      <c r="M51" s="2">
        <f t="shared" si="5"/>
        <v>0.20449077786688052</v>
      </c>
      <c r="N51" s="2">
        <f t="shared" si="6"/>
        <v>7.0070070070070069E-3</v>
      </c>
      <c r="O51" s="2">
        <f t="shared" si="7"/>
        <v>0.88334817453250225</v>
      </c>
      <c r="P51" s="2">
        <f t="shared" si="8"/>
        <v>0.76427685768541687</v>
      </c>
      <c r="Q51" s="2">
        <f t="shared" si="9"/>
        <v>1247</v>
      </c>
      <c r="R51" s="2">
        <f t="shared" si="10"/>
        <v>11890</v>
      </c>
      <c r="T51" s="2" t="str">
        <f t="shared" si="11"/>
        <v>CM 12b</v>
      </c>
    </row>
    <row r="52" spans="1:20" x14ac:dyDescent="0.25">
      <c r="A52" s="2" t="s">
        <v>102</v>
      </c>
      <c r="B52" s="2">
        <v>993</v>
      </c>
      <c r="C52" s="2">
        <v>760</v>
      </c>
      <c r="D52" s="2">
        <v>259</v>
      </c>
      <c r="E52" s="2">
        <v>6</v>
      </c>
      <c r="F52" s="2">
        <f>D52+E52</f>
        <v>265</v>
      </c>
      <c r="G52" s="2">
        <v>0.86991160000000001</v>
      </c>
      <c r="H52" s="2">
        <f t="shared" si="0"/>
        <v>0.86868186323092167</v>
      </c>
      <c r="I52" s="2">
        <f t="shared" si="1"/>
        <v>0.99399399399399402</v>
      </c>
      <c r="J52" s="2">
        <f t="shared" si="2"/>
        <v>0.74582924435721298</v>
      </c>
      <c r="K52" s="2">
        <f t="shared" si="3"/>
        <v>0.79313099041533541</v>
      </c>
      <c r="L52" s="2">
        <f t="shared" si="4"/>
        <v>0.25417075564278707</v>
      </c>
      <c r="M52" s="2">
        <f t="shared" si="5"/>
        <v>0.20686900958466453</v>
      </c>
      <c r="N52" s="2">
        <f t="shared" si="6"/>
        <v>6.006006006006006E-3</v>
      </c>
      <c r="O52" s="2">
        <f t="shared" si="7"/>
        <v>0.88227454464682364</v>
      </c>
      <c r="P52" s="2">
        <f t="shared" si="8"/>
        <v>0.76222160666977268</v>
      </c>
      <c r="Q52" s="2">
        <f t="shared" si="9"/>
        <v>1252</v>
      </c>
      <c r="R52" s="2">
        <f t="shared" si="10"/>
        <v>11894.5</v>
      </c>
      <c r="T52" s="2" t="str">
        <f t="shared" si="11"/>
        <v>CM 12c</v>
      </c>
    </row>
    <row r="53" spans="1:20" x14ac:dyDescent="0.25">
      <c r="A53" s="2" t="s">
        <v>103</v>
      </c>
      <c r="B53" s="2">
        <v>981</v>
      </c>
      <c r="C53" s="2">
        <v>800</v>
      </c>
      <c r="D53" s="2">
        <v>219</v>
      </c>
      <c r="E53" s="2">
        <v>18</v>
      </c>
      <c r="F53" s="2">
        <f>D53+E53</f>
        <v>237</v>
      </c>
      <c r="G53" s="2">
        <v>0.88353269999999995</v>
      </c>
      <c r="H53" s="2">
        <f t="shared" si="0"/>
        <v>0.88255698711595643</v>
      </c>
      <c r="I53" s="2">
        <f t="shared" si="1"/>
        <v>0.98198198198198194</v>
      </c>
      <c r="J53" s="2">
        <f t="shared" si="2"/>
        <v>0.78508341511285573</v>
      </c>
      <c r="K53" s="2">
        <f t="shared" si="3"/>
        <v>0.8175</v>
      </c>
      <c r="L53" s="2">
        <f t="shared" si="4"/>
        <v>0.21491658488714427</v>
      </c>
      <c r="M53" s="2">
        <f t="shared" si="5"/>
        <v>0.1825</v>
      </c>
      <c r="N53" s="2">
        <f t="shared" si="6"/>
        <v>1.8018018018018018E-2</v>
      </c>
      <c r="O53" s="2">
        <f t="shared" si="7"/>
        <v>0.89222373806275579</v>
      </c>
      <c r="P53" s="2">
        <f t="shared" si="8"/>
        <v>0.78115092809130449</v>
      </c>
      <c r="Q53" s="2">
        <f t="shared" si="9"/>
        <v>1200</v>
      </c>
      <c r="R53" s="2">
        <f t="shared" si="10"/>
        <v>11824.5</v>
      </c>
      <c r="T53" s="2" t="str">
        <f t="shared" si="11"/>
        <v>CM 12d</v>
      </c>
    </row>
    <row r="54" spans="1:20" x14ac:dyDescent="0.25">
      <c r="A54" s="2" t="s">
        <v>104</v>
      </c>
      <c r="B54" s="2">
        <v>994</v>
      </c>
      <c r="C54" s="2">
        <v>751</v>
      </c>
      <c r="D54" s="2">
        <v>268</v>
      </c>
      <c r="E54" s="2">
        <v>5</v>
      </c>
      <c r="F54" s="2">
        <f>D54+E54</f>
        <v>273</v>
      </c>
      <c r="G54" s="2">
        <v>0.86599599999999999</v>
      </c>
      <c r="H54" s="2">
        <f t="shared" si="0"/>
        <v>0.86471754212091179</v>
      </c>
      <c r="I54" s="2">
        <f t="shared" si="1"/>
        <v>0.994994994994995</v>
      </c>
      <c r="J54" s="2">
        <f t="shared" si="2"/>
        <v>0.73699705593719333</v>
      </c>
      <c r="K54" s="2">
        <f t="shared" si="3"/>
        <v>0.78763866877971478</v>
      </c>
      <c r="L54" s="2">
        <f t="shared" si="4"/>
        <v>0.26300294406280667</v>
      </c>
      <c r="M54" s="2">
        <f t="shared" si="5"/>
        <v>0.21236133122028525</v>
      </c>
      <c r="N54" s="2">
        <f t="shared" si="6"/>
        <v>5.005005005005005E-3</v>
      </c>
      <c r="O54" s="2">
        <f t="shared" si="7"/>
        <v>0.87925696594427249</v>
      </c>
      <c r="P54" s="2">
        <f t="shared" si="8"/>
        <v>0.75611112099048772</v>
      </c>
      <c r="Q54" s="2">
        <f t="shared" si="9"/>
        <v>1262</v>
      </c>
      <c r="R54" s="2">
        <f t="shared" si="10"/>
        <v>11889</v>
      </c>
      <c r="T54" s="2" t="str">
        <f t="shared" si="11"/>
        <v>CM 12e</v>
      </c>
    </row>
    <row r="55" spans="1:20" x14ac:dyDescent="0.25">
      <c r="A55" s="2" t="s">
        <v>105</v>
      </c>
      <c r="B55" s="2">
        <v>993</v>
      </c>
      <c r="C55" s="2">
        <v>760</v>
      </c>
      <c r="D55" s="2">
        <v>259</v>
      </c>
      <c r="E55" s="2">
        <v>6</v>
      </c>
      <c r="F55" s="2">
        <f>D55+E55</f>
        <v>265</v>
      </c>
      <c r="G55" s="2">
        <v>0.86991160000000001</v>
      </c>
      <c r="H55" s="2">
        <f t="shared" si="0"/>
        <v>0.86868186323092167</v>
      </c>
      <c r="I55" s="2">
        <f t="shared" si="1"/>
        <v>0.99399399399399402</v>
      </c>
      <c r="J55" s="2">
        <f t="shared" si="2"/>
        <v>0.74582924435721298</v>
      </c>
      <c r="K55" s="2">
        <f t="shared" si="3"/>
        <v>0.79313099041533541</v>
      </c>
      <c r="L55" s="2">
        <f t="shared" si="4"/>
        <v>0.25417075564278707</v>
      </c>
      <c r="M55" s="2">
        <f t="shared" si="5"/>
        <v>0.20686900958466453</v>
      </c>
      <c r="N55" s="2">
        <f t="shared" si="6"/>
        <v>6.006006006006006E-3</v>
      </c>
      <c r="O55" s="2">
        <f t="shared" si="7"/>
        <v>0.88227454464682364</v>
      </c>
      <c r="P55" s="2">
        <f t="shared" si="8"/>
        <v>0.76222160666977268</v>
      </c>
      <c r="Q55" s="2">
        <f t="shared" si="9"/>
        <v>1252</v>
      </c>
      <c r="R55" s="2">
        <f t="shared" si="10"/>
        <v>11894.5</v>
      </c>
      <c r="T55" s="2" t="str">
        <f t="shared" si="11"/>
        <v>CM 12f</v>
      </c>
    </row>
    <row r="57" spans="1:20" x14ac:dyDescent="0.25">
      <c r="A57" s="2" t="s">
        <v>114</v>
      </c>
      <c r="B57" s="2">
        <f>MAX(B2:B55)</f>
        <v>994</v>
      </c>
      <c r="C57" s="2">
        <f t="shared" ref="C57:R57" si="12">MAX(C2:C55)</f>
        <v>806</v>
      </c>
      <c r="D57" s="2">
        <f t="shared" si="12"/>
        <v>533</v>
      </c>
      <c r="E57" s="2">
        <f t="shared" si="12"/>
        <v>545</v>
      </c>
      <c r="F57" s="2">
        <f t="shared" si="12"/>
        <v>1078</v>
      </c>
      <c r="G57" s="2">
        <f t="shared" si="12"/>
        <v>0.88647679999999995</v>
      </c>
      <c r="H57" s="2">
        <f t="shared" si="12"/>
        <v>0.88553022794846381</v>
      </c>
      <c r="I57" s="2">
        <f t="shared" si="12"/>
        <v>0.994994994994995</v>
      </c>
      <c r="J57" s="2">
        <f t="shared" si="12"/>
        <v>0.79097154072620213</v>
      </c>
      <c r="K57" s="2">
        <f t="shared" si="12"/>
        <v>0.82160804020100497</v>
      </c>
      <c r="L57" s="2">
        <f t="shared" si="12"/>
        <v>0.52306182531894019</v>
      </c>
      <c r="M57" s="2">
        <f t="shared" si="12"/>
        <v>0.5400202634245187</v>
      </c>
      <c r="N57" s="2">
        <f t="shared" si="12"/>
        <v>0.54554554554554557</v>
      </c>
      <c r="O57" s="2">
        <f t="shared" si="12"/>
        <v>0.89466484268125857</v>
      </c>
      <c r="P57" s="2">
        <f t="shared" si="12"/>
        <v>0.78624418720222256</v>
      </c>
      <c r="Q57" s="2">
        <f t="shared" si="12"/>
        <v>1503</v>
      </c>
      <c r="R57" s="2">
        <f t="shared" si="12"/>
        <v>11894.5</v>
      </c>
    </row>
    <row r="58" spans="1:20" x14ac:dyDescent="0.25">
      <c r="A58" s="2" t="s">
        <v>116</v>
      </c>
      <c r="B58" s="2">
        <f>MIN(B2:B55)</f>
        <v>454</v>
      </c>
      <c r="C58" s="2">
        <f t="shared" ref="C58:R58" si="13">MIN(C2:C55)</f>
        <v>486</v>
      </c>
      <c r="D58" s="2">
        <f t="shared" si="13"/>
        <v>213</v>
      </c>
      <c r="E58" s="2">
        <f t="shared" si="13"/>
        <v>5</v>
      </c>
      <c r="F58" s="2">
        <f t="shared" si="13"/>
        <v>231</v>
      </c>
      <c r="G58" s="2">
        <f t="shared" si="13"/>
        <v>0.46569630000000001</v>
      </c>
      <c r="H58" s="2">
        <f t="shared" si="13"/>
        <v>0.46580773042616452</v>
      </c>
      <c r="I58" s="2">
        <f t="shared" si="13"/>
        <v>0.45445445445445448</v>
      </c>
      <c r="J58" s="2">
        <f t="shared" si="13"/>
        <v>0.47693817468105987</v>
      </c>
      <c r="K58" s="2">
        <f t="shared" si="13"/>
        <v>0.45997973657548125</v>
      </c>
      <c r="L58" s="2">
        <f t="shared" si="13"/>
        <v>0.20902845927379785</v>
      </c>
      <c r="M58" s="2">
        <f t="shared" si="13"/>
        <v>0.17839195979899497</v>
      </c>
      <c r="N58" s="2">
        <f t="shared" si="13"/>
        <v>5.005005005005005E-3</v>
      </c>
      <c r="O58" s="2">
        <f t="shared" si="13"/>
        <v>0.45720040281973817</v>
      </c>
      <c r="P58" s="2">
        <f t="shared" si="13"/>
        <v>-6.8620314468620908E-2</v>
      </c>
      <c r="Q58" s="2">
        <f t="shared" si="13"/>
        <v>987</v>
      </c>
      <c r="R58" s="2">
        <f t="shared" si="13"/>
        <v>4609</v>
      </c>
    </row>
    <row r="60" spans="1:20" x14ac:dyDescent="0.25">
      <c r="A60" s="2" t="s">
        <v>118</v>
      </c>
      <c r="B60" s="2">
        <f>(B2-B58)/(B57-B58)</f>
        <v>0.98333333333333328</v>
      </c>
      <c r="C60" s="2">
        <f t="shared" ref="C60:R60" si="14">(C2-C58)/(C57-C58)</f>
        <v>0.59062499999999996</v>
      </c>
      <c r="D60" s="2">
        <f t="shared" si="14"/>
        <v>0.40937499999999999</v>
      </c>
      <c r="E60" s="2">
        <f t="shared" si="14"/>
        <v>1.6666666666666666E-2</v>
      </c>
      <c r="F60" s="2">
        <f t="shared" si="14"/>
        <v>0.14994096812278632</v>
      </c>
      <c r="G60" s="2">
        <f t="shared" si="14"/>
        <v>0.85199718142832193</v>
      </c>
      <c r="H60" s="2">
        <f t="shared" si="14"/>
        <v>0.85005903187721388</v>
      </c>
      <c r="I60" s="2">
        <f t="shared" si="14"/>
        <v>0.98333333333333306</v>
      </c>
      <c r="J60" s="2">
        <f t="shared" si="14"/>
        <v>0.59062499999999996</v>
      </c>
      <c r="K60" s="2">
        <f t="shared" si="14"/>
        <v>0.77753601306924602</v>
      </c>
      <c r="L60" s="2">
        <f t="shared" si="14"/>
        <v>0.40937499999999993</v>
      </c>
      <c r="M60" s="2">
        <f t="shared" si="14"/>
        <v>0.22246398693075398</v>
      </c>
      <c r="N60" s="2">
        <f t="shared" si="14"/>
        <v>1.6666666666666666E-2</v>
      </c>
      <c r="O60" s="2">
        <f t="shared" si="14"/>
        <v>0.88925977291979164</v>
      </c>
      <c r="P60" s="2">
        <f t="shared" si="14"/>
        <v>0.88000067199519227</v>
      </c>
      <c r="Q60" s="2">
        <f t="shared" si="14"/>
        <v>0.66279069767441856</v>
      </c>
      <c r="R60" s="2">
        <f t="shared" si="14"/>
        <v>0.96294008647313156</v>
      </c>
    </row>
    <row r="61" spans="1:20" x14ac:dyDescent="0.25">
      <c r="B61" s="2">
        <f>(B3-B58)/(B57-B58)</f>
        <v>0.99814814814814812</v>
      </c>
      <c r="C61" s="2">
        <f t="shared" ref="C61:R61" si="15">(C3-C58)/(C57-C58)</f>
        <v>0.72812500000000002</v>
      </c>
      <c r="D61" s="2">
        <f t="shared" si="15"/>
        <v>0.27187499999999998</v>
      </c>
      <c r="E61" s="2">
        <f t="shared" si="15"/>
        <v>1.8518518518518519E-3</v>
      </c>
      <c r="F61" s="2">
        <f t="shared" si="15"/>
        <v>8.8547815820543094E-2</v>
      </c>
      <c r="G61" s="2">
        <f t="shared" si="15"/>
        <v>0.9128217681190075</v>
      </c>
      <c r="H61" s="2">
        <f t="shared" si="15"/>
        <v>0.91145218417945706</v>
      </c>
      <c r="I61" s="2">
        <f t="shared" si="15"/>
        <v>0.99814814814814801</v>
      </c>
      <c r="J61" s="2">
        <f t="shared" si="15"/>
        <v>0.72812500000000013</v>
      </c>
      <c r="K61" s="2">
        <f t="shared" si="15"/>
        <v>0.85170795220316697</v>
      </c>
      <c r="L61" s="2">
        <f t="shared" si="15"/>
        <v>0.27187499999999992</v>
      </c>
      <c r="M61" s="2">
        <f t="shared" si="15"/>
        <v>0.14829204779683303</v>
      </c>
      <c r="N61" s="2">
        <f t="shared" si="15"/>
        <v>1.8518518518518517E-3</v>
      </c>
      <c r="O61" s="2">
        <f t="shared" si="15"/>
        <v>0.93560003164298799</v>
      </c>
      <c r="P61" s="2">
        <f t="shared" si="15"/>
        <v>0.93306896307529752</v>
      </c>
      <c r="Q61" s="2">
        <f t="shared" si="15"/>
        <v>0.59302325581395354</v>
      </c>
      <c r="R61" s="2">
        <f t="shared" si="15"/>
        <v>0.98874476700295111</v>
      </c>
    </row>
    <row r="62" spans="1:20" x14ac:dyDescent="0.25">
      <c r="B62" s="2">
        <f>(B4-B58)/(B57-B58)</f>
        <v>1</v>
      </c>
      <c r="C62" s="2">
        <f t="shared" ref="C62:R62" si="16">(C4-C58)/(C57-C58)</f>
        <v>0.56562500000000004</v>
      </c>
      <c r="D62" s="2">
        <f t="shared" si="16"/>
        <v>0.43437500000000001</v>
      </c>
      <c r="E62" s="2">
        <f t="shared" si="16"/>
        <v>0</v>
      </c>
      <c r="F62" s="2">
        <f t="shared" si="16"/>
        <v>0.1487603305785124</v>
      </c>
      <c r="G62" s="2">
        <f t="shared" si="16"/>
        <v>0.85337319576358706</v>
      </c>
      <c r="H62" s="2">
        <f t="shared" si="16"/>
        <v>0.85123966942148765</v>
      </c>
      <c r="I62" s="2">
        <f t="shared" si="16"/>
        <v>1</v>
      </c>
      <c r="J62" s="2">
        <f t="shared" si="16"/>
        <v>0.56562500000000004</v>
      </c>
      <c r="K62" s="2">
        <f t="shared" si="16"/>
        <v>0.77014066335321274</v>
      </c>
      <c r="L62" s="2">
        <f t="shared" si="16"/>
        <v>0.43437500000000001</v>
      </c>
      <c r="M62" s="2">
        <f t="shared" si="16"/>
        <v>0.22985933664678757</v>
      </c>
      <c r="N62" s="2">
        <f t="shared" si="16"/>
        <v>0</v>
      </c>
      <c r="O62" s="2">
        <f t="shared" si="16"/>
        <v>0.8927829455892341</v>
      </c>
      <c r="P62" s="2">
        <f t="shared" si="16"/>
        <v>0.88636036946015306</v>
      </c>
      <c r="Q62" s="2">
        <f t="shared" si="16"/>
        <v>0.69573643410852715</v>
      </c>
      <c r="R62" s="2">
        <f t="shared" si="16"/>
        <v>0.97618557408551232</v>
      </c>
    </row>
    <row r="63" spans="1:20" x14ac:dyDescent="0.25">
      <c r="B63" s="2">
        <f>(B5-B58)/(B57-B58)</f>
        <v>0.97592592592592597</v>
      </c>
      <c r="C63" s="2">
        <f t="shared" ref="C63:R63" si="17">(C5-C58)/(C57-C58)</f>
        <v>0.69687500000000002</v>
      </c>
      <c r="D63" s="2">
        <f t="shared" si="17"/>
        <v>0.30312499999999998</v>
      </c>
      <c r="E63" s="2">
        <f t="shared" si="17"/>
        <v>2.4074074074074074E-2</v>
      </c>
      <c r="F63" s="2">
        <f t="shared" si="17"/>
        <v>0.11452184179456906</v>
      </c>
      <c r="G63" s="2">
        <f t="shared" si="17"/>
        <v>0.88688710622284084</v>
      </c>
      <c r="H63" s="2">
        <f t="shared" si="17"/>
        <v>0.88547815820543108</v>
      </c>
      <c r="I63" s="2">
        <f t="shared" si="17"/>
        <v>0.97592592592592586</v>
      </c>
      <c r="J63" s="2">
        <f t="shared" si="17"/>
        <v>0.69687500000000024</v>
      </c>
      <c r="K63" s="2">
        <f t="shared" si="17"/>
        <v>0.82929440390514986</v>
      </c>
      <c r="L63" s="2">
        <f t="shared" si="17"/>
        <v>0.30312499999999998</v>
      </c>
      <c r="M63" s="2">
        <f t="shared" si="17"/>
        <v>0.17070559609485045</v>
      </c>
      <c r="N63" s="2">
        <f t="shared" si="17"/>
        <v>2.4074074074074074E-2</v>
      </c>
      <c r="O63" s="2">
        <f t="shared" si="17"/>
        <v>0.91337288182488696</v>
      </c>
      <c r="P63" s="2">
        <f t="shared" si="17"/>
        <v>0.90596518733895903</v>
      </c>
      <c r="Q63" s="2">
        <f t="shared" si="17"/>
        <v>0.58914728682170547</v>
      </c>
      <c r="R63" s="2">
        <f t="shared" si="17"/>
        <v>0.96541074737492283</v>
      </c>
    </row>
    <row r="64" spans="1:20" x14ac:dyDescent="0.25">
      <c r="B64" s="2">
        <f>(B6-B58)/(B57-B58)</f>
        <v>0.98703703703703705</v>
      </c>
      <c r="C64" s="2">
        <f t="shared" ref="C64:R64" si="18">(C6-C58)/(C57-C58)</f>
        <v>0.83125000000000004</v>
      </c>
      <c r="D64" s="2">
        <f t="shared" si="18"/>
        <v>0.16875000000000001</v>
      </c>
      <c r="E64" s="2">
        <f t="shared" si="18"/>
        <v>1.2962962962962963E-2</v>
      </c>
      <c r="F64" s="2">
        <f t="shared" si="18"/>
        <v>5.667060212514758E-2</v>
      </c>
      <c r="G64" s="2">
        <f t="shared" si="18"/>
        <v>0.94416661418483028</v>
      </c>
      <c r="H64" s="2">
        <f t="shared" si="18"/>
        <v>0.94332939787485259</v>
      </c>
      <c r="I64" s="2">
        <f t="shared" si="18"/>
        <v>0.98703703703703716</v>
      </c>
      <c r="J64" s="2">
        <f t="shared" si="18"/>
        <v>0.83124999999999993</v>
      </c>
      <c r="K64" s="2">
        <f t="shared" si="18"/>
        <v>0.90452434131416981</v>
      </c>
      <c r="L64" s="2">
        <f t="shared" si="18"/>
        <v>0.16874999999999996</v>
      </c>
      <c r="M64" s="2">
        <f t="shared" si="18"/>
        <v>9.5475658685830467E-2</v>
      </c>
      <c r="N64" s="2">
        <f t="shared" si="18"/>
        <v>1.2962962962962963E-2</v>
      </c>
      <c r="O64" s="2">
        <f t="shared" si="18"/>
        <v>0.95771146677729679</v>
      </c>
      <c r="P64" s="2">
        <f t="shared" si="18"/>
        <v>0.95564436168811473</v>
      </c>
      <c r="Q64" s="2">
        <f t="shared" si="18"/>
        <v>0.51744186046511631</v>
      </c>
      <c r="R64" s="2">
        <f t="shared" si="18"/>
        <v>0.98750943655205548</v>
      </c>
    </row>
    <row r="65" spans="2:18" x14ac:dyDescent="0.25">
      <c r="B65" s="2">
        <f>(B7-B58)/(B57-B58)</f>
        <v>1</v>
      </c>
      <c r="C65" s="2">
        <f t="shared" ref="C65:R65" si="19">(C7-C58)/(C57-C58)</f>
        <v>0.59687500000000004</v>
      </c>
      <c r="D65" s="2">
        <f t="shared" si="19"/>
        <v>0.40312500000000001</v>
      </c>
      <c r="E65" s="2">
        <f t="shared" si="19"/>
        <v>0</v>
      </c>
      <c r="F65" s="2">
        <f t="shared" si="19"/>
        <v>0.13695395513577333</v>
      </c>
      <c r="G65" s="2">
        <f t="shared" si="19"/>
        <v>0.86503438253436182</v>
      </c>
      <c r="H65" s="2">
        <f t="shared" si="19"/>
        <v>0.86304604486422676</v>
      </c>
      <c r="I65" s="2">
        <f t="shared" si="19"/>
        <v>1</v>
      </c>
      <c r="J65" s="2">
        <f t="shared" si="19"/>
        <v>0.59687499999999993</v>
      </c>
      <c r="K65" s="2">
        <f t="shared" si="19"/>
        <v>0.78542591004310958</v>
      </c>
      <c r="L65" s="2">
        <f t="shared" si="19"/>
        <v>0.40312499999999996</v>
      </c>
      <c r="M65" s="2">
        <f t="shared" si="19"/>
        <v>0.21457408995689048</v>
      </c>
      <c r="N65" s="2">
        <f t="shared" si="19"/>
        <v>0</v>
      </c>
      <c r="O65" s="2">
        <f t="shared" si="19"/>
        <v>0.90108229199172274</v>
      </c>
      <c r="P65" s="2">
        <f t="shared" si="19"/>
        <v>0.89555178830865279</v>
      </c>
      <c r="Q65" s="2">
        <f t="shared" si="19"/>
        <v>0.6763565891472868</v>
      </c>
      <c r="R65" s="2">
        <f t="shared" si="19"/>
        <v>0.97893075286528031</v>
      </c>
    </row>
    <row r="66" spans="2:18" x14ac:dyDescent="0.25">
      <c r="B66" s="2">
        <f>(B8-B58)/(B57-B58)</f>
        <v>0.94259259259259254</v>
      </c>
      <c r="C66" s="2">
        <f t="shared" ref="C66:R66" si="20">(C8-C58)/(C57-C58)</f>
        <v>0.38750000000000001</v>
      </c>
      <c r="D66" s="2">
        <f t="shared" si="20"/>
        <v>0.61250000000000004</v>
      </c>
      <c r="E66" s="2">
        <f t="shared" si="20"/>
        <v>5.7407407407407407E-2</v>
      </c>
      <c r="F66" s="2">
        <f t="shared" si="20"/>
        <v>0.25265643447461628</v>
      </c>
      <c r="G66" s="2">
        <f t="shared" si="20"/>
        <v>0.750031667341999</v>
      </c>
      <c r="H66" s="2">
        <f t="shared" si="20"/>
        <v>0.74734356552538372</v>
      </c>
      <c r="I66" s="2">
        <f t="shared" si="20"/>
        <v>0.94259259259259243</v>
      </c>
      <c r="J66" s="2">
        <f t="shared" si="20"/>
        <v>0.38750000000000018</v>
      </c>
      <c r="K66" s="2">
        <f t="shared" si="20"/>
        <v>0.66896120887375932</v>
      </c>
      <c r="L66" s="2">
        <f t="shared" si="20"/>
        <v>0.61250000000000004</v>
      </c>
      <c r="M66" s="2">
        <f t="shared" si="20"/>
        <v>0.33103879112624102</v>
      </c>
      <c r="N66" s="2">
        <f t="shared" si="20"/>
        <v>5.7407407407407407E-2</v>
      </c>
      <c r="O66" s="2">
        <f t="shared" si="20"/>
        <v>0.81175758192744485</v>
      </c>
      <c r="P66" s="2">
        <f t="shared" si="20"/>
        <v>0.78556620086411022</v>
      </c>
      <c r="Q66" s="2">
        <f t="shared" si="20"/>
        <v>0.74612403100775193</v>
      </c>
      <c r="R66" s="2">
        <f t="shared" si="20"/>
        <v>0.90735021618282896</v>
      </c>
    </row>
    <row r="67" spans="2:18" x14ac:dyDescent="0.25">
      <c r="B67" s="2">
        <f>(B9-B58)/(B57-B58)</f>
        <v>0.97962962962962963</v>
      </c>
      <c r="C67" s="2">
        <f t="shared" ref="C67:R67" si="21">(C9-C58)/(C57-C58)</f>
        <v>4.0625000000000001E-2</v>
      </c>
      <c r="D67" s="2">
        <f t="shared" si="21"/>
        <v>0.95937499999999998</v>
      </c>
      <c r="E67" s="2">
        <f t="shared" si="21"/>
        <v>2.0370370370370372E-2</v>
      </c>
      <c r="F67" s="2">
        <f t="shared" si="21"/>
        <v>0.36009445100354193</v>
      </c>
      <c r="G67" s="2">
        <f t="shared" si="21"/>
        <v>0.6443825224790598</v>
      </c>
      <c r="H67" s="2">
        <f t="shared" si="21"/>
        <v>0.63990554899645802</v>
      </c>
      <c r="I67" s="2">
        <f t="shared" si="21"/>
        <v>0.97962962962962952</v>
      </c>
      <c r="J67" s="2">
        <f t="shared" si="21"/>
        <v>4.0625000000000029E-2</v>
      </c>
      <c r="K67" s="2">
        <f t="shared" si="21"/>
        <v>0.53658838162528355</v>
      </c>
      <c r="L67" s="2">
        <f t="shared" si="21"/>
        <v>0.95937499999999998</v>
      </c>
      <c r="M67" s="2">
        <f t="shared" si="21"/>
        <v>0.46341161837471639</v>
      </c>
      <c r="N67" s="2">
        <f t="shared" si="21"/>
        <v>2.0370370370370369E-2</v>
      </c>
      <c r="O67" s="2">
        <f t="shared" si="21"/>
        <v>0.75108043108133826</v>
      </c>
      <c r="P67" s="2">
        <f t="shared" si="21"/>
        <v>0.71571000414082275</v>
      </c>
      <c r="Q67" s="2">
        <f t="shared" si="21"/>
        <v>1</v>
      </c>
      <c r="R67" s="2">
        <f t="shared" si="21"/>
        <v>0.91119346647450417</v>
      </c>
    </row>
    <row r="68" spans="2:18" x14ac:dyDescent="0.25">
      <c r="B68" s="2">
        <f>(B10-B58)/(B57-B58)</f>
        <v>0.96851851851851856</v>
      </c>
      <c r="C68" s="2">
        <f t="shared" ref="C68:R68" si="22">(C10-C58)/(C57-C58)</f>
        <v>2.1874999999999999E-2</v>
      </c>
      <c r="D68" s="2">
        <f t="shared" si="22"/>
        <v>0.97812500000000002</v>
      </c>
      <c r="E68" s="2">
        <f t="shared" si="22"/>
        <v>3.1481481481481478E-2</v>
      </c>
      <c r="F68" s="2">
        <f t="shared" si="22"/>
        <v>0.37426210153482881</v>
      </c>
      <c r="G68" s="2">
        <f t="shared" si="22"/>
        <v>0.63024902532317928</v>
      </c>
      <c r="H68" s="2">
        <f t="shared" si="22"/>
        <v>0.62573789846517114</v>
      </c>
      <c r="I68" s="2">
        <f t="shared" si="22"/>
        <v>0.96851851851851867</v>
      </c>
      <c r="J68" s="2">
        <f t="shared" si="22"/>
        <v>2.1874999999999919E-2</v>
      </c>
      <c r="K68" s="2">
        <f t="shared" si="22"/>
        <v>0.52554937851617489</v>
      </c>
      <c r="L68" s="2">
        <f t="shared" si="22"/>
        <v>0.97812499999999991</v>
      </c>
      <c r="M68" s="2">
        <f t="shared" si="22"/>
        <v>0.47445062148382511</v>
      </c>
      <c r="N68" s="2">
        <f t="shared" si="22"/>
        <v>3.1481481481481478E-2</v>
      </c>
      <c r="O68" s="2">
        <f t="shared" si="22"/>
        <v>0.74011688151588628</v>
      </c>
      <c r="P68" s="2">
        <f t="shared" si="22"/>
        <v>0.69975407172839954</v>
      </c>
      <c r="Q68" s="2">
        <f t="shared" si="22"/>
        <v>1</v>
      </c>
      <c r="R68" s="2">
        <f t="shared" si="22"/>
        <v>0.89925193878251319</v>
      </c>
    </row>
    <row r="69" spans="2:18" x14ac:dyDescent="0.25">
      <c r="B69" s="2">
        <f>(B11-B58)/(B57-B58)</f>
        <v>0.85185185185185186</v>
      </c>
      <c r="C69" s="2">
        <f t="shared" ref="C69:R69" si="23">(C11-C58)/(C57-C58)</f>
        <v>0.93125000000000002</v>
      </c>
      <c r="D69" s="2">
        <f t="shared" si="23"/>
        <v>6.8750000000000006E-2</v>
      </c>
      <c r="E69" s="2">
        <f t="shared" si="23"/>
        <v>0.14814814814814814</v>
      </c>
      <c r="F69" s="2">
        <f t="shared" si="23"/>
        <v>0.1050767414403778</v>
      </c>
      <c r="G69" s="2">
        <f t="shared" si="23"/>
        <v>0.89465172459275089</v>
      </c>
      <c r="H69" s="2">
        <f t="shared" si="23"/>
        <v>0.89492325855962218</v>
      </c>
      <c r="I69" s="2">
        <f t="shared" si="23"/>
        <v>0.85185185185185186</v>
      </c>
      <c r="J69" s="2">
        <f t="shared" si="23"/>
        <v>0.93125000000000024</v>
      </c>
      <c r="K69" s="2">
        <f t="shared" si="23"/>
        <v>0.92773321546304632</v>
      </c>
      <c r="L69" s="2">
        <f t="shared" si="23"/>
        <v>6.8749999999999992E-2</v>
      </c>
      <c r="M69" s="2">
        <f t="shared" si="23"/>
        <v>7.226678453695394E-2</v>
      </c>
      <c r="N69" s="2">
        <f t="shared" si="23"/>
        <v>0.14814814814814814</v>
      </c>
      <c r="O69" s="2">
        <f t="shared" si="23"/>
        <v>0.9002418707930524</v>
      </c>
      <c r="P69" s="2">
        <f t="shared" si="23"/>
        <v>0.88852292662403698</v>
      </c>
      <c r="Q69" s="2">
        <f t="shared" si="23"/>
        <v>0.31395348837209303</v>
      </c>
      <c r="R69" s="2">
        <f t="shared" si="23"/>
        <v>0.87104522682039665</v>
      </c>
    </row>
    <row r="70" spans="2:18" x14ac:dyDescent="0.25">
      <c r="B70" s="2">
        <f>(B12-B58)/(B57-B58)</f>
        <v>0.82407407407407407</v>
      </c>
      <c r="C70" s="2">
        <f t="shared" ref="C70:R70" si="24">(C12-C58)/(C57-C58)</f>
        <v>0.90312499999999996</v>
      </c>
      <c r="D70" s="2">
        <f t="shared" si="24"/>
        <v>9.6875000000000003E-2</v>
      </c>
      <c r="E70" s="2">
        <f t="shared" si="24"/>
        <v>0.17592592592592593</v>
      </c>
      <c r="F70" s="2">
        <f t="shared" si="24"/>
        <v>0.13341204250295161</v>
      </c>
      <c r="G70" s="2">
        <f t="shared" si="24"/>
        <v>0.86631486012303349</v>
      </c>
      <c r="H70" s="2">
        <f t="shared" si="24"/>
        <v>0.86658795749704842</v>
      </c>
      <c r="I70" s="2">
        <f t="shared" si="24"/>
        <v>0.82407407407407407</v>
      </c>
      <c r="J70" s="2">
        <f t="shared" si="24"/>
        <v>0.90312500000000018</v>
      </c>
      <c r="K70" s="2">
        <f t="shared" si="24"/>
        <v>0.90299056881108164</v>
      </c>
      <c r="L70" s="2">
        <f t="shared" si="24"/>
        <v>9.6874999999999975E-2</v>
      </c>
      <c r="M70" s="2">
        <f t="shared" si="24"/>
        <v>9.7009431188918568E-2</v>
      </c>
      <c r="N70" s="2">
        <f t="shared" si="24"/>
        <v>0.17592592592592593</v>
      </c>
      <c r="O70" s="2">
        <f t="shared" si="24"/>
        <v>0.87367564078801441</v>
      </c>
      <c r="P70" s="2">
        <f t="shared" si="24"/>
        <v>0.85971454432553018</v>
      </c>
      <c r="Q70" s="2">
        <f t="shared" si="24"/>
        <v>0.30232558139534882</v>
      </c>
      <c r="R70" s="2">
        <f t="shared" si="24"/>
        <v>0.8428385148582801</v>
      </c>
    </row>
    <row r="71" spans="2:18" x14ac:dyDescent="0.25">
      <c r="B71" s="2">
        <f>(B13-B58)/B57</f>
        <v>0.48390342052313884</v>
      </c>
      <c r="C71" s="2">
        <f t="shared" ref="C71:R71" si="25">(C13-C58)/C57</f>
        <v>0.36600496277915634</v>
      </c>
      <c r="D71" s="2">
        <f t="shared" si="25"/>
        <v>4.6904315196998121E-2</v>
      </c>
      <c r="E71" s="2">
        <f t="shared" si="25"/>
        <v>0.10825688073394496</v>
      </c>
      <c r="F71" s="2">
        <f t="shared" si="25"/>
        <v>6.5862708719851573E-2</v>
      </c>
      <c r="G71" s="2">
        <f t="shared" si="25"/>
        <v>0.43485684002108127</v>
      </c>
      <c r="H71" s="2">
        <f t="shared" si="25"/>
        <v>0.43424734191382203</v>
      </c>
      <c r="I71" s="2">
        <f t="shared" si="25"/>
        <v>0.48390342052313878</v>
      </c>
      <c r="J71" s="2">
        <f t="shared" si="25"/>
        <v>0.36600496277915634</v>
      </c>
      <c r="K71" s="2">
        <f t="shared" si="25"/>
        <v>0.41031939343899898</v>
      </c>
      <c r="L71" s="2">
        <f t="shared" si="25"/>
        <v>4.69043151969981E-2</v>
      </c>
      <c r="M71" s="2">
        <f t="shared" si="25"/>
        <v>4.5380872877315889E-2</v>
      </c>
      <c r="N71" s="2">
        <f t="shared" si="25"/>
        <v>0.10825688073394495</v>
      </c>
      <c r="O71" s="2">
        <f t="shared" si="25"/>
        <v>0.45129440729538822</v>
      </c>
      <c r="P71" s="2">
        <f t="shared" si="25"/>
        <v>0.99259838827205327</v>
      </c>
      <c r="Q71" s="2">
        <f t="shared" si="25"/>
        <v>0.12375249500998003</v>
      </c>
      <c r="R71" s="2">
        <f t="shared" si="25"/>
        <v>0.55508848627516916</v>
      </c>
    </row>
    <row r="72" spans="2:18" x14ac:dyDescent="0.25">
      <c r="B72" s="2">
        <f>(B14-B58)/(B57-B58)</f>
        <v>0.9</v>
      </c>
      <c r="C72" s="2">
        <f t="shared" ref="C72:R72" si="26">(C14-C58)/(C57-C58)</f>
        <v>0.890625</v>
      </c>
      <c r="D72" s="2">
        <f t="shared" si="26"/>
        <v>0.109375</v>
      </c>
      <c r="E72" s="2">
        <f t="shared" si="26"/>
        <v>0.1</v>
      </c>
      <c r="F72" s="2">
        <f t="shared" si="26"/>
        <v>8.9728453364816996E-2</v>
      </c>
      <c r="G72" s="2">
        <f t="shared" si="26"/>
        <v>0.91041813962386575</v>
      </c>
      <c r="H72" s="2">
        <f t="shared" si="26"/>
        <v>0.91027154663518295</v>
      </c>
      <c r="I72" s="2">
        <f t="shared" si="26"/>
        <v>0.89999999999999991</v>
      </c>
      <c r="J72" s="2">
        <f t="shared" si="26"/>
        <v>0.89062500000000022</v>
      </c>
      <c r="K72" s="2">
        <f t="shared" si="26"/>
        <v>0.91604017536565741</v>
      </c>
      <c r="L72" s="2">
        <f t="shared" si="26"/>
        <v>0.10937500000000001</v>
      </c>
      <c r="M72" s="2">
        <f t="shared" si="26"/>
        <v>8.3959824634342609E-2</v>
      </c>
      <c r="N72" s="2">
        <f t="shared" si="26"/>
        <v>0.1</v>
      </c>
      <c r="O72" s="2">
        <f t="shared" si="26"/>
        <v>0.91990255131038967</v>
      </c>
      <c r="P72" s="2">
        <f t="shared" si="26"/>
        <v>0.90937632512424993</v>
      </c>
      <c r="Q72" s="2">
        <f t="shared" si="26"/>
        <v>0.38953488372093026</v>
      </c>
      <c r="R72" s="2">
        <f t="shared" si="26"/>
        <v>0.91208564957792881</v>
      </c>
    </row>
    <row r="73" spans="2:18" x14ac:dyDescent="0.25">
      <c r="B73" s="2">
        <f>(B15-B58)/(B57-B58)</f>
        <v>0.91851851851851851</v>
      </c>
      <c r="C73" s="2">
        <f t="shared" ref="C73:R73" si="27">(C15-C58)/(C57-C58)</f>
        <v>0.890625</v>
      </c>
      <c r="D73" s="2">
        <f t="shared" si="27"/>
        <v>0.109375</v>
      </c>
      <c r="E73" s="2">
        <f t="shared" si="27"/>
        <v>8.1481481481481488E-2</v>
      </c>
      <c r="F73" s="2">
        <f t="shared" si="27"/>
        <v>7.792207792207792E-2</v>
      </c>
      <c r="G73" s="2">
        <f t="shared" si="27"/>
        <v>0.92231270222835915</v>
      </c>
      <c r="H73" s="2">
        <f t="shared" si="27"/>
        <v>0.92207792207792205</v>
      </c>
      <c r="I73" s="2">
        <f t="shared" si="27"/>
        <v>0.9185185185185184</v>
      </c>
      <c r="J73" s="2">
        <f t="shared" si="27"/>
        <v>0.89062500000000022</v>
      </c>
      <c r="K73" s="2">
        <f t="shared" si="27"/>
        <v>0.92085872135104208</v>
      </c>
      <c r="L73" s="2">
        <f t="shared" si="27"/>
        <v>0.10937500000000001</v>
      </c>
      <c r="M73" s="2">
        <f t="shared" si="27"/>
        <v>7.9141278648958258E-2</v>
      </c>
      <c r="N73" s="2">
        <f t="shared" si="27"/>
        <v>8.1481481481481474E-2</v>
      </c>
      <c r="O73" s="2">
        <f t="shared" si="27"/>
        <v>0.93176774556660791</v>
      </c>
      <c r="P73" s="2">
        <f t="shared" si="27"/>
        <v>0.92284769817184131</v>
      </c>
      <c r="Q73" s="2">
        <f t="shared" si="27"/>
        <v>0.40891472868217055</v>
      </c>
      <c r="R73" s="2">
        <f t="shared" si="27"/>
        <v>0.92924301695147893</v>
      </c>
    </row>
    <row r="74" spans="2:18" x14ac:dyDescent="0.25">
      <c r="B74" s="2">
        <f>(B16-B58)/(B57-B58)</f>
        <v>0.91481481481481486</v>
      </c>
      <c r="C74" s="2">
        <f t="shared" ref="C74:R74" si="28">(C16-C58)/(C57-C58)</f>
        <v>0.875</v>
      </c>
      <c r="D74" s="2">
        <f t="shared" si="28"/>
        <v>0.125</v>
      </c>
      <c r="E74" s="2">
        <f t="shared" si="28"/>
        <v>8.5185185185185183E-2</v>
      </c>
      <c r="F74" s="2">
        <f t="shared" si="28"/>
        <v>8.6186540731995276E-2</v>
      </c>
      <c r="G74" s="2">
        <f t="shared" si="28"/>
        <v>0.9141153166555962</v>
      </c>
      <c r="H74" s="2">
        <f t="shared" si="28"/>
        <v>0.91381345926800461</v>
      </c>
      <c r="I74" s="2">
        <f t="shared" si="28"/>
        <v>0.91481481481481475</v>
      </c>
      <c r="J74" s="2">
        <f t="shared" si="28"/>
        <v>0.87500000000000011</v>
      </c>
      <c r="K74" s="2">
        <f t="shared" si="28"/>
        <v>0.91077627205464928</v>
      </c>
      <c r="L74" s="2">
        <f t="shared" si="28"/>
        <v>0.12499999999999996</v>
      </c>
      <c r="M74" s="2">
        <f t="shared" si="28"/>
        <v>8.9223727945350981E-2</v>
      </c>
      <c r="N74" s="2">
        <f t="shared" si="28"/>
        <v>8.5185185185185183E-2</v>
      </c>
      <c r="O74" s="2">
        <f t="shared" si="28"/>
        <v>0.92491581516094346</v>
      </c>
      <c r="P74" s="2">
        <f t="shared" si="28"/>
        <v>0.91510657890095159</v>
      </c>
      <c r="Q74" s="2">
        <f t="shared" si="28"/>
        <v>0.41472868217054265</v>
      </c>
      <c r="R74" s="2">
        <f t="shared" si="28"/>
        <v>0.92443895408688492</v>
      </c>
    </row>
    <row r="75" spans="2:18" x14ac:dyDescent="0.25">
      <c r="B75" s="2">
        <f>(B17-B58)/(B57-B58)</f>
        <v>0.84629629629629632</v>
      </c>
      <c r="C75" s="2">
        <f t="shared" ref="C75:R75" si="29">(C17-C58)/(C57-C58)</f>
        <v>0.93437499999999996</v>
      </c>
      <c r="D75" s="2">
        <f t="shared" si="29"/>
        <v>6.5625000000000003E-2</v>
      </c>
      <c r="E75" s="2">
        <f t="shared" si="29"/>
        <v>0.1537037037037037</v>
      </c>
      <c r="F75" s="2">
        <f t="shared" si="29"/>
        <v>0.10743801652892562</v>
      </c>
      <c r="G75" s="2">
        <f t="shared" si="29"/>
        <v>0.89224952201920005</v>
      </c>
      <c r="H75" s="2">
        <f t="shared" si="29"/>
        <v>0.8925619834710744</v>
      </c>
      <c r="I75" s="2">
        <f t="shared" si="29"/>
        <v>0.84629629629629621</v>
      </c>
      <c r="J75" s="2">
        <f t="shared" si="29"/>
        <v>0.93437500000000007</v>
      </c>
      <c r="K75" s="2">
        <f t="shared" si="29"/>
        <v>0.92817251258359224</v>
      </c>
      <c r="L75" s="2">
        <f t="shared" si="29"/>
        <v>6.5625000000000017E-2</v>
      </c>
      <c r="M75" s="2">
        <f t="shared" si="29"/>
        <v>7.1827487416407945E-2</v>
      </c>
      <c r="N75" s="2">
        <f t="shared" si="29"/>
        <v>0.1537037037037037</v>
      </c>
      <c r="O75" s="2">
        <f t="shared" si="29"/>
        <v>0.89747415844900347</v>
      </c>
      <c r="P75" s="2">
        <f t="shared" si="29"/>
        <v>0.88568992451271145</v>
      </c>
      <c r="Q75" s="2">
        <f t="shared" si="29"/>
        <v>0.30620155038759689</v>
      </c>
      <c r="R75" s="2">
        <f t="shared" si="29"/>
        <v>0.86617253448630838</v>
      </c>
    </row>
    <row r="76" spans="2:18" x14ac:dyDescent="0.25">
      <c r="B76" s="2">
        <f>(B18-B58)/(B57-B58)</f>
        <v>0.85555555555555551</v>
      </c>
      <c r="C76" s="2">
        <f t="shared" ref="C76:R76" si="30">(C18-C58)/(C57-C58)</f>
        <v>0.89375000000000004</v>
      </c>
      <c r="D76" s="2">
        <f t="shared" si="30"/>
        <v>0.10625</v>
      </c>
      <c r="E76" s="2">
        <f t="shared" si="30"/>
        <v>0.14444444444444443</v>
      </c>
      <c r="F76" s="2">
        <f t="shared" si="30"/>
        <v>0.11688311688311688</v>
      </c>
      <c r="G76" s="2">
        <f t="shared" si="30"/>
        <v>0.88303735558087904</v>
      </c>
      <c r="H76" s="2">
        <f t="shared" si="30"/>
        <v>0.88311688311688319</v>
      </c>
      <c r="I76" s="2">
        <f t="shared" si="30"/>
        <v>0.8555555555555554</v>
      </c>
      <c r="J76" s="2">
        <f t="shared" si="30"/>
        <v>0.89375000000000004</v>
      </c>
      <c r="K76" s="2">
        <f t="shared" si="30"/>
        <v>0.90600898452524947</v>
      </c>
      <c r="L76" s="2">
        <f t="shared" si="30"/>
        <v>0.10624999999999994</v>
      </c>
      <c r="M76" s="2">
        <f t="shared" si="30"/>
        <v>9.3991015474750625E-2</v>
      </c>
      <c r="N76" s="2">
        <f t="shared" si="30"/>
        <v>0.14444444444444443</v>
      </c>
      <c r="O76" s="2">
        <f t="shared" si="30"/>
        <v>0.89187397624864828</v>
      </c>
      <c r="P76" s="2">
        <f t="shared" si="30"/>
        <v>0.87862534939809445</v>
      </c>
      <c r="Q76" s="2">
        <f t="shared" si="30"/>
        <v>0.34108527131782945</v>
      </c>
      <c r="R76" s="2">
        <f t="shared" si="30"/>
        <v>0.87118248575938506</v>
      </c>
    </row>
    <row r="77" spans="2:18" x14ac:dyDescent="0.25">
      <c r="B77" s="2">
        <f>(B19-B58)/(B57-B58)</f>
        <v>0.89629629629629626</v>
      </c>
      <c r="C77" s="2">
        <f t="shared" ref="C77:R77" si="31">(C19-C58)/(C57-C58)</f>
        <v>0.92500000000000004</v>
      </c>
      <c r="D77" s="2">
        <f t="shared" si="31"/>
        <v>7.4999999999999997E-2</v>
      </c>
      <c r="E77" s="2">
        <f t="shared" si="31"/>
        <v>0.1037037037037037</v>
      </c>
      <c r="F77" s="2">
        <f t="shared" si="31"/>
        <v>7.9102715466351836E-2</v>
      </c>
      <c r="G77" s="2">
        <f t="shared" si="31"/>
        <v>0.9208665800815391</v>
      </c>
      <c r="H77" s="2">
        <f t="shared" si="31"/>
        <v>0.92089728453364827</v>
      </c>
      <c r="I77" s="2">
        <f t="shared" si="31"/>
        <v>0.89629629629629626</v>
      </c>
      <c r="J77" s="2">
        <f t="shared" si="31"/>
        <v>0.92499999999999993</v>
      </c>
      <c r="K77" s="2">
        <f t="shared" si="31"/>
        <v>0.93554108562056082</v>
      </c>
      <c r="L77" s="2">
        <f t="shared" si="31"/>
        <v>7.4999999999999969E-2</v>
      </c>
      <c r="M77" s="2">
        <f t="shared" si="31"/>
        <v>6.4458914379439236E-2</v>
      </c>
      <c r="N77" s="2">
        <f t="shared" si="31"/>
        <v>0.1037037037037037</v>
      </c>
      <c r="O77" s="2">
        <f t="shared" si="31"/>
        <v>0.9274469949817522</v>
      </c>
      <c r="P77" s="2">
        <f t="shared" si="31"/>
        <v>0.91792443674304813</v>
      </c>
      <c r="Q77" s="2">
        <f t="shared" si="31"/>
        <v>0.36434108527131781</v>
      </c>
      <c r="R77" s="2">
        <f t="shared" si="31"/>
        <v>0.91167387276096357</v>
      </c>
    </row>
    <row r="78" spans="2:18" x14ac:dyDescent="0.25">
      <c r="B78" s="2">
        <f>(B20-B58)/(B57-B58)</f>
        <v>0.8925925925925926</v>
      </c>
      <c r="C78" s="2">
        <f t="shared" ref="C78:R78" si="32">(C20-C58)/(C57-C58)</f>
        <v>0.90937500000000004</v>
      </c>
      <c r="D78" s="2">
        <f t="shared" si="32"/>
        <v>9.0624999999999997E-2</v>
      </c>
      <c r="E78" s="2">
        <f t="shared" si="32"/>
        <v>0.10740740740740741</v>
      </c>
      <c r="F78" s="2">
        <f t="shared" si="32"/>
        <v>8.7367178276269192E-2</v>
      </c>
      <c r="G78" s="2">
        <f t="shared" si="32"/>
        <v>0.9126570741752531</v>
      </c>
      <c r="H78" s="2">
        <f t="shared" si="32"/>
        <v>0.91263282172373084</v>
      </c>
      <c r="I78" s="2">
        <f t="shared" si="32"/>
        <v>0.89259259259259249</v>
      </c>
      <c r="J78" s="2">
        <f t="shared" si="32"/>
        <v>0.90937500000000016</v>
      </c>
      <c r="K78" s="2">
        <f t="shared" si="32"/>
        <v>0.92522438893314463</v>
      </c>
      <c r="L78" s="2">
        <f t="shared" si="32"/>
        <v>9.0624999999999997E-2</v>
      </c>
      <c r="M78" s="2">
        <f t="shared" si="32"/>
        <v>7.4775611066855416E-2</v>
      </c>
      <c r="N78" s="2">
        <f t="shared" si="32"/>
        <v>0.1074074074074074</v>
      </c>
      <c r="O78" s="2">
        <f t="shared" si="32"/>
        <v>0.92052862812795921</v>
      </c>
      <c r="P78" s="2">
        <f t="shared" si="32"/>
        <v>0.91015258948693767</v>
      </c>
      <c r="Q78" s="2">
        <f t="shared" si="32"/>
        <v>0.37015503875968991</v>
      </c>
      <c r="R78" s="2">
        <f t="shared" si="32"/>
        <v>0.90686980989636945</v>
      </c>
    </row>
    <row r="79" spans="2:18" x14ac:dyDescent="0.25">
      <c r="B79" s="2">
        <f>(B21-B58)/(B57-B58)</f>
        <v>0.91481481481481486</v>
      </c>
      <c r="C79" s="2">
        <f t="shared" ref="C79:R79" si="33">(C21-C58)/(C57-C58)</f>
        <v>0.87812500000000004</v>
      </c>
      <c r="D79" s="2">
        <f t="shared" si="33"/>
        <v>0.121875</v>
      </c>
      <c r="E79" s="2">
        <f t="shared" si="33"/>
        <v>8.5185185185185183E-2</v>
      </c>
      <c r="F79" s="2">
        <f t="shared" si="33"/>
        <v>8.5005903187721374E-2</v>
      </c>
      <c r="G79" s="2">
        <f t="shared" si="33"/>
        <v>0.91526936252987023</v>
      </c>
      <c r="H79" s="2">
        <f t="shared" si="33"/>
        <v>0.91499409681227872</v>
      </c>
      <c r="I79" s="2">
        <f t="shared" si="33"/>
        <v>0.91481481481481475</v>
      </c>
      <c r="J79" s="2">
        <f t="shared" si="33"/>
        <v>0.87812499999999993</v>
      </c>
      <c r="K79" s="2">
        <f t="shared" si="33"/>
        <v>0.91259522586004227</v>
      </c>
      <c r="L79" s="2">
        <f t="shared" si="33"/>
        <v>0.12187499999999997</v>
      </c>
      <c r="M79" s="2">
        <f t="shared" si="33"/>
        <v>8.7404774139957911E-2</v>
      </c>
      <c r="N79" s="2">
        <f t="shared" si="33"/>
        <v>8.5185185185185183E-2</v>
      </c>
      <c r="O79" s="2">
        <f t="shared" si="33"/>
        <v>0.92581169067460989</v>
      </c>
      <c r="P79" s="2">
        <f t="shared" si="33"/>
        <v>0.9161127397501323</v>
      </c>
      <c r="Q79" s="2">
        <f t="shared" si="33"/>
        <v>0.41279069767441862</v>
      </c>
      <c r="R79" s="2">
        <f t="shared" si="33"/>
        <v>0.92471347196486176</v>
      </c>
    </row>
    <row r="80" spans="2:18" x14ac:dyDescent="0.25">
      <c r="B80" s="2">
        <f>(B22-B58)/(B57-B58)</f>
        <v>0.91666666666666663</v>
      </c>
      <c r="C80" s="2">
        <f t="shared" ref="C80:R80" si="34">(C22-C58)/(C57-C58)</f>
        <v>0.85624999999999996</v>
      </c>
      <c r="D80" s="2">
        <f t="shared" si="34"/>
        <v>0.14374999999999999</v>
      </c>
      <c r="E80" s="2">
        <f t="shared" si="34"/>
        <v>8.3333333333333329E-2</v>
      </c>
      <c r="F80" s="2">
        <f t="shared" si="34"/>
        <v>9.2089728453364814E-2</v>
      </c>
      <c r="G80" s="2">
        <f t="shared" si="34"/>
        <v>0.90829613064293635</v>
      </c>
      <c r="H80" s="2">
        <f t="shared" si="34"/>
        <v>0.90791027154663506</v>
      </c>
      <c r="I80" s="2">
        <f t="shared" si="34"/>
        <v>0.91666666666666663</v>
      </c>
      <c r="J80" s="2">
        <f t="shared" si="34"/>
        <v>0.85625000000000018</v>
      </c>
      <c r="K80" s="2">
        <f t="shared" si="34"/>
        <v>0.90041704880425999</v>
      </c>
      <c r="L80" s="2">
        <f t="shared" si="34"/>
        <v>0.14375000000000007</v>
      </c>
      <c r="M80" s="2">
        <f t="shared" si="34"/>
        <v>9.9582951195740108E-2</v>
      </c>
      <c r="N80" s="2">
        <f t="shared" si="34"/>
        <v>8.3333333333333343E-2</v>
      </c>
      <c r="O80" s="2">
        <f t="shared" si="34"/>
        <v>0.92073891819081377</v>
      </c>
      <c r="P80" s="2">
        <f t="shared" si="34"/>
        <v>0.91044227032317349</v>
      </c>
      <c r="Q80" s="2">
        <f t="shared" si="34"/>
        <v>0.42829457364341084</v>
      </c>
      <c r="R80" s="2">
        <f t="shared" si="34"/>
        <v>0.92450758355637908</v>
      </c>
    </row>
    <row r="81" spans="2:18" x14ac:dyDescent="0.25">
      <c r="B81" s="2">
        <f>(B23-B58)/(B57-B58)</f>
        <v>0.98333333333333328</v>
      </c>
      <c r="C81" s="2">
        <f t="shared" ref="C81:R81" si="35">(C23-C58)/(C57-C58)</f>
        <v>0.70937499999999998</v>
      </c>
      <c r="D81" s="2">
        <f t="shared" si="35"/>
        <v>0.29062500000000002</v>
      </c>
      <c r="E81" s="2">
        <f t="shared" si="35"/>
        <v>1.6666666666666666E-2</v>
      </c>
      <c r="F81" s="2">
        <f t="shared" si="35"/>
        <v>0.1050767414403778</v>
      </c>
      <c r="G81" s="2">
        <f t="shared" si="35"/>
        <v>0.89630935844222825</v>
      </c>
      <c r="H81" s="2">
        <f t="shared" si="35"/>
        <v>0.89492325855962218</v>
      </c>
      <c r="I81" s="2">
        <f t="shared" si="35"/>
        <v>0.98333333333333306</v>
      </c>
      <c r="J81" s="2">
        <f t="shared" si="35"/>
        <v>0.7093750000000002</v>
      </c>
      <c r="K81" s="2">
        <f t="shared" si="35"/>
        <v>0.83786224365366013</v>
      </c>
      <c r="L81" s="2">
        <f t="shared" si="35"/>
        <v>0.29062500000000002</v>
      </c>
      <c r="M81" s="2">
        <f t="shared" si="35"/>
        <v>0.16213775634634003</v>
      </c>
      <c r="N81" s="2">
        <f t="shared" si="35"/>
        <v>1.6666666666666666E-2</v>
      </c>
      <c r="O81" s="2">
        <f t="shared" si="35"/>
        <v>0.92135855897561791</v>
      </c>
      <c r="P81" s="2">
        <f t="shared" si="35"/>
        <v>0.91562533371657662</v>
      </c>
      <c r="Q81" s="2">
        <f t="shared" si="35"/>
        <v>0.58914728682170547</v>
      </c>
      <c r="R81" s="2">
        <f t="shared" si="35"/>
        <v>0.97337176583625007</v>
      </c>
    </row>
    <row r="82" spans="2:18" x14ac:dyDescent="0.25">
      <c r="B82" s="2">
        <f>(B24-B58)/(B57-B58)</f>
        <v>0</v>
      </c>
      <c r="C82" s="2">
        <f t="shared" ref="C82:R82" si="36">(C24-C58)/(C57-C58)</f>
        <v>0</v>
      </c>
      <c r="D82" s="2">
        <f t="shared" si="36"/>
        <v>1</v>
      </c>
      <c r="E82" s="2">
        <f t="shared" si="36"/>
        <v>1</v>
      </c>
      <c r="F82" s="2">
        <f t="shared" si="36"/>
        <v>1</v>
      </c>
      <c r="G82" s="2">
        <f t="shared" si="36"/>
        <v>0</v>
      </c>
      <c r="H82" s="2">
        <f t="shared" si="36"/>
        <v>0</v>
      </c>
      <c r="I82" s="2">
        <f t="shared" si="36"/>
        <v>0</v>
      </c>
      <c r="J82" s="2">
        <f t="shared" si="36"/>
        <v>0</v>
      </c>
      <c r="K82" s="2">
        <f t="shared" si="36"/>
        <v>0</v>
      </c>
      <c r="L82" s="2">
        <f t="shared" si="36"/>
        <v>1</v>
      </c>
      <c r="M82" s="2">
        <f t="shared" si="36"/>
        <v>1</v>
      </c>
      <c r="N82" s="2">
        <f t="shared" si="36"/>
        <v>1</v>
      </c>
      <c r="O82" s="2">
        <f t="shared" si="36"/>
        <v>0</v>
      </c>
      <c r="P82" s="2">
        <f t="shared" si="36"/>
        <v>0</v>
      </c>
      <c r="Q82" s="2">
        <f t="shared" si="36"/>
        <v>0</v>
      </c>
      <c r="R82" s="2">
        <f t="shared" si="36"/>
        <v>0</v>
      </c>
    </row>
    <row r="83" spans="2:18" x14ac:dyDescent="0.25">
      <c r="B83" s="2">
        <f>(B25-B58)/(B57-B58)</f>
        <v>0.9907407407407407</v>
      </c>
      <c r="C83" s="2">
        <f t="shared" ref="C83:R83" si="37">(C25-C58)/(C57-C58)</f>
        <v>0.86875000000000002</v>
      </c>
      <c r="D83" s="2">
        <f t="shared" si="37"/>
        <v>0.13125000000000001</v>
      </c>
      <c r="E83" s="2">
        <f t="shared" si="37"/>
        <v>9.2592592592592587E-3</v>
      </c>
      <c r="F83" s="2">
        <f t="shared" si="37"/>
        <v>4.0141676505312869E-2</v>
      </c>
      <c r="G83" s="2">
        <f t="shared" si="37"/>
        <v>0.9605388082384998</v>
      </c>
      <c r="H83" s="2">
        <f t="shared" si="37"/>
        <v>0.95985832349468703</v>
      </c>
      <c r="I83" s="2">
        <f t="shared" si="37"/>
        <v>0.9907407407407407</v>
      </c>
      <c r="J83" s="2">
        <f t="shared" si="37"/>
        <v>0.86875000000000013</v>
      </c>
      <c r="K83" s="2">
        <f t="shared" si="37"/>
        <v>0.92646603497572555</v>
      </c>
      <c r="L83" s="2">
        <f t="shared" si="37"/>
        <v>0.13124999999999992</v>
      </c>
      <c r="M83" s="2">
        <f t="shared" si="37"/>
        <v>7.3533965024274631E-2</v>
      </c>
      <c r="N83" s="2">
        <f t="shared" si="37"/>
        <v>9.2592592592592587E-3</v>
      </c>
      <c r="O83" s="2">
        <f t="shared" si="37"/>
        <v>0.97071719990225369</v>
      </c>
      <c r="P83" s="2">
        <f t="shared" si="37"/>
        <v>0.97003211625026198</v>
      </c>
      <c r="Q83" s="2">
        <f t="shared" si="37"/>
        <v>0.49806201550387597</v>
      </c>
      <c r="R83" s="2">
        <f t="shared" si="37"/>
        <v>0.99423512456248708</v>
      </c>
    </row>
    <row r="84" spans="2:18" x14ac:dyDescent="0.25">
      <c r="B84" s="2">
        <f>(B26-B58)/(B57-B58)</f>
        <v>1</v>
      </c>
      <c r="C84" s="2">
        <f t="shared" ref="C84:R84" si="38">(C26-C58)/(C57-C58)</f>
        <v>0.54062500000000002</v>
      </c>
      <c r="D84" s="2">
        <f t="shared" si="38"/>
        <v>0.45937499999999998</v>
      </c>
      <c r="E84" s="2">
        <f t="shared" si="38"/>
        <v>0</v>
      </c>
      <c r="F84" s="2">
        <f t="shared" si="38"/>
        <v>0.15820543093270367</v>
      </c>
      <c r="G84" s="2">
        <f t="shared" si="38"/>
        <v>0.84404434140840667</v>
      </c>
      <c r="H84" s="2">
        <f t="shared" si="38"/>
        <v>0.84179456906729644</v>
      </c>
      <c r="I84" s="2">
        <f t="shared" si="38"/>
        <v>1</v>
      </c>
      <c r="J84" s="2">
        <f t="shared" si="38"/>
        <v>0.54062500000000013</v>
      </c>
      <c r="K84" s="2">
        <f t="shared" si="38"/>
        <v>0.75807502697052298</v>
      </c>
      <c r="L84" s="2">
        <f t="shared" si="38"/>
        <v>0.45937499999999987</v>
      </c>
      <c r="M84" s="2">
        <f t="shared" si="38"/>
        <v>0.2419249730294773</v>
      </c>
      <c r="N84" s="2">
        <f t="shared" si="38"/>
        <v>0</v>
      </c>
      <c r="O84" s="2">
        <f t="shared" si="38"/>
        <v>0.88619425919745831</v>
      </c>
      <c r="P84" s="2">
        <f t="shared" si="38"/>
        <v>0.87903032428579886</v>
      </c>
      <c r="Q84" s="2">
        <f t="shared" si="38"/>
        <v>0.71124031007751942</v>
      </c>
      <c r="R84" s="2">
        <f t="shared" si="38"/>
        <v>0.97398943106169789</v>
      </c>
    </row>
    <row r="85" spans="2:18" x14ac:dyDescent="0.25">
      <c r="B85" s="2">
        <f>(B27-B58)/(B57-B58)</f>
        <v>0.99629629629629635</v>
      </c>
      <c r="C85" s="2">
        <f t="shared" ref="C85:R85" si="39">(C27-C58)/(C57-C58)</f>
        <v>0.79374999999999996</v>
      </c>
      <c r="D85" s="2">
        <f t="shared" si="39"/>
        <v>0.20624999999999999</v>
      </c>
      <c r="E85" s="2">
        <f t="shared" si="39"/>
        <v>3.7037037037037038E-3</v>
      </c>
      <c r="F85" s="2">
        <f t="shared" si="39"/>
        <v>6.4935064935064929E-2</v>
      </c>
      <c r="G85" s="2">
        <f t="shared" si="39"/>
        <v>0.93612061395430635</v>
      </c>
      <c r="H85" s="2">
        <f t="shared" si="39"/>
        <v>0.93506493506493515</v>
      </c>
      <c r="I85" s="2">
        <f t="shared" si="39"/>
        <v>0.99629629629629635</v>
      </c>
      <c r="J85" s="2">
        <f t="shared" si="39"/>
        <v>0.79375000000000007</v>
      </c>
      <c r="K85" s="2">
        <f t="shared" si="39"/>
        <v>0.88629143540286237</v>
      </c>
      <c r="L85" s="2">
        <f t="shared" si="39"/>
        <v>0.20624999999999999</v>
      </c>
      <c r="M85" s="2">
        <f t="shared" si="39"/>
        <v>0.11370856459713787</v>
      </c>
      <c r="N85" s="2">
        <f t="shared" si="39"/>
        <v>3.7037037037037034E-3</v>
      </c>
      <c r="O85" s="2">
        <f t="shared" si="39"/>
        <v>0.95278237445971603</v>
      </c>
      <c r="P85" s="2">
        <f t="shared" si="39"/>
        <v>0.95140693298130508</v>
      </c>
      <c r="Q85" s="2">
        <f t="shared" si="39"/>
        <v>0.55038759689922478</v>
      </c>
      <c r="R85" s="2">
        <f t="shared" si="39"/>
        <v>0.99279390570310888</v>
      </c>
    </row>
    <row r="86" spans="2:18" x14ac:dyDescent="0.25">
      <c r="B86" s="2">
        <f>(B28-B58)/(B57-B58)</f>
        <v>0.9907407407407407</v>
      </c>
      <c r="C86" s="2">
        <f t="shared" ref="C86:R86" si="40">(C28-C58)/(C57-C58)</f>
        <v>0.86875000000000002</v>
      </c>
      <c r="D86" s="2">
        <f t="shared" si="40"/>
        <v>0.13125000000000001</v>
      </c>
      <c r="E86" s="2">
        <f t="shared" si="40"/>
        <v>9.2592592592592587E-3</v>
      </c>
      <c r="F86" s="2">
        <f t="shared" si="40"/>
        <v>4.0141676505312869E-2</v>
      </c>
      <c r="G86" s="2">
        <f t="shared" si="40"/>
        <v>0.9605388082384998</v>
      </c>
      <c r="H86" s="2">
        <f t="shared" si="40"/>
        <v>0.95985832349468703</v>
      </c>
      <c r="I86" s="2">
        <f t="shared" si="40"/>
        <v>0.9907407407407407</v>
      </c>
      <c r="J86" s="2">
        <f t="shared" si="40"/>
        <v>0.86875000000000013</v>
      </c>
      <c r="K86" s="2">
        <f t="shared" si="40"/>
        <v>0.92646603497572555</v>
      </c>
      <c r="L86" s="2">
        <f t="shared" si="40"/>
        <v>0.13124999999999992</v>
      </c>
      <c r="M86" s="2">
        <f t="shared" si="40"/>
        <v>7.3533965024274631E-2</v>
      </c>
      <c r="N86" s="2">
        <f t="shared" si="40"/>
        <v>9.2592592592592587E-3</v>
      </c>
      <c r="O86" s="2">
        <f t="shared" si="40"/>
        <v>0.97071719990225369</v>
      </c>
      <c r="P86" s="2">
        <f t="shared" si="40"/>
        <v>0.97003211625026198</v>
      </c>
      <c r="Q86" s="2">
        <f t="shared" si="40"/>
        <v>0.49806201550387597</v>
      </c>
      <c r="R86" s="2">
        <f t="shared" si="40"/>
        <v>0.99423512456248708</v>
      </c>
    </row>
    <row r="87" spans="2:18" x14ac:dyDescent="0.25">
      <c r="B87" s="2">
        <f>(B29-B58)/(B57-B58)</f>
        <v>0.98518518518518516</v>
      </c>
      <c r="C87" s="2">
        <f t="shared" ref="C87:R87" si="41">(C29-C58)/(C57-C58)</f>
        <v>0.68437499999999996</v>
      </c>
      <c r="D87" s="2">
        <f t="shared" si="41"/>
        <v>0.31562499999999999</v>
      </c>
      <c r="E87" s="2">
        <f t="shared" si="41"/>
        <v>1.4814814814814815E-2</v>
      </c>
      <c r="F87" s="2">
        <f t="shared" si="41"/>
        <v>0.11334120425029516</v>
      </c>
      <c r="G87" s="2">
        <f t="shared" si="41"/>
        <v>0.88816996034749729</v>
      </c>
      <c r="H87" s="2">
        <f t="shared" si="41"/>
        <v>0.88665879574970485</v>
      </c>
      <c r="I87" s="2">
        <f t="shared" si="41"/>
        <v>0.98518518518518516</v>
      </c>
      <c r="J87" s="2">
        <f t="shared" si="41"/>
        <v>0.68437499999999996</v>
      </c>
      <c r="K87" s="2">
        <f t="shared" si="41"/>
        <v>0.82538285552765656</v>
      </c>
      <c r="L87" s="2">
        <f t="shared" si="41"/>
        <v>0.31562499999999993</v>
      </c>
      <c r="M87" s="2">
        <f t="shared" si="41"/>
        <v>0.17461714447234347</v>
      </c>
      <c r="N87" s="2">
        <f t="shared" si="41"/>
        <v>1.4814814814814814E-2</v>
      </c>
      <c r="O87" s="2">
        <f t="shared" si="41"/>
        <v>0.9156489213868777</v>
      </c>
      <c r="P87" s="2">
        <f t="shared" si="41"/>
        <v>0.90956186568143715</v>
      </c>
      <c r="Q87" s="2">
        <f t="shared" si="41"/>
        <v>0.60658914728682167</v>
      </c>
      <c r="R87" s="2">
        <f t="shared" si="41"/>
        <v>0.97289135954979067</v>
      </c>
    </row>
    <row r="88" spans="2:18" x14ac:dyDescent="0.25">
      <c r="B88" s="2">
        <f>(B30-B58)/(B57-B58)</f>
        <v>0.98148148148148151</v>
      </c>
      <c r="C88" s="2">
        <f t="shared" ref="C88:R88" si="42">(C30-C58)/(C57-C58)</f>
        <v>0.9375</v>
      </c>
      <c r="D88" s="2">
        <f t="shared" si="42"/>
        <v>6.25E-2</v>
      </c>
      <c r="E88" s="2">
        <f t="shared" si="42"/>
        <v>1.8518518518518517E-2</v>
      </c>
      <c r="F88" s="2">
        <f t="shared" si="42"/>
        <v>2.0070838252656435E-2</v>
      </c>
      <c r="G88" s="2">
        <f t="shared" si="42"/>
        <v>0.98024599523979861</v>
      </c>
      <c r="H88" s="2">
        <f t="shared" si="42"/>
        <v>0.97992916174734357</v>
      </c>
      <c r="I88" s="2">
        <f t="shared" si="42"/>
        <v>0.98148148148148151</v>
      </c>
      <c r="J88" s="2">
        <f t="shared" si="42"/>
        <v>0.93750000000000022</v>
      </c>
      <c r="K88" s="2">
        <f t="shared" si="42"/>
        <v>0.96387883324971546</v>
      </c>
      <c r="L88" s="2">
        <f t="shared" si="42"/>
        <v>6.2500000000000028E-2</v>
      </c>
      <c r="M88" s="2">
        <f t="shared" si="42"/>
        <v>3.6121166750284733E-2</v>
      </c>
      <c r="N88" s="2">
        <f t="shared" si="42"/>
        <v>1.8518518518518517E-2</v>
      </c>
      <c r="O88" s="2">
        <f t="shared" si="42"/>
        <v>0.98496289187742214</v>
      </c>
      <c r="P88" s="2">
        <f t="shared" si="42"/>
        <v>0.98438193631353232</v>
      </c>
      <c r="Q88" s="2">
        <f t="shared" si="42"/>
        <v>0.44573643410852715</v>
      </c>
      <c r="R88" s="2">
        <f t="shared" si="42"/>
        <v>0.99169583419120166</v>
      </c>
    </row>
    <row r="89" spans="2:18" x14ac:dyDescent="0.25">
      <c r="B89" s="2">
        <f>(B31-B58)/(B57-B58)</f>
        <v>0.99444444444444446</v>
      </c>
      <c r="C89" s="2">
        <f t="shared" ref="C89:R89" si="43">(C31-C58)/(C57-C58)</f>
        <v>0.88749999999999996</v>
      </c>
      <c r="D89" s="2">
        <f t="shared" si="43"/>
        <v>0.1125</v>
      </c>
      <c r="E89" s="2">
        <f t="shared" si="43"/>
        <v>5.5555555555555558E-3</v>
      </c>
      <c r="F89" s="2">
        <f t="shared" si="43"/>
        <v>3.0696576151121605E-2</v>
      </c>
      <c r="G89" s="2">
        <f t="shared" si="43"/>
        <v>0.96991448035258288</v>
      </c>
      <c r="H89" s="2">
        <f t="shared" si="43"/>
        <v>0.96930342384887858</v>
      </c>
      <c r="I89" s="2">
        <f t="shared" si="43"/>
        <v>0.99444444444444435</v>
      </c>
      <c r="J89" s="2">
        <f t="shared" si="43"/>
        <v>0.88750000000000007</v>
      </c>
      <c r="K89" s="2">
        <f t="shared" si="43"/>
        <v>0.93801787197188236</v>
      </c>
      <c r="L89" s="2">
        <f t="shared" si="43"/>
        <v>0.1125</v>
      </c>
      <c r="M89" s="2">
        <f t="shared" si="43"/>
        <v>6.1982128028117763E-2</v>
      </c>
      <c r="N89" s="2">
        <f t="shared" si="43"/>
        <v>5.5555555555555549E-3</v>
      </c>
      <c r="O89" s="2">
        <f t="shared" si="43"/>
        <v>0.9784022945403793</v>
      </c>
      <c r="P89" s="2">
        <f t="shared" si="43"/>
        <v>0.97865315572398681</v>
      </c>
      <c r="Q89" s="2">
        <f t="shared" si="43"/>
        <v>0.49031007751937983</v>
      </c>
      <c r="R89" s="2">
        <f t="shared" si="43"/>
        <v>0.99931370530505803</v>
      </c>
    </row>
    <row r="90" spans="2:18" x14ac:dyDescent="0.25">
      <c r="B90" s="2">
        <f>(B32-B58)/(B57-B58)</f>
        <v>0.99814814814814812</v>
      </c>
      <c r="C90" s="2">
        <f t="shared" ref="C90:R90" si="44">(C32-C58)/(C57-C58)</f>
        <v>0.55312499999999998</v>
      </c>
      <c r="D90" s="2">
        <f t="shared" si="44"/>
        <v>0.44687500000000002</v>
      </c>
      <c r="E90" s="2">
        <f t="shared" si="44"/>
        <v>1.8518518518518519E-3</v>
      </c>
      <c r="F90" s="2">
        <f t="shared" si="44"/>
        <v>0.15466351829988192</v>
      </c>
      <c r="G90" s="2">
        <f t="shared" si="44"/>
        <v>0.84751931232554745</v>
      </c>
      <c r="H90" s="2">
        <f t="shared" si="44"/>
        <v>0.8453364817001181</v>
      </c>
      <c r="I90" s="2">
        <f t="shared" si="44"/>
        <v>0.99814814814814801</v>
      </c>
      <c r="J90" s="2">
        <f t="shared" si="44"/>
        <v>0.55312500000000009</v>
      </c>
      <c r="K90" s="2">
        <f t="shared" si="44"/>
        <v>0.76354941268446364</v>
      </c>
      <c r="L90" s="2">
        <f t="shared" si="44"/>
        <v>0.44687499999999997</v>
      </c>
      <c r="M90" s="2">
        <f t="shared" si="44"/>
        <v>0.23645058731553656</v>
      </c>
      <c r="N90" s="2">
        <f t="shared" si="44"/>
        <v>1.8518518518518517E-3</v>
      </c>
      <c r="O90" s="2">
        <f t="shared" si="44"/>
        <v>0.88835982279377579</v>
      </c>
      <c r="P90" s="2">
        <f t="shared" si="44"/>
        <v>0.88114642735266602</v>
      </c>
      <c r="Q90" s="2">
        <f t="shared" si="44"/>
        <v>0.70155038759689925</v>
      </c>
      <c r="R90" s="2">
        <f t="shared" si="44"/>
        <v>0.97337176583625007</v>
      </c>
    </row>
    <row r="91" spans="2:18" x14ac:dyDescent="0.25">
      <c r="B91" s="2">
        <f>(B33-B58)/(B57-B58)</f>
        <v>0.99814814814814812</v>
      </c>
      <c r="C91" s="2">
        <f t="shared" ref="C91:R91" si="45">(C33-C58)/(C57-C58)</f>
        <v>0.78437500000000004</v>
      </c>
      <c r="D91" s="2">
        <f t="shared" si="45"/>
        <v>0.21562500000000001</v>
      </c>
      <c r="E91" s="2">
        <f t="shared" si="45"/>
        <v>1.8518518518518519E-3</v>
      </c>
      <c r="F91" s="2">
        <f t="shared" si="45"/>
        <v>6.7296340023612747E-2</v>
      </c>
      <c r="G91" s="2">
        <f t="shared" si="45"/>
        <v>0.9338115715913643</v>
      </c>
      <c r="H91" s="2">
        <f t="shared" si="45"/>
        <v>0.93270365997638727</v>
      </c>
      <c r="I91" s="2">
        <f t="shared" si="45"/>
        <v>0.99814814814814801</v>
      </c>
      <c r="J91" s="2">
        <f t="shared" si="45"/>
        <v>0.78437499999999993</v>
      </c>
      <c r="K91" s="2">
        <f t="shared" si="45"/>
        <v>0.88168926392015812</v>
      </c>
      <c r="L91" s="2">
        <f t="shared" si="45"/>
        <v>0.21562499999999996</v>
      </c>
      <c r="M91" s="2">
        <f t="shared" si="45"/>
        <v>0.11831073607984208</v>
      </c>
      <c r="N91" s="2">
        <f t="shared" si="45"/>
        <v>1.8518518518518517E-3</v>
      </c>
      <c r="O91" s="2">
        <f t="shared" si="45"/>
        <v>0.95127851030553268</v>
      </c>
      <c r="P91" s="2">
        <f t="shared" si="45"/>
        <v>0.95002127718445739</v>
      </c>
      <c r="Q91" s="2">
        <f t="shared" si="45"/>
        <v>0.55813953488372092</v>
      </c>
      <c r="R91" s="2">
        <f t="shared" si="45"/>
        <v>0.99368608880653353</v>
      </c>
    </row>
    <row r="92" spans="2:18" x14ac:dyDescent="0.25">
      <c r="B92" s="2">
        <f>(B34-B58)/(B57-B58)</f>
        <v>0.99814814814814812</v>
      </c>
      <c r="C92" s="2">
        <f t="shared" ref="C92:R92" si="46">(C34-C58)/(C57-C58)</f>
        <v>0.796875</v>
      </c>
      <c r="D92" s="2">
        <f t="shared" si="46"/>
        <v>0.203125</v>
      </c>
      <c r="E92" s="2">
        <f t="shared" si="46"/>
        <v>1.8518518518518519E-3</v>
      </c>
      <c r="F92" s="2">
        <f t="shared" si="46"/>
        <v>6.2573789846517125E-2</v>
      </c>
      <c r="G92" s="2">
        <f t="shared" si="46"/>
        <v>0.93847623642255307</v>
      </c>
      <c r="H92" s="2">
        <f t="shared" si="46"/>
        <v>0.93742621015348304</v>
      </c>
      <c r="I92" s="2">
        <f t="shared" si="46"/>
        <v>0.99814814814814801</v>
      </c>
      <c r="J92" s="2">
        <f t="shared" si="46"/>
        <v>0.79687500000000022</v>
      </c>
      <c r="K92" s="2">
        <f t="shared" si="46"/>
        <v>0.88846710045308386</v>
      </c>
      <c r="L92" s="2">
        <f t="shared" si="46"/>
        <v>0.203125</v>
      </c>
      <c r="M92" s="2">
        <f t="shared" si="46"/>
        <v>0.11153289954691618</v>
      </c>
      <c r="N92" s="2">
        <f t="shared" si="46"/>
        <v>1.8518518518518517E-3</v>
      </c>
      <c r="O92" s="2">
        <f t="shared" si="46"/>
        <v>0.954796383344647</v>
      </c>
      <c r="P92" s="2">
        <f t="shared" si="46"/>
        <v>0.95380809224189644</v>
      </c>
      <c r="Q92" s="2">
        <f t="shared" si="46"/>
        <v>0.55038759689922478</v>
      </c>
      <c r="R92" s="2">
        <f t="shared" si="46"/>
        <v>0.99478416031844075</v>
      </c>
    </row>
    <row r="93" spans="2:18" x14ac:dyDescent="0.25">
      <c r="B93" s="2">
        <f>(B35-B58)/(B57-B58)</f>
        <v>0.94074074074074077</v>
      </c>
      <c r="C93" s="2">
        <f t="shared" ref="C93:R93" si="47">(C35-C58)/(C57-C58)</f>
        <v>0.49687500000000001</v>
      </c>
      <c r="D93" s="2">
        <f t="shared" si="47"/>
        <v>0.50312500000000004</v>
      </c>
      <c r="E93" s="2">
        <f t="shared" si="47"/>
        <v>5.9259259259259262E-2</v>
      </c>
      <c r="F93" s="2">
        <f t="shared" si="47"/>
        <v>0.21251475796930341</v>
      </c>
      <c r="G93" s="2">
        <f t="shared" si="47"/>
        <v>0.78965612712566302</v>
      </c>
      <c r="H93" s="2">
        <f t="shared" si="47"/>
        <v>0.78748524203069659</v>
      </c>
      <c r="I93" s="2">
        <f t="shared" si="47"/>
        <v>0.94074074074074043</v>
      </c>
      <c r="J93" s="2">
        <f t="shared" si="47"/>
        <v>0.4968749999999999</v>
      </c>
      <c r="K93" s="2">
        <f t="shared" si="47"/>
        <v>0.71919189138845718</v>
      </c>
      <c r="L93" s="2">
        <f t="shared" si="47"/>
        <v>0.50312499999999993</v>
      </c>
      <c r="M93" s="2">
        <f t="shared" si="47"/>
        <v>0.28080810861154293</v>
      </c>
      <c r="N93" s="2">
        <f t="shared" si="47"/>
        <v>5.9259259259259255E-2</v>
      </c>
      <c r="O93" s="2">
        <f t="shared" si="47"/>
        <v>0.83842807126307684</v>
      </c>
      <c r="P93" s="2">
        <f t="shared" si="47"/>
        <v>0.81711702246314943</v>
      </c>
      <c r="Q93" s="2">
        <f t="shared" si="47"/>
        <v>0.6763565891472868</v>
      </c>
      <c r="R93" s="2">
        <f t="shared" si="47"/>
        <v>0.91524260517466205</v>
      </c>
    </row>
    <row r="94" spans="2:18" x14ac:dyDescent="0.25">
      <c r="B94" s="2">
        <f>(B36-B58)/(B57-B58)</f>
        <v>0.88148148148148153</v>
      </c>
      <c r="C94" s="2">
        <f t="shared" ref="C94:R94" si="48">(C36-C58)/(C57-C58)</f>
        <v>0.453125</v>
      </c>
      <c r="D94" s="2">
        <f t="shared" si="48"/>
        <v>0.546875</v>
      </c>
      <c r="E94" s="2">
        <f t="shared" si="48"/>
        <v>0.11851851851851852</v>
      </c>
      <c r="F94" s="2">
        <f t="shared" si="48"/>
        <v>0.26682408500590321</v>
      </c>
      <c r="G94" s="2">
        <f t="shared" si="48"/>
        <v>0.73526791284291937</v>
      </c>
      <c r="H94" s="2">
        <f t="shared" si="48"/>
        <v>0.73317591499409673</v>
      </c>
      <c r="I94" s="2">
        <f t="shared" si="48"/>
        <v>0.88148148148148142</v>
      </c>
      <c r="J94" s="2">
        <f t="shared" si="48"/>
        <v>0.45312500000000011</v>
      </c>
      <c r="K94" s="2">
        <f t="shared" si="48"/>
        <v>0.67924669747486333</v>
      </c>
      <c r="L94" s="2">
        <f t="shared" si="48"/>
        <v>0.54687499999999989</v>
      </c>
      <c r="M94" s="2">
        <f t="shared" si="48"/>
        <v>0.32075330252513684</v>
      </c>
      <c r="N94" s="2">
        <f t="shared" si="48"/>
        <v>0.11851851851851851</v>
      </c>
      <c r="O94" s="2">
        <f t="shared" si="48"/>
        <v>0.78991972417218348</v>
      </c>
      <c r="P94" s="2">
        <f t="shared" si="48"/>
        <v>0.75628980089277409</v>
      </c>
      <c r="Q94" s="2">
        <f t="shared" si="48"/>
        <v>0.64147286821705429</v>
      </c>
      <c r="R94" s="2">
        <f t="shared" si="48"/>
        <v>0.8564957792876261</v>
      </c>
    </row>
    <row r="95" spans="2:18" x14ac:dyDescent="0.25">
      <c r="B95" s="2">
        <f>(B37-B58)/(B57-B58)</f>
        <v>0.88148148148148153</v>
      </c>
      <c r="C95" s="2">
        <f t="shared" ref="C95:R95" si="49">(C37-C58)/(C57-C58)</f>
        <v>0.453125</v>
      </c>
      <c r="D95" s="2">
        <f t="shared" si="49"/>
        <v>0.546875</v>
      </c>
      <c r="E95" s="2">
        <f t="shared" si="49"/>
        <v>0.11851851851851852</v>
      </c>
      <c r="F95" s="2">
        <f t="shared" si="49"/>
        <v>0.26682408500590321</v>
      </c>
      <c r="G95" s="2">
        <f t="shared" si="49"/>
        <v>0.73526791284291937</v>
      </c>
      <c r="H95" s="2">
        <f t="shared" si="49"/>
        <v>0.73317591499409673</v>
      </c>
      <c r="I95" s="2">
        <f t="shared" si="49"/>
        <v>0.88148148148148142</v>
      </c>
      <c r="J95" s="2">
        <f t="shared" si="49"/>
        <v>0.45312500000000011</v>
      </c>
      <c r="K95" s="2">
        <f t="shared" si="49"/>
        <v>0.67924669747486333</v>
      </c>
      <c r="L95" s="2">
        <f t="shared" si="49"/>
        <v>0.54687499999999989</v>
      </c>
      <c r="M95" s="2">
        <f t="shared" si="49"/>
        <v>0.32075330252513684</v>
      </c>
      <c r="N95" s="2">
        <f t="shared" si="49"/>
        <v>0.11851851851851851</v>
      </c>
      <c r="O95" s="2">
        <f t="shared" si="49"/>
        <v>0.78991972417218348</v>
      </c>
      <c r="P95" s="2">
        <f t="shared" si="49"/>
        <v>0.75628980089277409</v>
      </c>
      <c r="Q95" s="2">
        <f t="shared" si="49"/>
        <v>0.64147286821705429</v>
      </c>
      <c r="R95" s="2">
        <f t="shared" si="49"/>
        <v>0.8564957792876261</v>
      </c>
    </row>
    <row r="96" spans="2:18" x14ac:dyDescent="0.25">
      <c r="B96" s="2">
        <f>(B38-B58)/(B57-B58)</f>
        <v>0.98333333333333328</v>
      </c>
      <c r="C96" s="2">
        <f t="shared" ref="C96:R96" si="50">(C38-C58)/(C57-C58)</f>
        <v>0.64687499999999998</v>
      </c>
      <c r="D96" s="2">
        <f t="shared" si="50"/>
        <v>0.35312500000000002</v>
      </c>
      <c r="E96" s="2">
        <f t="shared" si="50"/>
        <v>1.6666666666666666E-2</v>
      </c>
      <c r="F96" s="2">
        <f t="shared" si="50"/>
        <v>0.12868949232585597</v>
      </c>
      <c r="G96" s="2">
        <f t="shared" si="50"/>
        <v>0.87298698490067872</v>
      </c>
      <c r="H96" s="2">
        <f t="shared" si="50"/>
        <v>0.87131050767414409</v>
      </c>
      <c r="I96" s="2">
        <f t="shared" si="50"/>
        <v>0.98333333333333306</v>
      </c>
      <c r="J96" s="2">
        <f t="shared" si="50"/>
        <v>0.64687500000000009</v>
      </c>
      <c r="K96" s="2">
        <f t="shared" si="50"/>
        <v>0.80567566031162063</v>
      </c>
      <c r="L96" s="2">
        <f t="shared" si="50"/>
        <v>0.35312499999999997</v>
      </c>
      <c r="M96" s="2">
        <f t="shared" si="50"/>
        <v>0.19432433968837956</v>
      </c>
      <c r="N96" s="2">
        <f t="shared" si="50"/>
        <v>1.6666666666666666E-2</v>
      </c>
      <c r="O96" s="2">
        <f t="shared" si="50"/>
        <v>0.90433281873001214</v>
      </c>
      <c r="P96" s="2">
        <f t="shared" si="50"/>
        <v>0.89681099868621972</v>
      </c>
      <c r="Q96" s="2">
        <f t="shared" si="50"/>
        <v>0.62790697674418605</v>
      </c>
      <c r="R96" s="2">
        <f t="shared" si="50"/>
        <v>0.96788140827671398</v>
      </c>
    </row>
    <row r="97" spans="2:18" x14ac:dyDescent="0.25">
      <c r="B97" s="2">
        <f>(B39-B58)/(B57-B58)</f>
        <v>0.96666666666666667</v>
      </c>
      <c r="C97" s="2">
        <f t="shared" ref="C97:R97" si="51">(C39-C58)/(C57-C58)</f>
        <v>0.81874999999999998</v>
      </c>
      <c r="D97" s="2">
        <f t="shared" si="51"/>
        <v>0.18124999999999999</v>
      </c>
      <c r="E97" s="2">
        <f t="shared" si="51"/>
        <v>3.3333333333333333E-2</v>
      </c>
      <c r="F97" s="2">
        <f t="shared" si="51"/>
        <v>7.43801652892562E-2</v>
      </c>
      <c r="G97" s="2">
        <f t="shared" si="51"/>
        <v>0.9264181681422976</v>
      </c>
      <c r="H97" s="2">
        <f t="shared" si="51"/>
        <v>0.92561983471074394</v>
      </c>
      <c r="I97" s="2">
        <f t="shared" si="51"/>
        <v>0.96666666666666656</v>
      </c>
      <c r="J97" s="2">
        <f t="shared" si="51"/>
        <v>0.81874999999999998</v>
      </c>
      <c r="K97" s="2">
        <f t="shared" si="51"/>
        <v>0.89234910104389642</v>
      </c>
      <c r="L97" s="2">
        <f t="shared" si="51"/>
        <v>0.18124999999999991</v>
      </c>
      <c r="M97" s="2">
        <f t="shared" si="51"/>
        <v>0.10765089895610372</v>
      </c>
      <c r="N97" s="2">
        <f t="shared" si="51"/>
        <v>3.333333333333334E-2</v>
      </c>
      <c r="O97" s="2">
        <f t="shared" si="51"/>
        <v>0.94156274882825708</v>
      </c>
      <c r="P97" s="2">
        <f t="shared" si="51"/>
        <v>0.93612510626069079</v>
      </c>
      <c r="Q97" s="2">
        <f t="shared" si="51"/>
        <v>0.50387596899224807</v>
      </c>
      <c r="R97" s="2">
        <f t="shared" si="51"/>
        <v>0.967538260929243</v>
      </c>
    </row>
    <row r="98" spans="2:18" x14ac:dyDescent="0.25">
      <c r="B98" s="2">
        <f>(B40-B58)/(B57-B58)</f>
        <v>0.98148148148148151</v>
      </c>
      <c r="C98" s="2">
        <f t="shared" ref="C98:R98" si="52">(C40-C58)/(C57-C58)</f>
        <v>0.64687499999999998</v>
      </c>
      <c r="D98" s="2">
        <f t="shared" si="52"/>
        <v>0.35312500000000002</v>
      </c>
      <c r="E98" s="2">
        <f t="shared" si="52"/>
        <v>1.8518518518518517E-2</v>
      </c>
      <c r="F98" s="2">
        <f t="shared" si="52"/>
        <v>0.12987012987012986</v>
      </c>
      <c r="G98" s="2">
        <f t="shared" si="52"/>
        <v>0.8717975286402293</v>
      </c>
      <c r="H98" s="2">
        <f t="shared" si="52"/>
        <v>0.87012987012987009</v>
      </c>
      <c r="I98" s="2">
        <f t="shared" si="52"/>
        <v>0.98148148148148151</v>
      </c>
      <c r="J98" s="2">
        <f t="shared" si="52"/>
        <v>0.64687500000000009</v>
      </c>
      <c r="K98" s="2">
        <f t="shared" si="52"/>
        <v>0.80515075472070241</v>
      </c>
      <c r="L98" s="2">
        <f t="shared" si="52"/>
        <v>0.35312499999999997</v>
      </c>
      <c r="M98" s="2">
        <f t="shared" si="52"/>
        <v>0.19484924527929795</v>
      </c>
      <c r="N98" s="2">
        <f t="shared" si="52"/>
        <v>1.8518518518518517E-2</v>
      </c>
      <c r="O98" s="2">
        <f t="shared" si="52"/>
        <v>0.90319710937069153</v>
      </c>
      <c r="P98" s="2">
        <f t="shared" si="52"/>
        <v>0.89531877269941895</v>
      </c>
      <c r="Q98" s="2">
        <f t="shared" si="52"/>
        <v>0.62596899224806202</v>
      </c>
      <c r="R98" s="2">
        <f t="shared" si="52"/>
        <v>0.96616567153935895</v>
      </c>
    </row>
    <row r="99" spans="2:18" x14ac:dyDescent="0.25">
      <c r="B99" s="2">
        <f>(B41-B58)/(B57-B58)</f>
        <v>0.98333333333333328</v>
      </c>
      <c r="C99" s="2">
        <f t="shared" ref="C99:R99" si="53">(C41-C58)/(C57-C58)</f>
        <v>0.64687499999999998</v>
      </c>
      <c r="D99" s="2">
        <f t="shared" si="53"/>
        <v>0.35312500000000002</v>
      </c>
      <c r="E99" s="2">
        <f t="shared" si="53"/>
        <v>1.6666666666666666E-2</v>
      </c>
      <c r="F99" s="2">
        <f t="shared" si="53"/>
        <v>0.12868949232585597</v>
      </c>
      <c r="G99" s="2">
        <f t="shared" si="53"/>
        <v>0.87298698490067872</v>
      </c>
      <c r="H99" s="2">
        <f t="shared" si="53"/>
        <v>0.87131050767414409</v>
      </c>
      <c r="I99" s="2">
        <f t="shared" si="53"/>
        <v>0.98333333333333306</v>
      </c>
      <c r="J99" s="2">
        <f t="shared" si="53"/>
        <v>0.64687500000000009</v>
      </c>
      <c r="K99" s="2">
        <f t="shared" si="53"/>
        <v>0.80567566031162063</v>
      </c>
      <c r="L99" s="2">
        <f t="shared" si="53"/>
        <v>0.35312499999999997</v>
      </c>
      <c r="M99" s="2">
        <f t="shared" si="53"/>
        <v>0.19432433968837956</v>
      </c>
      <c r="N99" s="2">
        <f t="shared" si="53"/>
        <v>1.6666666666666666E-2</v>
      </c>
      <c r="O99" s="2">
        <f t="shared" si="53"/>
        <v>0.90433281873001214</v>
      </c>
      <c r="P99" s="2">
        <f t="shared" si="53"/>
        <v>0.89681099868621972</v>
      </c>
      <c r="Q99" s="2">
        <f t="shared" si="53"/>
        <v>0.62790697674418605</v>
      </c>
      <c r="R99" s="2">
        <f t="shared" si="53"/>
        <v>0.96788140827671398</v>
      </c>
    </row>
    <row r="100" spans="2:18" x14ac:dyDescent="0.25">
      <c r="B100" s="2">
        <f>(B42-B58)/(B57-B58)</f>
        <v>0.97777777777777775</v>
      </c>
      <c r="C100" s="2">
        <f t="shared" ref="C100:R100" si="54">(C42-C58)/(C57-C58)</f>
        <v>0.7</v>
      </c>
      <c r="D100" s="2">
        <f t="shared" si="54"/>
        <v>0.3</v>
      </c>
      <c r="E100" s="2">
        <f t="shared" si="54"/>
        <v>2.2222222222222223E-2</v>
      </c>
      <c r="F100" s="2">
        <f t="shared" si="54"/>
        <v>0.11216056670602124</v>
      </c>
      <c r="G100" s="2">
        <f t="shared" si="54"/>
        <v>0.88924272869108734</v>
      </c>
      <c r="H100" s="2">
        <f t="shared" si="54"/>
        <v>0.88783943329397885</v>
      </c>
      <c r="I100" s="2">
        <f t="shared" si="54"/>
        <v>0.97777777777777786</v>
      </c>
      <c r="J100" s="2">
        <f t="shared" si="54"/>
        <v>0.70000000000000007</v>
      </c>
      <c r="K100" s="2">
        <f t="shared" si="54"/>
        <v>0.83143636384227737</v>
      </c>
      <c r="L100" s="2">
        <f t="shared" si="54"/>
        <v>0.3</v>
      </c>
      <c r="M100" s="2">
        <f t="shared" si="54"/>
        <v>0.16856363615772288</v>
      </c>
      <c r="N100" s="2">
        <f t="shared" si="54"/>
        <v>2.2222222222222223E-2</v>
      </c>
      <c r="O100" s="2">
        <f t="shared" si="54"/>
        <v>0.91536930111256987</v>
      </c>
      <c r="P100" s="2">
        <f t="shared" si="54"/>
        <v>0.90838022393336348</v>
      </c>
      <c r="Q100" s="2">
        <f t="shared" si="54"/>
        <v>0.58914728682170547</v>
      </c>
      <c r="R100" s="2">
        <f t="shared" si="54"/>
        <v>0.96740100199025458</v>
      </c>
    </row>
    <row r="101" spans="2:18" x14ac:dyDescent="0.25">
      <c r="B101" s="2">
        <f>(B43-B58)/(B57-B58)</f>
        <v>0.98148148148148151</v>
      </c>
      <c r="C101" s="2">
        <f t="shared" ref="C101:R101" si="55">(C43-C58)/(C57-C58)</f>
        <v>0.64687499999999998</v>
      </c>
      <c r="D101" s="2">
        <f t="shared" si="55"/>
        <v>0.35312500000000002</v>
      </c>
      <c r="E101" s="2">
        <f t="shared" si="55"/>
        <v>1.8518518518518517E-2</v>
      </c>
      <c r="F101" s="2">
        <f t="shared" si="55"/>
        <v>0.12987012987012986</v>
      </c>
      <c r="G101" s="2">
        <f t="shared" si="55"/>
        <v>0.8717975286402293</v>
      </c>
      <c r="H101" s="2">
        <f t="shared" si="55"/>
        <v>0.87012987012987009</v>
      </c>
      <c r="I101" s="2">
        <f t="shared" si="55"/>
        <v>0.98148148148148151</v>
      </c>
      <c r="J101" s="2">
        <f t="shared" si="55"/>
        <v>0.64687500000000009</v>
      </c>
      <c r="K101" s="2">
        <f t="shared" si="55"/>
        <v>0.80515075472070241</v>
      </c>
      <c r="L101" s="2">
        <f t="shared" si="55"/>
        <v>0.35312499999999997</v>
      </c>
      <c r="M101" s="2">
        <f t="shared" si="55"/>
        <v>0.19484924527929795</v>
      </c>
      <c r="N101" s="2">
        <f t="shared" si="55"/>
        <v>1.8518518518518517E-2</v>
      </c>
      <c r="O101" s="2">
        <f t="shared" si="55"/>
        <v>0.90319710937069153</v>
      </c>
      <c r="P101" s="2">
        <f t="shared" si="55"/>
        <v>0.89531877269941895</v>
      </c>
      <c r="Q101" s="2">
        <f t="shared" si="55"/>
        <v>0.62596899224806202</v>
      </c>
      <c r="R101" s="2">
        <f t="shared" si="55"/>
        <v>0.96616567153935895</v>
      </c>
    </row>
    <row r="102" spans="2:18" x14ac:dyDescent="0.25">
      <c r="B102" s="2">
        <f>(B44-B58)/(B57-B58)</f>
        <v>0.96111111111111114</v>
      </c>
      <c r="C102" s="2">
        <f t="shared" ref="C102:R102" si="56">(C44-C58)/(C57-C58)</f>
        <v>1</v>
      </c>
      <c r="D102" s="2">
        <f t="shared" si="56"/>
        <v>0</v>
      </c>
      <c r="E102" s="2">
        <f t="shared" si="56"/>
        <v>3.888888888888889E-2</v>
      </c>
      <c r="F102" s="2">
        <f t="shared" si="56"/>
        <v>9.4451003541912628E-3</v>
      </c>
      <c r="G102" s="2">
        <f t="shared" si="56"/>
        <v>0.99048434991640533</v>
      </c>
      <c r="H102" s="2">
        <f t="shared" si="56"/>
        <v>0.99055489964580878</v>
      </c>
      <c r="I102" s="2">
        <f t="shared" si="56"/>
        <v>0.96111111111111092</v>
      </c>
      <c r="J102" s="2">
        <f t="shared" si="56"/>
        <v>1</v>
      </c>
      <c r="K102" s="2">
        <f t="shared" si="56"/>
        <v>0.99667249926195833</v>
      </c>
      <c r="L102" s="2">
        <f t="shared" si="56"/>
        <v>0</v>
      </c>
      <c r="M102" s="2">
        <f t="shared" si="56"/>
        <v>3.3275007380419185E-3</v>
      </c>
      <c r="N102" s="2">
        <f t="shared" si="56"/>
        <v>3.8888888888888883E-2</v>
      </c>
      <c r="O102" s="2">
        <f t="shared" si="56"/>
        <v>0.99074897673445672</v>
      </c>
      <c r="P102" s="2">
        <f t="shared" si="56"/>
        <v>0.98913470470661491</v>
      </c>
      <c r="Q102" s="2">
        <f t="shared" si="56"/>
        <v>0.38565891472868219</v>
      </c>
      <c r="R102" s="2">
        <f t="shared" si="56"/>
        <v>0.97831308763983249</v>
      </c>
    </row>
    <row r="103" spans="2:18" x14ac:dyDescent="0.25">
      <c r="B103" s="2">
        <f>(B45-B58)/(B57-B58)</f>
        <v>0.98148148148148151</v>
      </c>
      <c r="C103" s="2">
        <f t="shared" ref="C103:R103" si="57">(C45-C58)/(C57-C58)</f>
        <v>0.80625000000000002</v>
      </c>
      <c r="D103" s="2">
        <f t="shared" si="57"/>
        <v>0.19375000000000001</v>
      </c>
      <c r="E103" s="2">
        <f t="shared" si="57"/>
        <v>1.8518518518518517E-2</v>
      </c>
      <c r="F103" s="2">
        <f t="shared" si="57"/>
        <v>6.9657615112160565E-2</v>
      </c>
      <c r="G103" s="2">
        <f t="shared" si="57"/>
        <v>0.93126939104830209</v>
      </c>
      <c r="H103" s="2">
        <f t="shared" si="57"/>
        <v>0.93034238488783938</v>
      </c>
      <c r="I103" s="2">
        <f t="shared" si="57"/>
        <v>0.98148148148148151</v>
      </c>
      <c r="J103" s="2">
        <f t="shared" si="57"/>
        <v>0.80625000000000002</v>
      </c>
      <c r="K103" s="2">
        <f t="shared" si="57"/>
        <v>0.88929139928466128</v>
      </c>
      <c r="L103" s="2">
        <f t="shared" si="57"/>
        <v>0.19375000000000003</v>
      </c>
      <c r="M103" s="2">
        <f t="shared" si="57"/>
        <v>0.11070860071533896</v>
      </c>
      <c r="N103" s="2">
        <f t="shared" si="57"/>
        <v>1.8518518518518517E-2</v>
      </c>
      <c r="O103" s="2">
        <f t="shared" si="57"/>
        <v>0.9472023746438929</v>
      </c>
      <c r="P103" s="2">
        <f t="shared" si="57"/>
        <v>0.94367270892242494</v>
      </c>
      <c r="Q103" s="2">
        <f t="shared" si="57"/>
        <v>0.52713178294573648</v>
      </c>
      <c r="R103" s="2">
        <f t="shared" si="57"/>
        <v>0.98016608331617594</v>
      </c>
    </row>
    <row r="104" spans="2:18" x14ac:dyDescent="0.25">
      <c r="B104" s="2">
        <f>(B46-B58)/(B57-B58)</f>
        <v>0.97222222222222221</v>
      </c>
      <c r="C104" s="2">
        <f t="shared" ref="C104:R104" si="58">(C46-C58)/(C57-C58)</f>
        <v>0.91874999999999996</v>
      </c>
      <c r="D104" s="2">
        <f t="shared" si="58"/>
        <v>8.1250000000000003E-2</v>
      </c>
      <c r="E104" s="2">
        <f t="shared" si="58"/>
        <v>2.7777777777777776E-2</v>
      </c>
      <c r="F104" s="2">
        <f t="shared" si="58"/>
        <v>3.3057851239669422E-2</v>
      </c>
      <c r="G104" s="2">
        <f t="shared" si="58"/>
        <v>0.96730219199796574</v>
      </c>
      <c r="H104" s="2">
        <f t="shared" si="58"/>
        <v>0.96694214876033069</v>
      </c>
      <c r="I104" s="2">
        <f t="shared" si="58"/>
        <v>0.97222222222222221</v>
      </c>
      <c r="J104" s="2">
        <f t="shared" si="58"/>
        <v>0.91874999999999996</v>
      </c>
      <c r="K104" s="2">
        <f t="shared" si="58"/>
        <v>0.95069147814148425</v>
      </c>
      <c r="L104" s="2">
        <f t="shared" si="58"/>
        <v>8.1249999999999947E-2</v>
      </c>
      <c r="M104" s="2">
        <f t="shared" si="58"/>
        <v>4.9308521858515801E-2</v>
      </c>
      <c r="N104" s="2">
        <f t="shared" si="58"/>
        <v>2.7777777777777776E-2</v>
      </c>
      <c r="O104" s="2">
        <f t="shared" si="58"/>
        <v>0.97373642450022968</v>
      </c>
      <c r="P104" s="2">
        <f t="shared" si="58"/>
        <v>0.97155100841314768</v>
      </c>
      <c r="Q104" s="2">
        <f t="shared" si="58"/>
        <v>0.44767441860465118</v>
      </c>
      <c r="R104" s="2">
        <f t="shared" si="58"/>
        <v>0.98147004323656584</v>
      </c>
    </row>
    <row r="105" spans="2:18" x14ac:dyDescent="0.25">
      <c r="B105" s="2">
        <f>(B47-B58)/(B57-B58)</f>
        <v>0.96111111111111114</v>
      </c>
      <c r="C105" s="2">
        <f t="shared" ref="C105:R105" si="59">(C47-C58)/(C57-C58)</f>
        <v>0.99375000000000002</v>
      </c>
      <c r="D105" s="2">
        <f t="shared" si="59"/>
        <v>6.2500000000000003E-3</v>
      </c>
      <c r="E105" s="2">
        <f t="shared" si="59"/>
        <v>3.888888888888889E-2</v>
      </c>
      <c r="F105" s="2">
        <f t="shared" si="59"/>
        <v>1.1806375442739079E-2</v>
      </c>
      <c r="G105" s="2">
        <f t="shared" si="59"/>
        <v>0.98815201750081116</v>
      </c>
      <c r="H105" s="2">
        <f t="shared" si="59"/>
        <v>0.9881936245572609</v>
      </c>
      <c r="I105" s="2">
        <f t="shared" si="59"/>
        <v>0.96111111111111092</v>
      </c>
      <c r="J105" s="2">
        <f t="shared" si="59"/>
        <v>0.99375000000000002</v>
      </c>
      <c r="K105" s="2">
        <f t="shared" si="59"/>
        <v>0.99285323866653896</v>
      </c>
      <c r="L105" s="2">
        <f t="shared" si="59"/>
        <v>6.2499999999999761E-3</v>
      </c>
      <c r="M105" s="2">
        <f t="shared" si="59"/>
        <v>7.1467613334610771E-3</v>
      </c>
      <c r="N105" s="2">
        <f t="shared" si="59"/>
        <v>3.8888888888888883E-2</v>
      </c>
      <c r="O105" s="2">
        <f t="shared" si="59"/>
        <v>0.98888719034568084</v>
      </c>
      <c r="P105" s="2">
        <f t="shared" si="59"/>
        <v>0.98712996268033004</v>
      </c>
      <c r="Q105" s="2">
        <f t="shared" si="59"/>
        <v>0.38953488372093026</v>
      </c>
      <c r="R105" s="2">
        <f t="shared" si="59"/>
        <v>0.97776405188387894</v>
      </c>
    </row>
    <row r="106" spans="2:18" x14ac:dyDescent="0.25">
      <c r="B106" s="2">
        <f>(B48-B58)/(B57-B58)</f>
        <v>0.98148148148148151</v>
      </c>
      <c r="C106" s="2">
        <f t="shared" ref="C106:R106" si="60">(C48-C58)/(C57-C58)</f>
        <v>0.80625000000000002</v>
      </c>
      <c r="D106" s="2">
        <f t="shared" si="60"/>
        <v>0.19375000000000001</v>
      </c>
      <c r="E106" s="2">
        <f t="shared" si="60"/>
        <v>1.8518518518518517E-2</v>
      </c>
      <c r="F106" s="2">
        <f t="shared" si="60"/>
        <v>6.9657615112160565E-2</v>
      </c>
      <c r="G106" s="2">
        <f t="shared" si="60"/>
        <v>0.93126939104830209</v>
      </c>
      <c r="H106" s="2">
        <f t="shared" si="60"/>
        <v>0.93034238488783938</v>
      </c>
      <c r="I106" s="2">
        <f t="shared" si="60"/>
        <v>0.98148148148148151</v>
      </c>
      <c r="J106" s="2">
        <f t="shared" si="60"/>
        <v>0.80625000000000002</v>
      </c>
      <c r="K106" s="2">
        <f t="shared" si="60"/>
        <v>0.88929139928466128</v>
      </c>
      <c r="L106" s="2">
        <f t="shared" si="60"/>
        <v>0.19375000000000003</v>
      </c>
      <c r="M106" s="2">
        <f t="shared" si="60"/>
        <v>0.11070860071533896</v>
      </c>
      <c r="N106" s="2">
        <f t="shared" si="60"/>
        <v>1.8518518518518517E-2</v>
      </c>
      <c r="O106" s="2">
        <f t="shared" si="60"/>
        <v>0.9472023746438929</v>
      </c>
      <c r="P106" s="2">
        <f t="shared" si="60"/>
        <v>0.94367270892242494</v>
      </c>
      <c r="Q106" s="2">
        <f t="shared" si="60"/>
        <v>0.52713178294573648</v>
      </c>
      <c r="R106" s="2">
        <f t="shared" si="60"/>
        <v>0.98016608331617594</v>
      </c>
    </row>
    <row r="107" spans="2:18" x14ac:dyDescent="0.25">
      <c r="B107" s="2">
        <f>(B49-B58)/(B57-B58)</f>
        <v>0.97222222222222221</v>
      </c>
      <c r="C107" s="2">
        <f t="shared" ref="C107:R107" si="61">(C49-C58)/(C57-C58)</f>
        <v>0.91874999999999996</v>
      </c>
      <c r="D107" s="2">
        <f t="shared" si="61"/>
        <v>8.1250000000000003E-2</v>
      </c>
      <c r="E107" s="2">
        <f t="shared" si="61"/>
        <v>2.7777777777777776E-2</v>
      </c>
      <c r="F107" s="2">
        <f t="shared" si="61"/>
        <v>3.3057851239669422E-2</v>
      </c>
      <c r="G107" s="2">
        <f t="shared" si="61"/>
        <v>0.96730219199796574</v>
      </c>
      <c r="H107" s="2">
        <f t="shared" si="61"/>
        <v>0.96694214876033069</v>
      </c>
      <c r="I107" s="2">
        <f t="shared" si="61"/>
        <v>0.97222222222222221</v>
      </c>
      <c r="J107" s="2">
        <f t="shared" si="61"/>
        <v>0.91874999999999996</v>
      </c>
      <c r="K107" s="2">
        <f t="shared" si="61"/>
        <v>0.95069147814148425</v>
      </c>
      <c r="L107" s="2">
        <f t="shared" si="61"/>
        <v>8.1249999999999947E-2</v>
      </c>
      <c r="M107" s="2">
        <f t="shared" si="61"/>
        <v>4.9308521858515801E-2</v>
      </c>
      <c r="N107" s="2">
        <f t="shared" si="61"/>
        <v>2.7777777777777776E-2</v>
      </c>
      <c r="O107" s="2">
        <f t="shared" si="61"/>
        <v>0.97373642450022968</v>
      </c>
      <c r="P107" s="2">
        <f t="shared" si="61"/>
        <v>0.97155100841314768</v>
      </c>
      <c r="Q107" s="2">
        <f t="shared" si="61"/>
        <v>0.44767441860465118</v>
      </c>
      <c r="R107" s="2">
        <f t="shared" si="61"/>
        <v>0.98147004323656584</v>
      </c>
    </row>
    <row r="108" spans="2:18" x14ac:dyDescent="0.25">
      <c r="B108" s="2">
        <f>(B50-B58)/(B57-B58)</f>
        <v>0.97592592592592597</v>
      </c>
      <c r="C108" s="2">
        <f t="shared" ref="C108:R108" si="62">(C50-C58)/(C57-C58)</f>
        <v>1</v>
      </c>
      <c r="D108" s="2">
        <f t="shared" si="62"/>
        <v>0</v>
      </c>
      <c r="E108" s="2">
        <f t="shared" si="62"/>
        <v>2.4074074074074074E-2</v>
      </c>
      <c r="F108" s="2">
        <f t="shared" si="62"/>
        <v>0</v>
      </c>
      <c r="G108" s="2">
        <f t="shared" si="62"/>
        <v>1</v>
      </c>
      <c r="H108" s="2">
        <f t="shared" si="62"/>
        <v>1</v>
      </c>
      <c r="I108" s="2">
        <f t="shared" si="62"/>
        <v>0.97592592592592586</v>
      </c>
      <c r="J108" s="2">
        <f t="shared" si="62"/>
        <v>1</v>
      </c>
      <c r="K108" s="2">
        <f t="shared" si="62"/>
        <v>1</v>
      </c>
      <c r="L108" s="2">
        <f t="shared" si="62"/>
        <v>0</v>
      </c>
      <c r="M108" s="2">
        <f t="shared" si="62"/>
        <v>0</v>
      </c>
      <c r="N108" s="2">
        <f t="shared" si="62"/>
        <v>2.4074074074074074E-2</v>
      </c>
      <c r="O108" s="2">
        <f t="shared" si="62"/>
        <v>1</v>
      </c>
      <c r="P108" s="2">
        <f t="shared" si="62"/>
        <v>1</v>
      </c>
      <c r="Q108" s="2">
        <f t="shared" si="62"/>
        <v>0.40116279069767441</v>
      </c>
      <c r="R108" s="2">
        <f t="shared" si="62"/>
        <v>0.99203898153867276</v>
      </c>
    </row>
    <row r="109" spans="2:18" x14ac:dyDescent="0.25">
      <c r="B109" s="2">
        <f>(B51-B58)/(B57-B58)</f>
        <v>0.99629629629629635</v>
      </c>
      <c r="C109" s="2">
        <f t="shared" ref="C109:R109" si="63">(C51-C58)/(C57-C58)</f>
        <v>0.86875000000000002</v>
      </c>
      <c r="D109" s="2">
        <f t="shared" si="63"/>
        <v>0.13125000000000001</v>
      </c>
      <c r="E109" s="2">
        <f t="shared" si="63"/>
        <v>3.7037037037037038E-3</v>
      </c>
      <c r="F109" s="2">
        <f t="shared" si="63"/>
        <v>3.6599763872491142E-2</v>
      </c>
      <c r="G109" s="2">
        <f t="shared" si="63"/>
        <v>0.96410717701984772</v>
      </c>
      <c r="H109" s="2">
        <f t="shared" si="63"/>
        <v>0.96340023612750902</v>
      </c>
      <c r="I109" s="2">
        <f t="shared" si="63"/>
        <v>0.99629629629629635</v>
      </c>
      <c r="J109" s="2">
        <f t="shared" si="63"/>
        <v>0.86875000000000013</v>
      </c>
      <c r="K109" s="2">
        <f t="shared" si="63"/>
        <v>0.92782971408423953</v>
      </c>
      <c r="L109" s="2">
        <f t="shared" si="63"/>
        <v>0.13124999999999992</v>
      </c>
      <c r="M109" s="2">
        <f t="shared" si="63"/>
        <v>7.2170285915760662E-2</v>
      </c>
      <c r="N109" s="2">
        <f t="shared" si="63"/>
        <v>3.7037037037037034E-3</v>
      </c>
      <c r="O109" s="2">
        <f t="shared" si="63"/>
        <v>0.97413122732366864</v>
      </c>
      <c r="P109" s="2">
        <f t="shared" si="63"/>
        <v>0.9743031445639978</v>
      </c>
      <c r="Q109" s="2">
        <f t="shared" si="63"/>
        <v>0.50387596899224807</v>
      </c>
      <c r="R109" s="2">
        <f t="shared" si="63"/>
        <v>0.99938233477455218</v>
      </c>
    </row>
    <row r="110" spans="2:18" x14ac:dyDescent="0.25">
      <c r="B110" s="2">
        <f>(B5-B58)/(B57-B58)</f>
        <v>0.97592592592592597</v>
      </c>
      <c r="C110" s="2">
        <f t="shared" ref="C110:R110" si="64">(C5-C58)/(C57-C58)</f>
        <v>0.69687500000000002</v>
      </c>
      <c r="D110" s="2">
        <f t="shared" si="64"/>
        <v>0.30312499999999998</v>
      </c>
      <c r="E110" s="2">
        <f t="shared" si="64"/>
        <v>2.4074074074074074E-2</v>
      </c>
      <c r="F110" s="2">
        <f t="shared" si="64"/>
        <v>0.11452184179456906</v>
      </c>
      <c r="G110" s="2">
        <f t="shared" si="64"/>
        <v>0.88688710622284084</v>
      </c>
      <c r="H110" s="2">
        <f t="shared" si="64"/>
        <v>0.88547815820543108</v>
      </c>
      <c r="I110" s="2">
        <f t="shared" si="64"/>
        <v>0.97592592592592586</v>
      </c>
      <c r="J110" s="2">
        <f t="shared" si="64"/>
        <v>0.69687500000000024</v>
      </c>
      <c r="K110" s="2">
        <f t="shared" si="64"/>
        <v>0.82929440390514986</v>
      </c>
      <c r="L110" s="2">
        <f t="shared" si="64"/>
        <v>0.30312499999999998</v>
      </c>
      <c r="M110" s="2">
        <f t="shared" si="64"/>
        <v>0.17070559609485045</v>
      </c>
      <c r="N110" s="2">
        <f t="shared" si="64"/>
        <v>2.4074074074074074E-2</v>
      </c>
      <c r="O110" s="2">
        <f t="shared" si="64"/>
        <v>0.91337288182488696</v>
      </c>
      <c r="P110" s="2">
        <f t="shared" si="64"/>
        <v>0.90596518733895903</v>
      </c>
      <c r="Q110" s="2">
        <f t="shared" si="64"/>
        <v>0.58914728682170547</v>
      </c>
      <c r="R110" s="2">
        <f t="shared" si="64"/>
        <v>0.96541074737492283</v>
      </c>
    </row>
    <row r="111" spans="2:18" x14ac:dyDescent="0.25">
      <c r="B111" s="2">
        <f>(B53-B58)/(B57-B58)</f>
        <v>0.97592592592592597</v>
      </c>
      <c r="C111" s="2">
        <f t="shared" ref="C111:R111" si="65">(C53-C58)/(C57-C58)</f>
        <v>0.98124999999999996</v>
      </c>
      <c r="D111" s="2">
        <f t="shared" si="65"/>
        <v>1.8749999999999999E-2</v>
      </c>
      <c r="E111" s="2">
        <f t="shared" si="65"/>
        <v>2.4074074074074074E-2</v>
      </c>
      <c r="F111" s="2">
        <f t="shared" si="65"/>
        <v>7.0838252656434475E-3</v>
      </c>
      <c r="G111" s="2">
        <f t="shared" si="65"/>
        <v>0.99300324040681542</v>
      </c>
      <c r="H111" s="2">
        <f t="shared" si="65"/>
        <v>0.99291617473435667</v>
      </c>
      <c r="I111" s="2">
        <f t="shared" si="65"/>
        <v>0.97592592592592586</v>
      </c>
      <c r="J111" s="2">
        <f t="shared" si="65"/>
        <v>0.98125000000000007</v>
      </c>
      <c r="K111" s="2">
        <f t="shared" si="65"/>
        <v>0.98864015852791498</v>
      </c>
      <c r="L111" s="2">
        <f t="shared" si="65"/>
        <v>1.8750000000000017E-2</v>
      </c>
      <c r="M111" s="2">
        <f t="shared" si="65"/>
        <v>1.1359841472085151E-2</v>
      </c>
      <c r="N111" s="2">
        <f t="shared" si="65"/>
        <v>2.4074074074074074E-2</v>
      </c>
      <c r="O111" s="2">
        <f t="shared" si="65"/>
        <v>0.99441987874654336</v>
      </c>
      <c r="P111" s="2">
        <f t="shared" si="65"/>
        <v>0.99404202759505955</v>
      </c>
      <c r="Q111" s="2">
        <f t="shared" si="65"/>
        <v>0.41279069767441862</v>
      </c>
      <c r="R111" s="2">
        <f t="shared" si="65"/>
        <v>0.99039187427081188</v>
      </c>
    </row>
    <row r="112" spans="2:18" x14ac:dyDescent="0.25">
      <c r="B112" s="2">
        <f>(B54-B58)/(B57-B58)</f>
        <v>1</v>
      </c>
      <c r="C112" s="2">
        <f t="shared" ref="C112:R112" si="66">(C54-C58)/(C57-C58)</f>
        <v>0.828125</v>
      </c>
      <c r="D112" s="2">
        <f t="shared" si="66"/>
        <v>0.171875</v>
      </c>
      <c r="E112" s="2">
        <f t="shared" si="66"/>
        <v>0</v>
      </c>
      <c r="F112" s="2">
        <f t="shared" si="66"/>
        <v>4.9586776859504134E-2</v>
      </c>
      <c r="G112" s="2">
        <f t="shared" si="66"/>
        <v>0.95132664180017856</v>
      </c>
      <c r="H112" s="2">
        <f t="shared" si="66"/>
        <v>0.95041322314049592</v>
      </c>
      <c r="I112" s="2">
        <f t="shared" si="66"/>
        <v>1</v>
      </c>
      <c r="J112" s="2">
        <f t="shared" si="66"/>
        <v>0.82812500000000011</v>
      </c>
      <c r="K112" s="2">
        <f t="shared" si="66"/>
        <v>0.90606550681811004</v>
      </c>
      <c r="L112" s="2">
        <f t="shared" si="66"/>
        <v>0.17187499999999994</v>
      </c>
      <c r="M112" s="2">
        <f t="shared" si="66"/>
        <v>9.3934493181890205E-2</v>
      </c>
      <c r="N112" s="2">
        <f t="shared" si="66"/>
        <v>0</v>
      </c>
      <c r="O112" s="2">
        <f t="shared" si="66"/>
        <v>0.96477913326654974</v>
      </c>
      <c r="P112" s="2">
        <f t="shared" si="66"/>
        <v>0.96475106153918033</v>
      </c>
      <c r="Q112" s="2">
        <f t="shared" si="66"/>
        <v>0.53294573643410847</v>
      </c>
      <c r="R112" s="2">
        <f t="shared" si="66"/>
        <v>0.99924507583556377</v>
      </c>
    </row>
    <row r="113" spans="1:18" x14ac:dyDescent="0.25">
      <c r="B113" s="2">
        <f>(B55-B58)/(B57-B58)</f>
        <v>0.99814814814814812</v>
      </c>
      <c r="C113" s="2">
        <f t="shared" ref="C113:R113" si="67">(C55-C58)/(C57-C58)</f>
        <v>0.85624999999999996</v>
      </c>
      <c r="D113" s="2">
        <f t="shared" si="67"/>
        <v>0.14374999999999999</v>
      </c>
      <c r="E113" s="2">
        <f t="shared" si="67"/>
        <v>1.8518518518518519E-3</v>
      </c>
      <c r="F113" s="2">
        <f t="shared" si="67"/>
        <v>4.0141676505312869E-2</v>
      </c>
      <c r="G113" s="2">
        <f t="shared" si="67"/>
        <v>0.96063220610270683</v>
      </c>
      <c r="H113" s="2">
        <f t="shared" si="67"/>
        <v>0.95985832349468703</v>
      </c>
      <c r="I113" s="2">
        <f t="shared" si="67"/>
        <v>0.99814814814814801</v>
      </c>
      <c r="J113" s="2">
        <f t="shared" si="67"/>
        <v>0.85625000000000018</v>
      </c>
      <c r="K113" s="2">
        <f t="shared" si="67"/>
        <v>0.92125326059887624</v>
      </c>
      <c r="L113" s="2">
        <f t="shared" si="67"/>
        <v>0.14375000000000007</v>
      </c>
      <c r="M113" s="2">
        <f t="shared" si="67"/>
        <v>7.8746739401123728E-2</v>
      </c>
      <c r="N113" s="2">
        <f t="shared" si="67"/>
        <v>1.8518518518518517E-3</v>
      </c>
      <c r="O113" s="2">
        <f t="shared" si="67"/>
        <v>0.97167701667738504</v>
      </c>
      <c r="P113" s="2">
        <f t="shared" si="67"/>
        <v>0.9718989611973623</v>
      </c>
      <c r="Q113" s="2">
        <f t="shared" si="67"/>
        <v>0.51356589147286824</v>
      </c>
      <c r="R113" s="2">
        <f t="shared" si="67"/>
        <v>1</v>
      </c>
    </row>
    <row r="115" spans="1:18" x14ac:dyDescent="0.25">
      <c r="A115" s="2" t="s">
        <v>117</v>
      </c>
      <c r="B115" s="2">
        <f>1-B60</f>
        <v>1.6666666666666718E-2</v>
      </c>
      <c r="C115" s="2">
        <f t="shared" ref="C115:R115" si="68">1-C60</f>
        <v>0.40937500000000004</v>
      </c>
      <c r="D115" s="2">
        <f t="shared" si="68"/>
        <v>0.59062499999999996</v>
      </c>
      <c r="E115" s="2">
        <f t="shared" si="68"/>
        <v>0.98333333333333328</v>
      </c>
      <c r="F115" s="2">
        <f t="shared" si="68"/>
        <v>0.85005903187721366</v>
      </c>
      <c r="G115" s="2">
        <f t="shared" si="68"/>
        <v>0.14800281857167807</v>
      </c>
      <c r="H115" s="2">
        <f t="shared" si="68"/>
        <v>0.14994096812278612</v>
      </c>
      <c r="I115" s="2">
        <f t="shared" si="68"/>
        <v>1.6666666666666941E-2</v>
      </c>
      <c r="J115" s="2">
        <f t="shared" si="68"/>
        <v>0.40937500000000004</v>
      </c>
      <c r="K115" s="2">
        <f t="shared" si="68"/>
        <v>0.22246398693075398</v>
      </c>
      <c r="L115" s="2">
        <f t="shared" si="68"/>
        <v>0.59062500000000007</v>
      </c>
      <c r="M115" s="2">
        <f t="shared" si="68"/>
        <v>0.77753601306924602</v>
      </c>
      <c r="N115" s="2">
        <f t="shared" si="68"/>
        <v>0.98333333333333328</v>
      </c>
      <c r="O115" s="2">
        <f t="shared" si="68"/>
        <v>0.11074022708020836</v>
      </c>
      <c r="P115" s="2">
        <f t="shared" si="68"/>
        <v>0.11999932800480773</v>
      </c>
      <c r="Q115" s="2">
        <f t="shared" si="68"/>
        <v>0.33720930232558144</v>
      </c>
      <c r="R115" s="2">
        <f t="shared" si="68"/>
        <v>3.7059913526868438E-2</v>
      </c>
    </row>
    <row r="116" spans="1:18" x14ac:dyDescent="0.25">
      <c r="B116" s="2">
        <f t="shared" ref="B116:Q131" si="69">1-B61</f>
        <v>1.8518518518518823E-3</v>
      </c>
      <c r="C116" s="2">
        <f t="shared" ref="C116:R116" si="70">1-C61</f>
        <v>0.27187499999999998</v>
      </c>
      <c r="D116" s="2">
        <f t="shared" si="70"/>
        <v>0.72812500000000002</v>
      </c>
      <c r="E116" s="2">
        <f t="shared" si="70"/>
        <v>0.99814814814814812</v>
      </c>
      <c r="F116" s="2">
        <f t="shared" si="70"/>
        <v>0.91145218417945695</v>
      </c>
      <c r="G116" s="2">
        <f t="shared" si="70"/>
        <v>8.7178231880992496E-2</v>
      </c>
      <c r="H116" s="2">
        <f t="shared" si="70"/>
        <v>8.8547815820542941E-2</v>
      </c>
      <c r="I116" s="2">
        <f t="shared" si="70"/>
        <v>1.8518518518519933E-3</v>
      </c>
      <c r="J116" s="2">
        <f t="shared" si="70"/>
        <v>0.27187499999999987</v>
      </c>
      <c r="K116" s="2">
        <f t="shared" si="70"/>
        <v>0.14829204779683303</v>
      </c>
      <c r="L116" s="2">
        <f t="shared" si="70"/>
        <v>0.72812500000000013</v>
      </c>
      <c r="M116" s="2">
        <f t="shared" si="70"/>
        <v>0.85170795220316697</v>
      </c>
      <c r="N116" s="2">
        <f t="shared" si="70"/>
        <v>0.99814814814814812</v>
      </c>
      <c r="O116" s="2">
        <f t="shared" si="70"/>
        <v>6.4399968357012005E-2</v>
      </c>
      <c r="P116" s="2">
        <f t="shared" si="70"/>
        <v>6.6931036924702481E-2</v>
      </c>
      <c r="Q116" s="2">
        <f t="shared" si="70"/>
        <v>0.40697674418604646</v>
      </c>
      <c r="R116" s="2">
        <f t="shared" si="70"/>
        <v>1.1255232997048892E-2</v>
      </c>
    </row>
    <row r="117" spans="1:18" x14ac:dyDescent="0.25">
      <c r="B117" s="2">
        <f t="shared" si="69"/>
        <v>0</v>
      </c>
      <c r="C117" s="2">
        <f t="shared" ref="C117:R117" si="71">1-C62</f>
        <v>0.43437499999999996</v>
      </c>
      <c r="D117" s="2">
        <f t="shared" si="71"/>
        <v>0.56562500000000004</v>
      </c>
      <c r="E117" s="2">
        <f t="shared" si="71"/>
        <v>1</v>
      </c>
      <c r="F117" s="2">
        <f t="shared" si="71"/>
        <v>0.85123966942148765</v>
      </c>
      <c r="G117" s="2">
        <f t="shared" si="71"/>
        <v>0.14662680423641294</v>
      </c>
      <c r="H117" s="2">
        <f t="shared" si="71"/>
        <v>0.14876033057851235</v>
      </c>
      <c r="I117" s="2">
        <f t="shared" si="71"/>
        <v>0</v>
      </c>
      <c r="J117" s="2">
        <f t="shared" si="71"/>
        <v>0.43437499999999996</v>
      </c>
      <c r="K117" s="2">
        <f t="shared" si="71"/>
        <v>0.22985933664678726</v>
      </c>
      <c r="L117" s="2">
        <f t="shared" si="71"/>
        <v>0.56562500000000004</v>
      </c>
      <c r="M117" s="2">
        <f t="shared" si="71"/>
        <v>0.77014066335321241</v>
      </c>
      <c r="N117" s="2">
        <f t="shared" si="71"/>
        <v>1</v>
      </c>
      <c r="O117" s="2">
        <f t="shared" si="71"/>
        <v>0.1072170544107659</v>
      </c>
      <c r="P117" s="2">
        <f t="shared" si="71"/>
        <v>0.11363963053984694</v>
      </c>
      <c r="Q117" s="2">
        <f t="shared" si="71"/>
        <v>0.30426356589147285</v>
      </c>
      <c r="R117" s="2">
        <f t="shared" si="71"/>
        <v>2.381442591448768E-2</v>
      </c>
    </row>
    <row r="118" spans="1:18" x14ac:dyDescent="0.25">
      <c r="B118" s="2">
        <f t="shared" si="69"/>
        <v>2.4074074074074026E-2</v>
      </c>
      <c r="C118" s="2">
        <f t="shared" ref="C118:R118" si="72">1-C63</f>
        <v>0.30312499999999998</v>
      </c>
      <c r="D118" s="2">
        <f t="shared" si="72"/>
        <v>0.69687500000000002</v>
      </c>
      <c r="E118" s="2">
        <f t="shared" si="72"/>
        <v>0.97592592592592597</v>
      </c>
      <c r="F118" s="2">
        <f t="shared" si="72"/>
        <v>0.88547815820543097</v>
      </c>
      <c r="G118" s="2">
        <f t="shared" si="72"/>
        <v>0.11311289377715916</v>
      </c>
      <c r="H118" s="2">
        <f t="shared" si="72"/>
        <v>0.11452184179456892</v>
      </c>
      <c r="I118" s="2">
        <f t="shared" si="72"/>
        <v>2.4074074074074137E-2</v>
      </c>
      <c r="J118" s="2">
        <f t="shared" si="72"/>
        <v>0.30312499999999976</v>
      </c>
      <c r="K118" s="2">
        <f t="shared" si="72"/>
        <v>0.17070559609485014</v>
      </c>
      <c r="L118" s="2">
        <f t="shared" si="72"/>
        <v>0.69687500000000002</v>
      </c>
      <c r="M118" s="2">
        <f t="shared" si="72"/>
        <v>0.82929440390514952</v>
      </c>
      <c r="N118" s="2">
        <f t="shared" si="72"/>
        <v>0.97592592592592597</v>
      </c>
      <c r="O118" s="2">
        <f t="shared" si="72"/>
        <v>8.6627118175113038E-2</v>
      </c>
      <c r="P118" s="2">
        <f t="shared" si="72"/>
        <v>9.4034812661040967E-2</v>
      </c>
      <c r="Q118" s="2">
        <f t="shared" si="72"/>
        <v>0.41085271317829453</v>
      </c>
      <c r="R118" s="2">
        <f t="shared" si="72"/>
        <v>3.4589252625077171E-2</v>
      </c>
    </row>
    <row r="119" spans="1:18" x14ac:dyDescent="0.25">
      <c r="B119" s="2">
        <f t="shared" si="69"/>
        <v>1.2962962962962954E-2</v>
      </c>
      <c r="C119" s="2">
        <f t="shared" ref="C119:R119" si="73">1-C64</f>
        <v>0.16874999999999996</v>
      </c>
      <c r="D119" s="2">
        <f t="shared" si="73"/>
        <v>0.83125000000000004</v>
      </c>
      <c r="E119" s="2">
        <f t="shared" si="73"/>
        <v>0.98703703703703705</v>
      </c>
      <c r="F119" s="2">
        <f t="shared" si="73"/>
        <v>0.94332939787485237</v>
      </c>
      <c r="G119" s="2">
        <f t="shared" si="73"/>
        <v>5.5833385815169723E-2</v>
      </c>
      <c r="H119" s="2">
        <f t="shared" si="73"/>
        <v>5.6670602125147407E-2</v>
      </c>
      <c r="I119" s="2">
        <f t="shared" si="73"/>
        <v>1.2962962962962843E-2</v>
      </c>
      <c r="J119" s="2">
        <f t="shared" si="73"/>
        <v>0.16875000000000007</v>
      </c>
      <c r="K119" s="2">
        <f t="shared" si="73"/>
        <v>9.5475658685830189E-2</v>
      </c>
      <c r="L119" s="2">
        <f t="shared" si="73"/>
        <v>0.83125000000000004</v>
      </c>
      <c r="M119" s="2">
        <f t="shared" si="73"/>
        <v>0.90452434131416948</v>
      </c>
      <c r="N119" s="2">
        <f t="shared" si="73"/>
        <v>0.98703703703703705</v>
      </c>
      <c r="O119" s="2">
        <f t="shared" si="73"/>
        <v>4.2288533222703206E-2</v>
      </c>
      <c r="P119" s="2">
        <f t="shared" si="73"/>
        <v>4.435563831188527E-2</v>
      </c>
      <c r="Q119" s="2">
        <f t="shared" si="73"/>
        <v>0.48255813953488369</v>
      </c>
      <c r="R119" s="2">
        <f t="shared" si="73"/>
        <v>1.2490563447944525E-2</v>
      </c>
    </row>
    <row r="120" spans="1:18" x14ac:dyDescent="0.25">
      <c r="B120" s="2">
        <f t="shared" si="69"/>
        <v>0</v>
      </c>
      <c r="C120" s="2">
        <f t="shared" ref="C120:R120" si="74">1-C65</f>
        <v>0.40312499999999996</v>
      </c>
      <c r="D120" s="2">
        <f t="shared" si="74"/>
        <v>0.59687500000000004</v>
      </c>
      <c r="E120" s="2">
        <f t="shared" si="74"/>
        <v>1</v>
      </c>
      <c r="F120" s="2">
        <f t="shared" si="74"/>
        <v>0.86304604486422665</v>
      </c>
      <c r="G120" s="2">
        <f t="shared" si="74"/>
        <v>0.13496561746563818</v>
      </c>
      <c r="H120" s="2">
        <f t="shared" si="74"/>
        <v>0.13695395513577324</v>
      </c>
      <c r="I120" s="2">
        <f t="shared" si="74"/>
        <v>0</v>
      </c>
      <c r="J120" s="2">
        <f t="shared" si="74"/>
        <v>0.40312500000000007</v>
      </c>
      <c r="K120" s="2">
        <f t="shared" si="74"/>
        <v>0.21457408995689042</v>
      </c>
      <c r="L120" s="2">
        <f t="shared" si="74"/>
        <v>0.59687500000000004</v>
      </c>
      <c r="M120" s="2">
        <f t="shared" si="74"/>
        <v>0.78542591004310958</v>
      </c>
      <c r="N120" s="2">
        <f t="shared" si="74"/>
        <v>1</v>
      </c>
      <c r="O120" s="2">
        <f t="shared" si="74"/>
        <v>9.8917708008277261E-2</v>
      </c>
      <c r="P120" s="2">
        <f t="shared" si="74"/>
        <v>0.10444821169134721</v>
      </c>
      <c r="Q120" s="2">
        <f t="shared" si="74"/>
        <v>0.3236434108527132</v>
      </c>
      <c r="R120" s="2">
        <f t="shared" si="74"/>
        <v>2.1069247134719693E-2</v>
      </c>
    </row>
    <row r="121" spans="1:18" x14ac:dyDescent="0.25">
      <c r="B121" s="2">
        <f t="shared" si="69"/>
        <v>5.7407407407407463E-2</v>
      </c>
      <c r="C121" s="2">
        <f t="shared" ref="C121:R121" si="75">1-C66</f>
        <v>0.61250000000000004</v>
      </c>
      <c r="D121" s="2">
        <f t="shared" si="75"/>
        <v>0.38749999999999996</v>
      </c>
      <c r="E121" s="2">
        <f t="shared" si="75"/>
        <v>0.94259259259259265</v>
      </c>
      <c r="F121" s="2">
        <f t="shared" si="75"/>
        <v>0.74734356552538372</v>
      </c>
      <c r="G121" s="2">
        <f t="shared" si="75"/>
        <v>0.249968332658001</v>
      </c>
      <c r="H121" s="2">
        <f t="shared" si="75"/>
        <v>0.25265643447461628</v>
      </c>
      <c r="I121" s="2">
        <f t="shared" si="75"/>
        <v>5.7407407407407574E-2</v>
      </c>
      <c r="J121" s="2">
        <f t="shared" si="75"/>
        <v>0.61249999999999982</v>
      </c>
      <c r="K121" s="2">
        <f t="shared" si="75"/>
        <v>0.33103879112624068</v>
      </c>
      <c r="L121" s="2">
        <f t="shared" si="75"/>
        <v>0.38749999999999996</v>
      </c>
      <c r="M121" s="2">
        <f t="shared" si="75"/>
        <v>0.66896120887375898</v>
      </c>
      <c r="N121" s="2">
        <f t="shared" si="75"/>
        <v>0.94259259259259265</v>
      </c>
      <c r="O121" s="2">
        <f t="shared" si="75"/>
        <v>0.18824241807255515</v>
      </c>
      <c r="P121" s="2">
        <f t="shared" si="75"/>
        <v>0.21443379913588978</v>
      </c>
      <c r="Q121" s="2">
        <f t="shared" si="75"/>
        <v>0.25387596899224807</v>
      </c>
      <c r="R121" s="2">
        <f t="shared" si="75"/>
        <v>9.2649783817171039E-2</v>
      </c>
    </row>
    <row r="122" spans="1:18" x14ac:dyDescent="0.25">
      <c r="B122" s="2">
        <f t="shared" si="69"/>
        <v>2.0370370370370372E-2</v>
      </c>
      <c r="C122" s="2">
        <f t="shared" ref="C122:R122" si="76">1-C67</f>
        <v>0.95937499999999998</v>
      </c>
      <c r="D122" s="2">
        <f t="shared" si="76"/>
        <v>4.0625000000000022E-2</v>
      </c>
      <c r="E122" s="2">
        <f t="shared" si="76"/>
        <v>0.97962962962962963</v>
      </c>
      <c r="F122" s="2">
        <f t="shared" si="76"/>
        <v>0.63990554899645802</v>
      </c>
      <c r="G122" s="2">
        <f t="shared" si="76"/>
        <v>0.3556174775209402</v>
      </c>
      <c r="H122" s="2">
        <f t="shared" si="76"/>
        <v>0.36009445100354198</v>
      </c>
      <c r="I122" s="2">
        <f t="shared" si="76"/>
        <v>2.0370370370370483E-2</v>
      </c>
      <c r="J122" s="2">
        <f t="shared" si="76"/>
        <v>0.95937499999999998</v>
      </c>
      <c r="K122" s="2">
        <f t="shared" si="76"/>
        <v>0.46341161837471645</v>
      </c>
      <c r="L122" s="2">
        <f t="shared" si="76"/>
        <v>4.0625000000000022E-2</v>
      </c>
      <c r="M122" s="2">
        <f t="shared" si="76"/>
        <v>0.53658838162528366</v>
      </c>
      <c r="N122" s="2">
        <f t="shared" si="76"/>
        <v>0.97962962962962963</v>
      </c>
      <c r="O122" s="2">
        <f t="shared" si="76"/>
        <v>0.24891956891866174</v>
      </c>
      <c r="P122" s="2">
        <f t="shared" si="76"/>
        <v>0.28428999585917725</v>
      </c>
      <c r="Q122" s="2">
        <f t="shared" si="76"/>
        <v>0</v>
      </c>
      <c r="R122" s="2">
        <f t="shared" si="76"/>
        <v>8.8806533525495834E-2</v>
      </c>
    </row>
    <row r="123" spans="1:18" x14ac:dyDescent="0.25">
      <c r="B123" s="2">
        <f t="shared" si="69"/>
        <v>3.1481481481481444E-2</v>
      </c>
      <c r="C123" s="2">
        <f t="shared" ref="C123:R123" si="77">1-C68</f>
        <v>0.97812500000000002</v>
      </c>
      <c r="D123" s="2">
        <f t="shared" si="77"/>
        <v>2.1874999999999978E-2</v>
      </c>
      <c r="E123" s="2">
        <f t="shared" si="77"/>
        <v>0.96851851851851856</v>
      </c>
      <c r="F123" s="2">
        <f t="shared" si="77"/>
        <v>0.62573789846517114</v>
      </c>
      <c r="G123" s="2">
        <f t="shared" si="77"/>
        <v>0.36975097467682072</v>
      </c>
      <c r="H123" s="2">
        <f t="shared" si="77"/>
        <v>0.37426210153482886</v>
      </c>
      <c r="I123" s="2">
        <f t="shared" si="77"/>
        <v>3.1481481481481333E-2</v>
      </c>
      <c r="J123" s="2">
        <f t="shared" si="77"/>
        <v>0.97812500000000013</v>
      </c>
      <c r="K123" s="2">
        <f t="shared" si="77"/>
        <v>0.47445062148382511</v>
      </c>
      <c r="L123" s="2">
        <f t="shared" si="77"/>
        <v>2.1875000000000089E-2</v>
      </c>
      <c r="M123" s="2">
        <f t="shared" si="77"/>
        <v>0.52554937851617489</v>
      </c>
      <c r="N123" s="2">
        <f t="shared" si="77"/>
        <v>0.96851851851851856</v>
      </c>
      <c r="O123" s="2">
        <f t="shared" si="77"/>
        <v>0.25988311848411372</v>
      </c>
      <c r="P123" s="2">
        <f t="shared" si="77"/>
        <v>0.30024592827160046</v>
      </c>
      <c r="Q123" s="2">
        <f t="shared" si="77"/>
        <v>0</v>
      </c>
      <c r="R123" s="2">
        <f t="shared" si="77"/>
        <v>0.10074806121748681</v>
      </c>
    </row>
    <row r="124" spans="1:18" x14ac:dyDescent="0.25">
      <c r="B124" s="2">
        <f t="shared" si="69"/>
        <v>0.14814814814814814</v>
      </c>
      <c r="C124" s="2">
        <f t="shared" ref="C124:R124" si="78">1-C69</f>
        <v>6.8749999999999978E-2</v>
      </c>
      <c r="D124" s="2">
        <f t="shared" si="78"/>
        <v>0.93125000000000002</v>
      </c>
      <c r="E124" s="2">
        <f t="shared" si="78"/>
        <v>0.85185185185185186</v>
      </c>
      <c r="F124" s="2">
        <f t="shared" si="78"/>
        <v>0.89492325855962218</v>
      </c>
      <c r="G124" s="2">
        <f t="shared" si="78"/>
        <v>0.10534827540724911</v>
      </c>
      <c r="H124" s="2">
        <f t="shared" si="78"/>
        <v>0.10507674144037782</v>
      </c>
      <c r="I124" s="2">
        <f t="shared" si="78"/>
        <v>0.14814814814814814</v>
      </c>
      <c r="J124" s="2">
        <f t="shared" si="78"/>
        <v>6.8749999999999756E-2</v>
      </c>
      <c r="K124" s="2">
        <f t="shared" si="78"/>
        <v>7.2266784536953677E-2</v>
      </c>
      <c r="L124" s="2">
        <f t="shared" si="78"/>
        <v>0.93125000000000002</v>
      </c>
      <c r="M124" s="2">
        <f t="shared" si="78"/>
        <v>0.9277332154630461</v>
      </c>
      <c r="N124" s="2">
        <f t="shared" si="78"/>
        <v>0.85185185185185186</v>
      </c>
      <c r="O124" s="2">
        <f t="shared" si="78"/>
        <v>9.9758129206947599E-2</v>
      </c>
      <c r="P124" s="2">
        <f t="shared" si="78"/>
        <v>0.11147707337596302</v>
      </c>
      <c r="Q124" s="2">
        <f t="shared" si="78"/>
        <v>0.68604651162790697</v>
      </c>
      <c r="R124" s="2">
        <f t="shared" si="78"/>
        <v>0.12895477317960335</v>
      </c>
    </row>
    <row r="125" spans="1:18" x14ac:dyDescent="0.25">
      <c r="B125" s="2">
        <f t="shared" si="69"/>
        <v>0.17592592592592593</v>
      </c>
      <c r="C125" s="2">
        <f t="shared" ref="C125:R125" si="79">1-C70</f>
        <v>9.6875000000000044E-2</v>
      </c>
      <c r="D125" s="2">
        <f t="shared" si="79"/>
        <v>0.90312499999999996</v>
      </c>
      <c r="E125" s="2">
        <f t="shared" si="79"/>
        <v>0.82407407407407407</v>
      </c>
      <c r="F125" s="2">
        <f t="shared" si="79"/>
        <v>0.86658795749704842</v>
      </c>
      <c r="G125" s="2">
        <f t="shared" si="79"/>
        <v>0.13368513987696651</v>
      </c>
      <c r="H125" s="2">
        <f t="shared" si="79"/>
        <v>0.13341204250295158</v>
      </c>
      <c r="I125" s="2">
        <f t="shared" si="79"/>
        <v>0.17592592592592593</v>
      </c>
      <c r="J125" s="2">
        <f t="shared" si="79"/>
        <v>9.6874999999999822E-2</v>
      </c>
      <c r="K125" s="2">
        <f t="shared" si="79"/>
        <v>9.700943118891836E-2</v>
      </c>
      <c r="L125" s="2">
        <f t="shared" si="79"/>
        <v>0.90312500000000007</v>
      </c>
      <c r="M125" s="2">
        <f t="shared" si="79"/>
        <v>0.90299056881108142</v>
      </c>
      <c r="N125" s="2">
        <f t="shared" si="79"/>
        <v>0.82407407407407407</v>
      </c>
      <c r="O125" s="2">
        <f t="shared" si="79"/>
        <v>0.12632435921198559</v>
      </c>
      <c r="P125" s="2">
        <f t="shared" si="79"/>
        <v>0.14028545567446982</v>
      </c>
      <c r="Q125" s="2">
        <f t="shared" si="79"/>
        <v>0.69767441860465118</v>
      </c>
      <c r="R125" s="2">
        <f t="shared" si="79"/>
        <v>0.1571614851417199</v>
      </c>
    </row>
    <row r="126" spans="1:18" x14ac:dyDescent="0.25">
      <c r="B126" s="2">
        <f t="shared" si="69"/>
        <v>0.51609657947686116</v>
      </c>
      <c r="C126" s="2">
        <f t="shared" ref="C126:R126" si="80">1-C71</f>
        <v>0.6339950372208436</v>
      </c>
      <c r="D126" s="2">
        <f t="shared" si="80"/>
        <v>0.95309568480300189</v>
      </c>
      <c r="E126" s="2">
        <f t="shared" si="80"/>
        <v>0.89174311926605498</v>
      </c>
      <c r="F126" s="2">
        <f t="shared" si="80"/>
        <v>0.93413729128014844</v>
      </c>
      <c r="G126" s="2">
        <f t="shared" si="80"/>
        <v>0.56514315997891873</v>
      </c>
      <c r="H126" s="2">
        <f t="shared" si="80"/>
        <v>0.56575265808617803</v>
      </c>
      <c r="I126" s="2">
        <f t="shared" si="80"/>
        <v>0.51609657947686127</v>
      </c>
      <c r="J126" s="2">
        <f t="shared" si="80"/>
        <v>0.6339950372208436</v>
      </c>
      <c r="K126" s="2">
        <f t="shared" si="80"/>
        <v>0.58968060656100096</v>
      </c>
      <c r="L126" s="2">
        <f t="shared" si="80"/>
        <v>0.95309568480300189</v>
      </c>
      <c r="M126" s="2">
        <f t="shared" si="80"/>
        <v>0.95461912712268415</v>
      </c>
      <c r="N126" s="2">
        <f t="shared" si="80"/>
        <v>0.8917431192660551</v>
      </c>
      <c r="O126" s="2">
        <f t="shared" si="80"/>
        <v>0.54870559270461183</v>
      </c>
      <c r="P126" s="2">
        <f t="shared" si="80"/>
        <v>7.4016117279467331E-3</v>
      </c>
      <c r="Q126" s="2">
        <f t="shared" si="80"/>
        <v>0.87624750499002002</v>
      </c>
      <c r="R126" s="2">
        <f t="shared" si="80"/>
        <v>0.44491151372483084</v>
      </c>
    </row>
    <row r="127" spans="1:18" x14ac:dyDescent="0.25">
      <c r="B127" s="2">
        <f t="shared" si="69"/>
        <v>9.9999999999999978E-2</v>
      </c>
      <c r="C127" s="2">
        <f t="shared" ref="C127:R127" si="81">1-C72</f>
        <v>0.109375</v>
      </c>
      <c r="D127" s="2">
        <f t="shared" si="81"/>
        <v>0.890625</v>
      </c>
      <c r="E127" s="2">
        <f t="shared" si="81"/>
        <v>0.9</v>
      </c>
      <c r="F127" s="2">
        <f t="shared" si="81"/>
        <v>0.91027154663518295</v>
      </c>
      <c r="G127" s="2">
        <f t="shared" si="81"/>
        <v>8.9581860376134248E-2</v>
      </c>
      <c r="H127" s="2">
        <f t="shared" si="81"/>
        <v>8.9728453364817051E-2</v>
      </c>
      <c r="I127" s="2">
        <f t="shared" si="81"/>
        <v>0.10000000000000009</v>
      </c>
      <c r="J127" s="2">
        <f t="shared" si="81"/>
        <v>0.10937499999999978</v>
      </c>
      <c r="K127" s="2">
        <f t="shared" si="81"/>
        <v>8.3959824634342595E-2</v>
      </c>
      <c r="L127" s="2">
        <f t="shared" si="81"/>
        <v>0.890625</v>
      </c>
      <c r="M127" s="2">
        <f t="shared" si="81"/>
        <v>0.91604017536565741</v>
      </c>
      <c r="N127" s="2">
        <f t="shared" si="81"/>
        <v>0.9</v>
      </c>
      <c r="O127" s="2">
        <f t="shared" si="81"/>
        <v>8.0097448689610329E-2</v>
      </c>
      <c r="P127" s="2">
        <f t="shared" si="81"/>
        <v>9.0623674875750071E-2</v>
      </c>
      <c r="Q127" s="2">
        <f t="shared" si="81"/>
        <v>0.61046511627906974</v>
      </c>
      <c r="R127" s="2">
        <f t="shared" si="81"/>
        <v>8.7914350422071186E-2</v>
      </c>
    </row>
    <row r="128" spans="1:18" x14ac:dyDescent="0.25">
      <c r="B128" s="2">
        <f t="shared" si="69"/>
        <v>8.1481481481481488E-2</v>
      </c>
      <c r="C128" s="2">
        <f t="shared" ref="C128:R128" si="82">1-C73</f>
        <v>0.109375</v>
      </c>
      <c r="D128" s="2">
        <f t="shared" si="82"/>
        <v>0.890625</v>
      </c>
      <c r="E128" s="2">
        <f t="shared" si="82"/>
        <v>0.91851851851851851</v>
      </c>
      <c r="F128" s="2">
        <f t="shared" si="82"/>
        <v>0.92207792207792205</v>
      </c>
      <c r="G128" s="2">
        <f t="shared" si="82"/>
        <v>7.7687297771640851E-2</v>
      </c>
      <c r="H128" s="2">
        <f t="shared" si="82"/>
        <v>7.7922077922077948E-2</v>
      </c>
      <c r="I128" s="2">
        <f t="shared" si="82"/>
        <v>8.1481481481481599E-2</v>
      </c>
      <c r="J128" s="2">
        <f t="shared" si="82"/>
        <v>0.10937499999999978</v>
      </c>
      <c r="K128" s="2">
        <f t="shared" si="82"/>
        <v>7.9141278648957925E-2</v>
      </c>
      <c r="L128" s="2">
        <f t="shared" si="82"/>
        <v>0.890625</v>
      </c>
      <c r="M128" s="2">
        <f t="shared" si="82"/>
        <v>0.92085872135104174</v>
      </c>
      <c r="N128" s="2">
        <f t="shared" si="82"/>
        <v>0.91851851851851851</v>
      </c>
      <c r="O128" s="2">
        <f t="shared" si="82"/>
        <v>6.8232254433392092E-2</v>
      </c>
      <c r="P128" s="2">
        <f t="shared" si="82"/>
        <v>7.7152301828158687E-2</v>
      </c>
      <c r="Q128" s="2">
        <f t="shared" si="82"/>
        <v>0.5910852713178294</v>
      </c>
      <c r="R128" s="2">
        <f t="shared" si="82"/>
        <v>7.0756983048521072E-2</v>
      </c>
    </row>
    <row r="129" spans="2:18" x14ac:dyDescent="0.25">
      <c r="B129" s="2">
        <f t="shared" si="69"/>
        <v>8.5185185185185142E-2</v>
      </c>
      <c r="C129" s="2">
        <f t="shared" ref="C129:R129" si="83">1-C74</f>
        <v>0.125</v>
      </c>
      <c r="D129" s="2">
        <f t="shared" si="83"/>
        <v>0.875</v>
      </c>
      <c r="E129" s="2">
        <f t="shared" si="83"/>
        <v>0.91481481481481486</v>
      </c>
      <c r="F129" s="2">
        <f t="shared" si="83"/>
        <v>0.91381345926800472</v>
      </c>
      <c r="G129" s="2">
        <f t="shared" si="83"/>
        <v>8.58846833444038E-2</v>
      </c>
      <c r="H129" s="2">
        <f t="shared" si="83"/>
        <v>8.6186540731995387E-2</v>
      </c>
      <c r="I129" s="2">
        <f t="shared" si="83"/>
        <v>8.5185185185185253E-2</v>
      </c>
      <c r="J129" s="2">
        <f t="shared" si="83"/>
        <v>0.12499999999999989</v>
      </c>
      <c r="K129" s="2">
        <f t="shared" si="83"/>
        <v>8.9223727945350717E-2</v>
      </c>
      <c r="L129" s="2">
        <f t="shared" si="83"/>
        <v>0.875</v>
      </c>
      <c r="M129" s="2">
        <f t="shared" si="83"/>
        <v>0.91077627205464906</v>
      </c>
      <c r="N129" s="2">
        <f t="shared" si="83"/>
        <v>0.91481481481481486</v>
      </c>
      <c r="O129" s="2">
        <f t="shared" si="83"/>
        <v>7.5084184839056545E-2</v>
      </c>
      <c r="P129" s="2">
        <f t="shared" si="83"/>
        <v>8.4893421099048405E-2</v>
      </c>
      <c r="Q129" s="2">
        <f t="shared" si="83"/>
        <v>0.58527131782945729</v>
      </c>
      <c r="R129" s="2">
        <f t="shared" si="83"/>
        <v>7.5561045913115077E-2</v>
      </c>
    </row>
    <row r="130" spans="2:18" x14ac:dyDescent="0.25">
      <c r="B130" s="2">
        <f t="shared" si="69"/>
        <v>0.15370370370370368</v>
      </c>
      <c r="C130" s="2">
        <f t="shared" ref="C130:R130" si="84">1-C75</f>
        <v>6.5625000000000044E-2</v>
      </c>
      <c r="D130" s="2">
        <f t="shared" si="84"/>
        <v>0.93437499999999996</v>
      </c>
      <c r="E130" s="2">
        <f t="shared" si="84"/>
        <v>0.84629629629629632</v>
      </c>
      <c r="F130" s="2">
        <f t="shared" si="84"/>
        <v>0.8925619834710744</v>
      </c>
      <c r="G130" s="2">
        <f t="shared" si="84"/>
        <v>0.10775047798079995</v>
      </c>
      <c r="H130" s="2">
        <f t="shared" si="84"/>
        <v>0.1074380165289256</v>
      </c>
      <c r="I130" s="2">
        <f t="shared" si="84"/>
        <v>0.15370370370370379</v>
      </c>
      <c r="J130" s="2">
        <f t="shared" si="84"/>
        <v>6.5624999999999933E-2</v>
      </c>
      <c r="K130" s="2">
        <f t="shared" si="84"/>
        <v>7.1827487416407765E-2</v>
      </c>
      <c r="L130" s="2">
        <f t="shared" si="84"/>
        <v>0.93437499999999996</v>
      </c>
      <c r="M130" s="2">
        <f t="shared" si="84"/>
        <v>0.92817251258359201</v>
      </c>
      <c r="N130" s="2">
        <f t="shared" si="84"/>
        <v>0.84629629629629632</v>
      </c>
      <c r="O130" s="2">
        <f t="shared" si="84"/>
        <v>0.10252584155099653</v>
      </c>
      <c r="P130" s="2">
        <f t="shared" si="84"/>
        <v>0.11431007548728855</v>
      </c>
      <c r="Q130" s="2">
        <f t="shared" si="84"/>
        <v>0.69379844961240311</v>
      </c>
      <c r="R130" s="2">
        <f t="shared" si="84"/>
        <v>0.13382746551369162</v>
      </c>
    </row>
    <row r="131" spans="2:18" x14ac:dyDescent="0.25">
      <c r="B131" s="2">
        <f t="shared" si="69"/>
        <v>0.14444444444444449</v>
      </c>
      <c r="C131" s="2">
        <f t="shared" ref="C131:R131" si="85">1-C76</f>
        <v>0.10624999999999996</v>
      </c>
      <c r="D131" s="2">
        <f t="shared" si="85"/>
        <v>0.89375000000000004</v>
      </c>
      <c r="E131" s="2">
        <f t="shared" si="85"/>
        <v>0.85555555555555562</v>
      </c>
      <c r="F131" s="2">
        <f t="shared" si="85"/>
        <v>0.88311688311688308</v>
      </c>
      <c r="G131" s="2">
        <f t="shared" si="85"/>
        <v>0.11696264441912096</v>
      </c>
      <c r="H131" s="2">
        <f t="shared" si="85"/>
        <v>0.11688311688311681</v>
      </c>
      <c r="I131" s="2">
        <f t="shared" si="85"/>
        <v>0.1444444444444446</v>
      </c>
      <c r="J131" s="2">
        <f t="shared" si="85"/>
        <v>0.10624999999999996</v>
      </c>
      <c r="K131" s="2">
        <f t="shared" si="85"/>
        <v>9.3991015474750528E-2</v>
      </c>
      <c r="L131" s="2">
        <f t="shared" si="85"/>
        <v>0.89375000000000004</v>
      </c>
      <c r="M131" s="2">
        <f t="shared" si="85"/>
        <v>0.90600898452524936</v>
      </c>
      <c r="N131" s="2">
        <f t="shared" si="85"/>
        <v>0.85555555555555562</v>
      </c>
      <c r="O131" s="2">
        <f t="shared" si="85"/>
        <v>0.10812602375135172</v>
      </c>
      <c r="P131" s="2">
        <f t="shared" si="85"/>
        <v>0.12137465060190555</v>
      </c>
      <c r="Q131" s="2">
        <f t="shared" si="85"/>
        <v>0.6589147286821706</v>
      </c>
      <c r="R131" s="2">
        <f t="shared" si="85"/>
        <v>0.12881751424061494</v>
      </c>
    </row>
    <row r="132" spans="2:18" x14ac:dyDescent="0.25">
      <c r="B132" s="2">
        <f t="shared" ref="B132:Q147" si="86">1-B77</f>
        <v>0.10370370370370374</v>
      </c>
      <c r="C132" s="2">
        <f t="shared" ref="C132:R132" si="87">1-C77</f>
        <v>7.4999999999999956E-2</v>
      </c>
      <c r="D132" s="2">
        <f t="shared" si="87"/>
        <v>0.92500000000000004</v>
      </c>
      <c r="E132" s="2">
        <f t="shared" si="87"/>
        <v>0.89629629629629626</v>
      </c>
      <c r="F132" s="2">
        <f t="shared" si="87"/>
        <v>0.92089728453364816</v>
      </c>
      <c r="G132" s="2">
        <f t="shared" si="87"/>
        <v>7.9133419918460901E-2</v>
      </c>
      <c r="H132" s="2">
        <f t="shared" si="87"/>
        <v>7.9102715466351725E-2</v>
      </c>
      <c r="I132" s="2">
        <f t="shared" si="87"/>
        <v>0.10370370370370374</v>
      </c>
      <c r="J132" s="2">
        <f t="shared" si="87"/>
        <v>7.5000000000000067E-2</v>
      </c>
      <c r="K132" s="2">
        <f t="shared" si="87"/>
        <v>6.4458914379439181E-2</v>
      </c>
      <c r="L132" s="2">
        <f t="shared" si="87"/>
        <v>0.92500000000000004</v>
      </c>
      <c r="M132" s="2">
        <f t="shared" si="87"/>
        <v>0.93554108562056082</v>
      </c>
      <c r="N132" s="2">
        <f t="shared" si="87"/>
        <v>0.89629629629629626</v>
      </c>
      <c r="O132" s="2">
        <f t="shared" si="87"/>
        <v>7.2553005018247796E-2</v>
      </c>
      <c r="P132" s="2">
        <f t="shared" si="87"/>
        <v>8.2075563256951867E-2</v>
      </c>
      <c r="Q132" s="2">
        <f t="shared" si="87"/>
        <v>0.63565891472868219</v>
      </c>
      <c r="R132" s="2">
        <f t="shared" si="87"/>
        <v>8.8326127239036434E-2</v>
      </c>
    </row>
    <row r="133" spans="2:18" x14ac:dyDescent="0.25">
      <c r="B133" s="2">
        <f t="shared" si="86"/>
        <v>0.1074074074074074</v>
      </c>
      <c r="C133" s="2">
        <f t="shared" ref="C133:R133" si="88">1-C78</f>
        <v>9.0624999999999956E-2</v>
      </c>
      <c r="D133" s="2">
        <f t="shared" si="88"/>
        <v>0.90937500000000004</v>
      </c>
      <c r="E133" s="2">
        <f t="shared" si="88"/>
        <v>0.8925925925925926</v>
      </c>
      <c r="F133" s="2">
        <f t="shared" si="88"/>
        <v>0.91263282172373084</v>
      </c>
      <c r="G133" s="2">
        <f t="shared" si="88"/>
        <v>8.7342925824746898E-2</v>
      </c>
      <c r="H133" s="2">
        <f t="shared" si="88"/>
        <v>8.7367178276269164E-2</v>
      </c>
      <c r="I133" s="2">
        <f t="shared" si="88"/>
        <v>0.10740740740740751</v>
      </c>
      <c r="J133" s="2">
        <f t="shared" si="88"/>
        <v>9.0624999999999845E-2</v>
      </c>
      <c r="K133" s="2">
        <f t="shared" si="88"/>
        <v>7.4775611066855374E-2</v>
      </c>
      <c r="L133" s="2">
        <f t="shared" si="88"/>
        <v>0.90937500000000004</v>
      </c>
      <c r="M133" s="2">
        <f t="shared" si="88"/>
        <v>0.92522438893314463</v>
      </c>
      <c r="N133" s="2">
        <f t="shared" si="88"/>
        <v>0.8925925925925926</v>
      </c>
      <c r="O133" s="2">
        <f t="shared" si="88"/>
        <v>7.9471371872040786E-2</v>
      </c>
      <c r="P133" s="2">
        <f t="shared" si="88"/>
        <v>8.9847410513062331E-2</v>
      </c>
      <c r="Q133" s="2">
        <f t="shared" si="88"/>
        <v>0.62984496124031009</v>
      </c>
      <c r="R133" s="2">
        <f t="shared" si="88"/>
        <v>9.313019010363055E-2</v>
      </c>
    </row>
    <row r="134" spans="2:18" x14ac:dyDescent="0.25">
      <c r="B134" s="2">
        <f t="shared" si="86"/>
        <v>8.5185185185185142E-2</v>
      </c>
      <c r="C134" s="2">
        <f t="shared" ref="C134:R134" si="89">1-C79</f>
        <v>0.12187499999999996</v>
      </c>
      <c r="D134" s="2">
        <f t="shared" si="89"/>
        <v>0.87812500000000004</v>
      </c>
      <c r="E134" s="2">
        <f t="shared" si="89"/>
        <v>0.91481481481481486</v>
      </c>
      <c r="F134" s="2">
        <f t="shared" si="89"/>
        <v>0.91499409681227861</v>
      </c>
      <c r="G134" s="2">
        <f t="shared" si="89"/>
        <v>8.4730637470129766E-2</v>
      </c>
      <c r="H134" s="2">
        <f t="shared" si="89"/>
        <v>8.5005903187721277E-2</v>
      </c>
      <c r="I134" s="2">
        <f t="shared" si="89"/>
        <v>8.5185185185185253E-2</v>
      </c>
      <c r="J134" s="2">
        <f t="shared" si="89"/>
        <v>0.12187500000000007</v>
      </c>
      <c r="K134" s="2">
        <f t="shared" si="89"/>
        <v>8.740477413995773E-2</v>
      </c>
      <c r="L134" s="2">
        <f t="shared" si="89"/>
        <v>0.87812500000000004</v>
      </c>
      <c r="M134" s="2">
        <f t="shared" si="89"/>
        <v>0.91259522586004205</v>
      </c>
      <c r="N134" s="2">
        <f t="shared" si="89"/>
        <v>0.91481481481481486</v>
      </c>
      <c r="O134" s="2">
        <f t="shared" si="89"/>
        <v>7.4188309325390112E-2</v>
      </c>
      <c r="P134" s="2">
        <f t="shared" si="89"/>
        <v>8.3887260249867701E-2</v>
      </c>
      <c r="Q134" s="2">
        <f t="shared" si="89"/>
        <v>0.58720930232558133</v>
      </c>
      <c r="R134" s="2">
        <f t="shared" si="89"/>
        <v>7.5286528035138245E-2</v>
      </c>
    </row>
    <row r="135" spans="2:18" x14ac:dyDescent="0.25">
      <c r="B135" s="2">
        <f t="shared" si="86"/>
        <v>8.333333333333337E-2</v>
      </c>
      <c r="C135" s="2">
        <f t="shared" ref="C135:R135" si="90">1-C80</f>
        <v>0.14375000000000004</v>
      </c>
      <c r="D135" s="2">
        <f t="shared" si="90"/>
        <v>0.85624999999999996</v>
      </c>
      <c r="E135" s="2">
        <f t="shared" si="90"/>
        <v>0.91666666666666663</v>
      </c>
      <c r="F135" s="2">
        <f t="shared" si="90"/>
        <v>0.90791027154663517</v>
      </c>
      <c r="G135" s="2">
        <f t="shared" si="90"/>
        <v>9.170386935706365E-2</v>
      </c>
      <c r="H135" s="2">
        <f t="shared" si="90"/>
        <v>9.2089728453364939E-2</v>
      </c>
      <c r="I135" s="2">
        <f t="shared" si="90"/>
        <v>8.333333333333337E-2</v>
      </c>
      <c r="J135" s="2">
        <f t="shared" si="90"/>
        <v>0.14374999999999982</v>
      </c>
      <c r="K135" s="2">
        <f t="shared" si="90"/>
        <v>9.958295119574001E-2</v>
      </c>
      <c r="L135" s="2">
        <f t="shared" si="90"/>
        <v>0.85624999999999996</v>
      </c>
      <c r="M135" s="2">
        <f t="shared" si="90"/>
        <v>0.90041704880425988</v>
      </c>
      <c r="N135" s="2">
        <f t="shared" si="90"/>
        <v>0.91666666666666663</v>
      </c>
      <c r="O135" s="2">
        <f t="shared" si="90"/>
        <v>7.9261081809186229E-2</v>
      </c>
      <c r="P135" s="2">
        <f t="shared" si="90"/>
        <v>8.9557729676826514E-2</v>
      </c>
      <c r="Q135" s="2">
        <f t="shared" si="90"/>
        <v>0.57170542635658916</v>
      </c>
      <c r="R135" s="2">
        <f t="shared" si="90"/>
        <v>7.5492416443620924E-2</v>
      </c>
    </row>
    <row r="136" spans="2:18" x14ac:dyDescent="0.25">
      <c r="B136" s="2">
        <f t="shared" si="86"/>
        <v>1.6666666666666718E-2</v>
      </c>
      <c r="C136" s="2">
        <f t="shared" ref="C136:R136" si="91">1-C81</f>
        <v>0.29062500000000002</v>
      </c>
      <c r="D136" s="2">
        <f t="shared" si="91"/>
        <v>0.70937499999999998</v>
      </c>
      <c r="E136" s="2">
        <f t="shared" si="91"/>
        <v>0.98333333333333328</v>
      </c>
      <c r="F136" s="2">
        <f t="shared" si="91"/>
        <v>0.89492325855962218</v>
      </c>
      <c r="G136" s="2">
        <f t="shared" si="91"/>
        <v>0.10369064155777175</v>
      </c>
      <c r="H136" s="2">
        <f t="shared" si="91"/>
        <v>0.10507674144037782</v>
      </c>
      <c r="I136" s="2">
        <f t="shared" si="91"/>
        <v>1.6666666666666941E-2</v>
      </c>
      <c r="J136" s="2">
        <f t="shared" si="91"/>
        <v>0.2906249999999998</v>
      </c>
      <c r="K136" s="2">
        <f t="shared" si="91"/>
        <v>0.16213775634633987</v>
      </c>
      <c r="L136" s="2">
        <f t="shared" si="91"/>
        <v>0.70937499999999998</v>
      </c>
      <c r="M136" s="2">
        <f t="shared" si="91"/>
        <v>0.83786224365366002</v>
      </c>
      <c r="N136" s="2">
        <f t="shared" si="91"/>
        <v>0.98333333333333328</v>
      </c>
      <c r="O136" s="2">
        <f t="shared" si="91"/>
        <v>7.8641441024382086E-2</v>
      </c>
      <c r="P136" s="2">
        <f t="shared" si="91"/>
        <v>8.4374666283423383E-2</v>
      </c>
      <c r="Q136" s="2">
        <f t="shared" si="91"/>
        <v>0.41085271317829453</v>
      </c>
      <c r="R136" s="2">
        <f t="shared" si="91"/>
        <v>2.6628234163749931E-2</v>
      </c>
    </row>
    <row r="137" spans="2:18" x14ac:dyDescent="0.25">
      <c r="B137" s="2">
        <f t="shared" si="86"/>
        <v>1</v>
      </c>
      <c r="C137" s="2">
        <f t="shared" ref="C137:R137" si="92">1-C82</f>
        <v>1</v>
      </c>
      <c r="D137" s="2">
        <f t="shared" si="92"/>
        <v>0</v>
      </c>
      <c r="E137" s="2">
        <f t="shared" si="92"/>
        <v>0</v>
      </c>
      <c r="F137" s="2">
        <f t="shared" si="92"/>
        <v>0</v>
      </c>
      <c r="G137" s="2">
        <f t="shared" si="92"/>
        <v>1</v>
      </c>
      <c r="H137" s="2">
        <f t="shared" si="92"/>
        <v>1</v>
      </c>
      <c r="I137" s="2">
        <f t="shared" si="92"/>
        <v>1</v>
      </c>
      <c r="J137" s="2">
        <f t="shared" si="92"/>
        <v>1</v>
      </c>
      <c r="K137" s="2">
        <f t="shared" si="92"/>
        <v>1</v>
      </c>
      <c r="L137" s="2">
        <f t="shared" si="92"/>
        <v>0</v>
      </c>
      <c r="M137" s="2">
        <f t="shared" si="92"/>
        <v>0</v>
      </c>
      <c r="N137" s="2">
        <f t="shared" si="92"/>
        <v>0</v>
      </c>
      <c r="O137" s="2">
        <f t="shared" si="92"/>
        <v>1</v>
      </c>
      <c r="P137" s="2">
        <f t="shared" si="92"/>
        <v>1</v>
      </c>
      <c r="Q137" s="2">
        <f t="shared" si="92"/>
        <v>1</v>
      </c>
      <c r="R137" s="2">
        <f t="shared" si="92"/>
        <v>1</v>
      </c>
    </row>
    <row r="138" spans="2:18" x14ac:dyDescent="0.25">
      <c r="B138" s="2">
        <f t="shared" si="86"/>
        <v>9.2592592592593004E-3</v>
      </c>
      <c r="C138" s="2">
        <f t="shared" ref="C138:R138" si="93">1-C83</f>
        <v>0.13124999999999998</v>
      </c>
      <c r="D138" s="2">
        <f t="shared" si="93"/>
        <v>0.86875000000000002</v>
      </c>
      <c r="E138" s="2">
        <f t="shared" si="93"/>
        <v>0.9907407407407407</v>
      </c>
      <c r="F138" s="2">
        <f t="shared" si="93"/>
        <v>0.95985832349468714</v>
      </c>
      <c r="G138" s="2">
        <f t="shared" si="93"/>
        <v>3.9461191761500203E-2</v>
      </c>
      <c r="H138" s="2">
        <f t="shared" si="93"/>
        <v>4.0141676505312973E-2</v>
      </c>
      <c r="I138" s="2">
        <f t="shared" si="93"/>
        <v>9.2592592592593004E-3</v>
      </c>
      <c r="J138" s="2">
        <f t="shared" si="93"/>
        <v>0.13124999999999987</v>
      </c>
      <c r="K138" s="2">
        <f t="shared" si="93"/>
        <v>7.353396502427445E-2</v>
      </c>
      <c r="L138" s="2">
        <f t="shared" si="93"/>
        <v>0.86875000000000013</v>
      </c>
      <c r="M138" s="2">
        <f t="shared" si="93"/>
        <v>0.92646603497572533</v>
      </c>
      <c r="N138" s="2">
        <f t="shared" si="93"/>
        <v>0.9907407407407407</v>
      </c>
      <c r="O138" s="2">
        <f t="shared" si="93"/>
        <v>2.9282800097746309E-2</v>
      </c>
      <c r="P138" s="2">
        <f t="shared" si="93"/>
        <v>2.9967883749738022E-2</v>
      </c>
      <c r="Q138" s="2">
        <f t="shared" si="93"/>
        <v>0.50193798449612403</v>
      </c>
      <c r="R138" s="2">
        <f t="shared" si="93"/>
        <v>5.7648754375129174E-3</v>
      </c>
    </row>
    <row r="139" spans="2:18" x14ac:dyDescent="0.25">
      <c r="B139" s="2">
        <f t="shared" si="86"/>
        <v>0</v>
      </c>
      <c r="C139" s="2">
        <f t="shared" ref="C139:R139" si="94">1-C84</f>
        <v>0.45937499999999998</v>
      </c>
      <c r="D139" s="2">
        <f t="shared" si="94"/>
        <v>0.54062500000000002</v>
      </c>
      <c r="E139" s="2">
        <f t="shared" si="94"/>
        <v>1</v>
      </c>
      <c r="F139" s="2">
        <f t="shared" si="94"/>
        <v>0.84179456906729633</v>
      </c>
      <c r="G139" s="2">
        <f t="shared" si="94"/>
        <v>0.15595565859159333</v>
      </c>
      <c r="H139" s="2">
        <f t="shared" si="94"/>
        <v>0.15820543093270356</v>
      </c>
      <c r="I139" s="2">
        <f t="shared" si="94"/>
        <v>0</v>
      </c>
      <c r="J139" s="2">
        <f t="shared" si="94"/>
        <v>0.45937499999999987</v>
      </c>
      <c r="K139" s="2">
        <f t="shared" si="94"/>
        <v>0.24192497302947702</v>
      </c>
      <c r="L139" s="2">
        <f t="shared" si="94"/>
        <v>0.54062500000000013</v>
      </c>
      <c r="M139" s="2">
        <f t="shared" si="94"/>
        <v>0.75807502697052276</v>
      </c>
      <c r="N139" s="2">
        <f t="shared" si="94"/>
        <v>1</v>
      </c>
      <c r="O139" s="2">
        <f t="shared" si="94"/>
        <v>0.11380574080254169</v>
      </c>
      <c r="P139" s="2">
        <f t="shared" si="94"/>
        <v>0.12096967571420114</v>
      </c>
      <c r="Q139" s="2">
        <f t="shared" si="94"/>
        <v>0.28875968992248058</v>
      </c>
      <c r="R139" s="2">
        <f t="shared" si="94"/>
        <v>2.6010568938302114E-2</v>
      </c>
    </row>
    <row r="140" spans="2:18" x14ac:dyDescent="0.25">
      <c r="B140" s="2">
        <f t="shared" si="86"/>
        <v>3.7037037037036535E-3</v>
      </c>
      <c r="C140" s="2">
        <f t="shared" ref="C140:R140" si="95">1-C85</f>
        <v>0.20625000000000004</v>
      </c>
      <c r="D140" s="2">
        <f t="shared" si="95"/>
        <v>0.79374999999999996</v>
      </c>
      <c r="E140" s="2">
        <f t="shared" si="95"/>
        <v>0.99629629629629635</v>
      </c>
      <c r="F140" s="2">
        <f t="shared" si="95"/>
        <v>0.93506493506493504</v>
      </c>
      <c r="G140" s="2">
        <f t="shared" si="95"/>
        <v>6.3879386045693654E-2</v>
      </c>
      <c r="H140" s="2">
        <f t="shared" si="95"/>
        <v>6.4935064935064846E-2</v>
      </c>
      <c r="I140" s="2">
        <f t="shared" si="95"/>
        <v>3.7037037037036535E-3</v>
      </c>
      <c r="J140" s="2">
        <f t="shared" si="95"/>
        <v>0.20624999999999993</v>
      </c>
      <c r="K140" s="2">
        <f t="shared" si="95"/>
        <v>0.11370856459713763</v>
      </c>
      <c r="L140" s="2">
        <f t="shared" si="95"/>
        <v>0.79374999999999996</v>
      </c>
      <c r="M140" s="2">
        <f t="shared" si="95"/>
        <v>0.88629143540286215</v>
      </c>
      <c r="N140" s="2">
        <f t="shared" si="95"/>
        <v>0.99629629629629635</v>
      </c>
      <c r="O140" s="2">
        <f t="shared" si="95"/>
        <v>4.721762554028397E-2</v>
      </c>
      <c r="P140" s="2">
        <f t="shared" si="95"/>
        <v>4.8593067018694924E-2</v>
      </c>
      <c r="Q140" s="2">
        <f t="shared" si="95"/>
        <v>0.44961240310077522</v>
      </c>
      <c r="R140" s="2">
        <f t="shared" si="95"/>
        <v>7.206094296891119E-3</v>
      </c>
    </row>
    <row r="141" spans="2:18" x14ac:dyDescent="0.25">
      <c r="B141" s="2">
        <f t="shared" si="86"/>
        <v>9.2592592592593004E-3</v>
      </c>
      <c r="C141" s="2">
        <f t="shared" ref="C141:R141" si="96">1-C86</f>
        <v>0.13124999999999998</v>
      </c>
      <c r="D141" s="2">
        <f t="shared" si="96"/>
        <v>0.86875000000000002</v>
      </c>
      <c r="E141" s="2">
        <f t="shared" si="96"/>
        <v>0.9907407407407407</v>
      </c>
      <c r="F141" s="2">
        <f t="shared" si="96"/>
        <v>0.95985832349468714</v>
      </c>
      <c r="G141" s="2">
        <f t="shared" si="96"/>
        <v>3.9461191761500203E-2</v>
      </c>
      <c r="H141" s="2">
        <f t="shared" si="96"/>
        <v>4.0141676505312973E-2</v>
      </c>
      <c r="I141" s="2">
        <f t="shared" si="96"/>
        <v>9.2592592592593004E-3</v>
      </c>
      <c r="J141" s="2">
        <f t="shared" si="96"/>
        <v>0.13124999999999987</v>
      </c>
      <c r="K141" s="2">
        <f t="shared" si="96"/>
        <v>7.353396502427445E-2</v>
      </c>
      <c r="L141" s="2">
        <f t="shared" si="96"/>
        <v>0.86875000000000013</v>
      </c>
      <c r="M141" s="2">
        <f t="shared" si="96"/>
        <v>0.92646603497572533</v>
      </c>
      <c r="N141" s="2">
        <f t="shared" si="96"/>
        <v>0.9907407407407407</v>
      </c>
      <c r="O141" s="2">
        <f t="shared" si="96"/>
        <v>2.9282800097746309E-2</v>
      </c>
      <c r="P141" s="2">
        <f t="shared" si="96"/>
        <v>2.9967883749738022E-2</v>
      </c>
      <c r="Q141" s="2">
        <f t="shared" si="96"/>
        <v>0.50193798449612403</v>
      </c>
      <c r="R141" s="2">
        <f t="shared" si="96"/>
        <v>5.7648754375129174E-3</v>
      </c>
    </row>
    <row r="142" spans="2:18" x14ac:dyDescent="0.25">
      <c r="B142" s="2">
        <f t="shared" si="86"/>
        <v>1.4814814814814836E-2</v>
      </c>
      <c r="C142" s="2">
        <f t="shared" ref="C142:R142" si="97">1-C87</f>
        <v>0.31562500000000004</v>
      </c>
      <c r="D142" s="2">
        <f t="shared" si="97"/>
        <v>0.68437499999999996</v>
      </c>
      <c r="E142" s="2">
        <f t="shared" si="97"/>
        <v>0.98518518518518516</v>
      </c>
      <c r="F142" s="2">
        <f t="shared" si="97"/>
        <v>0.88665879574970485</v>
      </c>
      <c r="G142" s="2">
        <f t="shared" si="97"/>
        <v>0.11183003965250271</v>
      </c>
      <c r="H142" s="2">
        <f t="shared" si="97"/>
        <v>0.11334120425029515</v>
      </c>
      <c r="I142" s="2">
        <f t="shared" si="97"/>
        <v>1.4814814814814836E-2</v>
      </c>
      <c r="J142" s="2">
        <f t="shared" si="97"/>
        <v>0.31562500000000004</v>
      </c>
      <c r="K142" s="2">
        <f t="shared" si="97"/>
        <v>0.17461714447234344</v>
      </c>
      <c r="L142" s="2">
        <f t="shared" si="97"/>
        <v>0.68437500000000007</v>
      </c>
      <c r="M142" s="2">
        <f t="shared" si="97"/>
        <v>0.82538285552765656</v>
      </c>
      <c r="N142" s="2">
        <f t="shared" si="97"/>
        <v>0.98518518518518516</v>
      </c>
      <c r="O142" s="2">
        <f t="shared" si="97"/>
        <v>8.4351078613122299E-2</v>
      </c>
      <c r="P142" s="2">
        <f t="shared" si="97"/>
        <v>9.0438134318562846E-2</v>
      </c>
      <c r="Q142" s="2">
        <f t="shared" si="97"/>
        <v>0.39341085271317833</v>
      </c>
      <c r="R142" s="2">
        <f t="shared" si="97"/>
        <v>2.7108640450209331E-2</v>
      </c>
    </row>
    <row r="143" spans="2:18" x14ac:dyDescent="0.25">
      <c r="B143" s="2">
        <f t="shared" si="86"/>
        <v>1.851851851851849E-2</v>
      </c>
      <c r="C143" s="2">
        <f t="shared" ref="C143:R143" si="98">1-C88</f>
        <v>6.25E-2</v>
      </c>
      <c r="D143" s="2">
        <f t="shared" si="98"/>
        <v>0.9375</v>
      </c>
      <c r="E143" s="2">
        <f t="shared" si="98"/>
        <v>0.98148148148148151</v>
      </c>
      <c r="F143" s="2">
        <f t="shared" si="98"/>
        <v>0.97992916174734357</v>
      </c>
      <c r="G143" s="2">
        <f t="shared" si="98"/>
        <v>1.9754004760201394E-2</v>
      </c>
      <c r="H143" s="2">
        <f t="shared" si="98"/>
        <v>2.0070838252656431E-2</v>
      </c>
      <c r="I143" s="2">
        <f t="shared" si="98"/>
        <v>1.851851851851849E-2</v>
      </c>
      <c r="J143" s="2">
        <f t="shared" si="98"/>
        <v>6.2499999999999778E-2</v>
      </c>
      <c r="K143" s="2">
        <f t="shared" si="98"/>
        <v>3.6121166750284539E-2</v>
      </c>
      <c r="L143" s="2">
        <f t="shared" si="98"/>
        <v>0.9375</v>
      </c>
      <c r="M143" s="2">
        <f t="shared" si="98"/>
        <v>0.96387883324971524</v>
      </c>
      <c r="N143" s="2">
        <f t="shared" si="98"/>
        <v>0.98148148148148151</v>
      </c>
      <c r="O143" s="2">
        <f t="shared" si="98"/>
        <v>1.5037108122577858E-2</v>
      </c>
      <c r="P143" s="2">
        <f t="shared" si="98"/>
        <v>1.5618063686467676E-2</v>
      </c>
      <c r="Q143" s="2">
        <f t="shared" si="98"/>
        <v>0.55426356589147285</v>
      </c>
      <c r="R143" s="2">
        <f t="shared" si="98"/>
        <v>8.3041658087983361E-3</v>
      </c>
    </row>
    <row r="144" spans="2:18" x14ac:dyDescent="0.25">
      <c r="B144" s="2">
        <f t="shared" si="86"/>
        <v>5.5555555555555358E-3</v>
      </c>
      <c r="C144" s="2">
        <f t="shared" ref="C144:R144" si="99">1-C89</f>
        <v>0.11250000000000004</v>
      </c>
      <c r="D144" s="2">
        <f t="shared" si="99"/>
        <v>0.88749999999999996</v>
      </c>
      <c r="E144" s="2">
        <f t="shared" si="99"/>
        <v>0.99444444444444446</v>
      </c>
      <c r="F144" s="2">
        <f t="shared" si="99"/>
        <v>0.96930342384887835</v>
      </c>
      <c r="G144" s="2">
        <f t="shared" si="99"/>
        <v>3.0085519647417125E-2</v>
      </c>
      <c r="H144" s="2">
        <f t="shared" si="99"/>
        <v>3.0696576151121424E-2</v>
      </c>
      <c r="I144" s="2">
        <f t="shared" si="99"/>
        <v>5.5555555555556468E-3</v>
      </c>
      <c r="J144" s="2">
        <f t="shared" si="99"/>
        <v>0.11249999999999993</v>
      </c>
      <c r="K144" s="2">
        <f t="shared" si="99"/>
        <v>6.1982128028117645E-2</v>
      </c>
      <c r="L144" s="2">
        <f t="shared" si="99"/>
        <v>0.88749999999999996</v>
      </c>
      <c r="M144" s="2">
        <f t="shared" si="99"/>
        <v>0.93801787197188224</v>
      </c>
      <c r="N144" s="2">
        <f t="shared" si="99"/>
        <v>0.99444444444444446</v>
      </c>
      <c r="O144" s="2">
        <f t="shared" si="99"/>
        <v>2.1597705459620697E-2</v>
      </c>
      <c r="P144" s="2">
        <f t="shared" si="99"/>
        <v>2.1346844276013188E-2</v>
      </c>
      <c r="Q144" s="2">
        <f t="shared" si="99"/>
        <v>0.50968992248062017</v>
      </c>
      <c r="R144" s="2">
        <f t="shared" si="99"/>
        <v>6.8629469494196904E-4</v>
      </c>
    </row>
    <row r="145" spans="2:18" x14ac:dyDescent="0.25">
      <c r="B145" s="2">
        <f t="shared" si="86"/>
        <v>1.8518518518518823E-3</v>
      </c>
      <c r="C145" s="2">
        <f t="shared" ref="C145:R145" si="100">1-C90</f>
        <v>0.44687500000000002</v>
      </c>
      <c r="D145" s="2">
        <f t="shared" si="100"/>
        <v>0.55312499999999998</v>
      </c>
      <c r="E145" s="2">
        <f t="shared" si="100"/>
        <v>0.99814814814814812</v>
      </c>
      <c r="F145" s="2">
        <f t="shared" si="100"/>
        <v>0.8453364817001181</v>
      </c>
      <c r="G145" s="2">
        <f t="shared" si="100"/>
        <v>0.15248068767445255</v>
      </c>
      <c r="H145" s="2">
        <f t="shared" si="100"/>
        <v>0.1546635182998819</v>
      </c>
      <c r="I145" s="2">
        <f t="shared" si="100"/>
        <v>1.8518518518519933E-3</v>
      </c>
      <c r="J145" s="2">
        <f t="shared" si="100"/>
        <v>0.44687499999999991</v>
      </c>
      <c r="K145" s="2">
        <f t="shared" si="100"/>
        <v>0.23645058731553636</v>
      </c>
      <c r="L145" s="2">
        <f t="shared" si="100"/>
        <v>0.55312500000000009</v>
      </c>
      <c r="M145" s="2">
        <f t="shared" si="100"/>
        <v>0.76354941268446341</v>
      </c>
      <c r="N145" s="2">
        <f t="shared" si="100"/>
        <v>0.99814814814814812</v>
      </c>
      <c r="O145" s="2">
        <f t="shared" si="100"/>
        <v>0.11164017720622421</v>
      </c>
      <c r="P145" s="2">
        <f t="shared" si="100"/>
        <v>0.11885357264733398</v>
      </c>
      <c r="Q145" s="2">
        <f t="shared" si="100"/>
        <v>0.29844961240310075</v>
      </c>
      <c r="R145" s="2">
        <f t="shared" si="100"/>
        <v>2.6628234163749931E-2</v>
      </c>
    </row>
    <row r="146" spans="2:18" x14ac:dyDescent="0.25">
      <c r="B146" s="2">
        <f t="shared" si="86"/>
        <v>1.8518518518518823E-3</v>
      </c>
      <c r="C146" s="2">
        <f t="shared" ref="C146:R146" si="101">1-C91</f>
        <v>0.21562499999999996</v>
      </c>
      <c r="D146" s="2">
        <f t="shared" si="101"/>
        <v>0.78437500000000004</v>
      </c>
      <c r="E146" s="2">
        <f t="shared" si="101"/>
        <v>0.99814814814814812</v>
      </c>
      <c r="F146" s="2">
        <f t="shared" si="101"/>
        <v>0.93270365997638727</v>
      </c>
      <c r="G146" s="2">
        <f t="shared" si="101"/>
        <v>6.6188428408635702E-2</v>
      </c>
      <c r="H146" s="2">
        <f t="shared" si="101"/>
        <v>6.7296340023612733E-2</v>
      </c>
      <c r="I146" s="2">
        <f t="shared" si="101"/>
        <v>1.8518518518519933E-3</v>
      </c>
      <c r="J146" s="2">
        <f t="shared" si="101"/>
        <v>0.21562500000000007</v>
      </c>
      <c r="K146" s="2">
        <f t="shared" si="101"/>
        <v>0.11831073607984188</v>
      </c>
      <c r="L146" s="2">
        <f t="shared" si="101"/>
        <v>0.78437500000000004</v>
      </c>
      <c r="M146" s="2">
        <f t="shared" si="101"/>
        <v>0.8816892639201579</v>
      </c>
      <c r="N146" s="2">
        <f t="shared" si="101"/>
        <v>0.99814814814814812</v>
      </c>
      <c r="O146" s="2">
        <f t="shared" si="101"/>
        <v>4.8721489694467324E-2</v>
      </c>
      <c r="P146" s="2">
        <f t="shared" si="101"/>
        <v>4.9978722815542609E-2</v>
      </c>
      <c r="Q146" s="2">
        <f t="shared" si="101"/>
        <v>0.44186046511627908</v>
      </c>
      <c r="R146" s="2">
        <f t="shared" si="101"/>
        <v>6.3139111934664705E-3</v>
      </c>
    </row>
    <row r="147" spans="2:18" x14ac:dyDescent="0.25">
      <c r="B147" s="2">
        <f t="shared" si="86"/>
        <v>1.8518518518518823E-3</v>
      </c>
      <c r="C147" s="2">
        <f t="shared" ref="C147:R147" si="102">1-C92</f>
        <v>0.203125</v>
      </c>
      <c r="D147" s="2">
        <f t="shared" si="102"/>
        <v>0.796875</v>
      </c>
      <c r="E147" s="2">
        <f t="shared" si="102"/>
        <v>0.99814814814814812</v>
      </c>
      <c r="F147" s="2">
        <f t="shared" si="102"/>
        <v>0.93742621015348293</v>
      </c>
      <c r="G147" s="2">
        <f t="shared" si="102"/>
        <v>6.1523763577446933E-2</v>
      </c>
      <c r="H147" s="2">
        <f t="shared" si="102"/>
        <v>6.2573789846516958E-2</v>
      </c>
      <c r="I147" s="2">
        <f t="shared" si="102"/>
        <v>1.8518518518519933E-3</v>
      </c>
      <c r="J147" s="2">
        <f t="shared" si="102"/>
        <v>0.20312499999999978</v>
      </c>
      <c r="K147" s="2">
        <f t="shared" si="102"/>
        <v>0.11153289954691614</v>
      </c>
      <c r="L147" s="2">
        <f t="shared" si="102"/>
        <v>0.796875</v>
      </c>
      <c r="M147" s="2">
        <f t="shared" si="102"/>
        <v>0.88846710045308386</v>
      </c>
      <c r="N147" s="2">
        <f t="shared" si="102"/>
        <v>0.99814814814814812</v>
      </c>
      <c r="O147" s="2">
        <f t="shared" si="102"/>
        <v>4.5203616655352996E-2</v>
      </c>
      <c r="P147" s="2">
        <f t="shared" si="102"/>
        <v>4.6191907758103556E-2</v>
      </c>
      <c r="Q147" s="2">
        <f t="shared" si="102"/>
        <v>0.44961240310077522</v>
      </c>
      <c r="R147" s="2">
        <f t="shared" si="102"/>
        <v>5.2158396815592534E-3</v>
      </c>
    </row>
    <row r="148" spans="2:18" x14ac:dyDescent="0.25">
      <c r="B148" s="2">
        <f t="shared" ref="B148:Q163" si="103">1-B93</f>
        <v>5.9259259259259234E-2</v>
      </c>
      <c r="C148" s="2">
        <f t="shared" ref="C148:R148" si="104">1-C93</f>
        <v>0.50312500000000004</v>
      </c>
      <c r="D148" s="2">
        <f t="shared" si="104"/>
        <v>0.49687499999999996</v>
      </c>
      <c r="E148" s="2">
        <f t="shared" si="104"/>
        <v>0.94074074074074077</v>
      </c>
      <c r="F148" s="2">
        <f t="shared" si="104"/>
        <v>0.78748524203069659</v>
      </c>
      <c r="G148" s="2">
        <f t="shared" si="104"/>
        <v>0.21034387287433698</v>
      </c>
      <c r="H148" s="2">
        <f t="shared" si="104"/>
        <v>0.21251475796930341</v>
      </c>
      <c r="I148" s="2">
        <f t="shared" si="104"/>
        <v>5.9259259259259567E-2</v>
      </c>
      <c r="J148" s="2">
        <f t="shared" si="104"/>
        <v>0.50312500000000004</v>
      </c>
      <c r="K148" s="2">
        <f t="shared" si="104"/>
        <v>0.28080810861154282</v>
      </c>
      <c r="L148" s="2">
        <f t="shared" si="104"/>
        <v>0.49687500000000007</v>
      </c>
      <c r="M148" s="2">
        <f t="shared" si="104"/>
        <v>0.71919189138845707</v>
      </c>
      <c r="N148" s="2">
        <f t="shared" si="104"/>
        <v>0.94074074074074077</v>
      </c>
      <c r="O148" s="2">
        <f t="shared" si="104"/>
        <v>0.16157192873692316</v>
      </c>
      <c r="P148" s="2">
        <f t="shared" si="104"/>
        <v>0.18288297753685057</v>
      </c>
      <c r="Q148" s="2">
        <f t="shared" si="104"/>
        <v>0.3236434108527132</v>
      </c>
      <c r="R148" s="2">
        <f t="shared" si="104"/>
        <v>8.4757394825337951E-2</v>
      </c>
    </row>
    <row r="149" spans="2:18" x14ac:dyDescent="0.25">
      <c r="B149" s="2">
        <f t="shared" si="103"/>
        <v>0.11851851851851847</v>
      </c>
      <c r="C149" s="2">
        <f t="shared" ref="C149:R149" si="105">1-C94</f>
        <v>0.546875</v>
      </c>
      <c r="D149" s="2">
        <f t="shared" si="105"/>
        <v>0.453125</v>
      </c>
      <c r="E149" s="2">
        <f t="shared" si="105"/>
        <v>0.88148148148148153</v>
      </c>
      <c r="F149" s="2">
        <f t="shared" si="105"/>
        <v>0.73317591499409684</v>
      </c>
      <c r="G149" s="2">
        <f t="shared" si="105"/>
        <v>0.26473208715708063</v>
      </c>
      <c r="H149" s="2">
        <f t="shared" si="105"/>
        <v>0.26682408500590327</v>
      </c>
      <c r="I149" s="2">
        <f t="shared" si="105"/>
        <v>0.11851851851851858</v>
      </c>
      <c r="J149" s="2">
        <f t="shared" si="105"/>
        <v>0.54687499999999989</v>
      </c>
      <c r="K149" s="2">
        <f t="shared" si="105"/>
        <v>0.32075330252513667</v>
      </c>
      <c r="L149" s="2">
        <f t="shared" si="105"/>
        <v>0.45312500000000011</v>
      </c>
      <c r="M149" s="2">
        <f t="shared" si="105"/>
        <v>0.67924669747486321</v>
      </c>
      <c r="N149" s="2">
        <f t="shared" si="105"/>
        <v>0.88148148148148153</v>
      </c>
      <c r="O149" s="2">
        <f t="shared" si="105"/>
        <v>0.21008027582781652</v>
      </c>
      <c r="P149" s="2">
        <f t="shared" si="105"/>
        <v>0.24371019910722591</v>
      </c>
      <c r="Q149" s="2">
        <f t="shared" si="105"/>
        <v>0.35852713178294571</v>
      </c>
      <c r="R149" s="2">
        <f t="shared" si="105"/>
        <v>0.1435042207123739</v>
      </c>
    </row>
    <row r="150" spans="2:18" x14ac:dyDescent="0.25">
      <c r="B150" s="2">
        <f t="shared" si="103"/>
        <v>0.11851851851851847</v>
      </c>
      <c r="C150" s="2">
        <f t="shared" ref="C150:R150" si="106">1-C95</f>
        <v>0.546875</v>
      </c>
      <c r="D150" s="2">
        <f t="shared" si="106"/>
        <v>0.453125</v>
      </c>
      <c r="E150" s="2">
        <f t="shared" si="106"/>
        <v>0.88148148148148153</v>
      </c>
      <c r="F150" s="2">
        <f t="shared" si="106"/>
        <v>0.73317591499409684</v>
      </c>
      <c r="G150" s="2">
        <f t="shared" si="106"/>
        <v>0.26473208715708063</v>
      </c>
      <c r="H150" s="2">
        <f t="shared" si="106"/>
        <v>0.26682408500590327</v>
      </c>
      <c r="I150" s="2">
        <f t="shared" si="106"/>
        <v>0.11851851851851858</v>
      </c>
      <c r="J150" s="2">
        <f t="shared" si="106"/>
        <v>0.54687499999999989</v>
      </c>
      <c r="K150" s="2">
        <f t="shared" si="106"/>
        <v>0.32075330252513667</v>
      </c>
      <c r="L150" s="2">
        <f t="shared" si="106"/>
        <v>0.45312500000000011</v>
      </c>
      <c r="M150" s="2">
        <f t="shared" si="106"/>
        <v>0.67924669747486321</v>
      </c>
      <c r="N150" s="2">
        <f t="shared" si="106"/>
        <v>0.88148148148148153</v>
      </c>
      <c r="O150" s="2">
        <f t="shared" si="106"/>
        <v>0.21008027582781652</v>
      </c>
      <c r="P150" s="2">
        <f t="shared" si="106"/>
        <v>0.24371019910722591</v>
      </c>
      <c r="Q150" s="2">
        <f t="shared" si="106"/>
        <v>0.35852713178294571</v>
      </c>
      <c r="R150" s="2">
        <f t="shared" si="106"/>
        <v>0.1435042207123739</v>
      </c>
    </row>
    <row r="151" spans="2:18" x14ac:dyDescent="0.25">
      <c r="B151" s="2">
        <f t="shared" si="103"/>
        <v>1.6666666666666718E-2</v>
      </c>
      <c r="C151" s="2">
        <f t="shared" ref="C151:R151" si="107">1-C96</f>
        <v>0.35312500000000002</v>
      </c>
      <c r="D151" s="2">
        <f t="shared" si="107"/>
        <v>0.64687499999999998</v>
      </c>
      <c r="E151" s="2">
        <f t="shared" si="107"/>
        <v>0.98333333333333328</v>
      </c>
      <c r="F151" s="2">
        <f t="shared" si="107"/>
        <v>0.87131050767414409</v>
      </c>
      <c r="G151" s="2">
        <f t="shared" si="107"/>
        <v>0.12701301509932128</v>
      </c>
      <c r="H151" s="2">
        <f t="shared" si="107"/>
        <v>0.12868949232585591</v>
      </c>
      <c r="I151" s="2">
        <f t="shared" si="107"/>
        <v>1.6666666666666941E-2</v>
      </c>
      <c r="J151" s="2">
        <f t="shared" si="107"/>
        <v>0.35312499999999991</v>
      </c>
      <c r="K151" s="2">
        <f t="shared" si="107"/>
        <v>0.19432433968837937</v>
      </c>
      <c r="L151" s="2">
        <f t="shared" si="107"/>
        <v>0.64687500000000009</v>
      </c>
      <c r="M151" s="2">
        <f t="shared" si="107"/>
        <v>0.80567566031162041</v>
      </c>
      <c r="N151" s="2">
        <f t="shared" si="107"/>
        <v>0.98333333333333328</v>
      </c>
      <c r="O151" s="2">
        <f t="shared" si="107"/>
        <v>9.5667181269987855E-2</v>
      </c>
      <c r="P151" s="2">
        <f t="shared" si="107"/>
        <v>0.10318900131378028</v>
      </c>
      <c r="Q151" s="2">
        <f t="shared" si="107"/>
        <v>0.37209302325581395</v>
      </c>
      <c r="R151" s="2">
        <f t="shared" si="107"/>
        <v>3.2118591723286016E-2</v>
      </c>
    </row>
    <row r="152" spans="2:18" x14ac:dyDescent="0.25">
      <c r="B152" s="2">
        <f t="shared" si="103"/>
        <v>3.3333333333333326E-2</v>
      </c>
      <c r="C152" s="2">
        <f t="shared" ref="C152:R152" si="108">1-C97</f>
        <v>0.18125000000000002</v>
      </c>
      <c r="D152" s="2">
        <f t="shared" si="108"/>
        <v>0.81874999999999998</v>
      </c>
      <c r="E152" s="2">
        <f t="shared" si="108"/>
        <v>0.96666666666666667</v>
      </c>
      <c r="F152" s="2">
        <f t="shared" si="108"/>
        <v>0.92561983471074383</v>
      </c>
      <c r="G152" s="2">
        <f t="shared" si="108"/>
        <v>7.3581831857702396E-2</v>
      </c>
      <c r="H152" s="2">
        <f t="shared" si="108"/>
        <v>7.4380165289256062E-2</v>
      </c>
      <c r="I152" s="2">
        <f t="shared" si="108"/>
        <v>3.3333333333333437E-2</v>
      </c>
      <c r="J152" s="2">
        <f t="shared" si="108"/>
        <v>0.18125000000000002</v>
      </c>
      <c r="K152" s="2">
        <f t="shared" si="108"/>
        <v>0.10765089895610358</v>
      </c>
      <c r="L152" s="2">
        <f t="shared" si="108"/>
        <v>0.81875000000000009</v>
      </c>
      <c r="M152" s="2">
        <f t="shared" si="108"/>
        <v>0.89234910104389631</v>
      </c>
      <c r="N152" s="2">
        <f t="shared" si="108"/>
        <v>0.96666666666666667</v>
      </c>
      <c r="O152" s="2">
        <f t="shared" si="108"/>
        <v>5.8437251171742921E-2</v>
      </c>
      <c r="P152" s="2">
        <f t="shared" si="108"/>
        <v>6.3874893739309213E-2</v>
      </c>
      <c r="Q152" s="2">
        <f t="shared" si="108"/>
        <v>0.49612403100775193</v>
      </c>
      <c r="R152" s="2">
        <f t="shared" si="108"/>
        <v>3.2461739070757001E-2</v>
      </c>
    </row>
    <row r="153" spans="2:18" x14ac:dyDescent="0.25">
      <c r="B153" s="2">
        <f t="shared" si="103"/>
        <v>1.851851851851849E-2</v>
      </c>
      <c r="C153" s="2">
        <f t="shared" ref="C153:R153" si="109">1-C98</f>
        <v>0.35312500000000002</v>
      </c>
      <c r="D153" s="2">
        <f t="shared" si="109"/>
        <v>0.64687499999999998</v>
      </c>
      <c r="E153" s="2">
        <f t="shared" si="109"/>
        <v>0.98148148148148151</v>
      </c>
      <c r="F153" s="2">
        <f t="shared" si="109"/>
        <v>0.87012987012987009</v>
      </c>
      <c r="G153" s="2">
        <f t="shared" si="109"/>
        <v>0.1282024713597707</v>
      </c>
      <c r="H153" s="2">
        <f t="shared" si="109"/>
        <v>0.12987012987012991</v>
      </c>
      <c r="I153" s="2">
        <f t="shared" si="109"/>
        <v>1.851851851851849E-2</v>
      </c>
      <c r="J153" s="2">
        <f t="shared" si="109"/>
        <v>0.35312499999999991</v>
      </c>
      <c r="K153" s="2">
        <f t="shared" si="109"/>
        <v>0.19484924527929759</v>
      </c>
      <c r="L153" s="2">
        <f t="shared" si="109"/>
        <v>0.64687500000000009</v>
      </c>
      <c r="M153" s="2">
        <f t="shared" si="109"/>
        <v>0.80515075472070208</v>
      </c>
      <c r="N153" s="2">
        <f t="shared" si="109"/>
        <v>0.98148148148148151</v>
      </c>
      <c r="O153" s="2">
        <f t="shared" si="109"/>
        <v>9.6802890629308469E-2</v>
      </c>
      <c r="P153" s="2">
        <f t="shared" si="109"/>
        <v>0.10468122730058105</v>
      </c>
      <c r="Q153" s="2">
        <f t="shared" si="109"/>
        <v>0.37403100775193798</v>
      </c>
      <c r="R153" s="2">
        <f t="shared" si="109"/>
        <v>3.383432846064105E-2</v>
      </c>
    </row>
    <row r="154" spans="2:18" x14ac:dyDescent="0.25">
      <c r="B154" s="2">
        <f t="shared" si="103"/>
        <v>1.6666666666666718E-2</v>
      </c>
      <c r="C154" s="2">
        <f t="shared" ref="C154:R154" si="110">1-C99</f>
        <v>0.35312500000000002</v>
      </c>
      <c r="D154" s="2">
        <f t="shared" si="110"/>
        <v>0.64687499999999998</v>
      </c>
      <c r="E154" s="2">
        <f t="shared" si="110"/>
        <v>0.98333333333333328</v>
      </c>
      <c r="F154" s="2">
        <f t="shared" si="110"/>
        <v>0.87131050767414409</v>
      </c>
      <c r="G154" s="2">
        <f t="shared" si="110"/>
        <v>0.12701301509932128</v>
      </c>
      <c r="H154" s="2">
        <f t="shared" si="110"/>
        <v>0.12868949232585591</v>
      </c>
      <c r="I154" s="2">
        <f t="shared" si="110"/>
        <v>1.6666666666666941E-2</v>
      </c>
      <c r="J154" s="2">
        <f t="shared" si="110"/>
        <v>0.35312499999999991</v>
      </c>
      <c r="K154" s="2">
        <f t="shared" si="110"/>
        <v>0.19432433968837937</v>
      </c>
      <c r="L154" s="2">
        <f t="shared" si="110"/>
        <v>0.64687500000000009</v>
      </c>
      <c r="M154" s="2">
        <f t="shared" si="110"/>
        <v>0.80567566031162041</v>
      </c>
      <c r="N154" s="2">
        <f t="shared" si="110"/>
        <v>0.98333333333333328</v>
      </c>
      <c r="O154" s="2">
        <f t="shared" si="110"/>
        <v>9.5667181269987855E-2</v>
      </c>
      <c r="P154" s="2">
        <f t="shared" si="110"/>
        <v>0.10318900131378028</v>
      </c>
      <c r="Q154" s="2">
        <f t="shared" si="110"/>
        <v>0.37209302325581395</v>
      </c>
      <c r="R154" s="2">
        <f t="shared" si="110"/>
        <v>3.2118591723286016E-2</v>
      </c>
    </row>
    <row r="155" spans="2:18" x14ac:dyDescent="0.25">
      <c r="B155" s="2">
        <f t="shared" si="103"/>
        <v>2.2222222222222254E-2</v>
      </c>
      <c r="C155" s="2">
        <f t="shared" ref="C155:R155" si="111">1-C100</f>
        <v>0.30000000000000004</v>
      </c>
      <c r="D155" s="2">
        <f t="shared" si="111"/>
        <v>0.7</v>
      </c>
      <c r="E155" s="2">
        <f t="shared" si="111"/>
        <v>0.97777777777777775</v>
      </c>
      <c r="F155" s="2">
        <f t="shared" si="111"/>
        <v>0.88783943329397874</v>
      </c>
      <c r="G155" s="2">
        <f t="shared" si="111"/>
        <v>0.11075727130891266</v>
      </c>
      <c r="H155" s="2">
        <f t="shared" si="111"/>
        <v>0.11216056670602115</v>
      </c>
      <c r="I155" s="2">
        <f t="shared" si="111"/>
        <v>2.2222222222222143E-2</v>
      </c>
      <c r="J155" s="2">
        <f t="shared" si="111"/>
        <v>0.29999999999999993</v>
      </c>
      <c r="K155" s="2">
        <f t="shared" si="111"/>
        <v>0.16856363615772263</v>
      </c>
      <c r="L155" s="2">
        <f t="shared" si="111"/>
        <v>0.7</v>
      </c>
      <c r="M155" s="2">
        <f t="shared" si="111"/>
        <v>0.83143636384227715</v>
      </c>
      <c r="N155" s="2">
        <f t="shared" si="111"/>
        <v>0.97777777777777775</v>
      </c>
      <c r="O155" s="2">
        <f t="shared" si="111"/>
        <v>8.4630698887430134E-2</v>
      </c>
      <c r="P155" s="2">
        <f t="shared" si="111"/>
        <v>9.1619776066636516E-2</v>
      </c>
      <c r="Q155" s="2">
        <f t="shared" si="111"/>
        <v>0.41085271317829453</v>
      </c>
      <c r="R155" s="2">
        <f t="shared" si="111"/>
        <v>3.2598998009745417E-2</v>
      </c>
    </row>
    <row r="156" spans="2:18" x14ac:dyDescent="0.25">
      <c r="B156" s="2">
        <f t="shared" si="103"/>
        <v>1.851851851851849E-2</v>
      </c>
      <c r="C156" s="2">
        <f t="shared" ref="C156:R156" si="112">1-C101</f>
        <v>0.35312500000000002</v>
      </c>
      <c r="D156" s="2">
        <f t="shared" si="112"/>
        <v>0.64687499999999998</v>
      </c>
      <c r="E156" s="2">
        <f t="shared" si="112"/>
        <v>0.98148148148148151</v>
      </c>
      <c r="F156" s="2">
        <f t="shared" si="112"/>
        <v>0.87012987012987009</v>
      </c>
      <c r="G156" s="2">
        <f t="shared" si="112"/>
        <v>0.1282024713597707</v>
      </c>
      <c r="H156" s="2">
        <f t="shared" si="112"/>
        <v>0.12987012987012991</v>
      </c>
      <c r="I156" s="2">
        <f t="shared" si="112"/>
        <v>1.851851851851849E-2</v>
      </c>
      <c r="J156" s="2">
        <f t="shared" si="112"/>
        <v>0.35312499999999991</v>
      </c>
      <c r="K156" s="2">
        <f t="shared" si="112"/>
        <v>0.19484924527929759</v>
      </c>
      <c r="L156" s="2">
        <f t="shared" si="112"/>
        <v>0.64687500000000009</v>
      </c>
      <c r="M156" s="2">
        <f t="shared" si="112"/>
        <v>0.80515075472070208</v>
      </c>
      <c r="N156" s="2">
        <f t="shared" si="112"/>
        <v>0.98148148148148151</v>
      </c>
      <c r="O156" s="2">
        <f t="shared" si="112"/>
        <v>9.6802890629308469E-2</v>
      </c>
      <c r="P156" s="2">
        <f t="shared" si="112"/>
        <v>0.10468122730058105</v>
      </c>
      <c r="Q156" s="2">
        <f t="shared" si="112"/>
        <v>0.37403100775193798</v>
      </c>
      <c r="R156" s="2">
        <f t="shared" si="112"/>
        <v>3.383432846064105E-2</v>
      </c>
    </row>
    <row r="157" spans="2:18" x14ac:dyDescent="0.25">
      <c r="B157" s="2">
        <f t="shared" si="103"/>
        <v>3.8888888888888862E-2</v>
      </c>
      <c r="C157" s="2">
        <f t="shared" ref="C157:R157" si="113">1-C102</f>
        <v>0</v>
      </c>
      <c r="D157" s="2">
        <f t="shared" si="113"/>
        <v>1</v>
      </c>
      <c r="E157" s="2">
        <f t="shared" si="113"/>
        <v>0.96111111111111114</v>
      </c>
      <c r="F157" s="2">
        <f t="shared" si="113"/>
        <v>0.99055489964580878</v>
      </c>
      <c r="G157" s="2">
        <f t="shared" si="113"/>
        <v>9.5156500835946733E-3</v>
      </c>
      <c r="H157" s="2">
        <f t="shared" si="113"/>
        <v>9.445100354191216E-3</v>
      </c>
      <c r="I157" s="2">
        <f t="shared" si="113"/>
        <v>3.8888888888889084E-2</v>
      </c>
      <c r="J157" s="2">
        <f t="shared" si="113"/>
        <v>0</v>
      </c>
      <c r="K157" s="2">
        <f t="shared" si="113"/>
        <v>3.3275007380416666E-3</v>
      </c>
      <c r="L157" s="2">
        <f t="shared" si="113"/>
        <v>1</v>
      </c>
      <c r="M157" s="2">
        <f t="shared" si="113"/>
        <v>0.99667249926195811</v>
      </c>
      <c r="N157" s="2">
        <f t="shared" si="113"/>
        <v>0.96111111111111114</v>
      </c>
      <c r="O157" s="2">
        <f t="shared" si="113"/>
        <v>9.2510232655432789E-3</v>
      </c>
      <c r="P157" s="2">
        <f t="shared" si="113"/>
        <v>1.0865295293385091E-2</v>
      </c>
      <c r="Q157" s="2">
        <f t="shared" si="113"/>
        <v>0.61434108527131781</v>
      </c>
      <c r="R157" s="2">
        <f t="shared" si="113"/>
        <v>2.168691236016751E-2</v>
      </c>
    </row>
    <row r="158" spans="2:18" x14ac:dyDescent="0.25">
      <c r="B158" s="2">
        <f t="shared" si="103"/>
        <v>1.851851851851849E-2</v>
      </c>
      <c r="C158" s="2">
        <f t="shared" ref="C158:R158" si="114">1-C103</f>
        <v>0.19374999999999998</v>
      </c>
      <c r="D158" s="2">
        <f t="shared" si="114"/>
        <v>0.80625000000000002</v>
      </c>
      <c r="E158" s="2">
        <f t="shared" si="114"/>
        <v>0.98148148148148151</v>
      </c>
      <c r="F158" s="2">
        <f t="shared" si="114"/>
        <v>0.93034238488783938</v>
      </c>
      <c r="G158" s="2">
        <f t="shared" si="114"/>
        <v>6.8730608951697914E-2</v>
      </c>
      <c r="H158" s="2">
        <f t="shared" si="114"/>
        <v>6.965761511216062E-2</v>
      </c>
      <c r="I158" s="2">
        <f t="shared" si="114"/>
        <v>1.851851851851849E-2</v>
      </c>
      <c r="J158" s="2">
        <f t="shared" si="114"/>
        <v>0.19374999999999998</v>
      </c>
      <c r="K158" s="2">
        <f t="shared" si="114"/>
        <v>0.11070860071533872</v>
      </c>
      <c r="L158" s="2">
        <f t="shared" si="114"/>
        <v>0.80624999999999991</v>
      </c>
      <c r="M158" s="2">
        <f t="shared" si="114"/>
        <v>0.88929139928466105</v>
      </c>
      <c r="N158" s="2">
        <f t="shared" si="114"/>
        <v>0.98148148148148151</v>
      </c>
      <c r="O158" s="2">
        <f t="shared" si="114"/>
        <v>5.2797625356107103E-2</v>
      </c>
      <c r="P158" s="2">
        <f t="shared" si="114"/>
        <v>5.6327291077575059E-2</v>
      </c>
      <c r="Q158" s="2">
        <f t="shared" si="114"/>
        <v>0.47286821705426352</v>
      </c>
      <c r="R158" s="2">
        <f t="shared" si="114"/>
        <v>1.983391668382406E-2</v>
      </c>
    </row>
    <row r="159" spans="2:18" x14ac:dyDescent="0.25">
      <c r="B159" s="2">
        <f t="shared" si="103"/>
        <v>2.777777777777779E-2</v>
      </c>
      <c r="C159" s="2">
        <f t="shared" ref="C159:R159" si="115">1-C104</f>
        <v>8.1250000000000044E-2</v>
      </c>
      <c r="D159" s="2">
        <f t="shared" si="115"/>
        <v>0.91874999999999996</v>
      </c>
      <c r="E159" s="2">
        <f t="shared" si="115"/>
        <v>0.97222222222222221</v>
      </c>
      <c r="F159" s="2">
        <f t="shared" si="115"/>
        <v>0.96694214876033058</v>
      </c>
      <c r="G159" s="2">
        <f t="shared" si="115"/>
        <v>3.2697808002034257E-2</v>
      </c>
      <c r="H159" s="2">
        <f t="shared" si="115"/>
        <v>3.3057851239669311E-2</v>
      </c>
      <c r="I159" s="2">
        <f t="shared" si="115"/>
        <v>2.777777777777779E-2</v>
      </c>
      <c r="J159" s="2">
        <f t="shared" si="115"/>
        <v>8.1250000000000044E-2</v>
      </c>
      <c r="K159" s="2">
        <f t="shared" si="115"/>
        <v>4.9308521858515753E-2</v>
      </c>
      <c r="L159" s="2">
        <f t="shared" si="115"/>
        <v>0.91875000000000007</v>
      </c>
      <c r="M159" s="2">
        <f t="shared" si="115"/>
        <v>0.95069147814148425</v>
      </c>
      <c r="N159" s="2">
        <f t="shared" si="115"/>
        <v>0.97222222222222221</v>
      </c>
      <c r="O159" s="2">
        <f t="shared" si="115"/>
        <v>2.626357549977032E-2</v>
      </c>
      <c r="P159" s="2">
        <f t="shared" si="115"/>
        <v>2.8448991586852324E-2</v>
      </c>
      <c r="Q159" s="2">
        <f t="shared" si="115"/>
        <v>0.55232558139534882</v>
      </c>
      <c r="R159" s="2">
        <f t="shared" si="115"/>
        <v>1.8529956763434163E-2</v>
      </c>
    </row>
    <row r="160" spans="2:18" x14ac:dyDescent="0.25">
      <c r="B160" s="2">
        <f t="shared" si="103"/>
        <v>3.8888888888888862E-2</v>
      </c>
      <c r="C160" s="2">
        <f t="shared" ref="C160:R160" si="116">1-C105</f>
        <v>6.2499999999999778E-3</v>
      </c>
      <c r="D160" s="2">
        <f t="shared" si="116"/>
        <v>0.99375000000000002</v>
      </c>
      <c r="E160" s="2">
        <f t="shared" si="116"/>
        <v>0.96111111111111114</v>
      </c>
      <c r="F160" s="2">
        <f t="shared" si="116"/>
        <v>0.9881936245572609</v>
      </c>
      <c r="G160" s="2">
        <f t="shared" si="116"/>
        <v>1.1847982499188836E-2</v>
      </c>
      <c r="H160" s="2">
        <f t="shared" si="116"/>
        <v>1.1806375442739103E-2</v>
      </c>
      <c r="I160" s="2">
        <f t="shared" si="116"/>
        <v>3.8888888888889084E-2</v>
      </c>
      <c r="J160" s="2">
        <f t="shared" si="116"/>
        <v>6.2499999999999778E-3</v>
      </c>
      <c r="K160" s="2">
        <f t="shared" si="116"/>
        <v>7.146761333461038E-3</v>
      </c>
      <c r="L160" s="2">
        <f t="shared" si="116"/>
        <v>0.99375000000000002</v>
      </c>
      <c r="M160" s="2">
        <f t="shared" si="116"/>
        <v>0.99285323866653896</v>
      </c>
      <c r="N160" s="2">
        <f t="shared" si="116"/>
        <v>0.96111111111111114</v>
      </c>
      <c r="O160" s="2">
        <f t="shared" si="116"/>
        <v>1.1112809654319156E-2</v>
      </c>
      <c r="P160" s="2">
        <f t="shared" si="116"/>
        <v>1.2870037319669958E-2</v>
      </c>
      <c r="Q160" s="2">
        <f t="shared" si="116"/>
        <v>0.61046511627906974</v>
      </c>
      <c r="R160" s="2">
        <f t="shared" si="116"/>
        <v>2.2235948116121063E-2</v>
      </c>
    </row>
    <row r="161" spans="2:18" x14ac:dyDescent="0.25">
      <c r="B161" s="2">
        <f t="shared" si="103"/>
        <v>1.851851851851849E-2</v>
      </c>
      <c r="C161" s="2">
        <f t="shared" ref="C161:R161" si="117">1-C106</f>
        <v>0.19374999999999998</v>
      </c>
      <c r="D161" s="2">
        <f t="shared" si="117"/>
        <v>0.80625000000000002</v>
      </c>
      <c r="E161" s="2">
        <f t="shared" si="117"/>
        <v>0.98148148148148151</v>
      </c>
      <c r="F161" s="2">
        <f t="shared" si="117"/>
        <v>0.93034238488783938</v>
      </c>
      <c r="G161" s="2">
        <f t="shared" si="117"/>
        <v>6.8730608951697914E-2</v>
      </c>
      <c r="H161" s="2">
        <f t="shared" si="117"/>
        <v>6.965761511216062E-2</v>
      </c>
      <c r="I161" s="2">
        <f t="shared" si="117"/>
        <v>1.851851851851849E-2</v>
      </c>
      <c r="J161" s="2">
        <f t="shared" si="117"/>
        <v>0.19374999999999998</v>
      </c>
      <c r="K161" s="2">
        <f t="shared" si="117"/>
        <v>0.11070860071533872</v>
      </c>
      <c r="L161" s="2">
        <f t="shared" si="117"/>
        <v>0.80624999999999991</v>
      </c>
      <c r="M161" s="2">
        <f t="shared" si="117"/>
        <v>0.88929139928466105</v>
      </c>
      <c r="N161" s="2">
        <f t="shared" si="117"/>
        <v>0.98148148148148151</v>
      </c>
      <c r="O161" s="2">
        <f t="shared" si="117"/>
        <v>5.2797625356107103E-2</v>
      </c>
      <c r="P161" s="2">
        <f t="shared" si="117"/>
        <v>5.6327291077575059E-2</v>
      </c>
      <c r="Q161" s="2">
        <f t="shared" si="117"/>
        <v>0.47286821705426352</v>
      </c>
      <c r="R161" s="2">
        <f t="shared" si="117"/>
        <v>1.983391668382406E-2</v>
      </c>
    </row>
    <row r="162" spans="2:18" x14ac:dyDescent="0.25">
      <c r="B162" s="2">
        <f t="shared" si="103"/>
        <v>2.777777777777779E-2</v>
      </c>
      <c r="C162" s="2">
        <f t="shared" ref="C162:R162" si="118">1-C107</f>
        <v>8.1250000000000044E-2</v>
      </c>
      <c r="D162" s="2">
        <f t="shared" si="118"/>
        <v>0.91874999999999996</v>
      </c>
      <c r="E162" s="2">
        <f t="shared" si="118"/>
        <v>0.97222222222222221</v>
      </c>
      <c r="F162" s="2">
        <f t="shared" si="118"/>
        <v>0.96694214876033058</v>
      </c>
      <c r="G162" s="2">
        <f t="shared" si="118"/>
        <v>3.2697808002034257E-2</v>
      </c>
      <c r="H162" s="2">
        <f t="shared" si="118"/>
        <v>3.3057851239669311E-2</v>
      </c>
      <c r="I162" s="2">
        <f t="shared" si="118"/>
        <v>2.777777777777779E-2</v>
      </c>
      <c r="J162" s="2">
        <f t="shared" si="118"/>
        <v>8.1250000000000044E-2</v>
      </c>
      <c r="K162" s="2">
        <f t="shared" si="118"/>
        <v>4.9308521858515753E-2</v>
      </c>
      <c r="L162" s="2">
        <f t="shared" si="118"/>
        <v>0.91875000000000007</v>
      </c>
      <c r="M162" s="2">
        <f t="shared" si="118"/>
        <v>0.95069147814148425</v>
      </c>
      <c r="N162" s="2">
        <f t="shared" si="118"/>
        <v>0.97222222222222221</v>
      </c>
      <c r="O162" s="2">
        <f t="shared" si="118"/>
        <v>2.626357549977032E-2</v>
      </c>
      <c r="P162" s="2">
        <f t="shared" si="118"/>
        <v>2.8448991586852324E-2</v>
      </c>
      <c r="Q162" s="2">
        <f t="shared" si="118"/>
        <v>0.55232558139534882</v>
      </c>
      <c r="R162" s="2">
        <f t="shared" si="118"/>
        <v>1.8529956763434163E-2</v>
      </c>
    </row>
    <row r="163" spans="2:18" x14ac:dyDescent="0.25">
      <c r="B163" s="2">
        <f t="shared" si="103"/>
        <v>2.4074074074074026E-2</v>
      </c>
      <c r="C163" s="2">
        <f t="shared" ref="C163:R163" si="119">1-C108</f>
        <v>0</v>
      </c>
      <c r="D163" s="2">
        <f t="shared" si="119"/>
        <v>1</v>
      </c>
      <c r="E163" s="2">
        <f t="shared" si="119"/>
        <v>0.97592592592592597</v>
      </c>
      <c r="F163" s="2">
        <f t="shared" si="119"/>
        <v>1</v>
      </c>
      <c r="G163" s="2">
        <f t="shared" si="119"/>
        <v>0</v>
      </c>
      <c r="H163" s="2">
        <f t="shared" si="119"/>
        <v>0</v>
      </c>
      <c r="I163" s="2">
        <f t="shared" si="119"/>
        <v>2.4074074074074137E-2</v>
      </c>
      <c r="J163" s="2">
        <f t="shared" si="119"/>
        <v>0</v>
      </c>
      <c r="K163" s="2">
        <f t="shared" si="119"/>
        <v>0</v>
      </c>
      <c r="L163" s="2">
        <f t="shared" si="119"/>
        <v>1</v>
      </c>
      <c r="M163" s="2">
        <f t="shared" si="119"/>
        <v>1</v>
      </c>
      <c r="N163" s="2">
        <f t="shared" si="119"/>
        <v>0.97592592592592597</v>
      </c>
      <c r="O163" s="2">
        <f t="shared" si="119"/>
        <v>0</v>
      </c>
      <c r="P163" s="2">
        <f t="shared" si="119"/>
        <v>0</v>
      </c>
      <c r="Q163" s="2">
        <f t="shared" si="119"/>
        <v>0.59883720930232553</v>
      </c>
      <c r="R163" s="2">
        <f t="shared" si="119"/>
        <v>7.9610184613272406E-3</v>
      </c>
    </row>
    <row r="164" spans="2:18" x14ac:dyDescent="0.25">
      <c r="B164" s="2">
        <f t="shared" ref="B164:Q168" si="120">1-B109</f>
        <v>3.7037037037036535E-3</v>
      </c>
      <c r="C164" s="2">
        <f t="shared" ref="C164:R164" si="121">1-C109</f>
        <v>0.13124999999999998</v>
      </c>
      <c r="D164" s="2">
        <f t="shared" si="121"/>
        <v>0.86875000000000002</v>
      </c>
      <c r="E164" s="2">
        <f t="shared" si="121"/>
        <v>0.99629629629629635</v>
      </c>
      <c r="F164" s="2">
        <f t="shared" si="121"/>
        <v>0.96340023612750891</v>
      </c>
      <c r="G164" s="2">
        <f t="shared" si="121"/>
        <v>3.5892822980152284E-2</v>
      </c>
      <c r="H164" s="2">
        <f t="shared" si="121"/>
        <v>3.6599763872490976E-2</v>
      </c>
      <c r="I164" s="2">
        <f t="shared" si="121"/>
        <v>3.7037037037036535E-3</v>
      </c>
      <c r="J164" s="2">
        <f t="shared" si="121"/>
        <v>0.13124999999999987</v>
      </c>
      <c r="K164" s="2">
        <f t="shared" si="121"/>
        <v>7.2170285915760468E-2</v>
      </c>
      <c r="L164" s="2">
        <f t="shared" si="121"/>
        <v>0.86875000000000013</v>
      </c>
      <c r="M164" s="2">
        <f t="shared" si="121"/>
        <v>0.92782971408423931</v>
      </c>
      <c r="N164" s="2">
        <f t="shared" si="121"/>
        <v>0.99629629629629635</v>
      </c>
      <c r="O164" s="2">
        <f t="shared" si="121"/>
        <v>2.5868772676331364E-2</v>
      </c>
      <c r="P164" s="2">
        <f t="shared" si="121"/>
        <v>2.5696855436002197E-2</v>
      </c>
      <c r="Q164" s="2">
        <f t="shared" si="121"/>
        <v>0.49612403100775193</v>
      </c>
      <c r="R164" s="2">
        <f t="shared" si="121"/>
        <v>6.1766522544781655E-4</v>
      </c>
    </row>
    <row r="165" spans="2:18" x14ac:dyDescent="0.25">
      <c r="B165" s="2">
        <f t="shared" si="120"/>
        <v>2.4074074074074026E-2</v>
      </c>
      <c r="C165" s="2">
        <f t="shared" ref="C165:R165" si="122">1-C110</f>
        <v>0.30312499999999998</v>
      </c>
      <c r="D165" s="2">
        <f t="shared" si="122"/>
        <v>0.69687500000000002</v>
      </c>
      <c r="E165" s="2">
        <f t="shared" si="122"/>
        <v>0.97592592592592597</v>
      </c>
      <c r="F165" s="2">
        <f t="shared" si="122"/>
        <v>0.88547815820543097</v>
      </c>
      <c r="G165" s="2">
        <f t="shared" si="122"/>
        <v>0.11311289377715916</v>
      </c>
      <c r="H165" s="2">
        <f t="shared" si="122"/>
        <v>0.11452184179456892</v>
      </c>
      <c r="I165" s="2">
        <f t="shared" si="122"/>
        <v>2.4074074074074137E-2</v>
      </c>
      <c r="J165" s="2">
        <f t="shared" si="122"/>
        <v>0.30312499999999976</v>
      </c>
      <c r="K165" s="2">
        <f t="shared" si="122"/>
        <v>0.17070559609485014</v>
      </c>
      <c r="L165" s="2">
        <f t="shared" si="122"/>
        <v>0.69687500000000002</v>
      </c>
      <c r="M165" s="2">
        <f t="shared" si="122"/>
        <v>0.82929440390514952</v>
      </c>
      <c r="N165" s="2">
        <f t="shared" si="122"/>
        <v>0.97592592592592597</v>
      </c>
      <c r="O165" s="2">
        <f t="shared" si="122"/>
        <v>8.6627118175113038E-2</v>
      </c>
      <c r="P165" s="2">
        <f t="shared" si="122"/>
        <v>9.4034812661040967E-2</v>
      </c>
      <c r="Q165" s="2">
        <f t="shared" si="122"/>
        <v>0.41085271317829453</v>
      </c>
      <c r="R165" s="2">
        <f t="shared" si="122"/>
        <v>3.4589252625077171E-2</v>
      </c>
    </row>
    <row r="166" spans="2:18" x14ac:dyDescent="0.25">
      <c r="B166" s="2">
        <f t="shared" si="120"/>
        <v>2.4074074074074026E-2</v>
      </c>
      <c r="C166" s="2">
        <f t="shared" ref="C166:R166" si="123">1-C111</f>
        <v>1.8750000000000044E-2</v>
      </c>
      <c r="D166" s="2">
        <f t="shared" si="123"/>
        <v>0.98124999999999996</v>
      </c>
      <c r="E166" s="2">
        <f t="shared" si="123"/>
        <v>0.97592592592592597</v>
      </c>
      <c r="F166" s="2">
        <f t="shared" si="123"/>
        <v>0.99291617473435656</v>
      </c>
      <c r="G166" s="2">
        <f t="shared" si="123"/>
        <v>6.9967595931845761E-3</v>
      </c>
      <c r="H166" s="2">
        <f t="shared" si="123"/>
        <v>7.0838252656433287E-3</v>
      </c>
      <c r="I166" s="2">
        <f t="shared" si="123"/>
        <v>2.4074074074074137E-2</v>
      </c>
      <c r="J166" s="2">
        <f t="shared" si="123"/>
        <v>1.8749999999999933E-2</v>
      </c>
      <c r="K166" s="2">
        <f t="shared" si="123"/>
        <v>1.1359841472085019E-2</v>
      </c>
      <c r="L166" s="2">
        <f t="shared" si="123"/>
        <v>0.98124999999999996</v>
      </c>
      <c r="M166" s="2">
        <f t="shared" si="123"/>
        <v>0.98864015852791487</v>
      </c>
      <c r="N166" s="2">
        <f t="shared" si="123"/>
        <v>0.97592592592592597</v>
      </c>
      <c r="O166" s="2">
        <f t="shared" si="123"/>
        <v>5.580121253456638E-3</v>
      </c>
      <c r="P166" s="2">
        <f t="shared" si="123"/>
        <v>5.9579724049404481E-3</v>
      </c>
      <c r="Q166" s="2">
        <f t="shared" si="123"/>
        <v>0.58720930232558133</v>
      </c>
      <c r="R166" s="2">
        <f t="shared" si="123"/>
        <v>9.6081257291881217E-3</v>
      </c>
    </row>
    <row r="167" spans="2:18" x14ac:dyDescent="0.25">
      <c r="B167" s="2">
        <f t="shared" si="120"/>
        <v>0</v>
      </c>
      <c r="C167" s="2">
        <f t="shared" ref="C167:R167" si="124">1-C112</f>
        <v>0.171875</v>
      </c>
      <c r="D167" s="2">
        <f t="shared" si="124"/>
        <v>0.828125</v>
      </c>
      <c r="E167" s="2">
        <f t="shared" si="124"/>
        <v>1</v>
      </c>
      <c r="F167" s="2">
        <f t="shared" si="124"/>
        <v>0.95041322314049581</v>
      </c>
      <c r="G167" s="2">
        <f t="shared" si="124"/>
        <v>4.8673358199821437E-2</v>
      </c>
      <c r="H167" s="2">
        <f t="shared" si="124"/>
        <v>4.9586776859504078E-2</v>
      </c>
      <c r="I167" s="2">
        <f t="shared" si="124"/>
        <v>0</v>
      </c>
      <c r="J167" s="2">
        <f t="shared" si="124"/>
        <v>0.17187499999999989</v>
      </c>
      <c r="K167" s="2">
        <f t="shared" si="124"/>
        <v>9.3934493181889955E-2</v>
      </c>
      <c r="L167" s="2">
        <f t="shared" si="124"/>
        <v>0.828125</v>
      </c>
      <c r="M167" s="2">
        <f t="shared" si="124"/>
        <v>0.90606550681810982</v>
      </c>
      <c r="N167" s="2">
        <f t="shared" si="124"/>
        <v>1</v>
      </c>
      <c r="O167" s="2">
        <f t="shared" si="124"/>
        <v>3.5220866733450262E-2</v>
      </c>
      <c r="P167" s="2">
        <f t="shared" si="124"/>
        <v>3.5248938460819668E-2</v>
      </c>
      <c r="Q167" s="2">
        <f t="shared" si="124"/>
        <v>0.46705426356589153</v>
      </c>
      <c r="R167" s="2">
        <f t="shared" si="124"/>
        <v>7.5492416443623256E-4</v>
      </c>
    </row>
    <row r="168" spans="2:18" x14ac:dyDescent="0.25">
      <c r="B168" s="2">
        <f t="shared" si="120"/>
        <v>1.8518518518518823E-3</v>
      </c>
      <c r="C168" s="2">
        <f t="shared" ref="C168:R168" si="125">1-C113</f>
        <v>0.14375000000000004</v>
      </c>
      <c r="D168" s="2">
        <f t="shared" si="125"/>
        <v>0.85624999999999996</v>
      </c>
      <c r="E168" s="2">
        <f t="shared" si="125"/>
        <v>0.99814814814814812</v>
      </c>
      <c r="F168" s="2">
        <f t="shared" si="125"/>
        <v>0.95985832349468714</v>
      </c>
      <c r="G168" s="2">
        <f t="shared" si="125"/>
        <v>3.9367793897293168E-2</v>
      </c>
      <c r="H168" s="2">
        <f t="shared" si="125"/>
        <v>4.0141676505312973E-2</v>
      </c>
      <c r="I168" s="2">
        <f t="shared" si="125"/>
        <v>1.8518518518519933E-3</v>
      </c>
      <c r="J168" s="2">
        <f t="shared" si="125"/>
        <v>0.14374999999999982</v>
      </c>
      <c r="K168" s="2">
        <f t="shared" si="125"/>
        <v>7.8746739401123755E-2</v>
      </c>
      <c r="L168" s="2">
        <f t="shared" si="125"/>
        <v>0.85624999999999996</v>
      </c>
      <c r="M168" s="2">
        <f t="shared" si="125"/>
        <v>0.92125326059887624</v>
      </c>
      <c r="N168" s="2">
        <f t="shared" si="125"/>
        <v>0.99814814814814812</v>
      </c>
      <c r="O168" s="2">
        <f t="shared" si="125"/>
        <v>2.8322983322614959E-2</v>
      </c>
      <c r="P168" s="2">
        <f t="shared" si="125"/>
        <v>2.8101038802637701E-2</v>
      </c>
      <c r="Q168" s="2">
        <f t="shared" si="125"/>
        <v>0.48643410852713176</v>
      </c>
      <c r="R168" s="2">
        <f t="shared" si="125"/>
        <v>0</v>
      </c>
    </row>
    <row r="170" spans="2:18" x14ac:dyDescent="0.25">
      <c r="B170" s="2">
        <f>MAX(B115:B168)</f>
        <v>1</v>
      </c>
      <c r="C170" s="2">
        <f t="shared" ref="C170:R170" si="126">MAX(C115:C168)</f>
        <v>1</v>
      </c>
      <c r="D170" s="2">
        <f t="shared" si="126"/>
        <v>1</v>
      </c>
      <c r="E170" s="2">
        <f t="shared" si="126"/>
        <v>1</v>
      </c>
      <c r="F170" s="2">
        <f t="shared" si="126"/>
        <v>1</v>
      </c>
      <c r="G170" s="2">
        <f t="shared" si="126"/>
        <v>1</v>
      </c>
      <c r="H170" s="2">
        <f t="shared" si="126"/>
        <v>1</v>
      </c>
      <c r="I170" s="2">
        <f t="shared" si="126"/>
        <v>1</v>
      </c>
      <c r="J170" s="2">
        <f t="shared" si="126"/>
        <v>1</v>
      </c>
      <c r="K170" s="2">
        <f t="shared" si="126"/>
        <v>1</v>
      </c>
      <c r="L170" s="2">
        <f t="shared" si="126"/>
        <v>1</v>
      </c>
      <c r="M170" s="2">
        <f t="shared" si="126"/>
        <v>1</v>
      </c>
      <c r="N170" s="2">
        <f t="shared" si="126"/>
        <v>1</v>
      </c>
      <c r="O170" s="2">
        <f t="shared" si="126"/>
        <v>1</v>
      </c>
      <c r="P170" s="2">
        <f t="shared" si="126"/>
        <v>1</v>
      </c>
      <c r="Q170" s="2">
        <f t="shared" si="126"/>
        <v>1</v>
      </c>
      <c r="R170" s="2">
        <f t="shared" si="126"/>
        <v>1</v>
      </c>
    </row>
    <row r="173" spans="2:18" x14ac:dyDescent="0.25">
      <c r="B173" s="2">
        <f>B115/B170</f>
        <v>1.6666666666666718E-2</v>
      </c>
      <c r="C173" s="2">
        <f>C115/C170</f>
        <v>0.40937500000000004</v>
      </c>
      <c r="D173" s="2">
        <f>D115/D170</f>
        <v>0.59062499999999996</v>
      </c>
      <c r="E173" s="2">
        <f>E115/E170</f>
        <v>0.98333333333333328</v>
      </c>
      <c r="F173" s="2">
        <f>F115/F170</f>
        <v>0.85005903187721366</v>
      </c>
      <c r="G173" s="2">
        <f>G115/G170</f>
        <v>0.14800281857167807</v>
      </c>
      <c r="H173" s="2">
        <f>H115/H170</f>
        <v>0.14994096812278612</v>
      </c>
      <c r="I173" s="2">
        <f>I115/I170</f>
        <v>1.6666666666666941E-2</v>
      </c>
      <c r="J173" s="2">
        <f>J115/J170</f>
        <v>0.40937500000000004</v>
      </c>
      <c r="K173" s="2">
        <f>K115/K170</f>
        <v>0.22246398693075398</v>
      </c>
      <c r="L173" s="2">
        <f>L115/L170</f>
        <v>0.59062500000000007</v>
      </c>
      <c r="M173" s="2">
        <f>M115/M170</f>
        <v>0.77753601306924602</v>
      </c>
      <c r="N173" s="2">
        <f>N115/N170</f>
        <v>0.98333333333333328</v>
      </c>
      <c r="O173" s="2">
        <f>O115/O170</f>
        <v>0.11074022708020836</v>
      </c>
      <c r="P173" s="2">
        <f>P115/P170</f>
        <v>0.11999932800480773</v>
      </c>
      <c r="Q173" s="2">
        <f>Q115/Q170</f>
        <v>0.33720930232558144</v>
      </c>
      <c r="R173" s="2">
        <f>R115/R170</f>
        <v>3.7059913526868438E-2</v>
      </c>
    </row>
    <row r="174" spans="2:18" x14ac:dyDescent="0.25">
      <c r="B174" s="2">
        <f>B116/B170</f>
        <v>1.8518518518518823E-3</v>
      </c>
      <c r="C174" s="2">
        <f>C116/C170</f>
        <v>0.27187499999999998</v>
      </c>
      <c r="D174" s="2">
        <f>D116/D170</f>
        <v>0.72812500000000002</v>
      </c>
      <c r="E174" s="2">
        <f>E116/E170</f>
        <v>0.99814814814814812</v>
      </c>
      <c r="F174" s="2">
        <f>F116/F170</f>
        <v>0.91145218417945695</v>
      </c>
      <c r="G174" s="2">
        <f>G116/G170</f>
        <v>8.7178231880992496E-2</v>
      </c>
      <c r="H174" s="2">
        <f>H116/H170</f>
        <v>8.8547815820542941E-2</v>
      </c>
      <c r="I174" s="2">
        <f>I116/I170</f>
        <v>1.8518518518519933E-3</v>
      </c>
      <c r="J174" s="2">
        <f>J116/J170</f>
        <v>0.27187499999999987</v>
      </c>
      <c r="K174" s="2">
        <f>K116/K170</f>
        <v>0.14829204779683303</v>
      </c>
      <c r="L174" s="2">
        <f>L116/L170</f>
        <v>0.72812500000000013</v>
      </c>
      <c r="M174" s="2">
        <f>M116/M170</f>
        <v>0.85170795220316697</v>
      </c>
      <c r="N174" s="2">
        <f>N116/N170</f>
        <v>0.99814814814814812</v>
      </c>
      <c r="O174" s="2">
        <f>O116/O170</f>
        <v>6.4399968357012005E-2</v>
      </c>
      <c r="P174" s="2">
        <f>P116/P170</f>
        <v>6.6931036924702481E-2</v>
      </c>
      <c r="Q174" s="2">
        <f>Q116/Q170</f>
        <v>0.40697674418604646</v>
      </c>
      <c r="R174" s="2">
        <f>R116/R170</f>
        <v>1.1255232997048892E-2</v>
      </c>
    </row>
    <row r="175" spans="2:18" x14ac:dyDescent="0.25">
      <c r="B175" s="2">
        <f>B117/B170</f>
        <v>0</v>
      </c>
      <c r="C175" s="2">
        <f>C117/C170</f>
        <v>0.43437499999999996</v>
      </c>
      <c r="D175" s="2">
        <f>D117/D170</f>
        <v>0.56562500000000004</v>
      </c>
      <c r="E175" s="2">
        <f>E117/E170</f>
        <v>1</v>
      </c>
      <c r="F175" s="2">
        <f>F117/F170</f>
        <v>0.85123966942148765</v>
      </c>
      <c r="G175" s="2">
        <f>G117/G170</f>
        <v>0.14662680423641294</v>
      </c>
      <c r="H175" s="2">
        <f>H117/H170</f>
        <v>0.14876033057851235</v>
      </c>
      <c r="I175" s="2">
        <f>I117/I170</f>
        <v>0</v>
      </c>
      <c r="J175" s="2">
        <f>J117/J170</f>
        <v>0.43437499999999996</v>
      </c>
      <c r="K175" s="2">
        <f>K117/K170</f>
        <v>0.22985933664678726</v>
      </c>
      <c r="L175" s="2">
        <f>L117/L170</f>
        <v>0.56562500000000004</v>
      </c>
      <c r="M175" s="2">
        <f>M117/M170</f>
        <v>0.77014066335321241</v>
      </c>
      <c r="N175" s="2">
        <f>N117/N170</f>
        <v>1</v>
      </c>
      <c r="O175" s="2">
        <f>O117/O170</f>
        <v>0.1072170544107659</v>
      </c>
      <c r="P175" s="2">
        <f>P117/P170</f>
        <v>0.11363963053984694</v>
      </c>
      <c r="Q175" s="2">
        <f>Q117/Q170</f>
        <v>0.30426356589147285</v>
      </c>
      <c r="R175" s="2">
        <f>R117/R170</f>
        <v>2.381442591448768E-2</v>
      </c>
    </row>
    <row r="176" spans="2:18" x14ac:dyDescent="0.25">
      <c r="B176" s="2">
        <f>B118/B170</f>
        <v>2.4074074074074026E-2</v>
      </c>
      <c r="C176" s="2">
        <f>C118/C170</f>
        <v>0.30312499999999998</v>
      </c>
      <c r="D176" s="2">
        <f>D118/D170</f>
        <v>0.69687500000000002</v>
      </c>
      <c r="E176" s="2">
        <f>E118/E170</f>
        <v>0.97592592592592597</v>
      </c>
      <c r="F176" s="2">
        <f>F118/F170</f>
        <v>0.88547815820543097</v>
      </c>
      <c r="G176" s="2">
        <f>G118/G170</f>
        <v>0.11311289377715916</v>
      </c>
      <c r="H176" s="2">
        <f>H118/H170</f>
        <v>0.11452184179456892</v>
      </c>
      <c r="I176" s="2">
        <f>I118/I170</f>
        <v>2.4074074074074137E-2</v>
      </c>
      <c r="J176" s="2">
        <f>J118/J170</f>
        <v>0.30312499999999976</v>
      </c>
      <c r="K176" s="2">
        <f>K118/K170</f>
        <v>0.17070559609485014</v>
      </c>
      <c r="L176" s="2">
        <f>L118/L170</f>
        <v>0.69687500000000002</v>
      </c>
      <c r="M176" s="2">
        <f>M118/M170</f>
        <v>0.82929440390514952</v>
      </c>
      <c r="N176" s="2">
        <f>N118/N170</f>
        <v>0.97592592592592597</v>
      </c>
      <c r="O176" s="2">
        <f>O118/O170</f>
        <v>8.6627118175113038E-2</v>
      </c>
      <c r="P176" s="2">
        <f>P118/P170</f>
        <v>9.4034812661040967E-2</v>
      </c>
      <c r="Q176" s="2">
        <f>Q118/Q170</f>
        <v>0.41085271317829453</v>
      </c>
      <c r="R176" s="2">
        <f>R118/R170</f>
        <v>3.4589252625077171E-2</v>
      </c>
    </row>
    <row r="177" spans="2:18" x14ac:dyDescent="0.25">
      <c r="B177" s="2">
        <f>B119/B170</f>
        <v>1.2962962962962954E-2</v>
      </c>
      <c r="C177" s="2">
        <f>C119/C170</f>
        <v>0.16874999999999996</v>
      </c>
      <c r="D177" s="2">
        <f>D119/D170</f>
        <v>0.83125000000000004</v>
      </c>
      <c r="E177" s="2">
        <f>E119/E170</f>
        <v>0.98703703703703705</v>
      </c>
      <c r="F177" s="2">
        <f>F119/F170</f>
        <v>0.94332939787485237</v>
      </c>
      <c r="G177" s="2">
        <f>G119/G170</f>
        <v>5.5833385815169723E-2</v>
      </c>
      <c r="H177" s="2">
        <f>H119/H170</f>
        <v>5.6670602125147407E-2</v>
      </c>
      <c r="I177" s="2">
        <f>I119/I170</f>
        <v>1.2962962962962843E-2</v>
      </c>
      <c r="J177" s="2">
        <f>J119/J170</f>
        <v>0.16875000000000007</v>
      </c>
      <c r="K177" s="2">
        <f>K119/K170</f>
        <v>9.5475658685830189E-2</v>
      </c>
      <c r="L177" s="2">
        <f>L119/L170</f>
        <v>0.83125000000000004</v>
      </c>
      <c r="M177" s="2">
        <f>M119/M170</f>
        <v>0.90452434131416948</v>
      </c>
      <c r="N177" s="2">
        <f>N119/N170</f>
        <v>0.98703703703703705</v>
      </c>
      <c r="O177" s="2">
        <f>O119/O170</f>
        <v>4.2288533222703206E-2</v>
      </c>
      <c r="P177" s="2">
        <f>P119/P170</f>
        <v>4.435563831188527E-2</v>
      </c>
      <c r="Q177" s="2">
        <f>Q119/Q170</f>
        <v>0.48255813953488369</v>
      </c>
      <c r="R177" s="2">
        <f>R119/R170</f>
        <v>1.2490563447944525E-2</v>
      </c>
    </row>
    <row r="178" spans="2:18" x14ac:dyDescent="0.25">
      <c r="B178" s="2">
        <f>B120/B170</f>
        <v>0</v>
      </c>
      <c r="C178" s="2">
        <f>C120/C170</f>
        <v>0.40312499999999996</v>
      </c>
      <c r="D178" s="2">
        <f>D120/D170</f>
        <v>0.59687500000000004</v>
      </c>
      <c r="E178" s="2">
        <f>E120/E170</f>
        <v>1</v>
      </c>
      <c r="F178" s="2">
        <f>F120/F170</f>
        <v>0.86304604486422665</v>
      </c>
      <c r="G178" s="2">
        <f>G120/G170</f>
        <v>0.13496561746563818</v>
      </c>
      <c r="H178" s="2">
        <f>H120/H170</f>
        <v>0.13695395513577324</v>
      </c>
      <c r="I178" s="2">
        <f>I120/I170</f>
        <v>0</v>
      </c>
      <c r="J178" s="2">
        <f>J120/J170</f>
        <v>0.40312500000000007</v>
      </c>
      <c r="K178" s="2">
        <f>K120/K170</f>
        <v>0.21457408995689042</v>
      </c>
      <c r="L178" s="2">
        <f>L120/L170</f>
        <v>0.59687500000000004</v>
      </c>
      <c r="M178" s="2">
        <f>M120/M170</f>
        <v>0.78542591004310958</v>
      </c>
      <c r="N178" s="2">
        <f>N120/N170</f>
        <v>1</v>
      </c>
      <c r="O178" s="2">
        <f>O120/O170</f>
        <v>9.8917708008277261E-2</v>
      </c>
      <c r="P178" s="2">
        <f>P120/P170</f>
        <v>0.10444821169134721</v>
      </c>
      <c r="Q178" s="2">
        <f>Q120/Q170</f>
        <v>0.3236434108527132</v>
      </c>
      <c r="R178" s="2">
        <f>R120/R170</f>
        <v>2.1069247134719693E-2</v>
      </c>
    </row>
    <row r="179" spans="2:18" x14ac:dyDescent="0.25">
      <c r="B179" s="2">
        <f>B121/B170</f>
        <v>5.7407407407407463E-2</v>
      </c>
      <c r="C179" s="2">
        <f>C121/C170</f>
        <v>0.61250000000000004</v>
      </c>
      <c r="D179" s="2">
        <f>D121/D170</f>
        <v>0.38749999999999996</v>
      </c>
      <c r="E179" s="2">
        <f>E121/E170</f>
        <v>0.94259259259259265</v>
      </c>
      <c r="F179" s="2">
        <f>F121/F170</f>
        <v>0.74734356552538372</v>
      </c>
      <c r="G179" s="2">
        <f>G121/G170</f>
        <v>0.249968332658001</v>
      </c>
      <c r="H179" s="2">
        <f>H121/H170</f>
        <v>0.25265643447461628</v>
      </c>
      <c r="I179" s="2">
        <f>I121/I170</f>
        <v>5.7407407407407574E-2</v>
      </c>
      <c r="J179" s="2">
        <f>J121/J170</f>
        <v>0.61249999999999982</v>
      </c>
      <c r="K179" s="2">
        <f>K121/K170</f>
        <v>0.33103879112624068</v>
      </c>
      <c r="L179" s="2">
        <f>L121/L170</f>
        <v>0.38749999999999996</v>
      </c>
      <c r="M179" s="2">
        <f>M121/M170</f>
        <v>0.66896120887375898</v>
      </c>
      <c r="N179" s="2">
        <f>N121/N170</f>
        <v>0.94259259259259265</v>
      </c>
      <c r="O179" s="2">
        <f>O121/O170</f>
        <v>0.18824241807255515</v>
      </c>
      <c r="P179" s="2">
        <f>P121/P170</f>
        <v>0.21443379913588978</v>
      </c>
      <c r="Q179" s="2">
        <f>Q121/Q170</f>
        <v>0.25387596899224807</v>
      </c>
      <c r="R179" s="2">
        <f>R121/R170</f>
        <v>9.2649783817171039E-2</v>
      </c>
    </row>
    <row r="180" spans="2:18" x14ac:dyDescent="0.25">
      <c r="B180" s="2">
        <f>B122/B170</f>
        <v>2.0370370370370372E-2</v>
      </c>
      <c r="C180" s="2">
        <f>C122/C170</f>
        <v>0.95937499999999998</v>
      </c>
      <c r="D180" s="2">
        <f>D122/D170</f>
        <v>4.0625000000000022E-2</v>
      </c>
      <c r="E180" s="2">
        <f>E122/E170</f>
        <v>0.97962962962962963</v>
      </c>
      <c r="F180" s="2">
        <f>F122/F170</f>
        <v>0.63990554899645802</v>
      </c>
      <c r="G180" s="2">
        <f>G122/G170</f>
        <v>0.3556174775209402</v>
      </c>
      <c r="H180" s="2">
        <f>H122/H170</f>
        <v>0.36009445100354198</v>
      </c>
      <c r="I180" s="2">
        <f>I122/I170</f>
        <v>2.0370370370370483E-2</v>
      </c>
      <c r="J180" s="2">
        <f>J122/J170</f>
        <v>0.95937499999999998</v>
      </c>
      <c r="K180" s="2">
        <f>K122/K170</f>
        <v>0.46341161837471645</v>
      </c>
      <c r="L180" s="2">
        <f>L122/L170</f>
        <v>4.0625000000000022E-2</v>
      </c>
      <c r="M180" s="2">
        <f>M122/M170</f>
        <v>0.53658838162528366</v>
      </c>
      <c r="N180" s="2">
        <f>N122/N170</f>
        <v>0.97962962962962963</v>
      </c>
      <c r="O180" s="2">
        <f>O122/O170</f>
        <v>0.24891956891866174</v>
      </c>
      <c r="P180" s="2">
        <f>P122/P170</f>
        <v>0.28428999585917725</v>
      </c>
      <c r="Q180" s="2">
        <f>Q122/Q170</f>
        <v>0</v>
      </c>
      <c r="R180" s="2">
        <f>R122/R170</f>
        <v>8.8806533525495834E-2</v>
      </c>
    </row>
    <row r="181" spans="2:18" x14ac:dyDescent="0.25">
      <c r="B181" s="2">
        <f>B123/B170</f>
        <v>3.1481481481481444E-2</v>
      </c>
      <c r="C181" s="2">
        <f>C123/C170</f>
        <v>0.97812500000000002</v>
      </c>
      <c r="D181" s="2">
        <f>D123/D170</f>
        <v>2.1874999999999978E-2</v>
      </c>
      <c r="E181" s="2">
        <f>E123/E170</f>
        <v>0.96851851851851856</v>
      </c>
      <c r="F181" s="2">
        <f>F123/F170</f>
        <v>0.62573789846517114</v>
      </c>
      <c r="G181" s="2">
        <f>G123/G170</f>
        <v>0.36975097467682072</v>
      </c>
      <c r="H181" s="2">
        <f>H123/H170</f>
        <v>0.37426210153482886</v>
      </c>
      <c r="I181" s="2">
        <f>I123/I170</f>
        <v>3.1481481481481333E-2</v>
      </c>
      <c r="J181" s="2">
        <f>J123/J170</f>
        <v>0.97812500000000013</v>
      </c>
      <c r="K181" s="2">
        <f>K123/K170</f>
        <v>0.47445062148382511</v>
      </c>
      <c r="L181" s="2">
        <f>L123/L170</f>
        <v>2.1875000000000089E-2</v>
      </c>
      <c r="M181" s="2">
        <f>M123/M170</f>
        <v>0.52554937851617489</v>
      </c>
      <c r="N181" s="2">
        <f>N123/N170</f>
        <v>0.96851851851851856</v>
      </c>
      <c r="O181" s="2">
        <f>O123/O170</f>
        <v>0.25988311848411372</v>
      </c>
      <c r="P181" s="2">
        <f>P123/P170</f>
        <v>0.30024592827160046</v>
      </c>
      <c r="Q181" s="2">
        <f>Q123/Q170</f>
        <v>0</v>
      </c>
      <c r="R181" s="2">
        <f>R123/R170</f>
        <v>0.10074806121748681</v>
      </c>
    </row>
    <row r="182" spans="2:18" x14ac:dyDescent="0.25">
      <c r="B182" s="2">
        <f>B124/B170</f>
        <v>0.14814814814814814</v>
      </c>
      <c r="C182" s="2">
        <f>C124/C170</f>
        <v>6.8749999999999978E-2</v>
      </c>
      <c r="D182" s="2">
        <f>D124/D170</f>
        <v>0.93125000000000002</v>
      </c>
      <c r="E182" s="2">
        <f>E124/E170</f>
        <v>0.85185185185185186</v>
      </c>
      <c r="F182" s="2">
        <f>F124/F170</f>
        <v>0.89492325855962218</v>
      </c>
      <c r="G182" s="2">
        <f>G124/G170</f>
        <v>0.10534827540724911</v>
      </c>
      <c r="H182" s="2">
        <f>H124/H170</f>
        <v>0.10507674144037782</v>
      </c>
      <c r="I182" s="2">
        <f>I124/I170</f>
        <v>0.14814814814814814</v>
      </c>
      <c r="J182" s="2">
        <f>J124/J170</f>
        <v>6.8749999999999756E-2</v>
      </c>
      <c r="K182" s="2">
        <f>K124/K170</f>
        <v>7.2266784536953677E-2</v>
      </c>
      <c r="L182" s="2">
        <f>L124/L170</f>
        <v>0.93125000000000002</v>
      </c>
      <c r="M182" s="2">
        <f>M124/M170</f>
        <v>0.9277332154630461</v>
      </c>
      <c r="N182" s="2">
        <f>N124/N170</f>
        <v>0.85185185185185186</v>
      </c>
      <c r="O182" s="2">
        <f>O124/O170</f>
        <v>9.9758129206947599E-2</v>
      </c>
      <c r="P182" s="2">
        <f>P124/P170</f>
        <v>0.11147707337596302</v>
      </c>
      <c r="Q182" s="2">
        <f>Q124/Q170</f>
        <v>0.68604651162790697</v>
      </c>
      <c r="R182" s="2">
        <f>R124/R170</f>
        <v>0.12895477317960335</v>
      </c>
    </row>
    <row r="183" spans="2:18" x14ac:dyDescent="0.25">
      <c r="B183" s="2">
        <f>B125/B170</f>
        <v>0.17592592592592593</v>
      </c>
      <c r="C183" s="2">
        <f>C125/C170</f>
        <v>9.6875000000000044E-2</v>
      </c>
      <c r="D183" s="2">
        <f>D125/D170</f>
        <v>0.90312499999999996</v>
      </c>
      <c r="E183" s="2">
        <f>E125/E170</f>
        <v>0.82407407407407407</v>
      </c>
      <c r="F183" s="2">
        <f>F125/F170</f>
        <v>0.86658795749704842</v>
      </c>
      <c r="G183" s="2">
        <f>G125/G170</f>
        <v>0.13368513987696651</v>
      </c>
      <c r="H183" s="2">
        <f>H125/H170</f>
        <v>0.13341204250295158</v>
      </c>
      <c r="I183" s="2">
        <f>I125/I170</f>
        <v>0.17592592592592593</v>
      </c>
      <c r="J183" s="2">
        <f>J125/J170</f>
        <v>9.6874999999999822E-2</v>
      </c>
      <c r="K183" s="2">
        <f>K125/K170</f>
        <v>9.700943118891836E-2</v>
      </c>
      <c r="L183" s="2">
        <f>L125/L170</f>
        <v>0.90312500000000007</v>
      </c>
      <c r="M183" s="2">
        <f>M125/M170</f>
        <v>0.90299056881108142</v>
      </c>
      <c r="N183" s="2">
        <f>N125/N170</f>
        <v>0.82407407407407407</v>
      </c>
      <c r="O183" s="2">
        <f>O125/O170</f>
        <v>0.12632435921198559</v>
      </c>
      <c r="P183" s="2">
        <f>P125/P170</f>
        <v>0.14028545567446982</v>
      </c>
      <c r="Q183" s="2">
        <f>Q125/Q170</f>
        <v>0.69767441860465118</v>
      </c>
      <c r="R183" s="2">
        <f>R125/R170</f>
        <v>0.1571614851417199</v>
      </c>
    </row>
    <row r="184" spans="2:18" x14ac:dyDescent="0.25">
      <c r="B184" s="2">
        <f>B126/B170</f>
        <v>0.51609657947686116</v>
      </c>
      <c r="C184" s="2">
        <f>C126/C170</f>
        <v>0.6339950372208436</v>
      </c>
      <c r="D184" s="2">
        <f>D126/D170</f>
        <v>0.95309568480300189</v>
      </c>
      <c r="E184" s="2">
        <f>E126/E170</f>
        <v>0.89174311926605498</v>
      </c>
      <c r="F184" s="2">
        <f>F126/F170</f>
        <v>0.93413729128014844</v>
      </c>
      <c r="G184" s="2">
        <f>G126/G170</f>
        <v>0.56514315997891873</v>
      </c>
      <c r="H184" s="2">
        <f>H126/H170</f>
        <v>0.56575265808617803</v>
      </c>
      <c r="I184" s="2">
        <f>I126/I170</f>
        <v>0.51609657947686127</v>
      </c>
      <c r="J184" s="2">
        <f>J126/J170</f>
        <v>0.6339950372208436</v>
      </c>
      <c r="K184" s="2">
        <f>K126/K170</f>
        <v>0.58968060656100096</v>
      </c>
      <c r="L184" s="2">
        <f>L126/L170</f>
        <v>0.95309568480300189</v>
      </c>
      <c r="M184" s="2">
        <f>M126/M170</f>
        <v>0.95461912712268415</v>
      </c>
      <c r="N184" s="2">
        <f>N126/N170</f>
        <v>0.8917431192660551</v>
      </c>
      <c r="O184" s="2">
        <f>O126/O170</f>
        <v>0.54870559270461183</v>
      </c>
      <c r="P184" s="2">
        <f>P126/P170</f>
        <v>7.4016117279467331E-3</v>
      </c>
      <c r="Q184" s="2">
        <f>Q126/Q170</f>
        <v>0.87624750499002002</v>
      </c>
      <c r="R184" s="2">
        <f>R126/R170</f>
        <v>0.44491151372483084</v>
      </c>
    </row>
    <row r="185" spans="2:18" x14ac:dyDescent="0.25">
      <c r="B185" s="2">
        <f>B127/B170</f>
        <v>9.9999999999999978E-2</v>
      </c>
      <c r="C185" s="2">
        <f>C127/C170</f>
        <v>0.109375</v>
      </c>
      <c r="D185" s="2">
        <f>D127/D170</f>
        <v>0.890625</v>
      </c>
      <c r="E185" s="2">
        <f>E127/E170</f>
        <v>0.9</v>
      </c>
      <c r="F185" s="2">
        <f>F127/F170</f>
        <v>0.91027154663518295</v>
      </c>
      <c r="G185" s="2">
        <f>G127/G170</f>
        <v>8.9581860376134248E-2</v>
      </c>
      <c r="H185" s="2">
        <f>H127/H170</f>
        <v>8.9728453364817051E-2</v>
      </c>
      <c r="I185" s="2">
        <f>I127/I170</f>
        <v>0.10000000000000009</v>
      </c>
      <c r="J185" s="2">
        <f>J127/J170</f>
        <v>0.10937499999999978</v>
      </c>
      <c r="K185" s="2">
        <f>K127/K170</f>
        <v>8.3959824634342595E-2</v>
      </c>
      <c r="L185" s="2">
        <f>L127/L170</f>
        <v>0.890625</v>
      </c>
      <c r="M185" s="2">
        <f>M127/M170</f>
        <v>0.91604017536565741</v>
      </c>
      <c r="N185" s="2">
        <f>N127/N170</f>
        <v>0.9</v>
      </c>
      <c r="O185" s="2">
        <f>O127/O170</f>
        <v>8.0097448689610329E-2</v>
      </c>
      <c r="P185" s="2">
        <f>P127/P170</f>
        <v>9.0623674875750071E-2</v>
      </c>
      <c r="Q185" s="2">
        <f>Q127/Q170</f>
        <v>0.61046511627906974</v>
      </c>
      <c r="R185" s="2">
        <f>R127/R170</f>
        <v>8.7914350422071186E-2</v>
      </c>
    </row>
    <row r="186" spans="2:18" x14ac:dyDescent="0.25">
      <c r="B186" s="2">
        <f>B128/B170</f>
        <v>8.1481481481481488E-2</v>
      </c>
      <c r="C186" s="2">
        <f>C128/C170</f>
        <v>0.109375</v>
      </c>
      <c r="D186" s="2">
        <f>D128/D170</f>
        <v>0.890625</v>
      </c>
      <c r="E186" s="2">
        <f>E128/E170</f>
        <v>0.91851851851851851</v>
      </c>
      <c r="F186" s="2">
        <f>F128/F170</f>
        <v>0.92207792207792205</v>
      </c>
      <c r="G186" s="2">
        <f>G128/G170</f>
        <v>7.7687297771640851E-2</v>
      </c>
      <c r="H186" s="2">
        <f>H128/H170</f>
        <v>7.7922077922077948E-2</v>
      </c>
      <c r="I186" s="2">
        <f>I128/I170</f>
        <v>8.1481481481481599E-2</v>
      </c>
      <c r="J186" s="2">
        <f>J128/J170</f>
        <v>0.10937499999999978</v>
      </c>
      <c r="K186" s="2">
        <f>K128/K170</f>
        <v>7.9141278648957925E-2</v>
      </c>
      <c r="L186" s="2">
        <f>L128/L170</f>
        <v>0.890625</v>
      </c>
      <c r="M186" s="2">
        <f>M128/M170</f>
        <v>0.92085872135104174</v>
      </c>
      <c r="N186" s="2">
        <f>N128/N170</f>
        <v>0.91851851851851851</v>
      </c>
      <c r="O186" s="2">
        <f>O128/O170</f>
        <v>6.8232254433392092E-2</v>
      </c>
      <c r="P186" s="2">
        <f>P128/P170</f>
        <v>7.7152301828158687E-2</v>
      </c>
      <c r="Q186" s="2">
        <f>Q128/Q170</f>
        <v>0.5910852713178294</v>
      </c>
      <c r="R186" s="2">
        <f>R128/R170</f>
        <v>7.0756983048521072E-2</v>
      </c>
    </row>
    <row r="187" spans="2:18" x14ac:dyDescent="0.25">
      <c r="B187" s="2">
        <f>B129/B170</f>
        <v>8.5185185185185142E-2</v>
      </c>
      <c r="C187" s="2">
        <f>C129/C170</f>
        <v>0.125</v>
      </c>
      <c r="D187" s="2">
        <f>D129/D170</f>
        <v>0.875</v>
      </c>
      <c r="E187" s="2">
        <f>E129/E170</f>
        <v>0.91481481481481486</v>
      </c>
      <c r="F187" s="2">
        <f>F129/F170</f>
        <v>0.91381345926800472</v>
      </c>
      <c r="G187" s="2">
        <f>G129/G170</f>
        <v>8.58846833444038E-2</v>
      </c>
      <c r="H187" s="2">
        <f>H129/H170</f>
        <v>8.6186540731995387E-2</v>
      </c>
      <c r="I187" s="2">
        <f>I129/I170</f>
        <v>8.5185185185185253E-2</v>
      </c>
      <c r="J187" s="2">
        <f>J129/J170</f>
        <v>0.12499999999999989</v>
      </c>
      <c r="K187" s="2">
        <f>K129/K170</f>
        <v>8.9223727945350717E-2</v>
      </c>
      <c r="L187" s="2">
        <f>L129/L170</f>
        <v>0.875</v>
      </c>
      <c r="M187" s="2">
        <f>M129/M170</f>
        <v>0.91077627205464906</v>
      </c>
      <c r="N187" s="2">
        <f>N129/N170</f>
        <v>0.91481481481481486</v>
      </c>
      <c r="O187" s="2">
        <f>O129/O170</f>
        <v>7.5084184839056545E-2</v>
      </c>
      <c r="P187" s="2">
        <f>P129/P170</f>
        <v>8.4893421099048405E-2</v>
      </c>
      <c r="Q187" s="2">
        <f>Q129/Q170</f>
        <v>0.58527131782945729</v>
      </c>
      <c r="R187" s="2">
        <f>R129/R170</f>
        <v>7.5561045913115077E-2</v>
      </c>
    </row>
    <row r="188" spans="2:18" x14ac:dyDescent="0.25">
      <c r="B188" s="2">
        <f>B130/B170</f>
        <v>0.15370370370370368</v>
      </c>
      <c r="C188" s="2">
        <f>C130/C170</f>
        <v>6.5625000000000044E-2</v>
      </c>
      <c r="D188" s="2">
        <f>D130/D170</f>
        <v>0.93437499999999996</v>
      </c>
      <c r="E188" s="2">
        <f>E130/E170</f>
        <v>0.84629629629629632</v>
      </c>
      <c r="F188" s="2">
        <f>F130/F170</f>
        <v>0.8925619834710744</v>
      </c>
      <c r="G188" s="2">
        <f>G130/G170</f>
        <v>0.10775047798079995</v>
      </c>
      <c r="H188" s="2">
        <f>H130/H170</f>
        <v>0.1074380165289256</v>
      </c>
      <c r="I188" s="2">
        <f>I130/I170</f>
        <v>0.15370370370370379</v>
      </c>
      <c r="J188" s="2">
        <f>J130/J170</f>
        <v>6.5624999999999933E-2</v>
      </c>
      <c r="K188" s="2">
        <f>K130/K170</f>
        <v>7.1827487416407765E-2</v>
      </c>
      <c r="L188" s="2">
        <f>L130/L170</f>
        <v>0.93437499999999996</v>
      </c>
      <c r="M188" s="2">
        <f>M130/M170</f>
        <v>0.92817251258359201</v>
      </c>
      <c r="N188" s="2">
        <f>N130/N170</f>
        <v>0.84629629629629632</v>
      </c>
      <c r="O188" s="2">
        <f>O130/O170</f>
        <v>0.10252584155099653</v>
      </c>
      <c r="P188" s="2">
        <f>P130/P170</f>
        <v>0.11431007548728855</v>
      </c>
      <c r="Q188" s="2">
        <f>Q130/Q170</f>
        <v>0.69379844961240311</v>
      </c>
      <c r="R188" s="2">
        <f>R130/R170</f>
        <v>0.13382746551369162</v>
      </c>
    </row>
    <row r="189" spans="2:18" x14ac:dyDescent="0.25">
      <c r="B189" s="2">
        <f>B131/B170</f>
        <v>0.14444444444444449</v>
      </c>
      <c r="C189" s="2">
        <f>C131/C170</f>
        <v>0.10624999999999996</v>
      </c>
      <c r="D189" s="2">
        <f>D131/D170</f>
        <v>0.89375000000000004</v>
      </c>
      <c r="E189" s="2">
        <f>E131/E170</f>
        <v>0.85555555555555562</v>
      </c>
      <c r="F189" s="2">
        <f>F131/F170</f>
        <v>0.88311688311688308</v>
      </c>
      <c r="G189" s="2">
        <f>G131/G170</f>
        <v>0.11696264441912096</v>
      </c>
      <c r="H189" s="2">
        <f>H131/H170</f>
        <v>0.11688311688311681</v>
      </c>
      <c r="I189" s="2">
        <f>I131/I170</f>
        <v>0.1444444444444446</v>
      </c>
      <c r="J189" s="2">
        <f>J131/J170</f>
        <v>0.10624999999999996</v>
      </c>
      <c r="K189" s="2">
        <f>K131/K170</f>
        <v>9.3991015474750528E-2</v>
      </c>
      <c r="L189" s="2">
        <f>L131/L170</f>
        <v>0.89375000000000004</v>
      </c>
      <c r="M189" s="2">
        <f>M131/M170</f>
        <v>0.90600898452524936</v>
      </c>
      <c r="N189" s="2">
        <f>N131/N170</f>
        <v>0.85555555555555562</v>
      </c>
      <c r="O189" s="2">
        <f>O131/O170</f>
        <v>0.10812602375135172</v>
      </c>
      <c r="P189" s="2">
        <f>P131/P170</f>
        <v>0.12137465060190555</v>
      </c>
      <c r="Q189" s="2">
        <f>Q131/Q170</f>
        <v>0.6589147286821706</v>
      </c>
      <c r="R189" s="2">
        <f>R131/R170</f>
        <v>0.12881751424061494</v>
      </c>
    </row>
    <row r="190" spans="2:18" x14ac:dyDescent="0.25">
      <c r="B190" s="2">
        <f>B132/B170</f>
        <v>0.10370370370370374</v>
      </c>
      <c r="C190" s="2">
        <f>C132/C170</f>
        <v>7.4999999999999956E-2</v>
      </c>
      <c r="D190" s="2">
        <f>D132/D170</f>
        <v>0.92500000000000004</v>
      </c>
      <c r="E190" s="2">
        <f>E132/E170</f>
        <v>0.89629629629629626</v>
      </c>
      <c r="F190" s="2">
        <f>F132/F170</f>
        <v>0.92089728453364816</v>
      </c>
      <c r="G190" s="2">
        <f>G132/G170</f>
        <v>7.9133419918460901E-2</v>
      </c>
      <c r="H190" s="2">
        <f>H132/H170</f>
        <v>7.9102715466351725E-2</v>
      </c>
      <c r="I190" s="2">
        <f>I132/I170</f>
        <v>0.10370370370370374</v>
      </c>
      <c r="J190" s="2">
        <f>J132/J170</f>
        <v>7.5000000000000067E-2</v>
      </c>
      <c r="K190" s="2">
        <f>K132/K170</f>
        <v>6.4458914379439181E-2</v>
      </c>
      <c r="L190" s="2">
        <f>L132/L170</f>
        <v>0.92500000000000004</v>
      </c>
      <c r="M190" s="2">
        <f>M132/M170</f>
        <v>0.93554108562056082</v>
      </c>
      <c r="N190" s="2">
        <f>N132/N170</f>
        <v>0.89629629629629626</v>
      </c>
      <c r="O190" s="2">
        <f>O132/O170</f>
        <v>7.2553005018247796E-2</v>
      </c>
      <c r="P190" s="2">
        <f>P132/P170</f>
        <v>8.2075563256951867E-2</v>
      </c>
      <c r="Q190" s="2">
        <f>Q132/Q170</f>
        <v>0.63565891472868219</v>
      </c>
      <c r="R190" s="2">
        <f>R132/R170</f>
        <v>8.8326127239036434E-2</v>
      </c>
    </row>
    <row r="191" spans="2:18" x14ac:dyDescent="0.25">
      <c r="B191" s="2">
        <f>B133/B170</f>
        <v>0.1074074074074074</v>
      </c>
      <c r="C191" s="2">
        <f>C133/C170</f>
        <v>9.0624999999999956E-2</v>
      </c>
      <c r="D191" s="2">
        <f>D133/D170</f>
        <v>0.90937500000000004</v>
      </c>
      <c r="E191" s="2">
        <f>E133/E170</f>
        <v>0.8925925925925926</v>
      </c>
      <c r="F191" s="2">
        <f>F133/F170</f>
        <v>0.91263282172373084</v>
      </c>
      <c r="G191" s="2">
        <f>G133/G170</f>
        <v>8.7342925824746898E-2</v>
      </c>
      <c r="H191" s="2">
        <f>H133/H170</f>
        <v>8.7367178276269164E-2</v>
      </c>
      <c r="I191" s="2">
        <f>I133/I170</f>
        <v>0.10740740740740751</v>
      </c>
      <c r="J191" s="2">
        <f>J133/J170</f>
        <v>9.0624999999999845E-2</v>
      </c>
      <c r="K191" s="2">
        <f>K133/K170</f>
        <v>7.4775611066855374E-2</v>
      </c>
      <c r="L191" s="2">
        <f>L133/L170</f>
        <v>0.90937500000000004</v>
      </c>
      <c r="M191" s="2">
        <f>M133/M170</f>
        <v>0.92522438893314463</v>
      </c>
      <c r="N191" s="2">
        <f>N133/N170</f>
        <v>0.8925925925925926</v>
      </c>
      <c r="O191" s="2">
        <f>O133/O170</f>
        <v>7.9471371872040786E-2</v>
      </c>
      <c r="P191" s="2">
        <f>P133/P170</f>
        <v>8.9847410513062331E-2</v>
      </c>
      <c r="Q191" s="2">
        <f>Q133/Q170</f>
        <v>0.62984496124031009</v>
      </c>
      <c r="R191" s="2">
        <f>R133/R170</f>
        <v>9.313019010363055E-2</v>
      </c>
    </row>
    <row r="192" spans="2:18" x14ac:dyDescent="0.25">
      <c r="B192" s="2">
        <f>B134/B170</f>
        <v>8.5185185185185142E-2</v>
      </c>
      <c r="C192" s="2">
        <f>C134/C170</f>
        <v>0.12187499999999996</v>
      </c>
      <c r="D192" s="2">
        <f>D134/D170</f>
        <v>0.87812500000000004</v>
      </c>
      <c r="E192" s="2">
        <f>E134/E170</f>
        <v>0.91481481481481486</v>
      </c>
      <c r="F192" s="2">
        <f>F134/F170</f>
        <v>0.91499409681227861</v>
      </c>
      <c r="G192" s="2">
        <f>G134/G170</f>
        <v>8.4730637470129766E-2</v>
      </c>
      <c r="H192" s="2">
        <f>H134/H170</f>
        <v>8.5005903187721277E-2</v>
      </c>
      <c r="I192" s="2">
        <f>I134/I170</f>
        <v>8.5185185185185253E-2</v>
      </c>
      <c r="J192" s="2">
        <f>J134/J170</f>
        <v>0.12187500000000007</v>
      </c>
      <c r="K192" s="2">
        <f>K134/K170</f>
        <v>8.740477413995773E-2</v>
      </c>
      <c r="L192" s="2">
        <f>L134/L170</f>
        <v>0.87812500000000004</v>
      </c>
      <c r="M192" s="2">
        <f>M134/M170</f>
        <v>0.91259522586004205</v>
      </c>
      <c r="N192" s="2">
        <f>N134/N170</f>
        <v>0.91481481481481486</v>
      </c>
      <c r="O192" s="2">
        <f>O134/O170</f>
        <v>7.4188309325390112E-2</v>
      </c>
      <c r="P192" s="2">
        <f>P134/P170</f>
        <v>8.3887260249867701E-2</v>
      </c>
      <c r="Q192" s="2">
        <f>Q134/Q170</f>
        <v>0.58720930232558133</v>
      </c>
      <c r="R192" s="2">
        <f>R134/R170</f>
        <v>7.5286528035138245E-2</v>
      </c>
    </row>
    <row r="193" spans="2:18" x14ac:dyDescent="0.25">
      <c r="B193" s="2">
        <f>B135/B170</f>
        <v>8.333333333333337E-2</v>
      </c>
      <c r="C193" s="2">
        <f>C135/C170</f>
        <v>0.14375000000000004</v>
      </c>
      <c r="D193" s="2">
        <f>D135/D170</f>
        <v>0.85624999999999996</v>
      </c>
      <c r="E193" s="2">
        <f>E135/E170</f>
        <v>0.91666666666666663</v>
      </c>
      <c r="F193" s="2">
        <f>F135/F170</f>
        <v>0.90791027154663517</v>
      </c>
      <c r="G193" s="2">
        <f>G135/G170</f>
        <v>9.170386935706365E-2</v>
      </c>
      <c r="H193" s="2">
        <f>H135/H170</f>
        <v>9.2089728453364939E-2</v>
      </c>
      <c r="I193" s="2">
        <f>I135/I170</f>
        <v>8.333333333333337E-2</v>
      </c>
      <c r="J193" s="2">
        <f>J135/J170</f>
        <v>0.14374999999999982</v>
      </c>
      <c r="K193" s="2">
        <f>K135/K170</f>
        <v>9.958295119574001E-2</v>
      </c>
      <c r="L193" s="2">
        <f>L135/L170</f>
        <v>0.85624999999999996</v>
      </c>
      <c r="M193" s="2">
        <f>M135/M170</f>
        <v>0.90041704880425988</v>
      </c>
      <c r="N193" s="2">
        <f>N135/N170</f>
        <v>0.91666666666666663</v>
      </c>
      <c r="O193" s="2">
        <f>O135/O170</f>
        <v>7.9261081809186229E-2</v>
      </c>
      <c r="P193" s="2">
        <f>P135/P170</f>
        <v>8.9557729676826514E-2</v>
      </c>
      <c r="Q193" s="2">
        <f>Q135/Q170</f>
        <v>0.57170542635658916</v>
      </c>
      <c r="R193" s="2">
        <f>R135/R170</f>
        <v>7.5492416443620924E-2</v>
      </c>
    </row>
    <row r="194" spans="2:18" x14ac:dyDescent="0.25">
      <c r="B194" s="2">
        <f>B136/B170</f>
        <v>1.6666666666666718E-2</v>
      </c>
      <c r="C194" s="2">
        <f>C136/C170</f>
        <v>0.29062500000000002</v>
      </c>
      <c r="D194" s="2">
        <f>D136/D170</f>
        <v>0.70937499999999998</v>
      </c>
      <c r="E194" s="2">
        <f>E136/E170</f>
        <v>0.98333333333333328</v>
      </c>
      <c r="F194" s="2">
        <f>F136/F170</f>
        <v>0.89492325855962218</v>
      </c>
      <c r="G194" s="2">
        <f>G136/G170</f>
        <v>0.10369064155777175</v>
      </c>
      <c r="H194" s="2">
        <f>H136/H170</f>
        <v>0.10507674144037782</v>
      </c>
      <c r="I194" s="2">
        <f>I136/I170</f>
        <v>1.6666666666666941E-2</v>
      </c>
      <c r="J194" s="2">
        <f>J136/J170</f>
        <v>0.2906249999999998</v>
      </c>
      <c r="K194" s="2">
        <f>K136/K170</f>
        <v>0.16213775634633987</v>
      </c>
      <c r="L194" s="2">
        <f>L136/L170</f>
        <v>0.70937499999999998</v>
      </c>
      <c r="M194" s="2">
        <f>M136/M170</f>
        <v>0.83786224365366002</v>
      </c>
      <c r="N194" s="2">
        <f>N136/N170</f>
        <v>0.98333333333333328</v>
      </c>
      <c r="O194" s="2">
        <f>O136/O170</f>
        <v>7.8641441024382086E-2</v>
      </c>
      <c r="P194" s="2">
        <f>P136/P170</f>
        <v>8.4374666283423383E-2</v>
      </c>
      <c r="Q194" s="2">
        <f>Q136/Q170</f>
        <v>0.41085271317829453</v>
      </c>
      <c r="R194" s="2">
        <f>R136/R170</f>
        <v>2.6628234163749931E-2</v>
      </c>
    </row>
    <row r="195" spans="2:18" x14ac:dyDescent="0.25">
      <c r="B195" s="2">
        <f>B137/B170</f>
        <v>1</v>
      </c>
      <c r="C195" s="2">
        <f>C137/C170</f>
        <v>1</v>
      </c>
      <c r="D195" s="2">
        <f>D137/D170</f>
        <v>0</v>
      </c>
      <c r="E195" s="2">
        <f>E137/E170</f>
        <v>0</v>
      </c>
      <c r="F195" s="2">
        <f>F137/F170</f>
        <v>0</v>
      </c>
      <c r="G195" s="2">
        <f>G137/G170</f>
        <v>1</v>
      </c>
      <c r="H195" s="2">
        <f>H137/H170</f>
        <v>1</v>
      </c>
      <c r="I195" s="2">
        <f>I137/I170</f>
        <v>1</v>
      </c>
      <c r="J195" s="2">
        <f>J137/J170</f>
        <v>1</v>
      </c>
      <c r="K195" s="2">
        <f>K137/K170</f>
        <v>1</v>
      </c>
      <c r="L195" s="2">
        <f>L137/L170</f>
        <v>0</v>
      </c>
      <c r="M195" s="2">
        <f>M137/M170</f>
        <v>0</v>
      </c>
      <c r="N195" s="2">
        <f>N137/N170</f>
        <v>0</v>
      </c>
      <c r="O195" s="2">
        <f>O137/O170</f>
        <v>1</v>
      </c>
      <c r="P195" s="2">
        <f>P137/P170</f>
        <v>1</v>
      </c>
      <c r="Q195" s="2">
        <f>Q137/Q170</f>
        <v>1</v>
      </c>
      <c r="R195" s="2">
        <f>R137/R170</f>
        <v>1</v>
      </c>
    </row>
    <row r="196" spans="2:18" x14ac:dyDescent="0.25">
      <c r="B196" s="2">
        <f>B138/B170</f>
        <v>9.2592592592593004E-3</v>
      </c>
      <c r="C196" s="2">
        <f>C138/C170</f>
        <v>0.13124999999999998</v>
      </c>
      <c r="D196" s="2">
        <f>D138/D170</f>
        <v>0.86875000000000002</v>
      </c>
      <c r="E196" s="2">
        <f>E138/E170</f>
        <v>0.9907407407407407</v>
      </c>
      <c r="F196" s="2">
        <f>F138/F170</f>
        <v>0.95985832349468714</v>
      </c>
      <c r="G196" s="2">
        <f>G138/G170</f>
        <v>3.9461191761500203E-2</v>
      </c>
      <c r="H196" s="2">
        <f>H138/H170</f>
        <v>4.0141676505312973E-2</v>
      </c>
      <c r="I196" s="2">
        <f>I138/I170</f>
        <v>9.2592592592593004E-3</v>
      </c>
      <c r="J196" s="2">
        <f>J138/J170</f>
        <v>0.13124999999999987</v>
      </c>
      <c r="K196" s="2">
        <f>K138/K170</f>
        <v>7.353396502427445E-2</v>
      </c>
      <c r="L196" s="2">
        <f>L138/L170</f>
        <v>0.86875000000000013</v>
      </c>
      <c r="M196" s="2">
        <f>M138/M170</f>
        <v>0.92646603497572533</v>
      </c>
      <c r="N196" s="2">
        <f>N138/N170</f>
        <v>0.9907407407407407</v>
      </c>
      <c r="O196" s="2">
        <f>O138/O170</f>
        <v>2.9282800097746309E-2</v>
      </c>
      <c r="P196" s="2">
        <f>P138/P170</f>
        <v>2.9967883749738022E-2</v>
      </c>
      <c r="Q196" s="2">
        <f>Q138/Q170</f>
        <v>0.50193798449612403</v>
      </c>
      <c r="R196" s="2">
        <f>R138/R170</f>
        <v>5.7648754375129174E-3</v>
      </c>
    </row>
    <row r="197" spans="2:18" x14ac:dyDescent="0.25">
      <c r="B197" s="2">
        <f>B139/B170</f>
        <v>0</v>
      </c>
      <c r="C197" s="2">
        <f>C139/C170</f>
        <v>0.45937499999999998</v>
      </c>
      <c r="D197" s="2">
        <f>D139/D170</f>
        <v>0.54062500000000002</v>
      </c>
      <c r="E197" s="2">
        <f>E139/E170</f>
        <v>1</v>
      </c>
      <c r="F197" s="2">
        <f>F139/F170</f>
        <v>0.84179456906729633</v>
      </c>
      <c r="G197" s="2">
        <f>G139/G170</f>
        <v>0.15595565859159333</v>
      </c>
      <c r="H197" s="2">
        <f>H139/H170</f>
        <v>0.15820543093270356</v>
      </c>
      <c r="I197" s="2">
        <f>I139/I170</f>
        <v>0</v>
      </c>
      <c r="J197" s="2">
        <f>J139/J170</f>
        <v>0.45937499999999987</v>
      </c>
      <c r="K197" s="2">
        <f>K139/K170</f>
        <v>0.24192497302947702</v>
      </c>
      <c r="L197" s="2">
        <f>L139/L170</f>
        <v>0.54062500000000013</v>
      </c>
      <c r="M197" s="2">
        <f>M139/M170</f>
        <v>0.75807502697052276</v>
      </c>
      <c r="N197" s="2">
        <f>N139/N170</f>
        <v>1</v>
      </c>
      <c r="O197" s="2">
        <f>O139/O170</f>
        <v>0.11380574080254169</v>
      </c>
      <c r="P197" s="2">
        <f>P139/P170</f>
        <v>0.12096967571420114</v>
      </c>
      <c r="Q197" s="2">
        <f>Q139/Q170</f>
        <v>0.28875968992248058</v>
      </c>
      <c r="R197" s="2">
        <f>R139/R170</f>
        <v>2.6010568938302114E-2</v>
      </c>
    </row>
    <row r="198" spans="2:18" x14ac:dyDescent="0.25">
      <c r="B198" s="2">
        <f>B140/B170</f>
        <v>3.7037037037036535E-3</v>
      </c>
      <c r="C198" s="2">
        <f>C140/C170</f>
        <v>0.20625000000000004</v>
      </c>
      <c r="D198" s="2">
        <f>D140/D170</f>
        <v>0.79374999999999996</v>
      </c>
      <c r="E198" s="2">
        <f>E140/E170</f>
        <v>0.99629629629629635</v>
      </c>
      <c r="F198" s="2">
        <f>F140/F170</f>
        <v>0.93506493506493504</v>
      </c>
      <c r="G198" s="2">
        <f>G140/G170</f>
        <v>6.3879386045693654E-2</v>
      </c>
      <c r="H198" s="2">
        <f>H140/H170</f>
        <v>6.4935064935064846E-2</v>
      </c>
      <c r="I198" s="2">
        <f>I140/I170</f>
        <v>3.7037037037036535E-3</v>
      </c>
      <c r="J198" s="2">
        <f>J140/J170</f>
        <v>0.20624999999999993</v>
      </c>
      <c r="K198" s="2">
        <f>K140/K170</f>
        <v>0.11370856459713763</v>
      </c>
      <c r="L198" s="2">
        <f>L140/L170</f>
        <v>0.79374999999999996</v>
      </c>
      <c r="M198" s="2">
        <f>M140/M170</f>
        <v>0.88629143540286215</v>
      </c>
      <c r="N198" s="2">
        <f>N140/N170</f>
        <v>0.99629629629629635</v>
      </c>
      <c r="O198" s="2">
        <f>O140/O170</f>
        <v>4.721762554028397E-2</v>
      </c>
      <c r="P198" s="2">
        <f>P140/P170</f>
        <v>4.8593067018694924E-2</v>
      </c>
      <c r="Q198" s="2">
        <f>Q140/Q170</f>
        <v>0.44961240310077522</v>
      </c>
      <c r="R198" s="2">
        <f>R140/R170</f>
        <v>7.206094296891119E-3</v>
      </c>
    </row>
    <row r="199" spans="2:18" x14ac:dyDescent="0.25">
      <c r="B199" s="2">
        <f>B141/B170</f>
        <v>9.2592592592593004E-3</v>
      </c>
      <c r="C199" s="2">
        <f>C141/C170</f>
        <v>0.13124999999999998</v>
      </c>
      <c r="D199" s="2">
        <f>D141/D170</f>
        <v>0.86875000000000002</v>
      </c>
      <c r="E199" s="2">
        <f>E141/E170</f>
        <v>0.9907407407407407</v>
      </c>
      <c r="F199" s="2">
        <f>F141/F170</f>
        <v>0.95985832349468714</v>
      </c>
      <c r="G199" s="2">
        <f>G141/G170</f>
        <v>3.9461191761500203E-2</v>
      </c>
      <c r="H199" s="2">
        <f>H141/H170</f>
        <v>4.0141676505312973E-2</v>
      </c>
      <c r="I199" s="2">
        <f>I141/I170</f>
        <v>9.2592592592593004E-3</v>
      </c>
      <c r="J199" s="2">
        <f>J141/J170</f>
        <v>0.13124999999999987</v>
      </c>
      <c r="K199" s="2">
        <f>K141/K170</f>
        <v>7.353396502427445E-2</v>
      </c>
      <c r="L199" s="2">
        <f>L141/L170</f>
        <v>0.86875000000000013</v>
      </c>
      <c r="M199" s="2">
        <f>M141/M170</f>
        <v>0.92646603497572533</v>
      </c>
      <c r="N199" s="2">
        <f>N141/N170</f>
        <v>0.9907407407407407</v>
      </c>
      <c r="O199" s="2">
        <f>O141/O170</f>
        <v>2.9282800097746309E-2</v>
      </c>
      <c r="P199" s="2">
        <f>P141/P170</f>
        <v>2.9967883749738022E-2</v>
      </c>
      <c r="Q199" s="2">
        <f>Q141/Q170</f>
        <v>0.50193798449612403</v>
      </c>
      <c r="R199" s="2">
        <f>R141/R170</f>
        <v>5.7648754375129174E-3</v>
      </c>
    </row>
    <row r="200" spans="2:18" x14ac:dyDescent="0.25">
      <c r="B200" s="2">
        <f>B142/B170</f>
        <v>1.4814814814814836E-2</v>
      </c>
      <c r="C200" s="2">
        <f>C142/C170</f>
        <v>0.31562500000000004</v>
      </c>
      <c r="D200" s="2">
        <f>D142/D170</f>
        <v>0.68437499999999996</v>
      </c>
      <c r="E200" s="2">
        <f>E142/E170</f>
        <v>0.98518518518518516</v>
      </c>
      <c r="F200" s="2">
        <f>F142/F170</f>
        <v>0.88665879574970485</v>
      </c>
      <c r="G200" s="2">
        <f>G142/G170</f>
        <v>0.11183003965250271</v>
      </c>
      <c r="H200" s="2">
        <f>H142/H170</f>
        <v>0.11334120425029515</v>
      </c>
      <c r="I200" s="2">
        <f>I142/I170</f>
        <v>1.4814814814814836E-2</v>
      </c>
      <c r="J200" s="2">
        <f>J142/J170</f>
        <v>0.31562500000000004</v>
      </c>
      <c r="K200" s="2">
        <f>K142/K170</f>
        <v>0.17461714447234344</v>
      </c>
      <c r="L200" s="2">
        <f>L142/L170</f>
        <v>0.68437500000000007</v>
      </c>
      <c r="M200" s="2">
        <f>M142/M170</f>
        <v>0.82538285552765656</v>
      </c>
      <c r="N200" s="2">
        <f>N142/N170</f>
        <v>0.98518518518518516</v>
      </c>
      <c r="O200" s="2">
        <f>O142/O170</f>
        <v>8.4351078613122299E-2</v>
      </c>
      <c r="P200" s="2">
        <f>P142/P170</f>
        <v>9.0438134318562846E-2</v>
      </c>
      <c r="Q200" s="2">
        <f>Q142/Q170</f>
        <v>0.39341085271317833</v>
      </c>
      <c r="R200" s="2">
        <f>R142/R170</f>
        <v>2.7108640450209331E-2</v>
      </c>
    </row>
    <row r="201" spans="2:18" x14ac:dyDescent="0.25">
      <c r="B201" s="2">
        <f>B143/B170</f>
        <v>1.851851851851849E-2</v>
      </c>
      <c r="C201" s="2">
        <f>C143/C170</f>
        <v>6.25E-2</v>
      </c>
      <c r="D201" s="2">
        <f>D143/D170</f>
        <v>0.9375</v>
      </c>
      <c r="E201" s="2">
        <f>E143/E170</f>
        <v>0.98148148148148151</v>
      </c>
      <c r="F201" s="2">
        <f>F143/F170</f>
        <v>0.97992916174734357</v>
      </c>
      <c r="G201" s="2">
        <f>G143/G170</f>
        <v>1.9754004760201394E-2</v>
      </c>
      <c r="H201" s="2">
        <f>H143/H170</f>
        <v>2.0070838252656431E-2</v>
      </c>
      <c r="I201" s="2">
        <f>I143/I170</f>
        <v>1.851851851851849E-2</v>
      </c>
      <c r="J201" s="2">
        <f>J143/J170</f>
        <v>6.2499999999999778E-2</v>
      </c>
      <c r="K201" s="2">
        <f>K143/K170</f>
        <v>3.6121166750284539E-2</v>
      </c>
      <c r="L201" s="2">
        <f>L143/L170</f>
        <v>0.9375</v>
      </c>
      <c r="M201" s="2">
        <f>M143/M170</f>
        <v>0.96387883324971524</v>
      </c>
      <c r="N201" s="2">
        <f>N143/N170</f>
        <v>0.98148148148148151</v>
      </c>
      <c r="O201" s="2">
        <f>O143/O170</f>
        <v>1.5037108122577858E-2</v>
      </c>
      <c r="P201" s="2">
        <f>P143/P170</f>
        <v>1.5618063686467676E-2</v>
      </c>
      <c r="Q201" s="2">
        <f>Q143/Q170</f>
        <v>0.55426356589147285</v>
      </c>
      <c r="R201" s="2">
        <f>R143/R170</f>
        <v>8.3041658087983361E-3</v>
      </c>
    </row>
    <row r="202" spans="2:18" x14ac:dyDescent="0.25">
      <c r="B202" s="2">
        <f>B144/B170</f>
        <v>5.5555555555555358E-3</v>
      </c>
      <c r="C202" s="2">
        <f>C144/C170</f>
        <v>0.11250000000000004</v>
      </c>
      <c r="D202" s="2">
        <f>D144/D170</f>
        <v>0.88749999999999996</v>
      </c>
      <c r="E202" s="2">
        <f>E144/E170</f>
        <v>0.99444444444444446</v>
      </c>
      <c r="F202" s="2">
        <f>F144/F170</f>
        <v>0.96930342384887835</v>
      </c>
      <c r="G202" s="2">
        <f>G144/G170</f>
        <v>3.0085519647417125E-2</v>
      </c>
      <c r="H202" s="2">
        <f>H144/H170</f>
        <v>3.0696576151121424E-2</v>
      </c>
      <c r="I202" s="2">
        <f>I144/I170</f>
        <v>5.5555555555556468E-3</v>
      </c>
      <c r="J202" s="2">
        <f>J144/J170</f>
        <v>0.11249999999999993</v>
      </c>
      <c r="K202" s="2">
        <f>K144/K170</f>
        <v>6.1982128028117645E-2</v>
      </c>
      <c r="L202" s="2">
        <f>L144/L170</f>
        <v>0.88749999999999996</v>
      </c>
      <c r="M202" s="2">
        <f>M144/M170</f>
        <v>0.93801787197188224</v>
      </c>
      <c r="N202" s="2">
        <f>N144/N170</f>
        <v>0.99444444444444446</v>
      </c>
      <c r="O202" s="2">
        <f>O144/O170</f>
        <v>2.1597705459620697E-2</v>
      </c>
      <c r="P202" s="2">
        <f>P144/P170</f>
        <v>2.1346844276013188E-2</v>
      </c>
      <c r="Q202" s="2">
        <f>Q144/Q170</f>
        <v>0.50968992248062017</v>
      </c>
      <c r="R202" s="2">
        <f>R144/R170</f>
        <v>6.8629469494196904E-4</v>
      </c>
    </row>
    <row r="203" spans="2:18" x14ac:dyDescent="0.25">
      <c r="B203" s="2">
        <f>B145/B170</f>
        <v>1.8518518518518823E-3</v>
      </c>
      <c r="C203" s="2">
        <f>C145/C170</f>
        <v>0.44687500000000002</v>
      </c>
      <c r="D203" s="2">
        <f>D145/D170</f>
        <v>0.55312499999999998</v>
      </c>
      <c r="E203" s="2">
        <f>E145/E170</f>
        <v>0.99814814814814812</v>
      </c>
      <c r="F203" s="2">
        <f>F145/F170</f>
        <v>0.8453364817001181</v>
      </c>
      <c r="G203" s="2">
        <f>G145/G170</f>
        <v>0.15248068767445255</v>
      </c>
      <c r="H203" s="2">
        <f>H145/H170</f>
        <v>0.1546635182998819</v>
      </c>
      <c r="I203" s="2">
        <f>I145/I170</f>
        <v>1.8518518518519933E-3</v>
      </c>
      <c r="J203" s="2">
        <f>J145/J170</f>
        <v>0.44687499999999991</v>
      </c>
      <c r="K203" s="2">
        <f>K145/K170</f>
        <v>0.23645058731553636</v>
      </c>
      <c r="L203" s="2">
        <f>L145/L170</f>
        <v>0.55312500000000009</v>
      </c>
      <c r="M203" s="2">
        <f>M145/M170</f>
        <v>0.76354941268446341</v>
      </c>
      <c r="N203" s="2">
        <f>N145/N170</f>
        <v>0.99814814814814812</v>
      </c>
      <c r="O203" s="2">
        <f>O145/O170</f>
        <v>0.11164017720622421</v>
      </c>
      <c r="P203" s="2">
        <f>P145/P170</f>
        <v>0.11885357264733398</v>
      </c>
      <c r="Q203" s="2">
        <f>Q145/Q170</f>
        <v>0.29844961240310075</v>
      </c>
      <c r="R203" s="2">
        <f>R145/R170</f>
        <v>2.6628234163749931E-2</v>
      </c>
    </row>
    <row r="204" spans="2:18" x14ac:dyDescent="0.25">
      <c r="B204" s="2">
        <f>B146/B170</f>
        <v>1.8518518518518823E-3</v>
      </c>
      <c r="C204" s="2">
        <f>C146/C170</f>
        <v>0.21562499999999996</v>
      </c>
      <c r="D204" s="2">
        <f>D146/D170</f>
        <v>0.78437500000000004</v>
      </c>
      <c r="E204" s="2">
        <f>E146/E170</f>
        <v>0.99814814814814812</v>
      </c>
      <c r="F204" s="2">
        <f>F146/F170</f>
        <v>0.93270365997638727</v>
      </c>
      <c r="G204" s="2">
        <f>G146/G170</f>
        <v>6.6188428408635702E-2</v>
      </c>
      <c r="H204" s="2">
        <f>H146/H170</f>
        <v>6.7296340023612733E-2</v>
      </c>
      <c r="I204" s="2">
        <f>I146/I170</f>
        <v>1.8518518518519933E-3</v>
      </c>
      <c r="J204" s="2">
        <f>J146/J170</f>
        <v>0.21562500000000007</v>
      </c>
      <c r="K204" s="2">
        <f>K146/K170</f>
        <v>0.11831073607984188</v>
      </c>
      <c r="L204" s="2">
        <f>L146/L170</f>
        <v>0.78437500000000004</v>
      </c>
      <c r="M204" s="2">
        <f>M146/M170</f>
        <v>0.8816892639201579</v>
      </c>
      <c r="N204" s="2">
        <f>N146/N170</f>
        <v>0.99814814814814812</v>
      </c>
      <c r="O204" s="2">
        <f>O146/O170</f>
        <v>4.8721489694467324E-2</v>
      </c>
      <c r="P204" s="2">
        <f>P146/P170</f>
        <v>4.9978722815542609E-2</v>
      </c>
      <c r="Q204" s="2">
        <f>Q146/Q170</f>
        <v>0.44186046511627908</v>
      </c>
      <c r="R204" s="2">
        <f>R146/R170</f>
        <v>6.3139111934664705E-3</v>
      </c>
    </row>
    <row r="205" spans="2:18" x14ac:dyDescent="0.25">
      <c r="B205" s="2">
        <f>B147/B170</f>
        <v>1.8518518518518823E-3</v>
      </c>
      <c r="C205" s="2">
        <f>C147/C170</f>
        <v>0.203125</v>
      </c>
      <c r="D205" s="2">
        <f>D147/D170</f>
        <v>0.796875</v>
      </c>
      <c r="E205" s="2">
        <f>E147/E170</f>
        <v>0.99814814814814812</v>
      </c>
      <c r="F205" s="2">
        <f>F147/F170</f>
        <v>0.93742621015348293</v>
      </c>
      <c r="G205" s="2">
        <f>G147/G170</f>
        <v>6.1523763577446933E-2</v>
      </c>
      <c r="H205" s="2">
        <f>H147/H170</f>
        <v>6.2573789846516958E-2</v>
      </c>
      <c r="I205" s="2">
        <f>I147/I170</f>
        <v>1.8518518518519933E-3</v>
      </c>
      <c r="J205" s="2">
        <f>J147/J170</f>
        <v>0.20312499999999978</v>
      </c>
      <c r="K205" s="2">
        <f>K147/K170</f>
        <v>0.11153289954691614</v>
      </c>
      <c r="L205" s="2">
        <f>L147/L170</f>
        <v>0.796875</v>
      </c>
      <c r="M205" s="2">
        <f>M147/M170</f>
        <v>0.88846710045308386</v>
      </c>
      <c r="N205" s="2">
        <f>N147/N170</f>
        <v>0.99814814814814812</v>
      </c>
      <c r="O205" s="2">
        <f>O147/O170</f>
        <v>4.5203616655352996E-2</v>
      </c>
      <c r="P205" s="2">
        <f>P147/P170</f>
        <v>4.6191907758103556E-2</v>
      </c>
      <c r="Q205" s="2">
        <f>Q147/Q170</f>
        <v>0.44961240310077522</v>
      </c>
      <c r="R205" s="2">
        <f>R147/R170</f>
        <v>5.2158396815592534E-3</v>
      </c>
    </row>
    <row r="206" spans="2:18" x14ac:dyDescent="0.25">
      <c r="B206" s="2">
        <f>B148/B170</f>
        <v>5.9259259259259234E-2</v>
      </c>
      <c r="C206" s="2">
        <f>C148/C170</f>
        <v>0.50312500000000004</v>
      </c>
      <c r="D206" s="2">
        <f>D148/D170</f>
        <v>0.49687499999999996</v>
      </c>
      <c r="E206" s="2">
        <f>E148/E170</f>
        <v>0.94074074074074077</v>
      </c>
      <c r="F206" s="2">
        <f>F148/F170</f>
        <v>0.78748524203069659</v>
      </c>
      <c r="G206" s="2">
        <f>G148/G170</f>
        <v>0.21034387287433698</v>
      </c>
      <c r="H206" s="2">
        <f>H148/H170</f>
        <v>0.21251475796930341</v>
      </c>
      <c r="I206" s="2">
        <f>I148/I170</f>
        <v>5.9259259259259567E-2</v>
      </c>
      <c r="J206" s="2">
        <f>J148/J170</f>
        <v>0.50312500000000004</v>
      </c>
      <c r="K206" s="2">
        <f>K148/K170</f>
        <v>0.28080810861154282</v>
      </c>
      <c r="L206" s="2">
        <f>L148/L170</f>
        <v>0.49687500000000007</v>
      </c>
      <c r="M206" s="2">
        <f>M148/M170</f>
        <v>0.71919189138845707</v>
      </c>
      <c r="N206" s="2">
        <f>N148/N170</f>
        <v>0.94074074074074077</v>
      </c>
      <c r="O206" s="2">
        <f>O148/O170</f>
        <v>0.16157192873692316</v>
      </c>
      <c r="P206" s="2">
        <f>P148/P170</f>
        <v>0.18288297753685057</v>
      </c>
      <c r="Q206" s="2">
        <f>Q148/Q170</f>
        <v>0.3236434108527132</v>
      </c>
      <c r="R206" s="2">
        <f>R148/R170</f>
        <v>8.4757394825337951E-2</v>
      </c>
    </row>
    <row r="207" spans="2:18" x14ac:dyDescent="0.25">
      <c r="B207" s="2">
        <f>B149/B170</f>
        <v>0.11851851851851847</v>
      </c>
      <c r="C207" s="2">
        <f>C149/C170</f>
        <v>0.546875</v>
      </c>
      <c r="D207" s="2">
        <f>D149/D170</f>
        <v>0.453125</v>
      </c>
      <c r="E207" s="2">
        <f>E149/E170</f>
        <v>0.88148148148148153</v>
      </c>
      <c r="F207" s="2">
        <f>F149/F170</f>
        <v>0.73317591499409684</v>
      </c>
      <c r="G207" s="2">
        <f>G149/G170</f>
        <v>0.26473208715708063</v>
      </c>
      <c r="H207" s="2">
        <f>H149/H170</f>
        <v>0.26682408500590327</v>
      </c>
      <c r="I207" s="2">
        <f>I149/I170</f>
        <v>0.11851851851851858</v>
      </c>
      <c r="J207" s="2">
        <f>J149/J170</f>
        <v>0.54687499999999989</v>
      </c>
      <c r="K207" s="2">
        <f>K149/K170</f>
        <v>0.32075330252513667</v>
      </c>
      <c r="L207" s="2">
        <f>L149/L170</f>
        <v>0.45312500000000011</v>
      </c>
      <c r="M207" s="2">
        <f>M149/M170</f>
        <v>0.67924669747486321</v>
      </c>
      <c r="N207" s="2">
        <f>N149/N170</f>
        <v>0.88148148148148153</v>
      </c>
      <c r="O207" s="2">
        <f>O149/O170</f>
        <v>0.21008027582781652</v>
      </c>
      <c r="P207" s="2">
        <f>P149/P170</f>
        <v>0.24371019910722591</v>
      </c>
      <c r="Q207" s="2">
        <f>Q149/Q170</f>
        <v>0.35852713178294571</v>
      </c>
      <c r="R207" s="2">
        <f>R149/R170</f>
        <v>0.1435042207123739</v>
      </c>
    </row>
    <row r="208" spans="2:18" x14ac:dyDescent="0.25">
      <c r="B208" s="2">
        <f>B150/B170</f>
        <v>0.11851851851851847</v>
      </c>
      <c r="C208" s="2">
        <f>C150/C170</f>
        <v>0.546875</v>
      </c>
      <c r="D208" s="2">
        <f>D150/D170</f>
        <v>0.453125</v>
      </c>
      <c r="E208" s="2">
        <f>E150/E170</f>
        <v>0.88148148148148153</v>
      </c>
      <c r="F208" s="2">
        <f>F150/F170</f>
        <v>0.73317591499409684</v>
      </c>
      <c r="G208" s="2">
        <f>G150/G170</f>
        <v>0.26473208715708063</v>
      </c>
      <c r="H208" s="2">
        <f>H150/H170</f>
        <v>0.26682408500590327</v>
      </c>
      <c r="I208" s="2">
        <f>I150/I170</f>
        <v>0.11851851851851858</v>
      </c>
      <c r="J208" s="2">
        <f>J150/J170</f>
        <v>0.54687499999999989</v>
      </c>
      <c r="K208" s="2">
        <f>K150/K170</f>
        <v>0.32075330252513667</v>
      </c>
      <c r="L208" s="2">
        <f>L150/L170</f>
        <v>0.45312500000000011</v>
      </c>
      <c r="M208" s="2">
        <f>M150/M170</f>
        <v>0.67924669747486321</v>
      </c>
      <c r="N208" s="2">
        <f>N150/N170</f>
        <v>0.88148148148148153</v>
      </c>
      <c r="O208" s="2">
        <f>O150/O170</f>
        <v>0.21008027582781652</v>
      </c>
      <c r="P208" s="2">
        <f>P150/P170</f>
        <v>0.24371019910722591</v>
      </c>
      <c r="Q208" s="2">
        <f>Q150/Q170</f>
        <v>0.35852713178294571</v>
      </c>
      <c r="R208" s="2">
        <f>R150/R170</f>
        <v>0.1435042207123739</v>
      </c>
    </row>
    <row r="209" spans="2:18" x14ac:dyDescent="0.25">
      <c r="B209" s="2">
        <f>B151/B170</f>
        <v>1.6666666666666718E-2</v>
      </c>
      <c r="C209" s="2">
        <f>C151/C170</f>
        <v>0.35312500000000002</v>
      </c>
      <c r="D209" s="2">
        <f>D151/D170</f>
        <v>0.64687499999999998</v>
      </c>
      <c r="E209" s="2">
        <f>E151/E170</f>
        <v>0.98333333333333328</v>
      </c>
      <c r="F209" s="2">
        <f>F151/F170</f>
        <v>0.87131050767414409</v>
      </c>
      <c r="G209" s="2">
        <f>G151/G170</f>
        <v>0.12701301509932128</v>
      </c>
      <c r="H209" s="2">
        <f>H151/H170</f>
        <v>0.12868949232585591</v>
      </c>
      <c r="I209" s="2">
        <f>I151/I170</f>
        <v>1.6666666666666941E-2</v>
      </c>
      <c r="J209" s="2">
        <f>J151/J170</f>
        <v>0.35312499999999991</v>
      </c>
      <c r="K209" s="2">
        <f>K151/K170</f>
        <v>0.19432433968837937</v>
      </c>
      <c r="L209" s="2">
        <f>L151/L170</f>
        <v>0.64687500000000009</v>
      </c>
      <c r="M209" s="2">
        <f>M151/M170</f>
        <v>0.80567566031162041</v>
      </c>
      <c r="N209" s="2">
        <f>N151/N170</f>
        <v>0.98333333333333328</v>
      </c>
      <c r="O209" s="2">
        <f>O151/O170</f>
        <v>9.5667181269987855E-2</v>
      </c>
      <c r="P209" s="2">
        <f>P151/P170</f>
        <v>0.10318900131378028</v>
      </c>
      <c r="Q209" s="2">
        <f>Q151/Q170</f>
        <v>0.37209302325581395</v>
      </c>
      <c r="R209" s="2">
        <f>R151/R170</f>
        <v>3.2118591723286016E-2</v>
      </c>
    </row>
    <row r="210" spans="2:18" x14ac:dyDescent="0.25">
      <c r="B210" s="2">
        <f>B152/B170</f>
        <v>3.3333333333333326E-2</v>
      </c>
      <c r="C210" s="2">
        <f>C152/C170</f>
        <v>0.18125000000000002</v>
      </c>
      <c r="D210" s="2">
        <f>D152/D170</f>
        <v>0.81874999999999998</v>
      </c>
      <c r="E210" s="2">
        <f>E152/E170</f>
        <v>0.96666666666666667</v>
      </c>
      <c r="F210" s="2">
        <f>F152/F170</f>
        <v>0.92561983471074383</v>
      </c>
      <c r="G210" s="2">
        <f>G152/G170</f>
        <v>7.3581831857702396E-2</v>
      </c>
      <c r="H210" s="2">
        <f>H152/H170</f>
        <v>7.4380165289256062E-2</v>
      </c>
      <c r="I210" s="2">
        <f>I152/I170</f>
        <v>3.3333333333333437E-2</v>
      </c>
      <c r="J210" s="2">
        <f>J152/J170</f>
        <v>0.18125000000000002</v>
      </c>
      <c r="K210" s="2">
        <f>K152/K170</f>
        <v>0.10765089895610358</v>
      </c>
      <c r="L210" s="2">
        <f>L152/L170</f>
        <v>0.81875000000000009</v>
      </c>
      <c r="M210" s="2">
        <f>M152/M170</f>
        <v>0.89234910104389631</v>
      </c>
      <c r="N210" s="2">
        <f>N152/N170</f>
        <v>0.96666666666666667</v>
      </c>
      <c r="O210" s="2">
        <f>O152/O170</f>
        <v>5.8437251171742921E-2</v>
      </c>
      <c r="P210" s="2">
        <f>P152/P170</f>
        <v>6.3874893739309213E-2</v>
      </c>
      <c r="Q210" s="2">
        <f>Q152/Q170</f>
        <v>0.49612403100775193</v>
      </c>
      <c r="R210" s="2">
        <f>R152/R170</f>
        <v>3.2461739070757001E-2</v>
      </c>
    </row>
    <row r="211" spans="2:18" x14ac:dyDescent="0.25">
      <c r="B211" s="2">
        <f>B153/B170</f>
        <v>1.851851851851849E-2</v>
      </c>
      <c r="C211" s="2">
        <f>C153/C170</f>
        <v>0.35312500000000002</v>
      </c>
      <c r="D211" s="2">
        <f>D153/D170</f>
        <v>0.64687499999999998</v>
      </c>
      <c r="E211" s="2">
        <f>E153/E170</f>
        <v>0.98148148148148151</v>
      </c>
      <c r="F211" s="2">
        <f>F153/F170</f>
        <v>0.87012987012987009</v>
      </c>
      <c r="G211" s="2">
        <f>G153/G170</f>
        <v>0.1282024713597707</v>
      </c>
      <c r="H211" s="2">
        <f>H153/H170</f>
        <v>0.12987012987012991</v>
      </c>
      <c r="I211" s="2">
        <f>I153/I170</f>
        <v>1.851851851851849E-2</v>
      </c>
      <c r="J211" s="2">
        <f>J153/J170</f>
        <v>0.35312499999999991</v>
      </c>
      <c r="K211" s="2">
        <f>K153/K170</f>
        <v>0.19484924527929759</v>
      </c>
      <c r="L211" s="2">
        <f>L153/L170</f>
        <v>0.64687500000000009</v>
      </c>
      <c r="M211" s="2">
        <f>M153/M170</f>
        <v>0.80515075472070208</v>
      </c>
      <c r="N211" s="2">
        <f>N153/N170</f>
        <v>0.98148148148148151</v>
      </c>
      <c r="O211" s="2">
        <f>O153/O170</f>
        <v>9.6802890629308469E-2</v>
      </c>
      <c r="P211" s="2">
        <f>P153/P170</f>
        <v>0.10468122730058105</v>
      </c>
      <c r="Q211" s="2">
        <f>Q153/Q170</f>
        <v>0.37403100775193798</v>
      </c>
      <c r="R211" s="2">
        <f>R153/R170</f>
        <v>3.383432846064105E-2</v>
      </c>
    </row>
    <row r="212" spans="2:18" x14ac:dyDescent="0.25">
      <c r="B212" s="2">
        <f>B154/B170</f>
        <v>1.6666666666666718E-2</v>
      </c>
      <c r="C212" s="2">
        <f>C154/C170</f>
        <v>0.35312500000000002</v>
      </c>
      <c r="D212" s="2">
        <f>D154/D170</f>
        <v>0.64687499999999998</v>
      </c>
      <c r="E212" s="2">
        <f>E154/E170</f>
        <v>0.98333333333333328</v>
      </c>
      <c r="F212" s="2">
        <f>F154/F170</f>
        <v>0.87131050767414409</v>
      </c>
      <c r="G212" s="2">
        <f>G154/G170</f>
        <v>0.12701301509932128</v>
      </c>
      <c r="H212" s="2">
        <f>H154/H170</f>
        <v>0.12868949232585591</v>
      </c>
      <c r="I212" s="2">
        <f>I154/I170</f>
        <v>1.6666666666666941E-2</v>
      </c>
      <c r="J212" s="2">
        <f>J154/J170</f>
        <v>0.35312499999999991</v>
      </c>
      <c r="K212" s="2">
        <f>K154/K170</f>
        <v>0.19432433968837937</v>
      </c>
      <c r="L212" s="2">
        <f>L154/L170</f>
        <v>0.64687500000000009</v>
      </c>
      <c r="M212" s="2">
        <f>M154/M170</f>
        <v>0.80567566031162041</v>
      </c>
      <c r="N212" s="2">
        <f>N154/N170</f>
        <v>0.98333333333333328</v>
      </c>
      <c r="O212" s="2">
        <f>O154/O170</f>
        <v>9.5667181269987855E-2</v>
      </c>
      <c r="P212" s="2">
        <f>P154/P170</f>
        <v>0.10318900131378028</v>
      </c>
      <c r="Q212" s="2">
        <f>Q154/Q170</f>
        <v>0.37209302325581395</v>
      </c>
      <c r="R212" s="2">
        <f>R154/R170</f>
        <v>3.2118591723286016E-2</v>
      </c>
    </row>
    <row r="213" spans="2:18" x14ac:dyDescent="0.25">
      <c r="B213" s="2">
        <f>B155/B170</f>
        <v>2.2222222222222254E-2</v>
      </c>
      <c r="C213" s="2">
        <f>C155/C170</f>
        <v>0.30000000000000004</v>
      </c>
      <c r="D213" s="2">
        <f>D155/D170</f>
        <v>0.7</v>
      </c>
      <c r="E213" s="2">
        <f>E155/E170</f>
        <v>0.97777777777777775</v>
      </c>
      <c r="F213" s="2">
        <f>F155/F170</f>
        <v>0.88783943329397874</v>
      </c>
      <c r="G213" s="2">
        <f>G155/G170</f>
        <v>0.11075727130891266</v>
      </c>
      <c r="H213" s="2">
        <f>H155/H170</f>
        <v>0.11216056670602115</v>
      </c>
      <c r="I213" s="2">
        <f>I155/I170</f>
        <v>2.2222222222222143E-2</v>
      </c>
      <c r="J213" s="2">
        <f>J155/J170</f>
        <v>0.29999999999999993</v>
      </c>
      <c r="K213" s="2">
        <f>K155/K170</f>
        <v>0.16856363615772263</v>
      </c>
      <c r="L213" s="2">
        <f>L155/L170</f>
        <v>0.7</v>
      </c>
      <c r="M213" s="2">
        <f>M155/M170</f>
        <v>0.83143636384227715</v>
      </c>
      <c r="N213" s="2">
        <f>N155/N170</f>
        <v>0.97777777777777775</v>
      </c>
      <c r="O213" s="2">
        <f>O155/O170</f>
        <v>8.4630698887430134E-2</v>
      </c>
      <c r="P213" s="2">
        <f>P155/P170</f>
        <v>9.1619776066636516E-2</v>
      </c>
      <c r="Q213" s="2">
        <f>Q155/Q170</f>
        <v>0.41085271317829453</v>
      </c>
      <c r="R213" s="2">
        <f>R155/R170</f>
        <v>3.2598998009745417E-2</v>
      </c>
    </row>
    <row r="214" spans="2:18" x14ac:dyDescent="0.25">
      <c r="B214" s="2">
        <f>B156/B170</f>
        <v>1.851851851851849E-2</v>
      </c>
      <c r="C214" s="2">
        <f>C156/C170</f>
        <v>0.35312500000000002</v>
      </c>
      <c r="D214" s="2">
        <f>D156/D170</f>
        <v>0.64687499999999998</v>
      </c>
      <c r="E214" s="2">
        <f>E156/E170</f>
        <v>0.98148148148148151</v>
      </c>
      <c r="F214" s="2">
        <f>F156/F170</f>
        <v>0.87012987012987009</v>
      </c>
      <c r="G214" s="2">
        <f>G156/G170</f>
        <v>0.1282024713597707</v>
      </c>
      <c r="H214" s="2">
        <f>H156/H170</f>
        <v>0.12987012987012991</v>
      </c>
      <c r="I214" s="2">
        <f>I156/I170</f>
        <v>1.851851851851849E-2</v>
      </c>
      <c r="J214" s="2">
        <f>J156/J170</f>
        <v>0.35312499999999991</v>
      </c>
      <c r="K214" s="2">
        <f>K156/K170</f>
        <v>0.19484924527929759</v>
      </c>
      <c r="L214" s="2">
        <f>L156/L170</f>
        <v>0.64687500000000009</v>
      </c>
      <c r="M214" s="2">
        <f>M156/M170</f>
        <v>0.80515075472070208</v>
      </c>
      <c r="N214" s="2">
        <f>N156/N170</f>
        <v>0.98148148148148151</v>
      </c>
      <c r="O214" s="2">
        <f>O156/O170</f>
        <v>9.6802890629308469E-2</v>
      </c>
      <c r="P214" s="2">
        <f>P156/P170</f>
        <v>0.10468122730058105</v>
      </c>
      <c r="Q214" s="2">
        <f>Q156/Q170</f>
        <v>0.37403100775193798</v>
      </c>
      <c r="R214" s="2">
        <f>R156/R170</f>
        <v>3.383432846064105E-2</v>
      </c>
    </row>
    <row r="215" spans="2:18" x14ac:dyDescent="0.25">
      <c r="B215" s="2">
        <f>B157/B170</f>
        <v>3.8888888888888862E-2</v>
      </c>
      <c r="C215" s="2">
        <f>C157/C170</f>
        <v>0</v>
      </c>
      <c r="D215" s="2">
        <f>D157/D170</f>
        <v>1</v>
      </c>
      <c r="E215" s="2">
        <f>E157/E170</f>
        <v>0.96111111111111114</v>
      </c>
      <c r="F215" s="2">
        <f>F157/F170</f>
        <v>0.99055489964580878</v>
      </c>
      <c r="G215" s="2">
        <f>G157/G170</f>
        <v>9.5156500835946733E-3</v>
      </c>
      <c r="H215" s="2">
        <f>H157/H170</f>
        <v>9.445100354191216E-3</v>
      </c>
      <c r="I215" s="2">
        <f>I157/I170</f>
        <v>3.8888888888889084E-2</v>
      </c>
      <c r="J215" s="2">
        <f>J157/J170</f>
        <v>0</v>
      </c>
      <c r="K215" s="2">
        <f>K157/K170</f>
        <v>3.3275007380416666E-3</v>
      </c>
      <c r="L215" s="2">
        <f>L157/L170</f>
        <v>1</v>
      </c>
      <c r="M215" s="2">
        <f>M157/M170</f>
        <v>0.99667249926195811</v>
      </c>
      <c r="N215" s="2">
        <f>N157/N170</f>
        <v>0.96111111111111114</v>
      </c>
      <c r="O215" s="2">
        <f>O157/O170</f>
        <v>9.2510232655432789E-3</v>
      </c>
      <c r="P215" s="2">
        <f>P157/P170</f>
        <v>1.0865295293385091E-2</v>
      </c>
      <c r="Q215" s="2">
        <f>Q157/Q170</f>
        <v>0.61434108527131781</v>
      </c>
      <c r="R215" s="2">
        <f>R157/R170</f>
        <v>2.168691236016751E-2</v>
      </c>
    </row>
    <row r="216" spans="2:18" x14ac:dyDescent="0.25">
      <c r="B216" s="2">
        <f>B158/B170</f>
        <v>1.851851851851849E-2</v>
      </c>
      <c r="C216" s="2">
        <f>C158/C170</f>
        <v>0.19374999999999998</v>
      </c>
      <c r="D216" s="2">
        <f>D158/D170</f>
        <v>0.80625000000000002</v>
      </c>
      <c r="E216" s="2">
        <f>E158/E170</f>
        <v>0.98148148148148151</v>
      </c>
      <c r="F216" s="2">
        <f>F158/F170</f>
        <v>0.93034238488783938</v>
      </c>
      <c r="G216" s="2">
        <f>G158/G170</f>
        <v>6.8730608951697914E-2</v>
      </c>
      <c r="H216" s="2">
        <f>H158/H170</f>
        <v>6.965761511216062E-2</v>
      </c>
      <c r="I216" s="2">
        <f>I158/I170</f>
        <v>1.851851851851849E-2</v>
      </c>
      <c r="J216" s="2">
        <f>J158/J170</f>
        <v>0.19374999999999998</v>
      </c>
      <c r="K216" s="2">
        <f>K158/K170</f>
        <v>0.11070860071533872</v>
      </c>
      <c r="L216" s="2">
        <f>L158/L170</f>
        <v>0.80624999999999991</v>
      </c>
      <c r="M216" s="2">
        <f>M158/M170</f>
        <v>0.88929139928466105</v>
      </c>
      <c r="N216" s="2">
        <f>N158/N170</f>
        <v>0.98148148148148151</v>
      </c>
      <c r="O216" s="2">
        <f>O158/O170</f>
        <v>5.2797625356107103E-2</v>
      </c>
      <c r="P216" s="2">
        <f>P158/P170</f>
        <v>5.6327291077575059E-2</v>
      </c>
      <c r="Q216" s="2">
        <f>Q158/Q170</f>
        <v>0.47286821705426352</v>
      </c>
      <c r="R216" s="2">
        <f>R158/R170</f>
        <v>1.983391668382406E-2</v>
      </c>
    </row>
    <row r="217" spans="2:18" x14ac:dyDescent="0.25">
      <c r="B217" s="2">
        <f>B159/B170</f>
        <v>2.777777777777779E-2</v>
      </c>
      <c r="C217" s="2">
        <f>C159/C170</f>
        <v>8.1250000000000044E-2</v>
      </c>
      <c r="D217" s="2">
        <f>D159/D170</f>
        <v>0.91874999999999996</v>
      </c>
      <c r="E217" s="2">
        <f>E159/E170</f>
        <v>0.97222222222222221</v>
      </c>
      <c r="F217" s="2">
        <f>F159/F170</f>
        <v>0.96694214876033058</v>
      </c>
      <c r="G217" s="2">
        <f>G159/G170</f>
        <v>3.2697808002034257E-2</v>
      </c>
      <c r="H217" s="2">
        <f>H159/H170</f>
        <v>3.3057851239669311E-2</v>
      </c>
      <c r="I217" s="2">
        <f>I159/I170</f>
        <v>2.777777777777779E-2</v>
      </c>
      <c r="J217" s="2">
        <f>J159/J170</f>
        <v>8.1250000000000044E-2</v>
      </c>
      <c r="K217" s="2">
        <f>K159/K170</f>
        <v>4.9308521858515753E-2</v>
      </c>
      <c r="L217" s="2">
        <f>L159/L170</f>
        <v>0.91875000000000007</v>
      </c>
      <c r="M217" s="2">
        <f>M159/M170</f>
        <v>0.95069147814148425</v>
      </c>
      <c r="N217" s="2">
        <f>N159/N170</f>
        <v>0.97222222222222221</v>
      </c>
      <c r="O217" s="2">
        <f>O159/O170</f>
        <v>2.626357549977032E-2</v>
      </c>
      <c r="P217" s="2">
        <f>P159/P170</f>
        <v>2.8448991586852324E-2</v>
      </c>
      <c r="Q217" s="2">
        <f>Q159/Q170</f>
        <v>0.55232558139534882</v>
      </c>
      <c r="R217" s="2">
        <f>R159/R170</f>
        <v>1.8529956763434163E-2</v>
      </c>
    </row>
    <row r="218" spans="2:18" x14ac:dyDescent="0.25">
      <c r="B218" s="2">
        <f>B160/B170</f>
        <v>3.8888888888888862E-2</v>
      </c>
      <c r="C218" s="2">
        <f>C160/C170</f>
        <v>6.2499999999999778E-3</v>
      </c>
      <c r="D218" s="2">
        <f>D160/D170</f>
        <v>0.99375000000000002</v>
      </c>
      <c r="E218" s="2">
        <f>E160/E170</f>
        <v>0.96111111111111114</v>
      </c>
      <c r="F218" s="2">
        <f>F160/F170</f>
        <v>0.9881936245572609</v>
      </c>
      <c r="G218" s="2">
        <f>G160/G170</f>
        <v>1.1847982499188836E-2</v>
      </c>
      <c r="H218" s="2">
        <f>H160/H170</f>
        <v>1.1806375442739103E-2</v>
      </c>
      <c r="I218" s="2">
        <f>I160/I170</f>
        <v>3.8888888888889084E-2</v>
      </c>
      <c r="J218" s="2">
        <f>J160/J170</f>
        <v>6.2499999999999778E-3</v>
      </c>
      <c r="K218" s="2">
        <f>K160/K170</f>
        <v>7.146761333461038E-3</v>
      </c>
      <c r="L218" s="2">
        <f>L160/L170</f>
        <v>0.99375000000000002</v>
      </c>
      <c r="M218" s="2">
        <f>M160/M170</f>
        <v>0.99285323866653896</v>
      </c>
      <c r="N218" s="2">
        <f>N160/N170</f>
        <v>0.96111111111111114</v>
      </c>
      <c r="O218" s="2">
        <f>O160/O170</f>
        <v>1.1112809654319156E-2</v>
      </c>
      <c r="P218" s="2">
        <f>P160/P170</f>
        <v>1.2870037319669958E-2</v>
      </c>
      <c r="Q218" s="2">
        <f>Q160/Q170</f>
        <v>0.61046511627906974</v>
      </c>
      <c r="R218" s="2">
        <f>R160/R170</f>
        <v>2.2235948116121063E-2</v>
      </c>
    </row>
    <row r="219" spans="2:18" x14ac:dyDescent="0.25">
      <c r="B219" s="2">
        <f>B161/B170</f>
        <v>1.851851851851849E-2</v>
      </c>
      <c r="C219" s="2">
        <f>C161/C170</f>
        <v>0.19374999999999998</v>
      </c>
      <c r="D219" s="2">
        <f>D161/D170</f>
        <v>0.80625000000000002</v>
      </c>
      <c r="E219" s="2">
        <f>E161/E170</f>
        <v>0.98148148148148151</v>
      </c>
      <c r="F219" s="2">
        <f>F161/F170</f>
        <v>0.93034238488783938</v>
      </c>
      <c r="G219" s="2">
        <f>G161/G170</f>
        <v>6.8730608951697914E-2</v>
      </c>
      <c r="H219" s="2">
        <f>H161/H170</f>
        <v>6.965761511216062E-2</v>
      </c>
      <c r="I219" s="2">
        <f>I161/I170</f>
        <v>1.851851851851849E-2</v>
      </c>
      <c r="J219" s="2">
        <f>J161/J170</f>
        <v>0.19374999999999998</v>
      </c>
      <c r="K219" s="2">
        <f>K161/K170</f>
        <v>0.11070860071533872</v>
      </c>
      <c r="L219" s="2">
        <f>L161/L170</f>
        <v>0.80624999999999991</v>
      </c>
      <c r="M219" s="2">
        <f>M161/M170</f>
        <v>0.88929139928466105</v>
      </c>
      <c r="N219" s="2">
        <f>N161/N170</f>
        <v>0.98148148148148151</v>
      </c>
      <c r="O219" s="2">
        <f>O161/O170</f>
        <v>5.2797625356107103E-2</v>
      </c>
      <c r="P219" s="2">
        <f>P161/P170</f>
        <v>5.6327291077575059E-2</v>
      </c>
      <c r="Q219" s="2">
        <f>Q161/Q170</f>
        <v>0.47286821705426352</v>
      </c>
      <c r="R219" s="2">
        <f>R161/R170</f>
        <v>1.983391668382406E-2</v>
      </c>
    </row>
    <row r="220" spans="2:18" x14ac:dyDescent="0.25">
      <c r="B220" s="2">
        <f>B162/B170</f>
        <v>2.777777777777779E-2</v>
      </c>
      <c r="C220" s="2">
        <f>C162/C170</f>
        <v>8.1250000000000044E-2</v>
      </c>
      <c r="D220" s="2">
        <f>D162/D170</f>
        <v>0.91874999999999996</v>
      </c>
      <c r="E220" s="2">
        <f>E162/E170</f>
        <v>0.97222222222222221</v>
      </c>
      <c r="F220" s="2">
        <f>F162/F170</f>
        <v>0.96694214876033058</v>
      </c>
      <c r="G220" s="2">
        <f>G162/G170</f>
        <v>3.2697808002034257E-2</v>
      </c>
      <c r="H220" s="2">
        <f>H162/H170</f>
        <v>3.3057851239669311E-2</v>
      </c>
      <c r="I220" s="2">
        <f>I162/I170</f>
        <v>2.777777777777779E-2</v>
      </c>
      <c r="J220" s="2">
        <f>J162/J170</f>
        <v>8.1250000000000044E-2</v>
      </c>
      <c r="K220" s="2">
        <f>K162/K170</f>
        <v>4.9308521858515753E-2</v>
      </c>
      <c r="L220" s="2">
        <f>L162/L170</f>
        <v>0.91875000000000007</v>
      </c>
      <c r="M220" s="2">
        <f>M162/M170</f>
        <v>0.95069147814148425</v>
      </c>
      <c r="N220" s="2">
        <f>N162/N170</f>
        <v>0.97222222222222221</v>
      </c>
      <c r="O220" s="2">
        <f>O162/O170</f>
        <v>2.626357549977032E-2</v>
      </c>
      <c r="P220" s="2">
        <f>P162/P170</f>
        <v>2.8448991586852324E-2</v>
      </c>
      <c r="Q220" s="2">
        <f>Q162/Q170</f>
        <v>0.55232558139534882</v>
      </c>
      <c r="R220" s="2">
        <f>R162/R170</f>
        <v>1.8529956763434163E-2</v>
      </c>
    </row>
    <row r="221" spans="2:18" x14ac:dyDescent="0.25">
      <c r="B221" s="2">
        <f>B163/B170</f>
        <v>2.4074074074074026E-2</v>
      </c>
      <c r="C221" s="2">
        <f>C163/C170</f>
        <v>0</v>
      </c>
      <c r="D221" s="2">
        <f>D163/D170</f>
        <v>1</v>
      </c>
      <c r="E221" s="2">
        <f>E163/E170</f>
        <v>0.97592592592592597</v>
      </c>
      <c r="F221" s="2">
        <f>F163/F170</f>
        <v>1</v>
      </c>
      <c r="G221" s="2">
        <f>G163/G170</f>
        <v>0</v>
      </c>
      <c r="H221" s="2">
        <f>H163/H170</f>
        <v>0</v>
      </c>
      <c r="I221" s="2">
        <f>I163/I170</f>
        <v>2.4074074074074137E-2</v>
      </c>
      <c r="J221" s="2">
        <f>J163/J170</f>
        <v>0</v>
      </c>
      <c r="K221" s="2">
        <f>K163/K170</f>
        <v>0</v>
      </c>
      <c r="L221" s="2">
        <f>L163/L170</f>
        <v>1</v>
      </c>
      <c r="M221" s="2">
        <f>M163/M170</f>
        <v>1</v>
      </c>
      <c r="N221" s="2">
        <f>N163/N170</f>
        <v>0.97592592592592597</v>
      </c>
      <c r="O221" s="2">
        <f>O163/O170</f>
        <v>0</v>
      </c>
      <c r="P221" s="2">
        <f>P163/P170</f>
        <v>0</v>
      </c>
      <c r="Q221" s="2">
        <f>Q163/Q170</f>
        <v>0.59883720930232553</v>
      </c>
      <c r="R221" s="2">
        <f>R163/R170</f>
        <v>7.9610184613272406E-3</v>
      </c>
    </row>
    <row r="222" spans="2:18" x14ac:dyDescent="0.25">
      <c r="B222" s="2">
        <f>B164/B170</f>
        <v>3.7037037037036535E-3</v>
      </c>
      <c r="C222" s="2">
        <f>C164/C170</f>
        <v>0.13124999999999998</v>
      </c>
      <c r="D222" s="2">
        <f>D164/D170</f>
        <v>0.86875000000000002</v>
      </c>
      <c r="E222" s="2">
        <f>E164/E170</f>
        <v>0.99629629629629635</v>
      </c>
      <c r="F222" s="2">
        <f>F164/F170</f>
        <v>0.96340023612750891</v>
      </c>
      <c r="G222" s="2">
        <f>G164/G170</f>
        <v>3.5892822980152284E-2</v>
      </c>
      <c r="H222" s="2">
        <f>H164/H170</f>
        <v>3.6599763872490976E-2</v>
      </c>
      <c r="I222" s="2">
        <f>I164/I170</f>
        <v>3.7037037037036535E-3</v>
      </c>
      <c r="J222" s="2">
        <f>J164/J170</f>
        <v>0.13124999999999987</v>
      </c>
      <c r="K222" s="2">
        <f>K164/K170</f>
        <v>7.2170285915760468E-2</v>
      </c>
      <c r="L222" s="2">
        <f>L164/L170</f>
        <v>0.86875000000000013</v>
      </c>
      <c r="M222" s="2">
        <f>M164/M170</f>
        <v>0.92782971408423931</v>
      </c>
      <c r="N222" s="2">
        <f>N164/N170</f>
        <v>0.99629629629629635</v>
      </c>
      <c r="O222" s="2">
        <f>O164/O170</f>
        <v>2.5868772676331364E-2</v>
      </c>
      <c r="P222" s="2">
        <f>P164/P170</f>
        <v>2.5696855436002197E-2</v>
      </c>
      <c r="Q222" s="2">
        <f>Q164/Q170</f>
        <v>0.49612403100775193</v>
      </c>
      <c r="R222" s="2">
        <f>R164/R170</f>
        <v>6.1766522544781655E-4</v>
      </c>
    </row>
    <row r="223" spans="2:18" x14ac:dyDescent="0.25">
      <c r="B223" s="2">
        <f>B165/B170</f>
        <v>2.4074074074074026E-2</v>
      </c>
      <c r="C223" s="2">
        <f>C165/C170</f>
        <v>0.30312499999999998</v>
      </c>
      <c r="D223" s="2">
        <f>D165/D170</f>
        <v>0.69687500000000002</v>
      </c>
      <c r="E223" s="2">
        <f>E165/E170</f>
        <v>0.97592592592592597</v>
      </c>
      <c r="F223" s="2">
        <f>F165/F170</f>
        <v>0.88547815820543097</v>
      </c>
      <c r="G223" s="2">
        <f>G165/G170</f>
        <v>0.11311289377715916</v>
      </c>
      <c r="H223" s="2">
        <f>H165/H170</f>
        <v>0.11452184179456892</v>
      </c>
      <c r="I223" s="2">
        <f>I165/I170</f>
        <v>2.4074074074074137E-2</v>
      </c>
      <c r="J223" s="2">
        <f>J165/J170</f>
        <v>0.30312499999999976</v>
      </c>
      <c r="K223" s="2">
        <f>K165/K170</f>
        <v>0.17070559609485014</v>
      </c>
      <c r="L223" s="2">
        <f>L165/L170</f>
        <v>0.69687500000000002</v>
      </c>
      <c r="M223" s="2">
        <f>M165/M170</f>
        <v>0.82929440390514952</v>
      </c>
      <c r="N223" s="2">
        <f>N165/N170</f>
        <v>0.97592592592592597</v>
      </c>
      <c r="O223" s="2">
        <f>O165/O170</f>
        <v>8.6627118175113038E-2</v>
      </c>
      <c r="P223" s="2">
        <f>P165/P170</f>
        <v>9.4034812661040967E-2</v>
      </c>
      <c r="Q223" s="2">
        <f>Q165/Q170</f>
        <v>0.41085271317829453</v>
      </c>
      <c r="R223" s="2">
        <f>R165/R170</f>
        <v>3.4589252625077171E-2</v>
      </c>
    </row>
    <row r="224" spans="2:18" x14ac:dyDescent="0.25">
      <c r="B224" s="2">
        <f>B166/B170</f>
        <v>2.4074074074074026E-2</v>
      </c>
      <c r="C224" s="2">
        <f>C166/C170</f>
        <v>1.8750000000000044E-2</v>
      </c>
      <c r="D224" s="2">
        <f>D166/D170</f>
        <v>0.98124999999999996</v>
      </c>
      <c r="E224" s="2">
        <f>E166/E170</f>
        <v>0.97592592592592597</v>
      </c>
      <c r="F224" s="2">
        <f>F166/F170</f>
        <v>0.99291617473435656</v>
      </c>
      <c r="G224" s="2">
        <f>G166/G170</f>
        <v>6.9967595931845761E-3</v>
      </c>
      <c r="H224" s="2">
        <f>H166/H170</f>
        <v>7.0838252656433287E-3</v>
      </c>
      <c r="I224" s="2">
        <f>I166/I170</f>
        <v>2.4074074074074137E-2</v>
      </c>
      <c r="J224" s="2">
        <f>J166/J170</f>
        <v>1.8749999999999933E-2</v>
      </c>
      <c r="K224" s="2">
        <f>K166/K170</f>
        <v>1.1359841472085019E-2</v>
      </c>
      <c r="L224" s="2">
        <f>L166/L170</f>
        <v>0.98124999999999996</v>
      </c>
      <c r="M224" s="2">
        <f>M166/M170</f>
        <v>0.98864015852791487</v>
      </c>
      <c r="N224" s="2">
        <f>N166/N170</f>
        <v>0.97592592592592597</v>
      </c>
      <c r="O224" s="2">
        <f>O166/O170</f>
        <v>5.580121253456638E-3</v>
      </c>
      <c r="P224" s="2">
        <f>P166/P170</f>
        <v>5.9579724049404481E-3</v>
      </c>
      <c r="Q224" s="2">
        <f>Q166/Q170</f>
        <v>0.58720930232558133</v>
      </c>
      <c r="R224" s="2">
        <f>R166/R170</f>
        <v>9.6081257291881217E-3</v>
      </c>
    </row>
    <row r="225" spans="2:18" x14ac:dyDescent="0.25">
      <c r="B225" s="2">
        <f>B167/B170</f>
        <v>0</v>
      </c>
      <c r="C225" s="2">
        <f>C167/C170</f>
        <v>0.171875</v>
      </c>
      <c r="D225" s="2">
        <f>D167/D170</f>
        <v>0.828125</v>
      </c>
      <c r="E225" s="2">
        <f>E167/E170</f>
        <v>1</v>
      </c>
      <c r="F225" s="2">
        <f>F167/F170</f>
        <v>0.95041322314049581</v>
      </c>
      <c r="G225" s="2">
        <f>G167/G170</f>
        <v>4.8673358199821437E-2</v>
      </c>
      <c r="H225" s="2">
        <f>H167/H170</f>
        <v>4.9586776859504078E-2</v>
      </c>
      <c r="I225" s="2">
        <f>I167/I170</f>
        <v>0</v>
      </c>
      <c r="J225" s="2">
        <f>J167/J170</f>
        <v>0.17187499999999989</v>
      </c>
      <c r="K225" s="2">
        <f>K167/K170</f>
        <v>9.3934493181889955E-2</v>
      </c>
      <c r="L225" s="2">
        <f>L167/L170</f>
        <v>0.828125</v>
      </c>
      <c r="M225" s="2">
        <f>M167/M170</f>
        <v>0.90606550681810982</v>
      </c>
      <c r="N225" s="2">
        <f>N167/N170</f>
        <v>1</v>
      </c>
      <c r="O225" s="2">
        <f>O167/O170</f>
        <v>3.5220866733450262E-2</v>
      </c>
      <c r="P225" s="2">
        <f>P167/P170</f>
        <v>3.5248938460819668E-2</v>
      </c>
      <c r="Q225" s="2">
        <f>Q167/Q170</f>
        <v>0.46705426356589153</v>
      </c>
      <c r="R225" s="2">
        <f>R167/R170</f>
        <v>7.5492416443623256E-4</v>
      </c>
    </row>
    <row r="226" spans="2:18" x14ac:dyDescent="0.25">
      <c r="B226" s="2">
        <f>B168/B170</f>
        <v>1.8518518518518823E-3</v>
      </c>
      <c r="C226" s="2">
        <f>C168/C170</f>
        <v>0.14375000000000004</v>
      </c>
      <c r="D226" s="2">
        <f>D168/D170</f>
        <v>0.85624999999999996</v>
      </c>
      <c r="E226" s="2">
        <f>E168/E170</f>
        <v>0.99814814814814812</v>
      </c>
      <c r="F226" s="2">
        <f>F168/F170</f>
        <v>0.95985832349468714</v>
      </c>
      <c r="G226" s="2">
        <f>G168/G170</f>
        <v>3.9367793897293168E-2</v>
      </c>
      <c r="H226" s="2">
        <f>H168/H170</f>
        <v>4.0141676505312973E-2</v>
      </c>
      <c r="I226" s="2">
        <f>I168/I170</f>
        <v>1.8518518518519933E-3</v>
      </c>
      <c r="J226" s="2">
        <f>J168/J170</f>
        <v>0.14374999999999982</v>
      </c>
      <c r="K226" s="2">
        <f>K168/K170</f>
        <v>7.8746739401123755E-2</v>
      </c>
      <c r="L226" s="2">
        <f>L168/L170</f>
        <v>0.85624999999999996</v>
      </c>
      <c r="M226" s="2">
        <f>M168/M170</f>
        <v>0.92125326059887624</v>
      </c>
      <c r="N226" s="2">
        <f>N168/N170</f>
        <v>0.99814814814814812</v>
      </c>
      <c r="O226" s="2">
        <f>O168/O170</f>
        <v>2.8322983322614959E-2</v>
      </c>
      <c r="P226" s="2">
        <f>P168/P170</f>
        <v>2.8101038802637701E-2</v>
      </c>
      <c r="Q226" s="2">
        <f>Q168/Q170</f>
        <v>0.48643410852713176</v>
      </c>
      <c r="R226" s="2">
        <f>R168/R170</f>
        <v>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workbookViewId="0">
      <selection sqref="A1:R1"/>
    </sheetView>
  </sheetViews>
  <sheetFormatPr defaultRowHeight="15" x14ac:dyDescent="0.25"/>
  <cols>
    <col min="1" max="5" width="9.140625" style="2"/>
    <col min="6" max="6" width="13.42578125" style="2" bestFit="1" customWidth="1"/>
    <col min="7" max="7" width="12" style="2" bestFit="1" customWidth="1"/>
    <col min="8" max="14" width="9.140625" style="2"/>
    <col min="15" max="15" width="12" style="2" bestFit="1" customWidth="1"/>
    <col min="16" max="16384" width="9.140625" style="2"/>
  </cols>
  <sheetData>
    <row r="1" spans="1:18" x14ac:dyDescent="0.25">
      <c r="A1" s="2" t="s">
        <v>115</v>
      </c>
      <c r="B1" s="2" t="s">
        <v>37</v>
      </c>
      <c r="C1" s="2" t="s">
        <v>38</v>
      </c>
      <c r="D1" s="2" t="s">
        <v>39</v>
      </c>
      <c r="E1" s="2" t="s">
        <v>40</v>
      </c>
      <c r="F1" s="2" t="s">
        <v>122</v>
      </c>
      <c r="G1" s="2" t="s">
        <v>84</v>
      </c>
      <c r="H1" s="2" t="s">
        <v>41</v>
      </c>
      <c r="I1" s="2" t="s">
        <v>76</v>
      </c>
      <c r="J1" s="2" t="s">
        <v>77</v>
      </c>
      <c r="K1" s="2" t="s">
        <v>78</v>
      </c>
      <c r="L1" s="2" t="s">
        <v>79</v>
      </c>
      <c r="M1" s="2" t="s">
        <v>83</v>
      </c>
      <c r="N1" s="2" t="s">
        <v>80</v>
      </c>
      <c r="O1" s="2" t="s">
        <v>81</v>
      </c>
      <c r="P1" s="2" t="s">
        <v>82</v>
      </c>
      <c r="Q1" s="2" t="s">
        <v>43</v>
      </c>
      <c r="R1" s="2" t="s">
        <v>42</v>
      </c>
    </row>
    <row r="2" spans="1:18" x14ac:dyDescent="0.25">
      <c r="A2" s="2" t="s">
        <v>44</v>
      </c>
      <c r="B2" s="2">
        <v>0.99094567404426559</v>
      </c>
      <c r="C2" s="2">
        <v>0.83746898263027292</v>
      </c>
      <c r="D2" s="2">
        <v>0.59062499999999996</v>
      </c>
      <c r="E2" s="2">
        <v>0.98333333333333328</v>
      </c>
      <c r="F2" s="2">
        <v>0.85005903187721366</v>
      </c>
      <c r="G2" s="2">
        <v>0.92974807688142547</v>
      </c>
      <c r="H2" s="2">
        <v>0.92893116955791832</v>
      </c>
      <c r="I2" s="2">
        <v>0.99094567404426559</v>
      </c>
      <c r="J2" s="2">
        <v>0.83746898263027292</v>
      </c>
      <c r="K2" s="2">
        <v>0.90208314637249964</v>
      </c>
      <c r="L2" s="2">
        <v>0.59062500000000018</v>
      </c>
      <c r="M2" s="2">
        <v>0.77753601306924591</v>
      </c>
      <c r="N2" s="2">
        <v>0.98333333333333328</v>
      </c>
      <c r="O2" s="2">
        <v>0.94585132990741616</v>
      </c>
      <c r="P2" s="2">
        <v>0.86952760045107769</v>
      </c>
      <c r="Q2" s="2">
        <v>0.88423153692614775</v>
      </c>
      <c r="R2" s="2">
        <v>0.97730043297322289</v>
      </c>
    </row>
    <row r="3" spans="1:18" x14ac:dyDescent="0.25">
      <c r="A3" s="2" t="s">
        <v>45</v>
      </c>
      <c r="B3" s="2">
        <v>0.99899396378269623</v>
      </c>
      <c r="C3" s="2">
        <v>0.89205955334987597</v>
      </c>
      <c r="D3" s="2">
        <v>0.72812499999999991</v>
      </c>
      <c r="E3" s="2">
        <v>0.99814814814814812</v>
      </c>
      <c r="F3" s="2">
        <v>0.91145218417945695</v>
      </c>
      <c r="G3" s="2">
        <v>0.95861944723200887</v>
      </c>
      <c r="H3" s="2">
        <v>0.95803021824286516</v>
      </c>
      <c r="I3" s="2">
        <v>0.99899396378269623</v>
      </c>
      <c r="J3" s="2">
        <v>0.89205955334987597</v>
      </c>
      <c r="K3" s="2">
        <v>0.93472970192355453</v>
      </c>
      <c r="L3" s="2">
        <v>0.72812500000000013</v>
      </c>
      <c r="M3" s="2">
        <v>0.85170795220316675</v>
      </c>
      <c r="N3" s="2">
        <v>0.99814814814814812</v>
      </c>
      <c r="O3" s="2">
        <v>0.96851033511055606</v>
      </c>
      <c r="P3" s="2">
        <v>0.92722748421129841</v>
      </c>
      <c r="Q3" s="2">
        <v>0.86027944111776444</v>
      </c>
      <c r="R3" s="2">
        <v>0.99310605742149738</v>
      </c>
    </row>
    <row r="4" spans="1:18" x14ac:dyDescent="0.25">
      <c r="A4" s="2" t="s">
        <v>46</v>
      </c>
      <c r="B4" s="2">
        <v>1</v>
      </c>
      <c r="C4" s="2">
        <v>0.82754342431761785</v>
      </c>
      <c r="D4" s="2">
        <v>0.56562500000000004</v>
      </c>
      <c r="E4" s="2">
        <v>1</v>
      </c>
      <c r="F4" s="2">
        <v>0.85123966942148754</v>
      </c>
      <c r="G4" s="2">
        <v>0.93040122426215788</v>
      </c>
      <c r="H4" s="2">
        <v>0.92949076664801344</v>
      </c>
      <c r="I4" s="2">
        <v>1</v>
      </c>
      <c r="J4" s="2">
        <v>0.82754342431761785</v>
      </c>
      <c r="K4" s="2">
        <v>0.89882810547505132</v>
      </c>
      <c r="L4" s="2">
        <v>0.56562500000000004</v>
      </c>
      <c r="M4" s="2">
        <v>0.7701406633532123</v>
      </c>
      <c r="N4" s="2">
        <v>1</v>
      </c>
      <c r="O4" s="2">
        <v>0.94757405632388514</v>
      </c>
      <c r="P4" s="2">
        <v>0.87644234741220561</v>
      </c>
      <c r="Q4" s="2">
        <v>0.89554224883566202</v>
      </c>
      <c r="R4" s="2">
        <v>0.98541342637353402</v>
      </c>
    </row>
    <row r="5" spans="1:18" x14ac:dyDescent="0.25">
      <c r="A5" s="2" t="s">
        <v>47</v>
      </c>
      <c r="B5" s="2">
        <v>0.98692152917505027</v>
      </c>
      <c r="C5" s="2">
        <v>0.8796526054590571</v>
      </c>
      <c r="D5" s="2">
        <v>0.69687500000000002</v>
      </c>
      <c r="E5" s="2">
        <v>0.97592592592592586</v>
      </c>
      <c r="F5" s="2">
        <v>0.88547815820543097</v>
      </c>
      <c r="G5" s="2">
        <v>0.94630914198769789</v>
      </c>
      <c r="H5" s="2">
        <v>0.94571908226077228</v>
      </c>
      <c r="I5" s="2">
        <v>0.98692152917505027</v>
      </c>
      <c r="J5" s="2">
        <v>0.87965260545905721</v>
      </c>
      <c r="K5" s="2">
        <v>0.92486444616576313</v>
      </c>
      <c r="L5" s="2">
        <v>0.69687500000000002</v>
      </c>
      <c r="M5" s="2">
        <v>0.82929440390514941</v>
      </c>
      <c r="N5" s="2">
        <v>0.97592592592592586</v>
      </c>
      <c r="O5" s="2">
        <v>0.9576419213973798</v>
      </c>
      <c r="P5" s="2">
        <v>0.89775819704150472</v>
      </c>
      <c r="Q5" s="2">
        <v>0.85894876912840989</v>
      </c>
      <c r="R5" s="2">
        <v>0.97881373744167477</v>
      </c>
    </row>
    <row r="6" spans="1:18" x14ac:dyDescent="0.25">
      <c r="A6" s="2" t="s">
        <v>48</v>
      </c>
      <c r="B6" s="2">
        <v>0.99295774647887325</v>
      </c>
      <c r="C6" s="2">
        <v>0.9330024813895782</v>
      </c>
      <c r="D6" s="2">
        <v>0.83124999999999993</v>
      </c>
      <c r="E6" s="2">
        <v>0.98703703703703694</v>
      </c>
      <c r="F6" s="2">
        <v>0.94332939787485237</v>
      </c>
      <c r="G6" s="2">
        <v>0.97349778358553773</v>
      </c>
      <c r="H6" s="2">
        <v>0.97313933967543376</v>
      </c>
      <c r="I6" s="2">
        <v>0.99295774647887325</v>
      </c>
      <c r="J6" s="2">
        <v>0.93300248138957809</v>
      </c>
      <c r="K6" s="2">
        <v>0.95797667647015805</v>
      </c>
      <c r="L6" s="2">
        <v>0.83125000000000004</v>
      </c>
      <c r="M6" s="2">
        <v>0.90452434131416948</v>
      </c>
      <c r="N6" s="2">
        <v>0.98703703703703694</v>
      </c>
      <c r="O6" s="2">
        <v>0.97932216779258641</v>
      </c>
      <c r="P6" s="2">
        <v>0.95177317523108207</v>
      </c>
      <c r="Q6" s="2">
        <v>0.83433133732534925</v>
      </c>
      <c r="R6" s="2">
        <v>0.99234940518727144</v>
      </c>
    </row>
    <row r="7" spans="1:18" x14ac:dyDescent="0.25">
      <c r="A7" s="2" t="s">
        <v>119</v>
      </c>
      <c r="B7" s="2">
        <v>1</v>
      </c>
      <c r="C7" s="2">
        <v>0.83995037220843671</v>
      </c>
      <c r="D7" s="2">
        <v>0.59687499999999993</v>
      </c>
      <c r="E7" s="2">
        <v>1</v>
      </c>
      <c r="F7" s="2">
        <v>0.86304604486422665</v>
      </c>
      <c r="G7" s="2">
        <v>0.93593639450011556</v>
      </c>
      <c r="H7" s="2">
        <v>0.93508673754896476</v>
      </c>
      <c r="I7" s="2">
        <v>1</v>
      </c>
      <c r="J7" s="2">
        <v>0.83995037220843671</v>
      </c>
      <c r="K7" s="2">
        <v>0.90555586075555317</v>
      </c>
      <c r="L7" s="2">
        <v>0.59687500000000016</v>
      </c>
      <c r="M7" s="2">
        <v>0.78542591004310935</v>
      </c>
      <c r="N7" s="2">
        <v>1</v>
      </c>
      <c r="O7" s="2">
        <v>0.95163218932741356</v>
      </c>
      <c r="P7" s="2">
        <v>0.88643595731287861</v>
      </c>
      <c r="Q7" s="2">
        <v>0.88888888888888884</v>
      </c>
      <c r="R7" s="2">
        <v>0.98709487578292487</v>
      </c>
    </row>
    <row r="8" spans="1:18" x14ac:dyDescent="0.25">
      <c r="A8" s="2" t="s">
        <v>50</v>
      </c>
      <c r="B8" s="2">
        <v>0.96881287726358145</v>
      </c>
      <c r="C8" s="2">
        <v>0.75682382133995041</v>
      </c>
      <c r="D8" s="2">
        <v>0.38749999999999996</v>
      </c>
      <c r="E8" s="2">
        <v>0.94259259259259254</v>
      </c>
      <c r="F8" s="2">
        <v>0.74734356552538384</v>
      </c>
      <c r="G8" s="2">
        <v>0.88134850229582995</v>
      </c>
      <c r="H8" s="2">
        <v>0.88024622271964181</v>
      </c>
      <c r="I8" s="2">
        <v>0.96881287726358156</v>
      </c>
      <c r="J8" s="2">
        <v>0.75682382133995041</v>
      </c>
      <c r="K8" s="2">
        <v>0.85429427341054387</v>
      </c>
      <c r="L8" s="2">
        <v>0.38749999999999996</v>
      </c>
      <c r="M8" s="2">
        <v>0.66896120887375887</v>
      </c>
      <c r="N8" s="2">
        <v>0.94259259259259254</v>
      </c>
      <c r="O8" s="2">
        <v>0.90795506870093134</v>
      </c>
      <c r="P8" s="2">
        <v>0.76685125839596169</v>
      </c>
      <c r="Q8" s="2">
        <v>0.91284098469727215</v>
      </c>
      <c r="R8" s="2">
        <v>0.94325108243305733</v>
      </c>
    </row>
    <row r="9" spans="1:18" x14ac:dyDescent="0.25">
      <c r="A9" s="2" t="s">
        <v>51</v>
      </c>
      <c r="B9" s="2">
        <v>0.98893360160965793</v>
      </c>
      <c r="C9" s="2">
        <v>0.61910669975186106</v>
      </c>
      <c r="D9" s="2">
        <v>4.0625000000000029E-2</v>
      </c>
      <c r="E9" s="2">
        <v>0.97962962962962963</v>
      </c>
      <c r="F9" s="2">
        <v>0.63990554899645813</v>
      </c>
      <c r="G9" s="2">
        <v>0.83120043299497515</v>
      </c>
      <c r="H9" s="2">
        <v>0.82932288752098493</v>
      </c>
      <c r="I9" s="2">
        <v>0.98893360160965793</v>
      </c>
      <c r="J9" s="2">
        <v>0.61910669975186106</v>
      </c>
      <c r="K9" s="2">
        <v>0.79603077229842045</v>
      </c>
      <c r="L9" s="2">
        <v>4.0625000000000029E-2</v>
      </c>
      <c r="M9" s="2">
        <v>0.53658838162528355</v>
      </c>
      <c r="N9" s="2">
        <v>0.97962962962962963</v>
      </c>
      <c r="O9" s="2">
        <v>0.8782857506044095</v>
      </c>
      <c r="P9" s="2">
        <v>0.69089828631362027</v>
      </c>
      <c r="Q9" s="2">
        <v>1</v>
      </c>
      <c r="R9" s="2">
        <v>0.94560511160620453</v>
      </c>
    </row>
    <row r="10" spans="1:18" x14ac:dyDescent="0.25">
      <c r="A10" s="2" t="s">
        <v>49</v>
      </c>
      <c r="B10" s="2">
        <v>0.98289738430583506</v>
      </c>
      <c r="C10" s="2">
        <v>0.61166253101736978</v>
      </c>
      <c r="D10" s="2">
        <v>2.1875000000000061E-2</v>
      </c>
      <c r="E10" s="2">
        <v>0.96851851851851845</v>
      </c>
      <c r="F10" s="2">
        <v>0.62573789846517125</v>
      </c>
      <c r="G10" s="2">
        <v>0.82449174078780185</v>
      </c>
      <c r="H10" s="2">
        <v>0.82260772243984326</v>
      </c>
      <c r="I10" s="2">
        <v>0.98289738430583506</v>
      </c>
      <c r="J10" s="2">
        <v>0.61166253101736967</v>
      </c>
      <c r="K10" s="2">
        <v>0.79117198833729074</v>
      </c>
      <c r="L10" s="2">
        <v>2.1875000000000061E-2</v>
      </c>
      <c r="M10" s="2">
        <v>0.52554937851617489</v>
      </c>
      <c r="N10" s="2">
        <v>0.96851851851851845</v>
      </c>
      <c r="O10" s="2">
        <v>0.87292490166887893</v>
      </c>
      <c r="P10" s="2">
        <v>0.6735497825886172</v>
      </c>
      <c r="Q10" s="2">
        <v>1</v>
      </c>
      <c r="R10" s="2">
        <v>0.93829080667535414</v>
      </c>
    </row>
    <row r="11" spans="1:18" x14ac:dyDescent="0.25">
      <c r="A11" s="2" t="s">
        <v>52</v>
      </c>
      <c r="B11" s="2">
        <v>0.91951710261569419</v>
      </c>
      <c r="C11" s="2">
        <v>0.97270471464019848</v>
      </c>
      <c r="D11" s="2">
        <v>0.93124999999999991</v>
      </c>
      <c r="E11" s="2">
        <v>0.85185185185185186</v>
      </c>
      <c r="F11" s="2">
        <v>0.89492325855962218</v>
      </c>
      <c r="G11" s="2">
        <v>0.94999474323524313</v>
      </c>
      <c r="H11" s="2">
        <v>0.95019585898153336</v>
      </c>
      <c r="I11" s="2">
        <v>0.91951710261569419</v>
      </c>
      <c r="J11" s="2">
        <v>0.97270471464019859</v>
      </c>
      <c r="K11" s="2">
        <v>0.96819199250511689</v>
      </c>
      <c r="L11" s="2">
        <v>0.93124999999999991</v>
      </c>
      <c r="M11" s="2">
        <v>0.92773321546304599</v>
      </c>
      <c r="N11" s="2">
        <v>0.85185185185185186</v>
      </c>
      <c r="O11" s="2">
        <v>0.95122124841257638</v>
      </c>
      <c r="P11" s="2">
        <v>0.87879364409881988</v>
      </c>
      <c r="Q11" s="2">
        <v>0.76447105788423153</v>
      </c>
      <c r="R11" s="2">
        <v>0.92101391399386268</v>
      </c>
    </row>
    <row r="12" spans="1:18" x14ac:dyDescent="0.25">
      <c r="A12" s="2" t="s">
        <v>53</v>
      </c>
      <c r="B12" s="2">
        <v>0.90442655935613681</v>
      </c>
      <c r="C12" s="2">
        <v>0.96153846153846156</v>
      </c>
      <c r="D12" s="2">
        <v>0.90312499999999984</v>
      </c>
      <c r="E12" s="2">
        <v>0.82407407407407407</v>
      </c>
      <c r="F12" s="2">
        <v>0.86658795749704842</v>
      </c>
      <c r="G12" s="2">
        <v>0.93654419382436183</v>
      </c>
      <c r="H12" s="2">
        <v>0.93676552881925013</v>
      </c>
      <c r="I12" s="2">
        <v>0.90442655935613681</v>
      </c>
      <c r="J12" s="2">
        <v>0.96153846153846156</v>
      </c>
      <c r="K12" s="2">
        <v>0.95730159112373958</v>
      </c>
      <c r="L12" s="2">
        <v>0.90312499999999984</v>
      </c>
      <c r="M12" s="2">
        <v>0.90299056881108131</v>
      </c>
      <c r="N12" s="2">
        <v>0.82407407407407407</v>
      </c>
      <c r="O12" s="2">
        <v>0.93823115382748412</v>
      </c>
      <c r="P12" s="2">
        <v>0.84747097897974288</v>
      </c>
      <c r="Q12" s="2">
        <v>0.76047904191616766</v>
      </c>
      <c r="R12" s="2">
        <v>0.90373702131237121</v>
      </c>
    </row>
    <row r="13" spans="1:18" x14ac:dyDescent="0.25">
      <c r="A13" s="2" t="s">
        <v>54</v>
      </c>
      <c r="B13" s="2">
        <v>0.94064386317907445</v>
      </c>
      <c r="C13" s="2">
        <v>0.96898263027295284</v>
      </c>
      <c r="D13" s="2">
        <v>0.921875</v>
      </c>
      <c r="E13" s="2">
        <v>0.89074074074074072</v>
      </c>
      <c r="F13" s="2">
        <v>0.91617473435655261</v>
      </c>
      <c r="G13" s="2">
        <v>0.9601907235474183</v>
      </c>
      <c r="H13" s="2">
        <v>0.96026860660324564</v>
      </c>
      <c r="I13" s="2">
        <v>0.94064386317907445</v>
      </c>
      <c r="J13" s="2">
        <v>0.96898263027295295</v>
      </c>
      <c r="K13" s="2">
        <v>0.97017240615166422</v>
      </c>
      <c r="L13" s="2">
        <v>0.921875</v>
      </c>
      <c r="M13" s="2">
        <v>0.93223265247783249</v>
      </c>
      <c r="N13" s="2">
        <v>0.89074074074074072</v>
      </c>
      <c r="O13" s="2">
        <v>0.96232421534008028</v>
      </c>
      <c r="P13" s="2">
        <v>0.90532230332851937</v>
      </c>
      <c r="Q13" s="2">
        <v>0.780439121756487</v>
      </c>
      <c r="R13" s="2">
        <v>0.94257850266930099</v>
      </c>
    </row>
    <row r="14" spans="1:18" x14ac:dyDescent="0.25">
      <c r="A14" s="2" t="s">
        <v>67</v>
      </c>
      <c r="B14" s="2">
        <v>0.94567404426559354</v>
      </c>
      <c r="C14" s="2">
        <v>0.95657568238213397</v>
      </c>
      <c r="D14" s="2">
        <v>0.89062499999999989</v>
      </c>
      <c r="E14" s="2">
        <v>0.89999999999999991</v>
      </c>
      <c r="F14" s="2">
        <v>0.91027154663518295</v>
      </c>
      <c r="G14" s="2">
        <v>0.9574785262287745</v>
      </c>
      <c r="H14" s="2">
        <v>0.95747062115277004</v>
      </c>
      <c r="I14" s="2">
        <v>0.94567404426559354</v>
      </c>
      <c r="J14" s="2">
        <v>0.95657568238213408</v>
      </c>
      <c r="K14" s="2">
        <v>0.9630453361340211</v>
      </c>
      <c r="L14" s="2">
        <v>0.89062499999999989</v>
      </c>
      <c r="M14" s="2">
        <v>0.91604017536565729</v>
      </c>
      <c r="N14" s="2">
        <v>0.9</v>
      </c>
      <c r="O14" s="2">
        <v>0.96083473513911077</v>
      </c>
      <c r="P14" s="2">
        <v>0.90146704557789881</v>
      </c>
      <c r="Q14" s="2">
        <v>0.79041916167664672</v>
      </c>
      <c r="R14" s="2">
        <v>0.94615158266425659</v>
      </c>
    </row>
    <row r="15" spans="1:18" x14ac:dyDescent="0.25">
      <c r="A15" s="2" t="s">
        <v>68</v>
      </c>
      <c r="B15" s="2">
        <v>0.95573440643863183</v>
      </c>
      <c r="C15" s="2">
        <v>0.95657568238213397</v>
      </c>
      <c r="D15" s="2">
        <v>0.89062499999999989</v>
      </c>
      <c r="E15" s="2">
        <v>0.91851851851851851</v>
      </c>
      <c r="F15" s="2">
        <v>0.92207792207792216</v>
      </c>
      <c r="G15" s="2">
        <v>0.96312447206740215</v>
      </c>
      <c r="H15" s="2">
        <v>0.96306659205372125</v>
      </c>
      <c r="I15" s="2">
        <v>0.95573440643863183</v>
      </c>
      <c r="J15" s="2">
        <v>0.95657568238213408</v>
      </c>
      <c r="K15" s="2">
        <v>0.96516620463259373</v>
      </c>
      <c r="L15" s="2">
        <v>0.89062499999999989</v>
      </c>
      <c r="M15" s="2">
        <v>0.92085872135104174</v>
      </c>
      <c r="N15" s="2">
        <v>0.91851851851851851</v>
      </c>
      <c r="O15" s="2">
        <v>0.96663646145216087</v>
      </c>
      <c r="P15" s="2">
        <v>0.91611414732389773</v>
      </c>
      <c r="Q15" s="2">
        <v>0.79707252162341979</v>
      </c>
      <c r="R15" s="2">
        <v>0.95666064147294971</v>
      </c>
    </row>
    <row r="16" spans="1:18" x14ac:dyDescent="0.25">
      <c r="A16" s="2" t="s">
        <v>69</v>
      </c>
      <c r="B16" s="2">
        <v>0.95372233400402417</v>
      </c>
      <c r="C16" s="2">
        <v>0.95037220843672454</v>
      </c>
      <c r="D16" s="2">
        <v>0.87499999999999978</v>
      </c>
      <c r="E16" s="2">
        <v>0.91481481481481475</v>
      </c>
      <c r="F16" s="2">
        <v>0.91381345926800472</v>
      </c>
      <c r="G16" s="2">
        <v>0.95923345089234158</v>
      </c>
      <c r="H16" s="2">
        <v>0.9591494124230554</v>
      </c>
      <c r="I16" s="2">
        <v>0.95372233400402417</v>
      </c>
      <c r="J16" s="2">
        <v>0.95037220843672465</v>
      </c>
      <c r="K16" s="2">
        <v>0.96072844495030907</v>
      </c>
      <c r="L16" s="2">
        <v>0.875</v>
      </c>
      <c r="M16" s="2">
        <v>0.91077627205464884</v>
      </c>
      <c r="N16" s="2">
        <v>0.91481481481481486</v>
      </c>
      <c r="O16" s="2">
        <v>0.96328607172643865</v>
      </c>
      <c r="P16" s="2">
        <v>0.90769741346996391</v>
      </c>
      <c r="Q16" s="2">
        <v>0.79906852960745178</v>
      </c>
      <c r="R16" s="2">
        <v>0.95371810500651566</v>
      </c>
    </row>
    <row r="17" spans="1:18" x14ac:dyDescent="0.25">
      <c r="A17" s="2" t="s">
        <v>70</v>
      </c>
      <c r="B17" s="2">
        <v>0.91649899396378265</v>
      </c>
      <c r="C17" s="2">
        <v>0.97394540942928043</v>
      </c>
      <c r="D17" s="2">
        <v>0.93437499999999996</v>
      </c>
      <c r="E17" s="2">
        <v>0.84629629629629621</v>
      </c>
      <c r="F17" s="2">
        <v>0.8925619834710744</v>
      </c>
      <c r="G17" s="2">
        <v>0.94885449906867281</v>
      </c>
      <c r="H17" s="2">
        <v>0.94907666480134301</v>
      </c>
      <c r="I17" s="2">
        <v>0.91649899396378265</v>
      </c>
      <c r="J17" s="2">
        <v>0.97394540942928043</v>
      </c>
      <c r="K17" s="2">
        <v>0.96838534780924923</v>
      </c>
      <c r="L17" s="2">
        <v>0.93437499999999996</v>
      </c>
      <c r="M17" s="2">
        <v>0.9281725125835919</v>
      </c>
      <c r="N17" s="2">
        <v>0.84629629629629621</v>
      </c>
      <c r="O17" s="2">
        <v>0.9498679195764298</v>
      </c>
      <c r="P17" s="2">
        <v>0.87571338865458104</v>
      </c>
      <c r="Q17" s="2">
        <v>0.76180971390552232</v>
      </c>
      <c r="R17" s="2">
        <v>0.91802934129219382</v>
      </c>
    </row>
    <row r="18" spans="1:18" x14ac:dyDescent="0.25">
      <c r="A18" s="2" t="s">
        <v>71</v>
      </c>
      <c r="B18" s="2">
        <v>0.92152917505030185</v>
      </c>
      <c r="C18" s="2">
        <v>0.95781637717121593</v>
      </c>
      <c r="D18" s="2">
        <v>0.89374999999999993</v>
      </c>
      <c r="E18" s="2">
        <v>0.8555555555555554</v>
      </c>
      <c r="F18" s="2">
        <v>0.88311688311688308</v>
      </c>
      <c r="G18" s="2">
        <v>0.94448179580108593</v>
      </c>
      <c r="H18" s="2">
        <v>0.94459988808058204</v>
      </c>
      <c r="I18" s="2">
        <v>0.92152917505030174</v>
      </c>
      <c r="J18" s="2">
        <v>0.95781637717121593</v>
      </c>
      <c r="K18" s="2">
        <v>0.95863013770671124</v>
      </c>
      <c r="L18" s="2">
        <v>0.89374999999999993</v>
      </c>
      <c r="M18" s="2">
        <v>0.90600898452524925</v>
      </c>
      <c r="N18" s="2">
        <v>0.85555555555555551</v>
      </c>
      <c r="O18" s="2">
        <v>0.94712959741093738</v>
      </c>
      <c r="P18" s="2">
        <v>0.86803224508217081</v>
      </c>
      <c r="Q18" s="2">
        <v>0.77378576180971392</v>
      </c>
      <c r="R18" s="2">
        <v>0.92109798646433227</v>
      </c>
    </row>
    <row r="19" spans="1:18" x14ac:dyDescent="0.25">
      <c r="A19" s="2" t="s">
        <v>72</v>
      </c>
      <c r="B19" s="2">
        <v>0.94366197183098588</v>
      </c>
      <c r="C19" s="2">
        <v>0.97022332506203479</v>
      </c>
      <c r="D19" s="2">
        <v>0.92499999999999993</v>
      </c>
      <c r="E19" s="2">
        <v>0.89629629629629626</v>
      </c>
      <c r="F19" s="2">
        <v>0.92089728453364816</v>
      </c>
      <c r="G19" s="2">
        <v>0.96243804688402457</v>
      </c>
      <c r="H19" s="2">
        <v>0.96250699496362624</v>
      </c>
      <c r="I19" s="2">
        <v>0.94366197183098599</v>
      </c>
      <c r="J19" s="2">
        <v>0.97022332506203468</v>
      </c>
      <c r="K19" s="2">
        <v>0.97162860303207754</v>
      </c>
      <c r="L19" s="2">
        <v>0.92500000000000016</v>
      </c>
      <c r="M19" s="2">
        <v>0.93554108562056071</v>
      </c>
      <c r="N19" s="2">
        <v>0.89629629629629626</v>
      </c>
      <c r="O19" s="2">
        <v>0.96452374320929302</v>
      </c>
      <c r="P19" s="2">
        <v>0.910761202912446</v>
      </c>
      <c r="Q19" s="2">
        <v>0.78176979374584166</v>
      </c>
      <c r="R19" s="2">
        <v>0.9458993652528479</v>
      </c>
    </row>
    <row r="20" spans="1:18" x14ac:dyDescent="0.25">
      <c r="A20" s="2" t="s">
        <v>73</v>
      </c>
      <c r="B20" s="2">
        <v>0.94164989939637822</v>
      </c>
      <c r="C20" s="2">
        <v>0.96401985111662536</v>
      </c>
      <c r="D20" s="2">
        <v>0.90937500000000004</v>
      </c>
      <c r="E20" s="2">
        <v>0.89259259259259249</v>
      </c>
      <c r="F20" s="2">
        <v>0.91263282172373084</v>
      </c>
      <c r="G20" s="2">
        <v>0.95854127259732025</v>
      </c>
      <c r="H20" s="2">
        <v>0.95858981533296028</v>
      </c>
      <c r="I20" s="2">
        <v>0.94164989939637822</v>
      </c>
      <c r="J20" s="2">
        <v>0.96401985111662536</v>
      </c>
      <c r="K20" s="2">
        <v>0.96708774006635412</v>
      </c>
      <c r="L20" s="2">
        <v>0.90937500000000004</v>
      </c>
      <c r="M20" s="2">
        <v>0.9252243889331444</v>
      </c>
      <c r="N20" s="2">
        <v>0.8925925925925926</v>
      </c>
      <c r="O20" s="2">
        <v>0.96114086804077659</v>
      </c>
      <c r="P20" s="2">
        <v>0.90231105925504307</v>
      </c>
      <c r="Q20" s="2">
        <v>0.78376580172987353</v>
      </c>
      <c r="R20" s="2">
        <v>0.94295682878641385</v>
      </c>
    </row>
    <row r="21" spans="1:18" x14ac:dyDescent="0.25">
      <c r="A21" s="2" t="s">
        <v>74</v>
      </c>
      <c r="B21" s="2">
        <v>0.95372233400402417</v>
      </c>
      <c r="C21" s="2">
        <v>0.95161290322580649</v>
      </c>
      <c r="D21" s="2">
        <v>0.87812499999999993</v>
      </c>
      <c r="E21" s="2">
        <v>0.91481481481481475</v>
      </c>
      <c r="F21" s="2">
        <v>0.91499409681227872</v>
      </c>
      <c r="G21" s="2">
        <v>0.95978123736571563</v>
      </c>
      <c r="H21" s="2">
        <v>0.95970900951315052</v>
      </c>
      <c r="I21" s="2">
        <v>0.95372233400402417</v>
      </c>
      <c r="J21" s="2">
        <v>0.95161290322580638</v>
      </c>
      <c r="K21" s="2">
        <v>0.96152905198776772</v>
      </c>
      <c r="L21" s="2">
        <v>0.87812499999999993</v>
      </c>
      <c r="M21" s="2">
        <v>0.91259522586004205</v>
      </c>
      <c r="N21" s="2">
        <v>0.91481481481481486</v>
      </c>
      <c r="O21" s="2">
        <v>0.9637241281483242</v>
      </c>
      <c r="P21" s="2">
        <v>0.9087913880988846</v>
      </c>
      <c r="Q21" s="2">
        <v>0.79840319361277445</v>
      </c>
      <c r="R21" s="2">
        <v>0.95388624994745475</v>
      </c>
    </row>
    <row r="22" spans="1:18" x14ac:dyDescent="0.25">
      <c r="A22" s="2" t="s">
        <v>75</v>
      </c>
      <c r="B22" s="2">
        <v>0.95472837022132795</v>
      </c>
      <c r="C22" s="2">
        <v>0.94292803970223327</v>
      </c>
      <c r="D22" s="2">
        <v>0.85625000000000007</v>
      </c>
      <c r="E22" s="2">
        <v>0.91666666666666663</v>
      </c>
      <c r="F22" s="2">
        <v>0.90791027154663528</v>
      </c>
      <c r="G22" s="2">
        <v>0.9564712804666744</v>
      </c>
      <c r="H22" s="2">
        <v>0.95635142697257969</v>
      </c>
      <c r="I22" s="2">
        <v>0.95472837022132795</v>
      </c>
      <c r="J22" s="2">
        <v>0.94292803970223338</v>
      </c>
      <c r="K22" s="2">
        <v>0.95616886404601342</v>
      </c>
      <c r="L22" s="2">
        <v>0.85625000000000007</v>
      </c>
      <c r="M22" s="2">
        <v>0.90041704880425977</v>
      </c>
      <c r="N22" s="2">
        <v>0.91666666666666663</v>
      </c>
      <c r="O22" s="2">
        <v>0.96124369361317685</v>
      </c>
      <c r="P22" s="2">
        <v>0.90262602230054867</v>
      </c>
      <c r="Q22" s="2">
        <v>0.80372588157019298</v>
      </c>
      <c r="R22" s="2">
        <v>0.95376014124175035</v>
      </c>
    </row>
    <row r="23" spans="1:18" x14ac:dyDescent="0.25">
      <c r="A23" s="2" t="s">
        <v>55</v>
      </c>
      <c r="B23" s="2">
        <v>0.99094567404426559</v>
      </c>
      <c r="C23" s="2">
        <v>0.88461538461538458</v>
      </c>
      <c r="D23" s="2">
        <v>0.70937499999999998</v>
      </c>
      <c r="E23" s="2">
        <v>0.98333333333333328</v>
      </c>
      <c r="F23" s="2">
        <v>0.89492325855962218</v>
      </c>
      <c r="G23" s="2">
        <v>0.95078156585710993</v>
      </c>
      <c r="H23" s="2">
        <v>0.95019585898153336</v>
      </c>
      <c r="I23" s="2">
        <v>0.99094567404426559</v>
      </c>
      <c r="J23" s="2">
        <v>0.88461538461538469</v>
      </c>
      <c r="K23" s="2">
        <v>0.9286355550186306</v>
      </c>
      <c r="L23" s="2">
        <v>0.70937499999999998</v>
      </c>
      <c r="M23" s="2">
        <v>0.8378622436536598</v>
      </c>
      <c r="N23" s="2">
        <v>0.98333333333333328</v>
      </c>
      <c r="O23" s="2">
        <v>0.96154667948666583</v>
      </c>
      <c r="P23" s="2">
        <v>0.90826144317494217</v>
      </c>
      <c r="Q23" s="2">
        <v>0.85894876912840989</v>
      </c>
      <c r="R23" s="2">
        <v>0.98368994072890836</v>
      </c>
    </row>
    <row r="24" spans="1:18" x14ac:dyDescent="0.25">
      <c r="A24" s="2" t="s">
        <v>56</v>
      </c>
      <c r="B24" s="2">
        <v>0.45674044265593561</v>
      </c>
      <c r="C24" s="2">
        <v>0.60297766749379655</v>
      </c>
      <c r="D24" s="2">
        <v>0</v>
      </c>
      <c r="E24" s="2">
        <v>0</v>
      </c>
      <c r="F24" s="2">
        <v>0</v>
      </c>
      <c r="G24" s="2">
        <v>0.52533388352633714</v>
      </c>
      <c r="H24" s="2">
        <v>0.52602126468942367</v>
      </c>
      <c r="I24" s="2">
        <v>0.45674044265593566</v>
      </c>
      <c r="J24" s="2">
        <v>0.60297766749379655</v>
      </c>
      <c r="K24" s="2">
        <v>0.5598530127126653</v>
      </c>
      <c r="L24" s="2">
        <v>0</v>
      </c>
      <c r="M24" s="2">
        <v>0</v>
      </c>
      <c r="N24" s="2">
        <v>0</v>
      </c>
      <c r="O24" s="2">
        <v>0.511029808044692</v>
      </c>
      <c r="P24" s="2">
        <v>-8.7276084943533852E-2</v>
      </c>
      <c r="Q24" s="2">
        <v>0.65668662674650702</v>
      </c>
      <c r="R24" s="2">
        <v>0.38749001639413172</v>
      </c>
    </row>
    <row r="25" spans="1:18" x14ac:dyDescent="0.25">
      <c r="A25" s="2" t="s">
        <v>57</v>
      </c>
      <c r="B25" s="2">
        <v>0.99496981891348091</v>
      </c>
      <c r="C25" s="2">
        <v>0.94789081885856075</v>
      </c>
      <c r="D25" s="2">
        <v>0.86875000000000002</v>
      </c>
      <c r="E25" s="2">
        <v>0.9907407407407407</v>
      </c>
      <c r="F25" s="2">
        <v>0.95985832349468714</v>
      </c>
      <c r="G25" s="2">
        <v>0.98126910935514622</v>
      </c>
      <c r="H25" s="2">
        <v>0.98097369893676556</v>
      </c>
      <c r="I25" s="2">
        <v>0.99496981891348091</v>
      </c>
      <c r="J25" s="2">
        <v>0.94789081885856086</v>
      </c>
      <c r="K25" s="2">
        <v>0.9676342468312733</v>
      </c>
      <c r="L25" s="2">
        <v>0.86875000000000002</v>
      </c>
      <c r="M25" s="2">
        <v>0.92646603497572522</v>
      </c>
      <c r="N25" s="2">
        <v>0.9907407407407407</v>
      </c>
      <c r="O25" s="2">
        <v>0.98568158361521607</v>
      </c>
      <c r="P25" s="2">
        <v>0.96741663668254185</v>
      </c>
      <c r="Q25" s="2">
        <v>0.82767797737857618</v>
      </c>
      <c r="R25" s="2">
        <v>0.99646895624027909</v>
      </c>
    </row>
    <row r="26" spans="1:18" x14ac:dyDescent="0.25">
      <c r="A26" s="2" t="s">
        <v>58</v>
      </c>
      <c r="B26" s="2">
        <v>1</v>
      </c>
      <c r="C26" s="2">
        <v>0.81761786600496278</v>
      </c>
      <c r="D26" s="2">
        <v>0.54062500000000002</v>
      </c>
      <c r="E26" s="2">
        <v>1</v>
      </c>
      <c r="F26" s="2">
        <v>0.84179456906729644</v>
      </c>
      <c r="G26" s="2">
        <v>0.92597313319423591</v>
      </c>
      <c r="H26" s="2">
        <v>0.92501398992725248</v>
      </c>
      <c r="I26" s="2">
        <v>1</v>
      </c>
      <c r="J26" s="2">
        <v>0.81761786600496289</v>
      </c>
      <c r="K26" s="2">
        <v>0.893517451971506</v>
      </c>
      <c r="L26" s="2">
        <v>0.54062500000000024</v>
      </c>
      <c r="M26" s="2">
        <v>0.75807502697052276</v>
      </c>
      <c r="N26" s="2">
        <v>1</v>
      </c>
      <c r="O26" s="2">
        <v>0.94435238507416519</v>
      </c>
      <c r="P26" s="2">
        <v>0.86847256459257449</v>
      </c>
      <c r="Q26" s="2">
        <v>0.90086493679308055</v>
      </c>
      <c r="R26" s="2">
        <v>0.98406826684602122</v>
      </c>
    </row>
    <row r="27" spans="1:18" x14ac:dyDescent="0.25">
      <c r="A27" s="2" t="s">
        <v>59</v>
      </c>
      <c r="B27" s="2">
        <v>0.99798792756539234</v>
      </c>
      <c r="C27" s="2">
        <v>0.91811414392059554</v>
      </c>
      <c r="D27" s="2">
        <v>0.79374999999999996</v>
      </c>
      <c r="E27" s="2">
        <v>0.99629629629629624</v>
      </c>
      <c r="F27" s="2">
        <v>0.93506493506493504</v>
      </c>
      <c r="G27" s="2">
        <v>0.96967861990296866</v>
      </c>
      <c r="H27" s="2">
        <v>0.9692221600447678</v>
      </c>
      <c r="I27" s="2">
        <v>0.99798792756539245</v>
      </c>
      <c r="J27" s="2">
        <v>0.91811414392059554</v>
      </c>
      <c r="K27" s="2">
        <v>0.94995151786380261</v>
      </c>
      <c r="L27" s="2">
        <v>0.79374999999999996</v>
      </c>
      <c r="M27" s="2">
        <v>0.88629143540286215</v>
      </c>
      <c r="N27" s="2">
        <v>0.99629629629629635</v>
      </c>
      <c r="O27" s="2">
        <v>0.97691198857589345</v>
      </c>
      <c r="P27" s="2">
        <v>0.9471659203365147</v>
      </c>
      <c r="Q27" s="2">
        <v>0.84564204923486364</v>
      </c>
      <c r="R27" s="2">
        <v>0.99558619530034886</v>
      </c>
    </row>
    <row r="28" spans="1:18" x14ac:dyDescent="0.25">
      <c r="A28" s="2" t="s">
        <v>60</v>
      </c>
      <c r="B28" s="2">
        <v>0.99496981891348091</v>
      </c>
      <c r="C28" s="2">
        <v>0.94789081885856075</v>
      </c>
      <c r="D28" s="2">
        <v>0.86875000000000002</v>
      </c>
      <c r="E28" s="2">
        <v>0.9907407407407407</v>
      </c>
      <c r="F28" s="2">
        <v>0.95985832349468714</v>
      </c>
      <c r="G28" s="2">
        <v>0.98126910935514622</v>
      </c>
      <c r="H28" s="2">
        <v>0.98097369893676556</v>
      </c>
      <c r="I28" s="2">
        <v>0.99496981891348091</v>
      </c>
      <c r="J28" s="2">
        <v>0.94789081885856086</v>
      </c>
      <c r="K28" s="2">
        <v>0.9676342468312733</v>
      </c>
      <c r="L28" s="2">
        <v>0.86875000000000002</v>
      </c>
      <c r="M28" s="2">
        <v>0.92646603497572522</v>
      </c>
      <c r="N28" s="2">
        <v>0.9907407407407407</v>
      </c>
      <c r="O28" s="2">
        <v>0.98568158361521607</v>
      </c>
      <c r="P28" s="2">
        <v>0.96741663668254185</v>
      </c>
      <c r="Q28" s="2">
        <v>0.82767797737857618</v>
      </c>
      <c r="R28" s="2">
        <v>0.99646895624027909</v>
      </c>
    </row>
    <row r="29" spans="1:18" x14ac:dyDescent="0.25">
      <c r="A29" s="2" t="s">
        <v>61</v>
      </c>
      <c r="B29" s="2">
        <v>0.99195171026156936</v>
      </c>
      <c r="C29" s="2">
        <v>0.87468982630272951</v>
      </c>
      <c r="D29" s="2">
        <v>0.68437499999999996</v>
      </c>
      <c r="E29" s="2">
        <v>0.98518518518518516</v>
      </c>
      <c r="F29" s="2">
        <v>0.88665879574970485</v>
      </c>
      <c r="G29" s="2">
        <v>0.94691806937305079</v>
      </c>
      <c r="H29" s="2">
        <v>0.9462786793508674</v>
      </c>
      <c r="I29" s="2">
        <v>0.99195171026156936</v>
      </c>
      <c r="J29" s="2">
        <v>0.87468982630272951</v>
      </c>
      <c r="K29" s="2">
        <v>0.92314278993178078</v>
      </c>
      <c r="L29" s="2">
        <v>0.68437499999999996</v>
      </c>
      <c r="M29" s="2">
        <v>0.82538285552765644</v>
      </c>
      <c r="N29" s="2">
        <v>0.98518518518518516</v>
      </c>
      <c r="O29" s="2">
        <v>0.95875483689890428</v>
      </c>
      <c r="P29" s="2">
        <v>0.90166877938851553</v>
      </c>
      <c r="Q29" s="2">
        <v>0.86493679308050564</v>
      </c>
      <c r="R29" s="2">
        <v>0.98339568708226488</v>
      </c>
    </row>
    <row r="30" spans="1:18" x14ac:dyDescent="0.25">
      <c r="A30" s="2" t="s">
        <v>62</v>
      </c>
      <c r="B30" s="2">
        <v>0.98993963782696182</v>
      </c>
      <c r="C30" s="2">
        <v>0.97518610421836227</v>
      </c>
      <c r="D30" s="2">
        <v>0.93749999999999989</v>
      </c>
      <c r="E30" s="2">
        <v>0.9814814814814814</v>
      </c>
      <c r="F30" s="2">
        <v>0.97992916174734357</v>
      </c>
      <c r="G30" s="2">
        <v>0.99062344327567298</v>
      </c>
      <c r="H30" s="2">
        <v>0.99048684946838272</v>
      </c>
      <c r="I30" s="2">
        <v>0.98993963782696182</v>
      </c>
      <c r="J30" s="2">
        <v>0.97518610421836238</v>
      </c>
      <c r="K30" s="2">
        <v>0.98410137727755875</v>
      </c>
      <c r="L30" s="2">
        <v>0.93749999999999989</v>
      </c>
      <c r="M30" s="2">
        <v>0.96387883324971513</v>
      </c>
      <c r="N30" s="2">
        <v>0.98148148148148151</v>
      </c>
      <c r="O30" s="2">
        <v>0.99264730235485044</v>
      </c>
      <c r="P30" s="2">
        <v>0.98301885286057866</v>
      </c>
      <c r="Q30" s="2">
        <v>0.80971390552228872</v>
      </c>
      <c r="R30" s="2">
        <v>0.99491361553659252</v>
      </c>
    </row>
    <row r="31" spans="1:18" x14ac:dyDescent="0.25">
      <c r="A31" s="2" t="s">
        <v>63</v>
      </c>
      <c r="B31" s="2">
        <v>0.99698189134808857</v>
      </c>
      <c r="C31" s="2">
        <v>0.95533498759305213</v>
      </c>
      <c r="D31" s="2">
        <v>0.88749999999999984</v>
      </c>
      <c r="E31" s="2">
        <v>0.99444444444444435</v>
      </c>
      <c r="F31" s="2">
        <v>0.96930342384887846</v>
      </c>
      <c r="G31" s="2">
        <v>0.98571942322686845</v>
      </c>
      <c r="H31" s="2">
        <v>0.98545047565752664</v>
      </c>
      <c r="I31" s="2">
        <v>0.99698189134808846</v>
      </c>
      <c r="J31" s="2">
        <v>0.95533498759305213</v>
      </c>
      <c r="K31" s="2">
        <v>0.97271875308276612</v>
      </c>
      <c r="L31" s="2">
        <v>0.88749999999999996</v>
      </c>
      <c r="M31" s="2">
        <v>0.93801787197188213</v>
      </c>
      <c r="N31" s="2">
        <v>0.99444444444444435</v>
      </c>
      <c r="O31" s="2">
        <v>0.98943936581561509</v>
      </c>
      <c r="P31" s="2">
        <v>0.97679008672967704</v>
      </c>
      <c r="Q31" s="2">
        <v>0.82501663339986697</v>
      </c>
      <c r="R31" s="2">
        <v>0.99957963764765223</v>
      </c>
    </row>
    <row r="32" spans="1:18" x14ac:dyDescent="0.25">
      <c r="A32" s="2" t="s">
        <v>64</v>
      </c>
      <c r="B32" s="2">
        <v>0.99899396378269623</v>
      </c>
      <c r="C32" s="2">
        <v>0.82258064516129037</v>
      </c>
      <c r="D32" s="2">
        <v>0.55312499999999998</v>
      </c>
      <c r="E32" s="2">
        <v>0.99814814814814812</v>
      </c>
      <c r="F32" s="2">
        <v>0.8453364817001181</v>
      </c>
      <c r="G32" s="2">
        <v>0.92762258414433407</v>
      </c>
      <c r="H32" s="2">
        <v>0.92669278119753784</v>
      </c>
      <c r="I32" s="2">
        <v>0.99899396378269623</v>
      </c>
      <c r="J32" s="2">
        <v>0.82258064516129037</v>
      </c>
      <c r="K32" s="2">
        <v>0.89592698635074575</v>
      </c>
      <c r="L32" s="2">
        <v>0.55312499999999998</v>
      </c>
      <c r="M32" s="2">
        <v>0.7635494126844633</v>
      </c>
      <c r="N32" s="2">
        <v>0.99814814814814812</v>
      </c>
      <c r="O32" s="2">
        <v>0.94541128112154793</v>
      </c>
      <c r="P32" s="2">
        <v>0.87077335285045476</v>
      </c>
      <c r="Q32" s="2">
        <v>0.8975382568196939</v>
      </c>
      <c r="R32" s="2">
        <v>0.98368994072890836</v>
      </c>
    </row>
    <row r="33" spans="1:18" x14ac:dyDescent="0.25">
      <c r="A33" s="2" t="s">
        <v>65</v>
      </c>
      <c r="B33" s="2">
        <v>0.99899396378269623</v>
      </c>
      <c r="C33" s="2">
        <v>0.9143920595533499</v>
      </c>
      <c r="D33" s="2">
        <v>0.78437499999999982</v>
      </c>
      <c r="E33" s="2">
        <v>0.99814814814814812</v>
      </c>
      <c r="F33" s="2">
        <v>0.93270365997638727</v>
      </c>
      <c r="G33" s="2">
        <v>0.96858259573177785</v>
      </c>
      <c r="H33" s="2">
        <v>0.96810296586457756</v>
      </c>
      <c r="I33" s="2">
        <v>0.99899396378269623</v>
      </c>
      <c r="J33" s="2">
        <v>0.9143920595533499</v>
      </c>
      <c r="K33" s="2">
        <v>0.94792588595071059</v>
      </c>
      <c r="L33" s="2">
        <v>0.78437500000000004</v>
      </c>
      <c r="M33" s="2">
        <v>0.8816892639201579</v>
      </c>
      <c r="N33" s="2">
        <v>0.99814814814814812</v>
      </c>
      <c r="O33" s="2">
        <v>0.97617664383174774</v>
      </c>
      <c r="P33" s="2">
        <v>0.94565932992663881</v>
      </c>
      <c r="Q33" s="2">
        <v>0.84830339321357284</v>
      </c>
      <c r="R33" s="2">
        <v>0.99613266635840092</v>
      </c>
    </row>
    <row r="34" spans="1:18" x14ac:dyDescent="0.25">
      <c r="A34" s="2" t="s">
        <v>66</v>
      </c>
      <c r="B34" s="2">
        <v>0.99899396378269623</v>
      </c>
      <c r="C34" s="2">
        <v>0.91935483870967738</v>
      </c>
      <c r="D34" s="2">
        <v>0.79687499999999989</v>
      </c>
      <c r="E34" s="2">
        <v>0.99814814814814812</v>
      </c>
      <c r="F34" s="2">
        <v>0.93742621015348304</v>
      </c>
      <c r="G34" s="2">
        <v>0.97079675407184951</v>
      </c>
      <c r="H34" s="2">
        <v>0.97034135422495804</v>
      </c>
      <c r="I34" s="2">
        <v>0.99899396378269623</v>
      </c>
      <c r="J34" s="2">
        <v>0.91935483870967749</v>
      </c>
      <c r="K34" s="2">
        <v>0.95090913028100399</v>
      </c>
      <c r="L34" s="2">
        <v>0.796875</v>
      </c>
      <c r="M34" s="2">
        <v>0.88846710045308375</v>
      </c>
      <c r="N34" s="2">
        <v>0.99814814814814812</v>
      </c>
      <c r="O34" s="2">
        <v>0.97789677888695792</v>
      </c>
      <c r="P34" s="2">
        <v>0.94977664337669632</v>
      </c>
      <c r="Q34" s="2">
        <v>0.84564204923486364</v>
      </c>
      <c r="R34" s="2">
        <v>0.99680524612215726</v>
      </c>
    </row>
    <row r="35" spans="1:18" x14ac:dyDescent="0.25">
      <c r="A35" s="2" t="s">
        <v>85</v>
      </c>
      <c r="B35" s="2">
        <v>0.96780684104627768</v>
      </c>
      <c r="C35" s="2">
        <v>0.80024813895781632</v>
      </c>
      <c r="D35" s="2">
        <v>0.4968749999999999</v>
      </c>
      <c r="E35" s="2">
        <v>0.94074074074074077</v>
      </c>
      <c r="F35" s="2">
        <v>0.7874852420306967</v>
      </c>
      <c r="G35" s="2">
        <v>0.90015689073870864</v>
      </c>
      <c r="H35" s="2">
        <v>0.89927252378287637</v>
      </c>
      <c r="I35" s="2">
        <v>0.96780684104627757</v>
      </c>
      <c r="J35" s="2">
        <v>0.80024813895781632</v>
      </c>
      <c r="K35" s="2">
        <v>0.8764031569887748</v>
      </c>
      <c r="L35" s="2">
        <v>0.49687500000000012</v>
      </c>
      <c r="M35" s="2">
        <v>0.71919189138845696</v>
      </c>
      <c r="N35" s="2">
        <v>0.94074074074074077</v>
      </c>
      <c r="O35" s="2">
        <v>0.92099614299091737</v>
      </c>
      <c r="P35" s="2">
        <v>0.80115571218091686</v>
      </c>
      <c r="Q35" s="2">
        <v>0.88888888888888884</v>
      </c>
      <c r="R35" s="2">
        <v>0.94808524948505613</v>
      </c>
    </row>
    <row r="36" spans="1:18" x14ac:dyDescent="0.25">
      <c r="A36" s="2" t="s">
        <v>86</v>
      </c>
      <c r="B36" s="2">
        <v>0.93561368209255535</v>
      </c>
      <c r="C36" s="2">
        <v>0.78287841191066998</v>
      </c>
      <c r="D36" s="2">
        <v>0.453125</v>
      </c>
      <c r="E36" s="2">
        <v>0.88148148148148153</v>
      </c>
      <c r="F36" s="2">
        <v>0.73317591499409684</v>
      </c>
      <c r="G36" s="2">
        <v>0.87434064828318125</v>
      </c>
      <c r="H36" s="2">
        <v>0.87353105763850025</v>
      </c>
      <c r="I36" s="2">
        <v>0.93561368209255535</v>
      </c>
      <c r="J36" s="2">
        <v>0.78287841191066998</v>
      </c>
      <c r="K36" s="2">
        <v>0.85882140023109799</v>
      </c>
      <c r="L36" s="2">
        <v>0.45312500000000017</v>
      </c>
      <c r="M36" s="2">
        <v>0.6792466974748631</v>
      </c>
      <c r="N36" s="2">
        <v>0.88148148148148153</v>
      </c>
      <c r="O36" s="2">
        <v>0.89727700720244852</v>
      </c>
      <c r="P36" s="2">
        <v>0.73501972885388633</v>
      </c>
      <c r="Q36" s="2">
        <v>0.87691284098469724</v>
      </c>
      <c r="R36" s="2">
        <v>0.91210223212409092</v>
      </c>
    </row>
    <row r="37" spans="1:18" x14ac:dyDescent="0.25">
      <c r="A37" s="2" t="s">
        <v>87</v>
      </c>
      <c r="B37" s="2">
        <v>0.93561368209255535</v>
      </c>
      <c r="C37" s="2">
        <v>0.78287841191066998</v>
      </c>
      <c r="D37" s="2">
        <v>0.453125</v>
      </c>
      <c r="E37" s="2">
        <v>0.88148148148148153</v>
      </c>
      <c r="F37" s="2">
        <v>0.73317591499409684</v>
      </c>
      <c r="G37" s="2">
        <v>0.87434064828318125</v>
      </c>
      <c r="H37" s="2">
        <v>0.87353105763850025</v>
      </c>
      <c r="I37" s="2">
        <v>0.93561368209255535</v>
      </c>
      <c r="J37" s="2">
        <v>0.78287841191066998</v>
      </c>
      <c r="K37" s="2">
        <v>0.85882140023109799</v>
      </c>
      <c r="L37" s="2">
        <v>0.45312500000000017</v>
      </c>
      <c r="M37" s="2">
        <v>0.6792466974748631</v>
      </c>
      <c r="N37" s="2">
        <v>0.88148148148148153</v>
      </c>
      <c r="O37" s="2">
        <v>0.89727700720244852</v>
      </c>
      <c r="P37" s="2">
        <v>0.73501972885388633</v>
      </c>
      <c r="Q37" s="2">
        <v>0.87691284098469724</v>
      </c>
      <c r="R37" s="2">
        <v>0.91210223212409092</v>
      </c>
    </row>
    <row r="38" spans="1:18" x14ac:dyDescent="0.25">
      <c r="A38" s="2" t="s">
        <v>88</v>
      </c>
      <c r="B38" s="2">
        <v>0.99094567404426559</v>
      </c>
      <c r="C38" s="2">
        <v>0.85980148883374685</v>
      </c>
      <c r="D38" s="2">
        <v>0.64687499999999987</v>
      </c>
      <c r="E38" s="2">
        <v>0.98333333333333328</v>
      </c>
      <c r="F38" s="2">
        <v>0.87131050767414409</v>
      </c>
      <c r="G38" s="2">
        <v>0.93971122538119445</v>
      </c>
      <c r="H38" s="2">
        <v>0.93900391717963072</v>
      </c>
      <c r="I38" s="2">
        <v>0.99094567404426559</v>
      </c>
      <c r="J38" s="2">
        <v>0.85980148883374696</v>
      </c>
      <c r="K38" s="2">
        <v>0.91446872732955919</v>
      </c>
      <c r="L38" s="2">
        <v>0.64687500000000009</v>
      </c>
      <c r="M38" s="2">
        <v>0.80567566031162041</v>
      </c>
      <c r="N38" s="2">
        <v>0.98333333333333328</v>
      </c>
      <c r="O38" s="2">
        <v>0.95322160001059075</v>
      </c>
      <c r="P38" s="2">
        <v>0.88780506664231984</v>
      </c>
      <c r="Q38" s="2">
        <v>0.87225548902195604</v>
      </c>
      <c r="R38" s="2">
        <v>0.98032704191012654</v>
      </c>
    </row>
    <row r="39" spans="1:18" x14ac:dyDescent="0.25">
      <c r="A39" s="2" t="s">
        <v>89</v>
      </c>
      <c r="B39" s="2">
        <v>0.98189134808853118</v>
      </c>
      <c r="C39" s="2">
        <v>0.92803970223325061</v>
      </c>
      <c r="D39" s="2">
        <v>0.81874999999999987</v>
      </c>
      <c r="E39" s="2">
        <v>0.96666666666666656</v>
      </c>
      <c r="F39" s="2">
        <v>0.92561983471074383</v>
      </c>
      <c r="G39" s="2">
        <v>0.96507319762908639</v>
      </c>
      <c r="H39" s="2">
        <v>0.96474538332400683</v>
      </c>
      <c r="I39" s="2">
        <v>0.98189134808853118</v>
      </c>
      <c r="J39" s="2">
        <v>0.92803970223325061</v>
      </c>
      <c r="K39" s="2">
        <v>0.95261778114569773</v>
      </c>
      <c r="L39" s="2">
        <v>0.81875000000000009</v>
      </c>
      <c r="M39" s="2">
        <v>0.8923491010438962</v>
      </c>
      <c r="N39" s="2">
        <v>0.96666666666666656</v>
      </c>
      <c r="O39" s="2">
        <v>0.97142592607721234</v>
      </c>
      <c r="P39" s="2">
        <v>0.93055035560893962</v>
      </c>
      <c r="Q39" s="2">
        <v>0.82967398536260817</v>
      </c>
      <c r="R39" s="2">
        <v>0.98011686073395266</v>
      </c>
    </row>
    <row r="40" spans="1:18" x14ac:dyDescent="0.25">
      <c r="A40" s="2" t="s">
        <v>90</v>
      </c>
      <c r="B40" s="2">
        <v>0.98993963782696182</v>
      </c>
      <c r="C40" s="2">
        <v>0.85980148883374685</v>
      </c>
      <c r="D40" s="2">
        <v>0.64687499999999987</v>
      </c>
      <c r="E40" s="2">
        <v>0.9814814814814814</v>
      </c>
      <c r="F40" s="2">
        <v>0.87012987012987009</v>
      </c>
      <c r="G40" s="2">
        <v>0.93914663079733163</v>
      </c>
      <c r="H40" s="2">
        <v>0.93844432008953549</v>
      </c>
      <c r="I40" s="2">
        <v>0.98993963782696182</v>
      </c>
      <c r="J40" s="2">
        <v>0.85980148883374696</v>
      </c>
      <c r="K40" s="2">
        <v>0.91423769171510627</v>
      </c>
      <c r="L40" s="2">
        <v>0.64687500000000009</v>
      </c>
      <c r="M40" s="2">
        <v>0.80515075472070197</v>
      </c>
      <c r="N40" s="2">
        <v>0.98148148148148151</v>
      </c>
      <c r="O40" s="2">
        <v>0.95266627198715836</v>
      </c>
      <c r="P40" s="2">
        <v>0.88618260501354007</v>
      </c>
      <c r="Q40" s="2">
        <v>0.87159015302727882</v>
      </c>
      <c r="R40" s="2">
        <v>0.97927613602925723</v>
      </c>
    </row>
    <row r="41" spans="1:18" x14ac:dyDescent="0.25">
      <c r="A41" s="2" t="s">
        <v>95</v>
      </c>
      <c r="B41" s="2">
        <v>0.99094567404426559</v>
      </c>
      <c r="C41" s="2">
        <v>0.85980148883374685</v>
      </c>
      <c r="D41" s="2">
        <v>0.64687499999999987</v>
      </c>
      <c r="E41" s="2">
        <v>0.98333333333333328</v>
      </c>
      <c r="F41" s="2">
        <v>0.87131050767414409</v>
      </c>
      <c r="G41" s="2">
        <v>0.93971122538119445</v>
      </c>
      <c r="H41" s="2">
        <v>0.93900391717963072</v>
      </c>
      <c r="I41" s="2">
        <v>0.99094567404426559</v>
      </c>
      <c r="J41" s="2">
        <v>0.85980148883374696</v>
      </c>
      <c r="K41" s="2">
        <v>0.91446872732955919</v>
      </c>
      <c r="L41" s="2">
        <v>0.64687500000000009</v>
      </c>
      <c r="M41" s="2">
        <v>0.80567566031162041</v>
      </c>
      <c r="N41" s="2">
        <v>0.98333333333333328</v>
      </c>
      <c r="O41" s="2">
        <v>0.95322160001059075</v>
      </c>
      <c r="P41" s="2">
        <v>0.88780506664231984</v>
      </c>
      <c r="Q41" s="2">
        <v>0.87225548902195604</v>
      </c>
      <c r="R41" s="2">
        <v>0.98032704191012654</v>
      </c>
    </row>
    <row r="42" spans="1:18" x14ac:dyDescent="0.25">
      <c r="A42" s="2" t="s">
        <v>91</v>
      </c>
      <c r="B42" s="2">
        <v>0.98792756539235416</v>
      </c>
      <c r="C42" s="2">
        <v>0.88089330024813894</v>
      </c>
      <c r="D42" s="2">
        <v>0.69999999999999984</v>
      </c>
      <c r="E42" s="2">
        <v>0.97777777777777775</v>
      </c>
      <c r="F42" s="2">
        <v>0.88783943329397874</v>
      </c>
      <c r="G42" s="2">
        <v>0.94742727615657851</v>
      </c>
      <c r="H42" s="2">
        <v>0.94683827644096263</v>
      </c>
      <c r="I42" s="2">
        <v>0.98792756539235416</v>
      </c>
      <c r="J42" s="2">
        <v>0.88089330024813894</v>
      </c>
      <c r="K42" s="2">
        <v>0.92580722337897992</v>
      </c>
      <c r="L42" s="2">
        <v>0.70000000000000007</v>
      </c>
      <c r="M42" s="2">
        <v>0.83143636384227704</v>
      </c>
      <c r="N42" s="2">
        <v>0.97777777777777775</v>
      </c>
      <c r="O42" s="2">
        <v>0.95861811091970139</v>
      </c>
      <c r="P42" s="2">
        <v>0.90038400857486411</v>
      </c>
      <c r="Q42" s="2">
        <v>0.85894876912840989</v>
      </c>
      <c r="R42" s="2">
        <v>0.98003278826348317</v>
      </c>
    </row>
    <row r="43" spans="1:18" x14ac:dyDescent="0.25">
      <c r="A43" s="2" t="s">
        <v>96</v>
      </c>
      <c r="B43" s="2">
        <v>0.98993963782696182</v>
      </c>
      <c r="C43" s="2">
        <v>0.85980148883374685</v>
      </c>
      <c r="D43" s="2">
        <v>0.64687499999999987</v>
      </c>
      <c r="E43" s="2">
        <v>0.9814814814814814</v>
      </c>
      <c r="F43" s="2">
        <v>0.87012987012987009</v>
      </c>
      <c r="G43" s="2">
        <v>0.93914663079733163</v>
      </c>
      <c r="H43" s="2">
        <v>0.93844432008953549</v>
      </c>
      <c r="I43" s="2">
        <v>0.98993963782696182</v>
      </c>
      <c r="J43" s="2">
        <v>0.85980148883374696</v>
      </c>
      <c r="K43" s="2">
        <v>0.91423769171510627</v>
      </c>
      <c r="L43" s="2">
        <v>0.64687500000000009</v>
      </c>
      <c r="M43" s="2">
        <v>0.80515075472070197</v>
      </c>
      <c r="N43" s="2">
        <v>0.98148148148148151</v>
      </c>
      <c r="O43" s="2">
        <v>0.95266627198715836</v>
      </c>
      <c r="P43" s="2">
        <v>0.88618260501354007</v>
      </c>
      <c r="Q43" s="2">
        <v>0.87159015302727882</v>
      </c>
      <c r="R43" s="2">
        <v>0.97927613602925723</v>
      </c>
    </row>
    <row r="44" spans="1:18" x14ac:dyDescent="0.25">
      <c r="A44" s="2" t="s">
        <v>92</v>
      </c>
      <c r="B44" s="2">
        <v>0.97887323943661975</v>
      </c>
      <c r="C44" s="2">
        <v>1</v>
      </c>
      <c r="D44" s="2">
        <v>1</v>
      </c>
      <c r="E44" s="2">
        <v>0.96111111111111103</v>
      </c>
      <c r="F44" s="2">
        <v>0.99055489964580867</v>
      </c>
      <c r="G44" s="2">
        <v>0.99548324332909788</v>
      </c>
      <c r="H44" s="2">
        <v>0.99552322327923903</v>
      </c>
      <c r="I44" s="2">
        <v>0.97887323943661975</v>
      </c>
      <c r="J44" s="2">
        <v>1</v>
      </c>
      <c r="K44" s="2">
        <v>0.99853541057495465</v>
      </c>
      <c r="L44" s="2">
        <v>1</v>
      </c>
      <c r="M44" s="2">
        <v>0.99667249926195811</v>
      </c>
      <c r="N44" s="2">
        <v>0.96111111111111103</v>
      </c>
      <c r="O44" s="2">
        <v>0.9954765253780643</v>
      </c>
      <c r="P44" s="2">
        <v>0.98818642427165282</v>
      </c>
      <c r="Q44" s="2">
        <v>0.78908848968729206</v>
      </c>
      <c r="R44" s="2">
        <v>0.9867165496658119</v>
      </c>
    </row>
    <row r="45" spans="1:18" x14ac:dyDescent="0.25">
      <c r="A45" s="2" t="s">
        <v>93</v>
      </c>
      <c r="B45" s="2">
        <v>0.98993963782696182</v>
      </c>
      <c r="C45" s="2">
        <v>0.92307692307692313</v>
      </c>
      <c r="D45" s="2">
        <v>0.80624999999999991</v>
      </c>
      <c r="E45" s="2">
        <v>0.9814814814814814</v>
      </c>
      <c r="F45" s="2">
        <v>0.93034238488783938</v>
      </c>
      <c r="G45" s="2">
        <v>0.96737590876602764</v>
      </c>
      <c r="H45" s="2">
        <v>0.96698377168438721</v>
      </c>
      <c r="I45" s="2">
        <v>0.98993963782696182</v>
      </c>
      <c r="J45" s="2">
        <v>0.92307692307692313</v>
      </c>
      <c r="K45" s="2">
        <v>0.95127194292834716</v>
      </c>
      <c r="L45" s="2">
        <v>0.80624999999999991</v>
      </c>
      <c r="M45" s="2">
        <v>0.88929139928466094</v>
      </c>
      <c r="N45" s="2">
        <v>0.98148148148148151</v>
      </c>
      <c r="O45" s="2">
        <v>0.97418353499483989</v>
      </c>
      <c r="P45" s="2">
        <v>0.93875668348169927</v>
      </c>
      <c r="Q45" s="2">
        <v>0.8376580172987359</v>
      </c>
      <c r="R45" s="2">
        <v>0.98785152801715082</v>
      </c>
    </row>
    <row r="46" spans="1:18" x14ac:dyDescent="0.25">
      <c r="A46" s="2" t="s">
        <v>94</v>
      </c>
      <c r="B46" s="2">
        <v>0.98490945674044261</v>
      </c>
      <c r="C46" s="2">
        <v>0.967741935483871</v>
      </c>
      <c r="D46" s="2">
        <v>0.91874999999999996</v>
      </c>
      <c r="E46" s="2">
        <v>0.97222222222222221</v>
      </c>
      <c r="F46" s="2">
        <v>0.96694214876033058</v>
      </c>
      <c r="G46" s="2">
        <v>0.98447945845847296</v>
      </c>
      <c r="H46" s="2">
        <v>0.9843312814773364</v>
      </c>
      <c r="I46" s="2">
        <v>0.98490945674044261</v>
      </c>
      <c r="J46" s="2">
        <v>0.967741935483871</v>
      </c>
      <c r="K46" s="2">
        <v>0.97829700265638264</v>
      </c>
      <c r="L46" s="2">
        <v>0.91874999999999996</v>
      </c>
      <c r="M46" s="2">
        <v>0.95069147814148425</v>
      </c>
      <c r="N46" s="2">
        <v>0.97222222222222221</v>
      </c>
      <c r="O46" s="2">
        <v>0.98715789444644464</v>
      </c>
      <c r="P46" s="2">
        <v>0.9690680918068556</v>
      </c>
      <c r="Q46" s="2">
        <v>0.81037924151696605</v>
      </c>
      <c r="R46" s="2">
        <v>0.98865021648661144</v>
      </c>
    </row>
    <row r="47" spans="1:18" x14ac:dyDescent="0.25">
      <c r="A47" s="2" t="s">
        <v>97</v>
      </c>
      <c r="B47" s="2">
        <v>0.97887323943661975</v>
      </c>
      <c r="C47" s="2">
        <v>0.9975186104218362</v>
      </c>
      <c r="D47" s="2">
        <v>0.9937499999999998</v>
      </c>
      <c r="E47" s="2">
        <v>0.96111111111111103</v>
      </c>
      <c r="F47" s="2">
        <v>0.98819362455726101</v>
      </c>
      <c r="G47" s="2">
        <v>0.99437616415906216</v>
      </c>
      <c r="H47" s="2">
        <v>0.99440402909904868</v>
      </c>
      <c r="I47" s="2">
        <v>0.97887323943661975</v>
      </c>
      <c r="J47" s="2">
        <v>0.9975186104218362</v>
      </c>
      <c r="K47" s="2">
        <v>0.99685437453021553</v>
      </c>
      <c r="L47" s="2">
        <v>0.99375000000000002</v>
      </c>
      <c r="M47" s="2">
        <v>0.99285323866653885</v>
      </c>
      <c r="N47" s="2">
        <v>0.96111111111111103</v>
      </c>
      <c r="O47" s="2">
        <v>0.99456616733016479</v>
      </c>
      <c r="P47" s="2">
        <v>0.98600671620999214</v>
      </c>
      <c r="Q47" s="2">
        <v>0.79041916167664672</v>
      </c>
      <c r="R47" s="2">
        <v>0.98638025978393373</v>
      </c>
    </row>
    <row r="48" spans="1:18" x14ac:dyDescent="0.25">
      <c r="A48" s="2" t="s">
        <v>98</v>
      </c>
      <c r="B48" s="2">
        <v>0.98993963782696182</v>
      </c>
      <c r="C48" s="2">
        <v>0.92307692307692313</v>
      </c>
      <c r="D48" s="2">
        <v>0.80624999999999991</v>
      </c>
      <c r="E48" s="2">
        <v>0.9814814814814814</v>
      </c>
      <c r="F48" s="2">
        <v>0.93034238488783938</v>
      </c>
      <c r="G48" s="2">
        <v>0.96737590876602764</v>
      </c>
      <c r="H48" s="2">
        <v>0.96698377168438721</v>
      </c>
      <c r="I48" s="2">
        <v>0.98993963782696182</v>
      </c>
      <c r="J48" s="2">
        <v>0.92307692307692313</v>
      </c>
      <c r="K48" s="2">
        <v>0.95127194292834716</v>
      </c>
      <c r="L48" s="2">
        <v>0.80624999999999991</v>
      </c>
      <c r="M48" s="2">
        <v>0.88929139928466094</v>
      </c>
      <c r="N48" s="2">
        <v>0.98148148148148151</v>
      </c>
      <c r="O48" s="2">
        <v>0.97418353499483989</v>
      </c>
      <c r="P48" s="2">
        <v>0.93875668348169927</v>
      </c>
      <c r="Q48" s="2">
        <v>0.8376580172987359</v>
      </c>
      <c r="R48" s="2">
        <v>0.98785152801715082</v>
      </c>
    </row>
    <row r="49" spans="1:18" x14ac:dyDescent="0.25">
      <c r="A49" s="2" t="s">
        <v>99</v>
      </c>
      <c r="B49" s="2">
        <v>0.98490945674044261</v>
      </c>
      <c r="C49" s="2">
        <v>0.967741935483871</v>
      </c>
      <c r="D49" s="2">
        <v>0.91874999999999996</v>
      </c>
      <c r="E49" s="2">
        <v>0.97222222222222221</v>
      </c>
      <c r="F49" s="2">
        <v>0.96694214876033058</v>
      </c>
      <c r="G49" s="2">
        <v>0.98447945845847296</v>
      </c>
      <c r="H49" s="2">
        <v>0.9843312814773364</v>
      </c>
      <c r="I49" s="2">
        <v>0.98490945674044261</v>
      </c>
      <c r="J49" s="2">
        <v>0.967741935483871</v>
      </c>
      <c r="K49" s="2">
        <v>0.97829700265638264</v>
      </c>
      <c r="L49" s="2">
        <v>0.91874999999999996</v>
      </c>
      <c r="M49" s="2">
        <v>0.95069147814148425</v>
      </c>
      <c r="N49" s="2">
        <v>0.97222222222222221</v>
      </c>
      <c r="O49" s="2">
        <v>0.98715789444644464</v>
      </c>
      <c r="P49" s="2">
        <v>0.9690680918068556</v>
      </c>
      <c r="Q49" s="2">
        <v>0.81037924151696605</v>
      </c>
      <c r="R49" s="2">
        <v>0.98865021648661144</v>
      </c>
    </row>
    <row r="50" spans="1:18" x14ac:dyDescent="0.25">
      <c r="A50" s="2" t="s">
        <v>100</v>
      </c>
      <c r="B50" s="2">
        <v>0.98692152917505027</v>
      </c>
      <c r="C50" s="2">
        <v>1</v>
      </c>
      <c r="D50" s="2">
        <v>1</v>
      </c>
      <c r="E50" s="2">
        <v>0.97592592592592586</v>
      </c>
      <c r="F50" s="2">
        <v>1</v>
      </c>
      <c r="G50" s="2">
        <v>1</v>
      </c>
      <c r="H50" s="2">
        <v>1</v>
      </c>
      <c r="I50" s="2">
        <v>0.98692152917505027</v>
      </c>
      <c r="J50" s="2">
        <v>1</v>
      </c>
      <c r="K50" s="2">
        <v>1</v>
      </c>
      <c r="L50" s="2">
        <v>1</v>
      </c>
      <c r="M50" s="2">
        <v>1</v>
      </c>
      <c r="N50" s="2">
        <v>0.97592592592592586</v>
      </c>
      <c r="O50" s="2">
        <v>1</v>
      </c>
      <c r="P50" s="2">
        <v>1</v>
      </c>
      <c r="Q50" s="2">
        <v>0.79441117764471059</v>
      </c>
      <c r="R50" s="2">
        <v>0.99512379671276641</v>
      </c>
    </row>
    <row r="51" spans="1:18" x14ac:dyDescent="0.25">
      <c r="A51" s="2" t="s">
        <v>101</v>
      </c>
      <c r="B51" s="2">
        <v>0.99798792756539234</v>
      </c>
      <c r="C51" s="2">
        <v>0.94789081885856075</v>
      </c>
      <c r="D51" s="2">
        <v>0.86875000000000002</v>
      </c>
      <c r="E51" s="2">
        <v>0.99629629629629624</v>
      </c>
      <c r="F51" s="2">
        <v>0.9634002361275088</v>
      </c>
      <c r="G51" s="2">
        <v>0.98296289310673446</v>
      </c>
      <c r="H51" s="2">
        <v>0.98265249020705103</v>
      </c>
      <c r="I51" s="2">
        <v>0.99798792756539245</v>
      </c>
      <c r="J51" s="2">
        <v>0.94789081885856086</v>
      </c>
      <c r="K51" s="2">
        <v>0.9682344660825124</v>
      </c>
      <c r="L51" s="2">
        <v>0.86875000000000002</v>
      </c>
      <c r="M51" s="2">
        <v>0.9278297140842392</v>
      </c>
      <c r="N51" s="2">
        <v>0.99629629629629635</v>
      </c>
      <c r="O51" s="2">
        <v>0.98735094125880607</v>
      </c>
      <c r="P51" s="2">
        <v>0.97206042362618361</v>
      </c>
      <c r="Q51" s="2">
        <v>0.82967398536260817</v>
      </c>
      <c r="R51" s="2">
        <v>0.99962167388288703</v>
      </c>
    </row>
    <row r="52" spans="1:18" x14ac:dyDescent="0.25">
      <c r="A52" s="2" t="s">
        <v>102</v>
      </c>
      <c r="B52" s="2">
        <v>0.99899396378269623</v>
      </c>
      <c r="C52" s="2">
        <v>0.94292803970223327</v>
      </c>
      <c r="D52" s="2">
        <v>0.85625000000000007</v>
      </c>
      <c r="E52" s="2">
        <v>0.99814814814814812</v>
      </c>
      <c r="F52" s="2">
        <v>0.95985832349468714</v>
      </c>
      <c r="G52" s="2">
        <v>0.9813134421566363</v>
      </c>
      <c r="H52" s="2">
        <v>0.98097369893676556</v>
      </c>
      <c r="I52" s="2">
        <v>0.99899396378269623</v>
      </c>
      <c r="J52" s="2">
        <v>0.94292803970223338</v>
      </c>
      <c r="K52" s="2">
        <v>0.96533985989389459</v>
      </c>
      <c r="L52" s="2">
        <v>0.85625000000000007</v>
      </c>
      <c r="M52" s="2">
        <v>0.92125326059887602</v>
      </c>
      <c r="N52" s="2">
        <v>0.99814814814814812</v>
      </c>
      <c r="O52" s="2">
        <v>0.98615090540799399</v>
      </c>
      <c r="P52" s="2">
        <v>0.96944641254782182</v>
      </c>
      <c r="Q52" s="2">
        <v>0.83300066533599471</v>
      </c>
      <c r="R52" s="2">
        <v>1</v>
      </c>
    </row>
    <row r="53" spans="1:18" x14ac:dyDescent="0.25">
      <c r="A53" s="2" t="s">
        <v>103</v>
      </c>
      <c r="B53" s="2">
        <v>0.98692152917505027</v>
      </c>
      <c r="C53" s="2">
        <v>0.99255583126550873</v>
      </c>
      <c r="D53" s="2">
        <v>0.98124999999999984</v>
      </c>
      <c r="E53" s="2">
        <v>0.97592592592592586</v>
      </c>
      <c r="F53" s="2">
        <v>0.99291617473435656</v>
      </c>
      <c r="G53" s="2">
        <v>0.99667887529600319</v>
      </c>
      <c r="H53" s="2">
        <v>0.99664241745942928</v>
      </c>
      <c r="I53" s="2">
        <v>0.98692152917505027</v>
      </c>
      <c r="J53" s="2">
        <v>0.99255583126550873</v>
      </c>
      <c r="K53" s="2">
        <v>0.99500000000000011</v>
      </c>
      <c r="L53" s="2">
        <v>0.98124999999999984</v>
      </c>
      <c r="M53" s="2">
        <v>0.98864015852791476</v>
      </c>
      <c r="N53" s="2">
        <v>0.97592592592592586</v>
      </c>
      <c r="O53" s="2">
        <v>0.99727148703956336</v>
      </c>
      <c r="P53" s="2">
        <v>0.99352203908935477</v>
      </c>
      <c r="Q53" s="2">
        <v>0.79840319361277445</v>
      </c>
      <c r="R53" s="2">
        <v>0.99411492706713189</v>
      </c>
    </row>
    <row r="54" spans="1:18" x14ac:dyDescent="0.25">
      <c r="A54" s="2" t="s">
        <v>104</v>
      </c>
      <c r="B54" s="2">
        <v>1</v>
      </c>
      <c r="C54" s="2">
        <v>0.93176178660049624</v>
      </c>
      <c r="D54" s="2">
        <v>0.828125</v>
      </c>
      <c r="E54" s="2">
        <v>1</v>
      </c>
      <c r="F54" s="2">
        <v>0.95041322314049581</v>
      </c>
      <c r="G54" s="2">
        <v>0.97689640608755923</v>
      </c>
      <c r="H54" s="2">
        <v>0.97649692221600448</v>
      </c>
      <c r="I54" s="2">
        <v>1</v>
      </c>
      <c r="J54" s="2">
        <v>0.93176178660049636</v>
      </c>
      <c r="K54" s="2">
        <v>0.95865501582362844</v>
      </c>
      <c r="L54" s="2">
        <v>0.828125</v>
      </c>
      <c r="M54" s="2">
        <v>0.90606550681810971</v>
      </c>
      <c r="N54" s="2">
        <v>1</v>
      </c>
      <c r="O54" s="2">
        <v>0.98277804603251251</v>
      </c>
      <c r="P54" s="2">
        <v>0.96167467219190439</v>
      </c>
      <c r="Q54" s="2">
        <v>0.83965402528276778</v>
      </c>
      <c r="R54" s="2">
        <v>0.99953760141241754</v>
      </c>
    </row>
    <row r="55" spans="1:18" x14ac:dyDescent="0.25">
      <c r="A55" s="2" t="s">
        <v>105</v>
      </c>
      <c r="B55" s="2">
        <v>0.99899396378269623</v>
      </c>
      <c r="C55" s="2">
        <v>0.94292803970223327</v>
      </c>
      <c r="D55" s="2">
        <v>0.85625000000000007</v>
      </c>
      <c r="E55" s="2">
        <v>0.99814814814814812</v>
      </c>
      <c r="F55" s="2">
        <v>0.95985832349468714</v>
      </c>
      <c r="G55" s="2">
        <v>0.9813134421566363</v>
      </c>
      <c r="H55" s="2">
        <v>0.98097369893676556</v>
      </c>
      <c r="I55" s="2">
        <v>0.99899396378269623</v>
      </c>
      <c r="J55" s="2">
        <v>0.94292803970223338</v>
      </c>
      <c r="K55" s="2">
        <v>0.96533985989389459</v>
      </c>
      <c r="L55" s="2">
        <v>0.85625000000000007</v>
      </c>
      <c r="M55" s="2">
        <v>0.92125326059887602</v>
      </c>
      <c r="N55" s="2">
        <v>0.99814814814814812</v>
      </c>
      <c r="O55" s="2">
        <v>0.98615090540799399</v>
      </c>
      <c r="P55" s="2">
        <v>0.96944641254782182</v>
      </c>
      <c r="Q55" s="2">
        <v>0.83300066533599471</v>
      </c>
      <c r="R55" s="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workbookViewId="0">
      <selection sqref="A1:R1"/>
    </sheetView>
  </sheetViews>
  <sheetFormatPr defaultRowHeight="15" x14ac:dyDescent="0.25"/>
  <cols>
    <col min="1" max="18" width="8.7109375" style="2" customWidth="1"/>
    <col min="19" max="16384" width="9.140625" style="2"/>
  </cols>
  <sheetData>
    <row r="1" spans="1:20" x14ac:dyDescent="0.25">
      <c r="A1" s="2" t="s">
        <v>115</v>
      </c>
      <c r="B1" s="2" t="s">
        <v>37</v>
      </c>
      <c r="C1" s="2" t="s">
        <v>38</v>
      </c>
      <c r="D1" s="2" t="s">
        <v>39</v>
      </c>
      <c r="E1" s="2" t="s">
        <v>40</v>
      </c>
      <c r="F1" s="2" t="s">
        <v>122</v>
      </c>
      <c r="G1" s="2" t="s">
        <v>84</v>
      </c>
      <c r="H1" s="2" t="s">
        <v>41</v>
      </c>
      <c r="I1" s="2" t="s">
        <v>76</v>
      </c>
      <c r="J1" s="2" t="s">
        <v>77</v>
      </c>
      <c r="K1" s="2" t="s">
        <v>78</v>
      </c>
      <c r="L1" s="2" t="s">
        <v>79</v>
      </c>
      <c r="M1" s="2" t="s">
        <v>83</v>
      </c>
      <c r="N1" s="2" t="s">
        <v>80</v>
      </c>
      <c r="O1" s="2" t="s">
        <v>81</v>
      </c>
      <c r="P1" s="2" t="s">
        <v>82</v>
      </c>
      <c r="Q1" s="2" t="s">
        <v>43</v>
      </c>
      <c r="R1" s="2" t="s">
        <v>42</v>
      </c>
      <c r="T1" s="2" t="s">
        <v>120</v>
      </c>
    </row>
    <row r="2" spans="1:20" x14ac:dyDescent="0.25">
      <c r="A2" s="2" t="s">
        <v>44</v>
      </c>
      <c r="B2" s="2">
        <v>0.98333333333333328</v>
      </c>
      <c r="C2" s="2">
        <v>0.59062499999999996</v>
      </c>
      <c r="D2" s="2">
        <v>0.59062499999999996</v>
      </c>
      <c r="E2" s="2">
        <v>0.98333333333333328</v>
      </c>
      <c r="F2" s="2">
        <v>0.85005903187721366</v>
      </c>
      <c r="G2" s="2">
        <v>0.85199718142832193</v>
      </c>
      <c r="H2" s="2">
        <v>0.85005903187721388</v>
      </c>
      <c r="I2" s="2">
        <v>0.98333333333333306</v>
      </c>
      <c r="J2" s="2">
        <v>0.59062499999999996</v>
      </c>
      <c r="K2" s="2">
        <v>0.77753601306924602</v>
      </c>
      <c r="L2" s="2">
        <v>0.59062500000000007</v>
      </c>
      <c r="M2" s="2">
        <v>0.77753601306924602</v>
      </c>
      <c r="N2" s="2">
        <v>0.98333333333333328</v>
      </c>
      <c r="O2" s="2">
        <v>0.88925977291979164</v>
      </c>
      <c r="P2" s="2">
        <v>0.88000067199519227</v>
      </c>
      <c r="Q2" s="2">
        <v>0.66279069767441856</v>
      </c>
      <c r="R2" s="2">
        <v>0.96294008647313156</v>
      </c>
      <c r="T2" s="2">
        <f>AVERAGE(B2:R2)</f>
        <v>0.81164775492453578</v>
      </c>
    </row>
    <row r="3" spans="1:20" x14ac:dyDescent="0.25">
      <c r="A3" s="2" t="s">
        <v>45</v>
      </c>
      <c r="B3" s="2">
        <v>0.99814814814814812</v>
      </c>
      <c r="C3" s="2">
        <v>0.72812500000000002</v>
      </c>
      <c r="D3" s="2">
        <v>0.72812500000000002</v>
      </c>
      <c r="E3" s="2">
        <v>0.99814814814814812</v>
      </c>
      <c r="F3" s="2">
        <v>0.91145218417945695</v>
      </c>
      <c r="G3" s="2">
        <v>0.9128217681190075</v>
      </c>
      <c r="H3" s="2">
        <v>0.91145218417945706</v>
      </c>
      <c r="I3" s="2">
        <v>0.99814814814814801</v>
      </c>
      <c r="J3" s="2">
        <v>0.72812500000000013</v>
      </c>
      <c r="K3" s="2">
        <v>0.85170795220316697</v>
      </c>
      <c r="L3" s="2">
        <v>0.72812500000000013</v>
      </c>
      <c r="M3" s="2">
        <v>0.85170795220316697</v>
      </c>
      <c r="N3" s="2">
        <v>0.99814814814814812</v>
      </c>
      <c r="O3" s="2">
        <v>0.93560003164298799</v>
      </c>
      <c r="P3" s="2">
        <v>0.93306896307529752</v>
      </c>
      <c r="Q3" s="2">
        <v>0.59302325581395354</v>
      </c>
      <c r="R3" s="2">
        <v>0.98874476700295111</v>
      </c>
      <c r="T3" s="2">
        <f t="shared" ref="T3:T55" si="0">AVERAGE(B3:R3)</f>
        <v>0.87027480300070825</v>
      </c>
    </row>
    <row r="4" spans="1:20" x14ac:dyDescent="0.25">
      <c r="A4" s="2" t="s">
        <v>46</v>
      </c>
      <c r="B4" s="2">
        <v>1</v>
      </c>
      <c r="C4" s="2">
        <v>0.56562500000000004</v>
      </c>
      <c r="D4" s="2">
        <v>0.56562500000000004</v>
      </c>
      <c r="E4" s="2">
        <v>1</v>
      </c>
      <c r="F4" s="2">
        <v>0.85123966942148765</v>
      </c>
      <c r="G4" s="2">
        <v>0.85337319576358706</v>
      </c>
      <c r="H4" s="2">
        <v>0.85123966942148765</v>
      </c>
      <c r="I4" s="2">
        <v>1</v>
      </c>
      <c r="J4" s="2">
        <v>0.56562500000000004</v>
      </c>
      <c r="K4" s="2">
        <v>0.77014066335321274</v>
      </c>
      <c r="L4" s="2">
        <v>0.56562500000000004</v>
      </c>
      <c r="M4" s="2">
        <v>0.77014066335321241</v>
      </c>
      <c r="N4" s="2">
        <v>1</v>
      </c>
      <c r="O4" s="2">
        <v>0.8927829455892341</v>
      </c>
      <c r="P4" s="2">
        <v>0.88636036946015306</v>
      </c>
      <c r="Q4" s="2">
        <v>0.69573643410852715</v>
      </c>
      <c r="R4" s="2">
        <v>0.97618557408551232</v>
      </c>
      <c r="T4" s="2">
        <f t="shared" si="0"/>
        <v>0.81233524615037722</v>
      </c>
    </row>
    <row r="5" spans="1:20" x14ac:dyDescent="0.25">
      <c r="A5" s="2" t="s">
        <v>47</v>
      </c>
      <c r="B5" s="2">
        <v>0.97592592592592597</v>
      </c>
      <c r="C5" s="2">
        <v>0.69687500000000002</v>
      </c>
      <c r="D5" s="2">
        <v>0.69687500000000002</v>
      </c>
      <c r="E5" s="2">
        <v>0.97592592592592597</v>
      </c>
      <c r="F5" s="2">
        <v>0.88547815820543097</v>
      </c>
      <c r="G5" s="2">
        <v>0.88688710622284084</v>
      </c>
      <c r="H5" s="2">
        <v>0.88547815820543108</v>
      </c>
      <c r="I5" s="2">
        <v>0.97592592592592586</v>
      </c>
      <c r="J5" s="2">
        <v>0.69687500000000024</v>
      </c>
      <c r="K5" s="2">
        <v>0.82929440390514986</v>
      </c>
      <c r="L5" s="2">
        <v>0.69687500000000002</v>
      </c>
      <c r="M5" s="2">
        <v>0.82929440390514952</v>
      </c>
      <c r="N5" s="2">
        <v>0.97592592592592597</v>
      </c>
      <c r="O5" s="2">
        <v>0.91337288182488696</v>
      </c>
      <c r="P5" s="2">
        <v>0.90596518733895903</v>
      </c>
      <c r="Q5" s="2">
        <v>0.58914728682170547</v>
      </c>
      <c r="R5" s="2">
        <v>0.96541074737492283</v>
      </c>
      <c r="T5" s="2">
        <f t="shared" si="0"/>
        <v>0.84597247279459897</v>
      </c>
    </row>
    <row r="6" spans="1:20" x14ac:dyDescent="0.25">
      <c r="A6" s="2" t="s">
        <v>48</v>
      </c>
      <c r="B6" s="2">
        <v>0.98703703703703705</v>
      </c>
      <c r="C6" s="2">
        <v>0.83125000000000004</v>
      </c>
      <c r="D6" s="2">
        <v>0.83125000000000004</v>
      </c>
      <c r="E6" s="2">
        <v>0.98703703703703705</v>
      </c>
      <c r="F6" s="2">
        <v>0.94332939787485237</v>
      </c>
      <c r="G6" s="2">
        <v>0.94416661418483028</v>
      </c>
      <c r="H6" s="2">
        <v>0.94332939787485259</v>
      </c>
      <c r="I6" s="2">
        <v>0.98703703703703716</v>
      </c>
      <c r="J6" s="2">
        <v>0.83124999999999993</v>
      </c>
      <c r="K6" s="2">
        <v>0.90452434131416981</v>
      </c>
      <c r="L6" s="2">
        <v>0.83125000000000004</v>
      </c>
      <c r="M6" s="2">
        <v>0.90452434131416948</v>
      </c>
      <c r="N6" s="2">
        <v>0.98703703703703705</v>
      </c>
      <c r="O6" s="2">
        <v>0.95771146677729679</v>
      </c>
      <c r="P6" s="2">
        <v>0.95564436168811473</v>
      </c>
      <c r="Q6" s="2">
        <v>0.51744186046511631</v>
      </c>
      <c r="R6" s="2">
        <v>0.98750943655205548</v>
      </c>
      <c r="T6" s="2">
        <f t="shared" si="0"/>
        <v>0.90184290389374167</v>
      </c>
    </row>
    <row r="7" spans="1:20" x14ac:dyDescent="0.25">
      <c r="A7" s="2" t="s">
        <v>119</v>
      </c>
      <c r="B7" s="2">
        <v>1</v>
      </c>
      <c r="C7" s="2">
        <v>0.59687500000000004</v>
      </c>
      <c r="D7" s="2">
        <v>0.59687500000000004</v>
      </c>
      <c r="E7" s="2">
        <v>1</v>
      </c>
      <c r="F7" s="2">
        <v>0.86304604486422665</v>
      </c>
      <c r="G7" s="2">
        <v>0.86503438253436182</v>
      </c>
      <c r="H7" s="2">
        <v>0.86304604486422676</v>
      </c>
      <c r="I7" s="2">
        <v>1</v>
      </c>
      <c r="J7" s="2">
        <v>0.59687499999999993</v>
      </c>
      <c r="K7" s="2">
        <v>0.78542591004310958</v>
      </c>
      <c r="L7" s="2">
        <v>0.59687500000000004</v>
      </c>
      <c r="M7" s="2">
        <v>0.78542591004310958</v>
      </c>
      <c r="N7" s="2">
        <v>1</v>
      </c>
      <c r="O7" s="2">
        <v>0.90108229199172274</v>
      </c>
      <c r="P7" s="2">
        <v>0.89555178830865279</v>
      </c>
      <c r="Q7" s="2">
        <v>0.6763565891472868</v>
      </c>
      <c r="R7" s="2">
        <v>0.97893075286528031</v>
      </c>
      <c r="T7" s="2">
        <f t="shared" si="0"/>
        <v>0.82361174792129277</v>
      </c>
    </row>
    <row r="8" spans="1:20" x14ac:dyDescent="0.25">
      <c r="A8" s="2" t="s">
        <v>50</v>
      </c>
      <c r="B8" s="2">
        <v>0.94259259259259254</v>
      </c>
      <c r="C8" s="2">
        <v>0.38750000000000001</v>
      </c>
      <c r="D8" s="2">
        <v>0.38749999999999996</v>
      </c>
      <c r="E8" s="2">
        <v>0.94259259259259265</v>
      </c>
      <c r="F8" s="2">
        <v>0.74734356552538372</v>
      </c>
      <c r="G8" s="2">
        <v>0.750031667341999</v>
      </c>
      <c r="H8" s="2">
        <v>0.74734356552538372</v>
      </c>
      <c r="I8" s="2">
        <v>0.94259259259259243</v>
      </c>
      <c r="J8" s="2">
        <v>0.38750000000000018</v>
      </c>
      <c r="K8" s="2">
        <v>0.66896120887375932</v>
      </c>
      <c r="L8" s="2">
        <v>0.38749999999999996</v>
      </c>
      <c r="M8" s="2">
        <v>0.66896120887375898</v>
      </c>
      <c r="N8" s="2">
        <v>0.94259259259259265</v>
      </c>
      <c r="O8" s="2">
        <v>0.81175758192744485</v>
      </c>
      <c r="P8" s="2">
        <v>0.78556620086411022</v>
      </c>
      <c r="Q8" s="2">
        <v>0.74612403100775193</v>
      </c>
      <c r="R8" s="2">
        <v>0.90735021618282896</v>
      </c>
      <c r="T8" s="2">
        <f t="shared" si="0"/>
        <v>0.71492997744075248</v>
      </c>
    </row>
    <row r="9" spans="1:20" x14ac:dyDescent="0.25">
      <c r="A9" s="2" t="s">
        <v>51</v>
      </c>
      <c r="B9" s="2">
        <v>0.97962962962962963</v>
      </c>
      <c r="C9" s="2">
        <v>4.0625000000000001E-2</v>
      </c>
      <c r="D9" s="2">
        <v>4.0625000000000022E-2</v>
      </c>
      <c r="E9" s="2">
        <v>0.97962962962962963</v>
      </c>
      <c r="F9" s="2">
        <v>0.63990554899645802</v>
      </c>
      <c r="G9" s="2">
        <v>0.6443825224790598</v>
      </c>
      <c r="H9" s="2">
        <v>0.63990554899645802</v>
      </c>
      <c r="I9" s="2">
        <v>0.97962962962962952</v>
      </c>
      <c r="J9" s="2">
        <v>4.0625000000000029E-2</v>
      </c>
      <c r="K9" s="2">
        <v>0.53658838162528355</v>
      </c>
      <c r="L9" s="2">
        <v>4.0625000000000022E-2</v>
      </c>
      <c r="M9" s="2">
        <v>0.53658838162528366</v>
      </c>
      <c r="N9" s="2">
        <v>0.97962962962962963</v>
      </c>
      <c r="O9" s="2">
        <v>0.75108043108133826</v>
      </c>
      <c r="P9" s="2">
        <v>0.71571000414082275</v>
      </c>
      <c r="Q9" s="2">
        <v>1</v>
      </c>
      <c r="R9" s="2">
        <v>0.91119346647450417</v>
      </c>
      <c r="T9" s="2">
        <f t="shared" si="0"/>
        <v>0.61508075317280753</v>
      </c>
    </row>
    <row r="10" spans="1:20" x14ac:dyDescent="0.25">
      <c r="A10" s="2" t="s">
        <v>49</v>
      </c>
      <c r="B10" s="2">
        <v>0.96851851851851856</v>
      </c>
      <c r="C10" s="2">
        <v>2.1874999999999999E-2</v>
      </c>
      <c r="D10" s="2">
        <v>2.1874999999999978E-2</v>
      </c>
      <c r="E10" s="2">
        <v>0.96851851851851856</v>
      </c>
      <c r="F10" s="2">
        <v>0.62573789846517114</v>
      </c>
      <c r="G10" s="2">
        <v>0.63024902532317928</v>
      </c>
      <c r="H10" s="2">
        <v>0.62573789846517114</v>
      </c>
      <c r="I10" s="2">
        <v>0.96851851851851867</v>
      </c>
      <c r="J10" s="2">
        <v>2.1874999999999919E-2</v>
      </c>
      <c r="K10" s="2">
        <v>0.52554937851617489</v>
      </c>
      <c r="L10" s="2">
        <v>2.1875000000000089E-2</v>
      </c>
      <c r="M10" s="2">
        <v>0.52554937851617489</v>
      </c>
      <c r="N10" s="2">
        <v>0.96851851851851856</v>
      </c>
      <c r="O10" s="2">
        <v>0.74011688151588628</v>
      </c>
      <c r="P10" s="2">
        <v>0.69975407172839954</v>
      </c>
      <c r="Q10" s="2">
        <v>1</v>
      </c>
      <c r="R10" s="2">
        <v>0.89925193878251319</v>
      </c>
      <c r="T10" s="2">
        <f t="shared" si="0"/>
        <v>0.60197179678745549</v>
      </c>
    </row>
    <row r="11" spans="1:20" x14ac:dyDescent="0.25">
      <c r="A11" s="2" t="s">
        <v>52</v>
      </c>
      <c r="B11" s="2">
        <v>0.85185185185185186</v>
      </c>
      <c r="C11" s="2">
        <v>0.93125000000000002</v>
      </c>
      <c r="D11" s="2">
        <v>0.93125000000000002</v>
      </c>
      <c r="E11" s="2">
        <v>0.85185185185185186</v>
      </c>
      <c r="F11" s="2">
        <v>0.89492325855962218</v>
      </c>
      <c r="G11" s="2">
        <v>0.89465172459275089</v>
      </c>
      <c r="H11" s="2">
        <v>0.89492325855962218</v>
      </c>
      <c r="I11" s="2">
        <v>0.85185185185185186</v>
      </c>
      <c r="J11" s="2">
        <v>0.93125000000000024</v>
      </c>
      <c r="K11" s="2">
        <v>0.92773321546304632</v>
      </c>
      <c r="L11" s="2">
        <v>0.93125000000000002</v>
      </c>
      <c r="M11" s="2">
        <v>0.9277332154630461</v>
      </c>
      <c r="N11" s="2">
        <v>0.85185185185185186</v>
      </c>
      <c r="O11" s="2">
        <v>0.9002418707930524</v>
      </c>
      <c r="P11" s="2">
        <v>0.88852292662403698</v>
      </c>
      <c r="Q11" s="2">
        <v>0.31395348837209303</v>
      </c>
      <c r="R11" s="2">
        <v>0.87104522682039665</v>
      </c>
      <c r="T11" s="2">
        <f t="shared" si="0"/>
        <v>0.86153738780323952</v>
      </c>
    </row>
    <row r="12" spans="1:20" x14ac:dyDescent="0.25">
      <c r="A12" s="2" t="s">
        <v>53</v>
      </c>
      <c r="B12" s="2">
        <v>0.82407407407407407</v>
      </c>
      <c r="C12" s="2">
        <v>0.90312499999999996</v>
      </c>
      <c r="D12" s="2">
        <v>0.90312499999999996</v>
      </c>
      <c r="E12" s="2">
        <v>0.82407407407407407</v>
      </c>
      <c r="F12" s="2">
        <v>0.86658795749704842</v>
      </c>
      <c r="G12" s="2">
        <v>0.86631486012303349</v>
      </c>
      <c r="H12" s="2">
        <v>0.86658795749704842</v>
      </c>
      <c r="I12" s="2">
        <v>0.82407407407407407</v>
      </c>
      <c r="J12" s="2">
        <v>0.90312500000000018</v>
      </c>
      <c r="K12" s="2">
        <v>0.90299056881108164</v>
      </c>
      <c r="L12" s="2">
        <v>0.90312500000000007</v>
      </c>
      <c r="M12" s="2">
        <v>0.90299056881108142</v>
      </c>
      <c r="N12" s="2">
        <v>0.82407407407407407</v>
      </c>
      <c r="O12" s="2">
        <v>0.87367564078801441</v>
      </c>
      <c r="P12" s="2">
        <v>0.85971454432553018</v>
      </c>
      <c r="Q12" s="2">
        <v>0.30232558139534882</v>
      </c>
      <c r="R12" s="2">
        <v>0.8428385148582801</v>
      </c>
      <c r="T12" s="2">
        <f t="shared" si="0"/>
        <v>0.83487191120016269</v>
      </c>
    </row>
    <row r="13" spans="1:20" x14ac:dyDescent="0.25">
      <c r="A13" s="2" t="s">
        <v>54</v>
      </c>
      <c r="B13" s="2">
        <v>0.48390342052313884</v>
      </c>
      <c r="C13" s="2">
        <v>0.36600496277915634</v>
      </c>
      <c r="D13" s="2">
        <v>0.95309568480300189</v>
      </c>
      <c r="E13" s="2">
        <v>0.89174311926605498</v>
      </c>
      <c r="F13" s="2">
        <v>0.93413729128014844</v>
      </c>
      <c r="G13" s="2">
        <v>0.43485684002108127</v>
      </c>
      <c r="H13" s="2">
        <v>0.43424734191382203</v>
      </c>
      <c r="I13" s="2">
        <v>0.48390342052313878</v>
      </c>
      <c r="J13" s="2">
        <v>0.36600496277915634</v>
      </c>
      <c r="K13" s="2">
        <v>0.41031939343899898</v>
      </c>
      <c r="L13" s="2">
        <v>0.95309568480300189</v>
      </c>
      <c r="M13" s="2">
        <v>0.95461912712268415</v>
      </c>
      <c r="N13" s="2">
        <v>0.8917431192660551</v>
      </c>
      <c r="O13" s="2">
        <v>0.45129440729538822</v>
      </c>
      <c r="P13" s="2">
        <v>0.99259838827205327</v>
      </c>
      <c r="Q13" s="2">
        <v>0.12375249500998003</v>
      </c>
      <c r="R13" s="2">
        <v>0.55508848627516916</v>
      </c>
      <c r="T13" s="2">
        <f t="shared" si="0"/>
        <v>0.62825930266894281</v>
      </c>
    </row>
    <row r="14" spans="1:20" x14ac:dyDescent="0.25">
      <c r="A14" s="2" t="s">
        <v>67</v>
      </c>
      <c r="B14" s="2">
        <v>0.9</v>
      </c>
      <c r="C14" s="2">
        <v>0.890625</v>
      </c>
      <c r="D14" s="2">
        <v>0.890625</v>
      </c>
      <c r="E14" s="2">
        <v>0.9</v>
      </c>
      <c r="F14" s="2">
        <v>0.91027154663518295</v>
      </c>
      <c r="G14" s="2">
        <v>0.91041813962386575</v>
      </c>
      <c r="H14" s="2">
        <v>0.91027154663518295</v>
      </c>
      <c r="I14" s="2">
        <v>0.89999999999999991</v>
      </c>
      <c r="J14" s="2">
        <v>0.89062500000000022</v>
      </c>
      <c r="K14" s="2">
        <v>0.91604017536565741</v>
      </c>
      <c r="L14" s="2">
        <v>0.890625</v>
      </c>
      <c r="M14" s="2">
        <v>0.91604017536565741</v>
      </c>
      <c r="N14" s="2">
        <v>0.9</v>
      </c>
      <c r="O14" s="2">
        <v>0.91990255131038967</v>
      </c>
      <c r="P14" s="2">
        <v>0.90937632512424993</v>
      </c>
      <c r="Q14" s="2">
        <v>0.38953488372093026</v>
      </c>
      <c r="R14" s="2">
        <v>0.91208564957792881</v>
      </c>
      <c r="T14" s="2">
        <f t="shared" si="0"/>
        <v>0.87390829372700263</v>
      </c>
    </row>
    <row r="15" spans="1:20" x14ac:dyDescent="0.25">
      <c r="A15" s="2" t="s">
        <v>68</v>
      </c>
      <c r="B15" s="2">
        <v>0.91851851851851851</v>
      </c>
      <c r="C15" s="2">
        <v>0.890625</v>
      </c>
      <c r="D15" s="2">
        <v>0.890625</v>
      </c>
      <c r="E15" s="2">
        <v>0.91851851851851851</v>
      </c>
      <c r="F15" s="2">
        <v>0.92207792207792205</v>
      </c>
      <c r="G15" s="2">
        <v>0.92231270222835915</v>
      </c>
      <c r="H15" s="2">
        <v>0.92207792207792205</v>
      </c>
      <c r="I15" s="2">
        <v>0.9185185185185184</v>
      </c>
      <c r="J15" s="2">
        <v>0.89062500000000022</v>
      </c>
      <c r="K15" s="2">
        <v>0.92085872135104208</v>
      </c>
      <c r="L15" s="2">
        <v>0.890625</v>
      </c>
      <c r="M15" s="2">
        <v>0.92085872135104174</v>
      </c>
      <c r="N15" s="2">
        <v>0.91851851851851851</v>
      </c>
      <c r="O15" s="2">
        <v>0.93176774556660791</v>
      </c>
      <c r="P15" s="2">
        <v>0.92284769817184131</v>
      </c>
      <c r="Q15" s="2">
        <v>0.40891472868217055</v>
      </c>
      <c r="R15" s="2">
        <v>0.92924301695147893</v>
      </c>
      <c r="T15" s="2">
        <f t="shared" si="0"/>
        <v>0.88456077956073287</v>
      </c>
    </row>
    <row r="16" spans="1:20" x14ac:dyDescent="0.25">
      <c r="A16" s="2" t="s">
        <v>69</v>
      </c>
      <c r="B16" s="2">
        <v>0.91481481481481486</v>
      </c>
      <c r="C16" s="2">
        <v>0.875</v>
      </c>
      <c r="D16" s="2">
        <v>0.875</v>
      </c>
      <c r="E16" s="2">
        <v>0.91481481481481486</v>
      </c>
      <c r="F16" s="2">
        <v>0.91381345926800472</v>
      </c>
      <c r="G16" s="2">
        <v>0.9141153166555962</v>
      </c>
      <c r="H16" s="2">
        <v>0.91381345926800461</v>
      </c>
      <c r="I16" s="2">
        <v>0.91481481481481475</v>
      </c>
      <c r="J16" s="2">
        <v>0.87500000000000011</v>
      </c>
      <c r="K16" s="2">
        <v>0.91077627205464928</v>
      </c>
      <c r="L16" s="2">
        <v>0.875</v>
      </c>
      <c r="M16" s="2">
        <v>0.91077627205464906</v>
      </c>
      <c r="N16" s="2">
        <v>0.91481481481481486</v>
      </c>
      <c r="O16" s="2">
        <v>0.92491581516094346</v>
      </c>
      <c r="P16" s="2">
        <v>0.91510657890095159</v>
      </c>
      <c r="Q16" s="2">
        <v>0.41472868217054265</v>
      </c>
      <c r="R16" s="2">
        <v>0.92443895408688492</v>
      </c>
      <c r="T16" s="2">
        <f t="shared" si="0"/>
        <v>0.87657318052232269</v>
      </c>
    </row>
    <row r="17" spans="1:20" x14ac:dyDescent="0.25">
      <c r="A17" s="2" t="s">
        <v>70</v>
      </c>
      <c r="B17" s="2">
        <v>0.84629629629629632</v>
      </c>
      <c r="C17" s="2">
        <v>0.93437499999999996</v>
      </c>
      <c r="D17" s="2">
        <v>0.93437499999999996</v>
      </c>
      <c r="E17" s="2">
        <v>0.84629629629629632</v>
      </c>
      <c r="F17" s="2">
        <v>0.8925619834710744</v>
      </c>
      <c r="G17" s="2">
        <v>0.89224952201920005</v>
      </c>
      <c r="H17" s="2">
        <v>0.8925619834710744</v>
      </c>
      <c r="I17" s="2">
        <v>0.84629629629629621</v>
      </c>
      <c r="J17" s="2">
        <v>0.93437500000000007</v>
      </c>
      <c r="K17" s="2">
        <v>0.92817251258359224</v>
      </c>
      <c r="L17" s="2">
        <v>0.93437499999999996</v>
      </c>
      <c r="M17" s="2">
        <v>0.92817251258359201</v>
      </c>
      <c r="N17" s="2">
        <v>0.84629629629629632</v>
      </c>
      <c r="O17" s="2">
        <v>0.89747415844900347</v>
      </c>
      <c r="P17" s="2">
        <v>0.88568992451271145</v>
      </c>
      <c r="Q17" s="2">
        <v>0.30620155038759689</v>
      </c>
      <c r="R17" s="2">
        <v>0.86617253448630838</v>
      </c>
      <c r="T17" s="2">
        <f t="shared" si="0"/>
        <v>0.85952599218525505</v>
      </c>
    </row>
    <row r="18" spans="1:20" x14ac:dyDescent="0.25">
      <c r="A18" s="2" t="s">
        <v>71</v>
      </c>
      <c r="B18" s="2">
        <v>0.85555555555555551</v>
      </c>
      <c r="C18" s="2">
        <v>0.89375000000000004</v>
      </c>
      <c r="D18" s="2">
        <v>0.89375000000000004</v>
      </c>
      <c r="E18" s="2">
        <v>0.85555555555555562</v>
      </c>
      <c r="F18" s="2">
        <v>0.88311688311688308</v>
      </c>
      <c r="G18" s="2">
        <v>0.88303735558087904</v>
      </c>
      <c r="H18" s="2">
        <v>0.88311688311688319</v>
      </c>
      <c r="I18" s="2">
        <v>0.8555555555555554</v>
      </c>
      <c r="J18" s="2">
        <v>0.89375000000000004</v>
      </c>
      <c r="K18" s="2">
        <v>0.90600898452524947</v>
      </c>
      <c r="L18" s="2">
        <v>0.89375000000000004</v>
      </c>
      <c r="M18" s="2">
        <v>0.90600898452524936</v>
      </c>
      <c r="N18" s="2">
        <v>0.85555555555555562</v>
      </c>
      <c r="O18" s="2">
        <v>0.89187397624864828</v>
      </c>
      <c r="P18" s="2">
        <v>0.87862534939809445</v>
      </c>
      <c r="Q18" s="2">
        <v>0.34108527131782945</v>
      </c>
      <c r="R18" s="2">
        <v>0.87118248575938506</v>
      </c>
      <c r="T18" s="2">
        <f t="shared" si="0"/>
        <v>0.84948696445948979</v>
      </c>
    </row>
    <row r="19" spans="1:20" x14ac:dyDescent="0.25">
      <c r="A19" s="2" t="s">
        <v>72</v>
      </c>
      <c r="B19" s="2">
        <v>0.89629629629629626</v>
      </c>
      <c r="C19" s="2">
        <v>0.92500000000000004</v>
      </c>
      <c r="D19" s="2">
        <v>0.92500000000000004</v>
      </c>
      <c r="E19" s="2">
        <v>0.89629629629629626</v>
      </c>
      <c r="F19" s="2">
        <v>0.92089728453364816</v>
      </c>
      <c r="G19" s="2">
        <v>0.9208665800815391</v>
      </c>
      <c r="H19" s="2">
        <v>0.92089728453364827</v>
      </c>
      <c r="I19" s="2">
        <v>0.89629629629629626</v>
      </c>
      <c r="J19" s="2">
        <v>0.92499999999999993</v>
      </c>
      <c r="K19" s="2">
        <v>0.93554108562056082</v>
      </c>
      <c r="L19" s="2">
        <v>0.92500000000000004</v>
      </c>
      <c r="M19" s="2">
        <v>0.93554108562056082</v>
      </c>
      <c r="N19" s="2">
        <v>0.89629629629629626</v>
      </c>
      <c r="O19" s="2">
        <v>0.9274469949817522</v>
      </c>
      <c r="P19" s="2">
        <v>0.91792443674304813</v>
      </c>
      <c r="Q19" s="2">
        <v>0.36434108527131781</v>
      </c>
      <c r="R19" s="2">
        <v>0.91167387276096357</v>
      </c>
      <c r="T19" s="2">
        <f t="shared" si="0"/>
        <v>0.88472440560777788</v>
      </c>
    </row>
    <row r="20" spans="1:20" x14ac:dyDescent="0.25">
      <c r="A20" s="2" t="s">
        <v>73</v>
      </c>
      <c r="B20" s="2">
        <v>0.8925925925925926</v>
      </c>
      <c r="C20" s="2">
        <v>0.90937500000000004</v>
      </c>
      <c r="D20" s="2">
        <v>0.90937500000000004</v>
      </c>
      <c r="E20" s="2">
        <v>0.8925925925925926</v>
      </c>
      <c r="F20" s="2">
        <v>0.91263282172373084</v>
      </c>
      <c r="G20" s="2">
        <v>0.9126570741752531</v>
      </c>
      <c r="H20" s="2">
        <v>0.91263282172373084</v>
      </c>
      <c r="I20" s="2">
        <v>0.89259259259259249</v>
      </c>
      <c r="J20" s="2">
        <v>0.90937500000000016</v>
      </c>
      <c r="K20" s="2">
        <v>0.92522438893314463</v>
      </c>
      <c r="L20" s="2">
        <v>0.90937500000000004</v>
      </c>
      <c r="M20" s="2">
        <v>0.92522438893314463</v>
      </c>
      <c r="N20" s="2">
        <v>0.8925925925925926</v>
      </c>
      <c r="O20" s="2">
        <v>0.92052862812795921</v>
      </c>
      <c r="P20" s="2">
        <v>0.91015258948693767</v>
      </c>
      <c r="Q20" s="2">
        <v>0.37015503875968991</v>
      </c>
      <c r="R20" s="2">
        <v>0.90686980989636945</v>
      </c>
      <c r="T20" s="2">
        <f t="shared" si="0"/>
        <v>0.8767028195370784</v>
      </c>
    </row>
    <row r="21" spans="1:20" x14ac:dyDescent="0.25">
      <c r="A21" s="2" t="s">
        <v>74</v>
      </c>
      <c r="B21" s="2">
        <v>0.91481481481481486</v>
      </c>
      <c r="C21" s="2">
        <v>0.87812500000000004</v>
      </c>
      <c r="D21" s="2">
        <v>0.87812500000000004</v>
      </c>
      <c r="E21" s="2">
        <v>0.91481481481481486</v>
      </c>
      <c r="F21" s="2">
        <v>0.91499409681227861</v>
      </c>
      <c r="G21" s="2">
        <v>0.91526936252987023</v>
      </c>
      <c r="H21" s="2">
        <v>0.91499409681227872</v>
      </c>
      <c r="I21" s="2">
        <v>0.91481481481481475</v>
      </c>
      <c r="J21" s="2">
        <v>0.87812499999999993</v>
      </c>
      <c r="K21" s="2">
        <v>0.91259522586004227</v>
      </c>
      <c r="L21" s="2">
        <v>0.87812500000000004</v>
      </c>
      <c r="M21" s="2">
        <v>0.91259522586004205</v>
      </c>
      <c r="N21" s="2">
        <v>0.91481481481481486</v>
      </c>
      <c r="O21" s="2">
        <v>0.92581169067460989</v>
      </c>
      <c r="P21" s="2">
        <v>0.9161127397501323</v>
      </c>
      <c r="Q21" s="2">
        <v>0.41279069767441862</v>
      </c>
      <c r="R21" s="2">
        <v>0.92471347196486176</v>
      </c>
      <c r="T21" s="2">
        <f t="shared" si="0"/>
        <v>0.87774328630575271</v>
      </c>
    </row>
    <row r="22" spans="1:20" x14ac:dyDescent="0.25">
      <c r="A22" s="2" t="s">
        <v>75</v>
      </c>
      <c r="B22" s="2">
        <v>0.91666666666666663</v>
      </c>
      <c r="C22" s="2">
        <v>0.85624999999999996</v>
      </c>
      <c r="D22" s="2">
        <v>0.85624999999999996</v>
      </c>
      <c r="E22" s="2">
        <v>0.91666666666666663</v>
      </c>
      <c r="F22" s="2">
        <v>0.90791027154663517</v>
      </c>
      <c r="G22" s="2">
        <v>0.90829613064293635</v>
      </c>
      <c r="H22" s="2">
        <v>0.90791027154663506</v>
      </c>
      <c r="I22" s="2">
        <v>0.91666666666666663</v>
      </c>
      <c r="J22" s="2">
        <v>0.85625000000000018</v>
      </c>
      <c r="K22" s="2">
        <v>0.90041704880425999</v>
      </c>
      <c r="L22" s="2">
        <v>0.85624999999999996</v>
      </c>
      <c r="M22" s="2">
        <v>0.90041704880425988</v>
      </c>
      <c r="N22" s="2">
        <v>0.91666666666666663</v>
      </c>
      <c r="O22" s="2">
        <v>0.92073891819081377</v>
      </c>
      <c r="P22" s="2">
        <v>0.91044227032317349</v>
      </c>
      <c r="Q22" s="2">
        <v>0.42829457364341084</v>
      </c>
      <c r="R22" s="2">
        <v>0.92450758355637908</v>
      </c>
      <c r="T22" s="2">
        <f t="shared" si="0"/>
        <v>0.87062357551324521</v>
      </c>
    </row>
    <row r="23" spans="1:20" x14ac:dyDescent="0.25">
      <c r="A23" s="2" t="s">
        <v>55</v>
      </c>
      <c r="B23" s="2">
        <v>0.98333333333333328</v>
      </c>
      <c r="C23" s="2">
        <v>0.70937499999999998</v>
      </c>
      <c r="D23" s="2">
        <v>0.70937499999999998</v>
      </c>
      <c r="E23" s="2">
        <v>0.98333333333333328</v>
      </c>
      <c r="F23" s="2">
        <v>0.89492325855962218</v>
      </c>
      <c r="G23" s="2">
        <v>0.89630935844222825</v>
      </c>
      <c r="H23" s="2">
        <v>0.89492325855962218</v>
      </c>
      <c r="I23" s="2">
        <v>0.98333333333333306</v>
      </c>
      <c r="J23" s="2">
        <v>0.7093750000000002</v>
      </c>
      <c r="K23" s="2">
        <v>0.83786224365366013</v>
      </c>
      <c r="L23" s="2">
        <v>0.70937499999999998</v>
      </c>
      <c r="M23" s="2">
        <v>0.83786224365366002</v>
      </c>
      <c r="N23" s="2">
        <v>0.98333333333333328</v>
      </c>
      <c r="O23" s="2">
        <v>0.92135855897561791</v>
      </c>
      <c r="P23" s="2">
        <v>0.91562533371657662</v>
      </c>
      <c r="Q23" s="2">
        <v>0.58914728682170547</v>
      </c>
      <c r="R23" s="2">
        <v>0.97337176583625007</v>
      </c>
      <c r="T23" s="2">
        <f t="shared" si="0"/>
        <v>0.85483627303248677</v>
      </c>
    </row>
    <row r="24" spans="1:20" x14ac:dyDescent="0.25">
      <c r="A24" s="2" t="s">
        <v>56</v>
      </c>
      <c r="B24" s="2">
        <v>0</v>
      </c>
      <c r="C24" s="2">
        <v>0</v>
      </c>
      <c r="D24" s="2">
        <v>0</v>
      </c>
      <c r="E24" s="2">
        <v>0</v>
      </c>
      <c r="F24" s="2">
        <v>0</v>
      </c>
      <c r="G24" s="2">
        <v>0</v>
      </c>
      <c r="H24" s="2">
        <v>0</v>
      </c>
      <c r="I24" s="2">
        <v>0</v>
      </c>
      <c r="J24" s="2">
        <v>0</v>
      </c>
      <c r="K24" s="2">
        <v>0</v>
      </c>
      <c r="L24" s="2">
        <v>0</v>
      </c>
      <c r="M24" s="2">
        <v>0</v>
      </c>
      <c r="N24" s="2">
        <v>0</v>
      </c>
      <c r="O24" s="2">
        <v>0</v>
      </c>
      <c r="P24" s="2">
        <v>0</v>
      </c>
      <c r="Q24" s="2">
        <v>0</v>
      </c>
      <c r="R24" s="2">
        <v>0</v>
      </c>
      <c r="T24" s="2">
        <f t="shared" si="0"/>
        <v>0</v>
      </c>
    </row>
    <row r="25" spans="1:20" x14ac:dyDescent="0.25">
      <c r="A25" s="2" t="s">
        <v>57</v>
      </c>
      <c r="B25" s="2">
        <v>0.9907407407407407</v>
      </c>
      <c r="C25" s="2">
        <v>0.86875000000000002</v>
      </c>
      <c r="D25" s="2">
        <v>0.86875000000000002</v>
      </c>
      <c r="E25" s="2">
        <v>0.9907407407407407</v>
      </c>
      <c r="F25" s="2">
        <v>0.95985832349468714</v>
      </c>
      <c r="G25" s="2">
        <v>0.9605388082384998</v>
      </c>
      <c r="H25" s="2">
        <v>0.95985832349468703</v>
      </c>
      <c r="I25" s="2">
        <v>0.9907407407407407</v>
      </c>
      <c r="J25" s="2">
        <v>0.86875000000000013</v>
      </c>
      <c r="K25" s="2">
        <v>0.92646603497572555</v>
      </c>
      <c r="L25" s="2">
        <v>0.86875000000000013</v>
      </c>
      <c r="M25" s="2">
        <v>0.92646603497572533</v>
      </c>
      <c r="N25" s="2">
        <v>0.9907407407407407</v>
      </c>
      <c r="O25" s="2">
        <v>0.97071719990225369</v>
      </c>
      <c r="P25" s="2">
        <v>0.97003211625026198</v>
      </c>
      <c r="Q25" s="2">
        <v>0.49806201550387597</v>
      </c>
      <c r="R25" s="2">
        <v>0.99423512456248708</v>
      </c>
      <c r="T25" s="2">
        <f t="shared" si="0"/>
        <v>0.91789393790359797</v>
      </c>
    </row>
    <row r="26" spans="1:20" x14ac:dyDescent="0.25">
      <c r="A26" s="2" t="s">
        <v>58</v>
      </c>
      <c r="B26" s="2">
        <v>1</v>
      </c>
      <c r="C26" s="2">
        <v>0.54062500000000002</v>
      </c>
      <c r="D26" s="2">
        <v>0.54062500000000002</v>
      </c>
      <c r="E26" s="2">
        <v>1</v>
      </c>
      <c r="F26" s="2">
        <v>0.84179456906729633</v>
      </c>
      <c r="G26" s="2">
        <v>0.84404434140840667</v>
      </c>
      <c r="H26" s="2">
        <v>0.84179456906729644</v>
      </c>
      <c r="I26" s="2">
        <v>1</v>
      </c>
      <c r="J26" s="2">
        <v>0.54062500000000013</v>
      </c>
      <c r="K26" s="2">
        <v>0.75807502697052298</v>
      </c>
      <c r="L26" s="2">
        <v>0.54062500000000013</v>
      </c>
      <c r="M26" s="2">
        <v>0.75807502697052276</v>
      </c>
      <c r="N26" s="2">
        <v>1</v>
      </c>
      <c r="O26" s="2">
        <v>0.88619425919745831</v>
      </c>
      <c r="P26" s="2">
        <v>0.87903032428579886</v>
      </c>
      <c r="Q26" s="2">
        <v>0.71124031007751942</v>
      </c>
      <c r="R26" s="2">
        <v>0.97398943106169789</v>
      </c>
      <c r="T26" s="2">
        <f t="shared" si="0"/>
        <v>0.80333752106508949</v>
      </c>
    </row>
    <row r="27" spans="1:20" x14ac:dyDescent="0.25">
      <c r="A27" s="2" t="s">
        <v>59</v>
      </c>
      <c r="B27" s="2">
        <v>0.99629629629629635</v>
      </c>
      <c r="C27" s="2">
        <v>0.79374999999999996</v>
      </c>
      <c r="D27" s="2">
        <v>0.79374999999999996</v>
      </c>
      <c r="E27" s="2">
        <v>0.99629629629629635</v>
      </c>
      <c r="F27" s="2">
        <v>0.93506493506493504</v>
      </c>
      <c r="G27" s="2">
        <v>0.93612061395430635</v>
      </c>
      <c r="H27" s="2">
        <v>0.93506493506493515</v>
      </c>
      <c r="I27" s="2">
        <v>0.99629629629629635</v>
      </c>
      <c r="J27" s="2">
        <v>0.79375000000000007</v>
      </c>
      <c r="K27" s="2">
        <v>0.88629143540286237</v>
      </c>
      <c r="L27" s="2">
        <v>0.79374999999999996</v>
      </c>
      <c r="M27" s="2">
        <v>0.88629143540286215</v>
      </c>
      <c r="N27" s="2">
        <v>0.99629629629629635</v>
      </c>
      <c r="O27" s="2">
        <v>0.95278237445971603</v>
      </c>
      <c r="P27" s="2">
        <v>0.95140693298130508</v>
      </c>
      <c r="Q27" s="2">
        <v>0.55038759689922478</v>
      </c>
      <c r="R27" s="2">
        <v>0.99279390570310888</v>
      </c>
      <c r="T27" s="2">
        <f t="shared" si="0"/>
        <v>0.89331702059520235</v>
      </c>
    </row>
    <row r="28" spans="1:20" x14ac:dyDescent="0.25">
      <c r="A28" s="2" t="s">
        <v>60</v>
      </c>
      <c r="B28" s="2">
        <v>0.9907407407407407</v>
      </c>
      <c r="C28" s="2">
        <v>0.86875000000000002</v>
      </c>
      <c r="D28" s="2">
        <v>0.86875000000000002</v>
      </c>
      <c r="E28" s="2">
        <v>0.9907407407407407</v>
      </c>
      <c r="F28" s="2">
        <v>0.95985832349468714</v>
      </c>
      <c r="G28" s="2">
        <v>0.9605388082384998</v>
      </c>
      <c r="H28" s="2">
        <v>0.95985832349468703</v>
      </c>
      <c r="I28" s="2">
        <v>0.9907407407407407</v>
      </c>
      <c r="J28" s="2">
        <v>0.86875000000000013</v>
      </c>
      <c r="K28" s="2">
        <v>0.92646603497572555</v>
      </c>
      <c r="L28" s="2">
        <v>0.86875000000000013</v>
      </c>
      <c r="M28" s="2">
        <v>0.92646603497572533</v>
      </c>
      <c r="N28" s="2">
        <v>0.9907407407407407</v>
      </c>
      <c r="O28" s="2">
        <v>0.97071719990225369</v>
      </c>
      <c r="P28" s="2">
        <v>0.97003211625026198</v>
      </c>
      <c r="Q28" s="2">
        <v>0.49806201550387597</v>
      </c>
      <c r="R28" s="2">
        <v>0.99423512456248708</v>
      </c>
      <c r="T28" s="2">
        <f t="shared" si="0"/>
        <v>0.91789393790359797</v>
      </c>
    </row>
    <row r="29" spans="1:20" x14ac:dyDescent="0.25">
      <c r="A29" s="2" t="s">
        <v>61</v>
      </c>
      <c r="B29" s="2">
        <v>0.98518518518518516</v>
      </c>
      <c r="C29" s="2">
        <v>0.68437499999999996</v>
      </c>
      <c r="D29" s="2">
        <v>0.68437499999999996</v>
      </c>
      <c r="E29" s="2">
        <v>0.98518518518518516</v>
      </c>
      <c r="F29" s="2">
        <v>0.88665879574970485</v>
      </c>
      <c r="G29" s="2">
        <v>0.88816996034749729</v>
      </c>
      <c r="H29" s="2">
        <v>0.88665879574970485</v>
      </c>
      <c r="I29" s="2">
        <v>0.98518518518518516</v>
      </c>
      <c r="J29" s="2">
        <v>0.68437499999999996</v>
      </c>
      <c r="K29" s="2">
        <v>0.82538285552765656</v>
      </c>
      <c r="L29" s="2">
        <v>0.68437500000000007</v>
      </c>
      <c r="M29" s="2">
        <v>0.82538285552765656</v>
      </c>
      <c r="N29" s="2">
        <v>0.98518518518518516</v>
      </c>
      <c r="O29" s="2">
        <v>0.9156489213868777</v>
      </c>
      <c r="P29" s="2">
        <v>0.90956186568143715</v>
      </c>
      <c r="Q29" s="2">
        <v>0.60658914728682167</v>
      </c>
      <c r="R29" s="2">
        <v>0.97289135954979067</v>
      </c>
      <c r="T29" s="2">
        <f t="shared" si="0"/>
        <v>0.84677560573811117</v>
      </c>
    </row>
    <row r="30" spans="1:20" x14ac:dyDescent="0.25">
      <c r="A30" s="2" t="s">
        <v>62</v>
      </c>
      <c r="B30" s="2">
        <v>0.98148148148148151</v>
      </c>
      <c r="C30" s="2">
        <v>0.9375</v>
      </c>
      <c r="D30" s="2">
        <v>0.9375</v>
      </c>
      <c r="E30" s="2">
        <v>0.98148148148148151</v>
      </c>
      <c r="F30" s="2">
        <v>0.97992916174734357</v>
      </c>
      <c r="G30" s="2">
        <v>0.98024599523979861</v>
      </c>
      <c r="H30" s="2">
        <v>0.97992916174734357</v>
      </c>
      <c r="I30" s="2">
        <v>0.98148148148148151</v>
      </c>
      <c r="J30" s="2">
        <v>0.93750000000000022</v>
      </c>
      <c r="K30" s="2">
        <v>0.96387883324971546</v>
      </c>
      <c r="L30" s="2">
        <v>0.9375</v>
      </c>
      <c r="M30" s="2">
        <v>0.96387883324971524</v>
      </c>
      <c r="N30" s="2">
        <v>0.98148148148148151</v>
      </c>
      <c r="O30" s="2">
        <v>0.98496289187742214</v>
      </c>
      <c r="P30" s="2">
        <v>0.98438193631353232</v>
      </c>
      <c r="Q30" s="2">
        <v>0.44573643410852715</v>
      </c>
      <c r="R30" s="2">
        <v>0.99169583419120166</v>
      </c>
      <c r="T30" s="2">
        <f t="shared" si="0"/>
        <v>0.93826852986179565</v>
      </c>
    </row>
    <row r="31" spans="1:20" x14ac:dyDescent="0.25">
      <c r="A31" s="2" t="s">
        <v>63</v>
      </c>
      <c r="B31" s="2">
        <v>0.99444444444444446</v>
      </c>
      <c r="C31" s="2">
        <v>0.88749999999999996</v>
      </c>
      <c r="D31" s="2">
        <v>0.88749999999999996</v>
      </c>
      <c r="E31" s="2">
        <v>0.99444444444444446</v>
      </c>
      <c r="F31" s="2">
        <v>0.96930342384887835</v>
      </c>
      <c r="G31" s="2">
        <v>0.96991448035258288</v>
      </c>
      <c r="H31" s="2">
        <v>0.96930342384887858</v>
      </c>
      <c r="I31" s="2">
        <v>0.99444444444444435</v>
      </c>
      <c r="J31" s="2">
        <v>0.88750000000000007</v>
      </c>
      <c r="K31" s="2">
        <v>0.93801787197188236</v>
      </c>
      <c r="L31" s="2">
        <v>0.88749999999999996</v>
      </c>
      <c r="M31" s="2">
        <v>0.93801787197188224</v>
      </c>
      <c r="N31" s="2">
        <v>0.99444444444444446</v>
      </c>
      <c r="O31" s="2">
        <v>0.9784022945403793</v>
      </c>
      <c r="P31" s="2">
        <v>0.97865315572398681</v>
      </c>
      <c r="Q31" s="2">
        <v>0.49031007751937983</v>
      </c>
      <c r="R31" s="2">
        <v>0.99931370530505803</v>
      </c>
      <c r="T31" s="2">
        <f t="shared" si="0"/>
        <v>0.92700082840356957</v>
      </c>
    </row>
    <row r="32" spans="1:20" x14ac:dyDescent="0.25">
      <c r="A32" s="2" t="s">
        <v>64</v>
      </c>
      <c r="B32" s="2">
        <v>0.99814814814814812</v>
      </c>
      <c r="C32" s="2">
        <v>0.55312499999999998</v>
      </c>
      <c r="D32" s="2">
        <v>0.55312499999999998</v>
      </c>
      <c r="E32" s="2">
        <v>0.99814814814814812</v>
      </c>
      <c r="F32" s="2">
        <v>0.8453364817001181</v>
      </c>
      <c r="G32" s="2">
        <v>0.84751931232554745</v>
      </c>
      <c r="H32" s="2">
        <v>0.8453364817001181</v>
      </c>
      <c r="I32" s="2">
        <v>0.99814814814814801</v>
      </c>
      <c r="J32" s="2">
        <v>0.55312500000000009</v>
      </c>
      <c r="K32" s="2">
        <v>0.76354941268446364</v>
      </c>
      <c r="L32" s="2">
        <v>0.55312500000000009</v>
      </c>
      <c r="M32" s="2">
        <v>0.76354941268446341</v>
      </c>
      <c r="N32" s="2">
        <v>0.99814814814814812</v>
      </c>
      <c r="O32" s="2">
        <v>0.88835982279377579</v>
      </c>
      <c r="P32" s="2">
        <v>0.88114642735266602</v>
      </c>
      <c r="Q32" s="2">
        <v>0.70155038759689925</v>
      </c>
      <c r="R32" s="2">
        <v>0.97337176583625007</v>
      </c>
      <c r="T32" s="2">
        <f t="shared" si="0"/>
        <v>0.80675365278040556</v>
      </c>
    </row>
    <row r="33" spans="1:20" x14ac:dyDescent="0.25">
      <c r="A33" s="2" t="s">
        <v>65</v>
      </c>
      <c r="B33" s="2">
        <v>0.99814814814814812</v>
      </c>
      <c r="C33" s="2">
        <v>0.78437500000000004</v>
      </c>
      <c r="D33" s="2">
        <v>0.78437500000000004</v>
      </c>
      <c r="E33" s="2">
        <v>0.99814814814814812</v>
      </c>
      <c r="F33" s="2">
        <v>0.93270365997638727</v>
      </c>
      <c r="G33" s="2">
        <v>0.9338115715913643</v>
      </c>
      <c r="H33" s="2">
        <v>0.93270365997638727</v>
      </c>
      <c r="I33" s="2">
        <v>0.99814814814814801</v>
      </c>
      <c r="J33" s="2">
        <v>0.78437499999999993</v>
      </c>
      <c r="K33" s="2">
        <v>0.88168926392015812</v>
      </c>
      <c r="L33" s="2">
        <v>0.78437500000000004</v>
      </c>
      <c r="M33" s="2">
        <v>0.8816892639201579</v>
      </c>
      <c r="N33" s="2">
        <v>0.99814814814814812</v>
      </c>
      <c r="O33" s="2">
        <v>0.95127851030553268</v>
      </c>
      <c r="P33" s="2">
        <v>0.95002127718445739</v>
      </c>
      <c r="Q33" s="2">
        <v>0.55813953488372092</v>
      </c>
      <c r="R33" s="2">
        <v>0.99368608880653353</v>
      </c>
      <c r="T33" s="2">
        <f t="shared" si="0"/>
        <v>0.89093031900925268</v>
      </c>
    </row>
    <row r="34" spans="1:20" x14ac:dyDescent="0.25">
      <c r="A34" s="2" t="s">
        <v>66</v>
      </c>
      <c r="B34" s="2">
        <v>0.99814814814814812</v>
      </c>
      <c r="C34" s="2">
        <v>0.796875</v>
      </c>
      <c r="D34" s="2">
        <v>0.796875</v>
      </c>
      <c r="E34" s="2">
        <v>0.99814814814814812</v>
      </c>
      <c r="F34" s="2">
        <v>0.93742621015348293</v>
      </c>
      <c r="G34" s="2">
        <v>0.93847623642255307</v>
      </c>
      <c r="H34" s="2">
        <v>0.93742621015348304</v>
      </c>
      <c r="I34" s="2">
        <v>0.99814814814814801</v>
      </c>
      <c r="J34" s="2">
        <v>0.79687500000000022</v>
      </c>
      <c r="K34" s="2">
        <v>0.88846710045308386</v>
      </c>
      <c r="L34" s="2">
        <v>0.796875</v>
      </c>
      <c r="M34" s="2">
        <v>0.88846710045308386</v>
      </c>
      <c r="N34" s="2">
        <v>0.99814814814814812</v>
      </c>
      <c r="O34" s="2">
        <v>0.954796383344647</v>
      </c>
      <c r="P34" s="2">
        <v>0.95380809224189644</v>
      </c>
      <c r="Q34" s="2">
        <v>0.55038759689922478</v>
      </c>
      <c r="R34" s="2">
        <v>0.99478416031844075</v>
      </c>
      <c r="T34" s="2">
        <f t="shared" si="0"/>
        <v>0.89553715782544052</v>
      </c>
    </row>
    <row r="35" spans="1:20" x14ac:dyDescent="0.25">
      <c r="A35" s="2" t="s">
        <v>85</v>
      </c>
      <c r="B35" s="2">
        <v>0.94074074074074077</v>
      </c>
      <c r="C35" s="2">
        <v>0.49687500000000001</v>
      </c>
      <c r="D35" s="2">
        <v>0.49687499999999996</v>
      </c>
      <c r="E35" s="2">
        <v>0.94074074074074077</v>
      </c>
      <c r="F35" s="2">
        <v>0.78748524203069659</v>
      </c>
      <c r="G35" s="2">
        <v>0.78965612712566302</v>
      </c>
      <c r="H35" s="2">
        <v>0.78748524203069659</v>
      </c>
      <c r="I35" s="2">
        <v>0.94074074074074043</v>
      </c>
      <c r="J35" s="2">
        <v>0.4968749999999999</v>
      </c>
      <c r="K35" s="2">
        <v>0.71919189138845718</v>
      </c>
      <c r="L35" s="2">
        <v>0.49687500000000007</v>
      </c>
      <c r="M35" s="2">
        <v>0.71919189138845707</v>
      </c>
      <c r="N35" s="2">
        <v>0.94074074074074077</v>
      </c>
      <c r="O35" s="2">
        <v>0.83842807126307684</v>
      </c>
      <c r="P35" s="2">
        <v>0.81711702246314943</v>
      </c>
      <c r="Q35" s="2">
        <v>0.6763565891472868</v>
      </c>
      <c r="R35" s="2">
        <v>0.91524260517466205</v>
      </c>
      <c r="T35" s="2">
        <f t="shared" si="0"/>
        <v>0.75297750852794765</v>
      </c>
    </row>
    <row r="36" spans="1:20" x14ac:dyDescent="0.25">
      <c r="A36" s="2" t="s">
        <v>86</v>
      </c>
      <c r="B36" s="2">
        <v>0.88148148148148153</v>
      </c>
      <c r="C36" s="2">
        <v>0.453125</v>
      </c>
      <c r="D36" s="2">
        <v>0.453125</v>
      </c>
      <c r="E36" s="2">
        <v>0.88148148148148153</v>
      </c>
      <c r="F36" s="2">
        <v>0.73317591499409684</v>
      </c>
      <c r="G36" s="2">
        <v>0.73526791284291937</v>
      </c>
      <c r="H36" s="2">
        <v>0.73317591499409673</v>
      </c>
      <c r="I36" s="2">
        <v>0.88148148148148142</v>
      </c>
      <c r="J36" s="2">
        <v>0.45312500000000011</v>
      </c>
      <c r="K36" s="2">
        <v>0.67924669747486333</v>
      </c>
      <c r="L36" s="2">
        <v>0.45312500000000011</v>
      </c>
      <c r="M36" s="2">
        <v>0.67924669747486321</v>
      </c>
      <c r="N36" s="2">
        <v>0.88148148148148153</v>
      </c>
      <c r="O36" s="2">
        <v>0.78991972417218348</v>
      </c>
      <c r="P36" s="2">
        <v>0.75628980089277409</v>
      </c>
      <c r="Q36" s="2">
        <v>0.64147286821705429</v>
      </c>
      <c r="R36" s="2">
        <v>0.8564957792876261</v>
      </c>
      <c r="T36" s="2">
        <f t="shared" si="0"/>
        <v>0.70251277860449424</v>
      </c>
    </row>
    <row r="37" spans="1:20" x14ac:dyDescent="0.25">
      <c r="A37" s="2" t="s">
        <v>87</v>
      </c>
      <c r="B37" s="2">
        <v>0.88148148148148153</v>
      </c>
      <c r="C37" s="2">
        <v>0.453125</v>
      </c>
      <c r="D37" s="2">
        <v>0.453125</v>
      </c>
      <c r="E37" s="2">
        <v>0.88148148148148153</v>
      </c>
      <c r="F37" s="2">
        <v>0.73317591499409684</v>
      </c>
      <c r="G37" s="2">
        <v>0.73526791284291937</v>
      </c>
      <c r="H37" s="2">
        <v>0.73317591499409673</v>
      </c>
      <c r="I37" s="2">
        <v>0.88148148148148142</v>
      </c>
      <c r="J37" s="2">
        <v>0.45312500000000011</v>
      </c>
      <c r="K37" s="2">
        <v>0.67924669747486333</v>
      </c>
      <c r="L37" s="2">
        <v>0.45312500000000011</v>
      </c>
      <c r="M37" s="2">
        <v>0.67924669747486321</v>
      </c>
      <c r="N37" s="2">
        <v>0.88148148148148153</v>
      </c>
      <c r="O37" s="2">
        <v>0.78991972417218348</v>
      </c>
      <c r="P37" s="2">
        <v>0.75628980089277409</v>
      </c>
      <c r="Q37" s="2">
        <v>0.64147286821705429</v>
      </c>
      <c r="R37" s="2">
        <v>0.8564957792876261</v>
      </c>
      <c r="T37" s="2">
        <f t="shared" si="0"/>
        <v>0.70251277860449424</v>
      </c>
    </row>
    <row r="38" spans="1:20" x14ac:dyDescent="0.25">
      <c r="A38" s="2" t="s">
        <v>88</v>
      </c>
      <c r="B38" s="2">
        <v>0.98333333333333328</v>
      </c>
      <c r="C38" s="2">
        <v>0.64687499999999998</v>
      </c>
      <c r="D38" s="2">
        <v>0.64687499999999998</v>
      </c>
      <c r="E38" s="2">
        <v>0.98333333333333328</v>
      </c>
      <c r="F38" s="2">
        <v>0.87131050767414409</v>
      </c>
      <c r="G38" s="2">
        <v>0.87298698490067872</v>
      </c>
      <c r="H38" s="2">
        <v>0.87131050767414409</v>
      </c>
      <c r="I38" s="2">
        <v>0.98333333333333306</v>
      </c>
      <c r="J38" s="2">
        <v>0.64687500000000009</v>
      </c>
      <c r="K38" s="2">
        <v>0.80567566031162063</v>
      </c>
      <c r="L38" s="2">
        <v>0.64687500000000009</v>
      </c>
      <c r="M38" s="2">
        <v>0.80567566031162041</v>
      </c>
      <c r="N38" s="2">
        <v>0.98333333333333328</v>
      </c>
      <c r="O38" s="2">
        <v>0.90433281873001214</v>
      </c>
      <c r="P38" s="2">
        <v>0.89681099868621972</v>
      </c>
      <c r="Q38" s="2">
        <v>0.62790697674418605</v>
      </c>
      <c r="R38" s="2">
        <v>0.96788140827671398</v>
      </c>
      <c r="T38" s="2">
        <f t="shared" si="0"/>
        <v>0.83204263862603955</v>
      </c>
    </row>
    <row r="39" spans="1:20" x14ac:dyDescent="0.25">
      <c r="A39" s="2" t="s">
        <v>89</v>
      </c>
      <c r="B39" s="2">
        <v>0.96666666666666667</v>
      </c>
      <c r="C39" s="2">
        <v>0.81874999999999998</v>
      </c>
      <c r="D39" s="2">
        <v>0.81874999999999998</v>
      </c>
      <c r="E39" s="2">
        <v>0.96666666666666667</v>
      </c>
      <c r="F39" s="2">
        <v>0.92561983471074383</v>
      </c>
      <c r="G39" s="2">
        <v>0.9264181681422976</v>
      </c>
      <c r="H39" s="2">
        <v>0.92561983471074394</v>
      </c>
      <c r="I39" s="2">
        <v>0.96666666666666656</v>
      </c>
      <c r="J39" s="2">
        <v>0.81874999999999998</v>
      </c>
      <c r="K39" s="2">
        <v>0.89234910104389642</v>
      </c>
      <c r="L39" s="2">
        <v>0.81875000000000009</v>
      </c>
      <c r="M39" s="2">
        <v>0.89234910104389631</v>
      </c>
      <c r="N39" s="2">
        <v>0.96666666666666667</v>
      </c>
      <c r="O39" s="2">
        <v>0.94156274882825708</v>
      </c>
      <c r="P39" s="2">
        <v>0.93612510626069079</v>
      </c>
      <c r="Q39" s="2">
        <v>0.50387596899224807</v>
      </c>
      <c r="R39" s="2">
        <v>0.967538260929243</v>
      </c>
      <c r="T39" s="2">
        <f t="shared" si="0"/>
        <v>0.88547792890168742</v>
      </c>
    </row>
    <row r="40" spans="1:20" x14ac:dyDescent="0.25">
      <c r="A40" s="2" t="s">
        <v>90</v>
      </c>
      <c r="B40" s="2">
        <v>0.98148148148148151</v>
      </c>
      <c r="C40" s="2">
        <v>0.64687499999999998</v>
      </c>
      <c r="D40" s="2">
        <v>0.64687499999999998</v>
      </c>
      <c r="E40" s="2">
        <v>0.98148148148148151</v>
      </c>
      <c r="F40" s="2">
        <v>0.87012987012987009</v>
      </c>
      <c r="G40" s="2">
        <v>0.8717975286402293</v>
      </c>
      <c r="H40" s="2">
        <v>0.87012987012987009</v>
      </c>
      <c r="I40" s="2">
        <v>0.98148148148148151</v>
      </c>
      <c r="J40" s="2">
        <v>0.64687500000000009</v>
      </c>
      <c r="K40" s="2">
        <v>0.80515075472070241</v>
      </c>
      <c r="L40" s="2">
        <v>0.64687500000000009</v>
      </c>
      <c r="M40" s="2">
        <v>0.80515075472070208</v>
      </c>
      <c r="N40" s="2">
        <v>0.98148148148148151</v>
      </c>
      <c r="O40" s="2">
        <v>0.90319710937069153</v>
      </c>
      <c r="P40" s="2">
        <v>0.89531877269941895</v>
      </c>
      <c r="Q40" s="2">
        <v>0.62596899224806202</v>
      </c>
      <c r="R40" s="2">
        <v>0.96616567153935895</v>
      </c>
      <c r="T40" s="2">
        <f t="shared" si="0"/>
        <v>0.83096677941910768</v>
      </c>
    </row>
    <row r="41" spans="1:20" x14ac:dyDescent="0.25">
      <c r="A41" s="2" t="s">
        <v>95</v>
      </c>
      <c r="B41" s="2">
        <v>0.98333333333333328</v>
      </c>
      <c r="C41" s="2">
        <v>0.64687499999999998</v>
      </c>
      <c r="D41" s="2">
        <v>0.64687499999999998</v>
      </c>
      <c r="E41" s="2">
        <v>0.98333333333333328</v>
      </c>
      <c r="F41" s="2">
        <v>0.87131050767414409</v>
      </c>
      <c r="G41" s="2">
        <v>0.87298698490067872</v>
      </c>
      <c r="H41" s="2">
        <v>0.87131050767414409</v>
      </c>
      <c r="I41" s="2">
        <v>0.98333333333333306</v>
      </c>
      <c r="J41" s="2">
        <v>0.64687500000000009</v>
      </c>
      <c r="K41" s="2">
        <v>0.80567566031162063</v>
      </c>
      <c r="L41" s="2">
        <v>0.64687500000000009</v>
      </c>
      <c r="M41" s="2">
        <v>0.80567566031162041</v>
      </c>
      <c r="N41" s="2">
        <v>0.98333333333333328</v>
      </c>
      <c r="O41" s="2">
        <v>0.90433281873001214</v>
      </c>
      <c r="P41" s="2">
        <v>0.89681099868621972</v>
      </c>
      <c r="Q41" s="2">
        <v>0.62790697674418605</v>
      </c>
      <c r="R41" s="2">
        <v>0.96788140827671398</v>
      </c>
      <c r="T41" s="2">
        <f t="shared" si="0"/>
        <v>0.83204263862603955</v>
      </c>
    </row>
    <row r="42" spans="1:20" x14ac:dyDescent="0.25">
      <c r="A42" s="2" t="s">
        <v>91</v>
      </c>
      <c r="B42" s="2">
        <v>0.97777777777777775</v>
      </c>
      <c r="C42" s="2">
        <v>0.7</v>
      </c>
      <c r="D42" s="2">
        <v>0.7</v>
      </c>
      <c r="E42" s="2">
        <v>0.97777777777777775</v>
      </c>
      <c r="F42" s="2">
        <v>0.88783943329397874</v>
      </c>
      <c r="G42" s="2">
        <v>0.88924272869108734</v>
      </c>
      <c r="H42" s="2">
        <v>0.88783943329397885</v>
      </c>
      <c r="I42" s="2">
        <v>0.97777777777777786</v>
      </c>
      <c r="J42" s="2">
        <v>0.70000000000000007</v>
      </c>
      <c r="K42" s="2">
        <v>0.83143636384227737</v>
      </c>
      <c r="L42" s="2">
        <v>0.7</v>
      </c>
      <c r="M42" s="2">
        <v>0.83143636384227715</v>
      </c>
      <c r="N42" s="2">
        <v>0.97777777777777775</v>
      </c>
      <c r="O42" s="2">
        <v>0.91536930111256987</v>
      </c>
      <c r="P42" s="2">
        <v>0.90838022393336348</v>
      </c>
      <c r="Q42" s="2">
        <v>0.58914728682170547</v>
      </c>
      <c r="R42" s="2">
        <v>0.96740100199025458</v>
      </c>
      <c r="T42" s="2">
        <f t="shared" si="0"/>
        <v>0.84818842634897662</v>
      </c>
    </row>
    <row r="43" spans="1:20" x14ac:dyDescent="0.25">
      <c r="A43" s="2" t="s">
        <v>96</v>
      </c>
      <c r="B43" s="2">
        <v>0.98148148148148151</v>
      </c>
      <c r="C43" s="2">
        <v>0.64687499999999998</v>
      </c>
      <c r="D43" s="2">
        <v>0.64687499999999998</v>
      </c>
      <c r="E43" s="2">
        <v>0.98148148148148151</v>
      </c>
      <c r="F43" s="2">
        <v>0.87012987012987009</v>
      </c>
      <c r="G43" s="2">
        <v>0.8717975286402293</v>
      </c>
      <c r="H43" s="2">
        <v>0.87012987012987009</v>
      </c>
      <c r="I43" s="2">
        <v>0.98148148148148151</v>
      </c>
      <c r="J43" s="2">
        <v>0.64687500000000009</v>
      </c>
      <c r="K43" s="2">
        <v>0.80515075472070241</v>
      </c>
      <c r="L43" s="2">
        <v>0.64687500000000009</v>
      </c>
      <c r="M43" s="2">
        <v>0.80515075472070208</v>
      </c>
      <c r="N43" s="2">
        <v>0.98148148148148151</v>
      </c>
      <c r="O43" s="2">
        <v>0.90319710937069153</v>
      </c>
      <c r="P43" s="2">
        <v>0.89531877269941895</v>
      </c>
      <c r="Q43" s="2">
        <v>0.62596899224806202</v>
      </c>
      <c r="R43" s="2">
        <v>0.96616567153935895</v>
      </c>
      <c r="T43" s="2">
        <f t="shared" si="0"/>
        <v>0.83096677941910768</v>
      </c>
    </row>
    <row r="44" spans="1:20" x14ac:dyDescent="0.25">
      <c r="A44" s="2" t="s">
        <v>92</v>
      </c>
      <c r="B44" s="2">
        <v>0.96111111111111114</v>
      </c>
      <c r="C44" s="2">
        <v>1</v>
      </c>
      <c r="D44" s="2">
        <v>1</v>
      </c>
      <c r="E44" s="2">
        <v>0.96111111111111114</v>
      </c>
      <c r="F44" s="2">
        <v>0.99055489964580878</v>
      </c>
      <c r="G44" s="2">
        <v>0.99048434991640533</v>
      </c>
      <c r="H44" s="2">
        <v>0.99055489964580878</v>
      </c>
      <c r="I44" s="2">
        <v>0.96111111111111092</v>
      </c>
      <c r="J44" s="2">
        <v>1</v>
      </c>
      <c r="K44" s="2">
        <v>0.99667249926195833</v>
      </c>
      <c r="L44" s="2">
        <v>1</v>
      </c>
      <c r="M44" s="2">
        <v>0.99667249926195811</v>
      </c>
      <c r="N44" s="2">
        <v>0.96111111111111114</v>
      </c>
      <c r="O44" s="2">
        <v>0.99074897673445672</v>
      </c>
      <c r="P44" s="2">
        <v>0.98913470470661491</v>
      </c>
      <c r="Q44" s="2">
        <v>0.38565891472868219</v>
      </c>
      <c r="R44" s="2">
        <v>0.97831308763983249</v>
      </c>
      <c r="T44" s="2">
        <f t="shared" si="0"/>
        <v>0.9501905456462334</v>
      </c>
    </row>
    <row r="45" spans="1:20" x14ac:dyDescent="0.25">
      <c r="A45" s="2" t="s">
        <v>93</v>
      </c>
      <c r="B45" s="2">
        <v>0.98148148148148151</v>
      </c>
      <c r="C45" s="2">
        <v>0.80625000000000002</v>
      </c>
      <c r="D45" s="2">
        <v>0.80625000000000002</v>
      </c>
      <c r="E45" s="2">
        <v>0.98148148148148151</v>
      </c>
      <c r="F45" s="2">
        <v>0.93034238488783938</v>
      </c>
      <c r="G45" s="2">
        <v>0.93126939104830209</v>
      </c>
      <c r="H45" s="2">
        <v>0.93034238488783938</v>
      </c>
      <c r="I45" s="2">
        <v>0.98148148148148151</v>
      </c>
      <c r="J45" s="2">
        <v>0.80625000000000002</v>
      </c>
      <c r="K45" s="2">
        <v>0.88929139928466128</v>
      </c>
      <c r="L45" s="2">
        <v>0.80624999999999991</v>
      </c>
      <c r="M45" s="2">
        <v>0.88929139928466105</v>
      </c>
      <c r="N45" s="2">
        <v>0.98148148148148151</v>
      </c>
      <c r="O45" s="2">
        <v>0.9472023746438929</v>
      </c>
      <c r="P45" s="2">
        <v>0.94367270892242494</v>
      </c>
      <c r="Q45" s="2">
        <v>0.52713178294573648</v>
      </c>
      <c r="R45" s="2">
        <v>0.98016608331617594</v>
      </c>
      <c r="T45" s="2">
        <f t="shared" si="0"/>
        <v>0.88939034324396804</v>
      </c>
    </row>
    <row r="46" spans="1:20" x14ac:dyDescent="0.25">
      <c r="A46" s="2" t="s">
        <v>94</v>
      </c>
      <c r="B46" s="2">
        <v>0.97222222222222221</v>
      </c>
      <c r="C46" s="2">
        <v>0.91874999999999996</v>
      </c>
      <c r="D46" s="2">
        <v>0.91874999999999996</v>
      </c>
      <c r="E46" s="2">
        <v>0.97222222222222221</v>
      </c>
      <c r="F46" s="2">
        <v>0.96694214876033058</v>
      </c>
      <c r="G46" s="2">
        <v>0.96730219199796574</v>
      </c>
      <c r="H46" s="2">
        <v>0.96694214876033069</v>
      </c>
      <c r="I46" s="2">
        <v>0.97222222222222221</v>
      </c>
      <c r="J46" s="2">
        <v>0.91874999999999996</v>
      </c>
      <c r="K46" s="2">
        <v>0.95069147814148425</v>
      </c>
      <c r="L46" s="2">
        <v>0.91875000000000007</v>
      </c>
      <c r="M46" s="2">
        <v>0.95069147814148425</v>
      </c>
      <c r="N46" s="2">
        <v>0.97222222222222221</v>
      </c>
      <c r="O46" s="2">
        <v>0.97373642450022968</v>
      </c>
      <c r="P46" s="2">
        <v>0.97155100841314768</v>
      </c>
      <c r="Q46" s="2">
        <v>0.44767441860465118</v>
      </c>
      <c r="R46" s="2">
        <v>0.98147004323656584</v>
      </c>
      <c r="T46" s="2">
        <f t="shared" si="0"/>
        <v>0.9259347193791222</v>
      </c>
    </row>
    <row r="47" spans="1:20" x14ac:dyDescent="0.25">
      <c r="A47" s="2" t="s">
        <v>97</v>
      </c>
      <c r="B47" s="2">
        <v>0.96111111111111114</v>
      </c>
      <c r="C47" s="2">
        <v>0.99375000000000002</v>
      </c>
      <c r="D47" s="2">
        <v>0.99375000000000002</v>
      </c>
      <c r="E47" s="2">
        <v>0.96111111111111114</v>
      </c>
      <c r="F47" s="2">
        <v>0.9881936245572609</v>
      </c>
      <c r="G47" s="2">
        <v>0.98815201750081116</v>
      </c>
      <c r="H47" s="2">
        <v>0.9881936245572609</v>
      </c>
      <c r="I47" s="2">
        <v>0.96111111111111092</v>
      </c>
      <c r="J47" s="2">
        <v>0.99375000000000002</v>
      </c>
      <c r="K47" s="2">
        <v>0.99285323866653896</v>
      </c>
      <c r="L47" s="2">
        <v>0.99375000000000002</v>
      </c>
      <c r="M47" s="2">
        <v>0.99285323866653896</v>
      </c>
      <c r="N47" s="2">
        <v>0.96111111111111114</v>
      </c>
      <c r="O47" s="2">
        <v>0.98888719034568084</v>
      </c>
      <c r="P47" s="2">
        <v>0.98712996268033004</v>
      </c>
      <c r="Q47" s="2">
        <v>0.38953488372093026</v>
      </c>
      <c r="R47" s="2">
        <v>0.97776405188387894</v>
      </c>
      <c r="T47" s="2">
        <f t="shared" si="0"/>
        <v>0.94782389864845151</v>
      </c>
    </row>
    <row r="48" spans="1:20" x14ac:dyDescent="0.25">
      <c r="A48" s="2" t="s">
        <v>98</v>
      </c>
      <c r="B48" s="2">
        <v>0.98148148148148151</v>
      </c>
      <c r="C48" s="2">
        <v>0.80625000000000002</v>
      </c>
      <c r="D48" s="2">
        <v>0.80625000000000002</v>
      </c>
      <c r="E48" s="2">
        <v>0.98148148148148151</v>
      </c>
      <c r="F48" s="2">
        <v>0.93034238488783938</v>
      </c>
      <c r="G48" s="2">
        <v>0.93126939104830209</v>
      </c>
      <c r="H48" s="2">
        <v>0.93034238488783938</v>
      </c>
      <c r="I48" s="2">
        <v>0.98148148148148151</v>
      </c>
      <c r="J48" s="2">
        <v>0.80625000000000002</v>
      </c>
      <c r="K48" s="2">
        <v>0.88929139928466128</v>
      </c>
      <c r="L48" s="2">
        <v>0.80624999999999991</v>
      </c>
      <c r="M48" s="2">
        <v>0.88929139928466105</v>
      </c>
      <c r="N48" s="2">
        <v>0.98148148148148151</v>
      </c>
      <c r="O48" s="2">
        <v>0.9472023746438929</v>
      </c>
      <c r="P48" s="2">
        <v>0.94367270892242494</v>
      </c>
      <c r="Q48" s="2">
        <v>0.52713178294573648</v>
      </c>
      <c r="R48" s="2">
        <v>0.98016608331617594</v>
      </c>
      <c r="T48" s="2">
        <f t="shared" si="0"/>
        <v>0.88939034324396804</v>
      </c>
    </row>
    <row r="49" spans="1:20" x14ac:dyDescent="0.25">
      <c r="A49" s="2" t="s">
        <v>99</v>
      </c>
      <c r="B49" s="2">
        <v>0.97222222222222221</v>
      </c>
      <c r="C49" s="2">
        <v>0.91874999999999996</v>
      </c>
      <c r="D49" s="2">
        <v>0.91874999999999996</v>
      </c>
      <c r="E49" s="2">
        <v>0.97222222222222221</v>
      </c>
      <c r="F49" s="2">
        <v>0.96694214876033058</v>
      </c>
      <c r="G49" s="2">
        <v>0.96730219199796574</v>
      </c>
      <c r="H49" s="2">
        <v>0.96694214876033069</v>
      </c>
      <c r="I49" s="2">
        <v>0.97222222222222221</v>
      </c>
      <c r="J49" s="2">
        <v>0.91874999999999996</v>
      </c>
      <c r="K49" s="2">
        <v>0.95069147814148425</v>
      </c>
      <c r="L49" s="2">
        <v>0.91875000000000007</v>
      </c>
      <c r="M49" s="2">
        <v>0.95069147814148425</v>
      </c>
      <c r="N49" s="2">
        <v>0.97222222222222221</v>
      </c>
      <c r="O49" s="2">
        <v>0.97373642450022968</v>
      </c>
      <c r="P49" s="2">
        <v>0.97155100841314768</v>
      </c>
      <c r="Q49" s="2">
        <v>0.44767441860465118</v>
      </c>
      <c r="R49" s="2">
        <v>0.98147004323656584</v>
      </c>
      <c r="T49" s="2">
        <f t="shared" si="0"/>
        <v>0.9259347193791222</v>
      </c>
    </row>
    <row r="50" spans="1:20" x14ac:dyDescent="0.25">
      <c r="A50" s="2" t="s">
        <v>100</v>
      </c>
      <c r="B50" s="2">
        <v>0.97592592592592597</v>
      </c>
      <c r="C50" s="2">
        <v>1</v>
      </c>
      <c r="D50" s="2">
        <v>1</v>
      </c>
      <c r="E50" s="2">
        <v>0.97592592592592597</v>
      </c>
      <c r="F50" s="2">
        <v>1</v>
      </c>
      <c r="G50" s="2">
        <v>1</v>
      </c>
      <c r="H50" s="2">
        <v>1</v>
      </c>
      <c r="I50" s="2">
        <v>0.97592592592592586</v>
      </c>
      <c r="J50" s="2">
        <v>1</v>
      </c>
      <c r="K50" s="2">
        <v>1</v>
      </c>
      <c r="L50" s="2">
        <v>1</v>
      </c>
      <c r="M50" s="2">
        <v>1</v>
      </c>
      <c r="N50" s="2">
        <v>0.97592592592592597</v>
      </c>
      <c r="O50" s="2">
        <v>1</v>
      </c>
      <c r="P50" s="2">
        <v>1</v>
      </c>
      <c r="Q50" s="2">
        <v>0.40116279069767441</v>
      </c>
      <c r="R50" s="2">
        <v>0.99203898153867276</v>
      </c>
      <c r="T50" s="2">
        <f t="shared" si="0"/>
        <v>0.95864149858470882</v>
      </c>
    </row>
    <row r="51" spans="1:20" x14ac:dyDescent="0.25">
      <c r="A51" s="2" t="s">
        <v>101</v>
      </c>
      <c r="B51" s="2">
        <v>0.99629629629629635</v>
      </c>
      <c r="C51" s="2">
        <v>0.86875000000000002</v>
      </c>
      <c r="D51" s="2">
        <v>0.86875000000000002</v>
      </c>
      <c r="E51" s="2">
        <v>0.99629629629629635</v>
      </c>
      <c r="F51" s="2">
        <v>0.96340023612750891</v>
      </c>
      <c r="G51" s="2">
        <v>0.96410717701984772</v>
      </c>
      <c r="H51" s="2">
        <v>0.96340023612750902</v>
      </c>
      <c r="I51" s="2">
        <v>0.99629629629629635</v>
      </c>
      <c r="J51" s="2">
        <v>0.86875000000000013</v>
      </c>
      <c r="K51" s="2">
        <v>0.92782971408423953</v>
      </c>
      <c r="L51" s="2">
        <v>0.86875000000000013</v>
      </c>
      <c r="M51" s="2">
        <v>0.92782971408423931</v>
      </c>
      <c r="N51" s="2">
        <v>0.99629629629629635</v>
      </c>
      <c r="O51" s="2">
        <v>0.97413122732366864</v>
      </c>
      <c r="P51" s="2">
        <v>0.9743031445639978</v>
      </c>
      <c r="Q51" s="2">
        <v>0.50387596899224807</v>
      </c>
      <c r="R51" s="2">
        <v>0.99938233477455218</v>
      </c>
      <c r="T51" s="2">
        <f t="shared" si="0"/>
        <v>0.92108499636958807</v>
      </c>
    </row>
    <row r="52" spans="1:20" x14ac:dyDescent="0.25">
      <c r="A52" s="2" t="s">
        <v>102</v>
      </c>
      <c r="B52" s="2">
        <v>0.97592592592592597</v>
      </c>
      <c r="C52" s="2">
        <v>0.69687500000000002</v>
      </c>
      <c r="D52" s="2">
        <v>0.69687500000000002</v>
      </c>
      <c r="E52" s="2">
        <v>0.97592592592592597</v>
      </c>
      <c r="F52" s="2">
        <v>0.88547815820543097</v>
      </c>
      <c r="G52" s="2">
        <v>0.88688710622284084</v>
      </c>
      <c r="H52" s="2">
        <v>0.88547815820543108</v>
      </c>
      <c r="I52" s="2">
        <v>0.97592592592592586</v>
      </c>
      <c r="J52" s="2">
        <v>0.69687500000000024</v>
      </c>
      <c r="K52" s="2">
        <v>0.82929440390514986</v>
      </c>
      <c r="L52" s="2">
        <v>0.69687500000000002</v>
      </c>
      <c r="M52" s="2">
        <v>0.82929440390514952</v>
      </c>
      <c r="N52" s="2">
        <v>0.97592592592592597</v>
      </c>
      <c r="O52" s="2">
        <v>0.91337288182488696</v>
      </c>
      <c r="P52" s="2">
        <v>0.90596518733895903</v>
      </c>
      <c r="Q52" s="2">
        <v>0.58914728682170547</v>
      </c>
      <c r="R52" s="2">
        <v>0.96541074737492283</v>
      </c>
      <c r="T52" s="2">
        <f t="shared" si="0"/>
        <v>0.84597247279459897</v>
      </c>
    </row>
    <row r="53" spans="1:20" x14ac:dyDescent="0.25">
      <c r="A53" s="2" t="s">
        <v>103</v>
      </c>
      <c r="B53" s="2">
        <v>0.97592592592592597</v>
      </c>
      <c r="C53" s="2">
        <v>0.98124999999999996</v>
      </c>
      <c r="D53" s="2">
        <v>0.98124999999999996</v>
      </c>
      <c r="E53" s="2">
        <v>0.97592592592592597</v>
      </c>
      <c r="F53" s="2">
        <v>0.99291617473435656</v>
      </c>
      <c r="G53" s="2">
        <v>0.99300324040681542</v>
      </c>
      <c r="H53" s="2">
        <v>0.99291617473435667</v>
      </c>
      <c r="I53" s="2">
        <v>0.97592592592592586</v>
      </c>
      <c r="J53" s="2">
        <v>0.98125000000000007</v>
      </c>
      <c r="K53" s="2">
        <v>0.98864015852791498</v>
      </c>
      <c r="L53" s="2">
        <v>0.98124999999999996</v>
      </c>
      <c r="M53" s="2">
        <v>0.98864015852791487</v>
      </c>
      <c r="N53" s="2">
        <v>0.97592592592592597</v>
      </c>
      <c r="O53" s="2">
        <v>0.99441987874654336</v>
      </c>
      <c r="P53" s="2">
        <v>0.99404202759505955</v>
      </c>
      <c r="Q53" s="2">
        <v>0.41279069767441862</v>
      </c>
      <c r="R53" s="2">
        <v>0.99039187427081188</v>
      </c>
      <c r="T53" s="2">
        <f t="shared" si="0"/>
        <v>0.95155671111305251</v>
      </c>
    </row>
    <row r="54" spans="1:20" x14ac:dyDescent="0.25">
      <c r="A54" s="2" t="s">
        <v>104</v>
      </c>
      <c r="B54" s="2">
        <v>1</v>
      </c>
      <c r="C54" s="2">
        <v>0.828125</v>
      </c>
      <c r="D54" s="2">
        <v>0.828125</v>
      </c>
      <c r="E54" s="2">
        <v>1</v>
      </c>
      <c r="F54" s="2">
        <v>0.95041322314049581</v>
      </c>
      <c r="G54" s="2">
        <v>0.95132664180017856</v>
      </c>
      <c r="H54" s="2">
        <v>0.95041322314049592</v>
      </c>
      <c r="I54" s="2">
        <v>1</v>
      </c>
      <c r="J54" s="2">
        <v>0.82812500000000011</v>
      </c>
      <c r="K54" s="2">
        <v>0.90606550681811004</v>
      </c>
      <c r="L54" s="2">
        <v>0.828125</v>
      </c>
      <c r="M54" s="2">
        <v>0.90606550681810982</v>
      </c>
      <c r="N54" s="2">
        <v>1</v>
      </c>
      <c r="O54" s="2">
        <v>0.96477913326654974</v>
      </c>
      <c r="P54" s="2">
        <v>0.96475106153918033</v>
      </c>
      <c r="Q54" s="2">
        <v>0.53294573643410847</v>
      </c>
      <c r="R54" s="2">
        <v>0.99924507583556377</v>
      </c>
      <c r="T54" s="2">
        <f t="shared" si="0"/>
        <v>0.90814735934075241</v>
      </c>
    </row>
    <row r="55" spans="1:20" x14ac:dyDescent="0.25">
      <c r="A55" s="2" t="s">
        <v>105</v>
      </c>
      <c r="B55" s="2">
        <v>0.99814814814814812</v>
      </c>
      <c r="C55" s="2">
        <v>0.85624999999999996</v>
      </c>
      <c r="D55" s="2">
        <v>0.85624999999999996</v>
      </c>
      <c r="E55" s="2">
        <v>0.99814814814814812</v>
      </c>
      <c r="F55" s="2">
        <v>0.95985832349468714</v>
      </c>
      <c r="G55" s="2">
        <v>0.96063220610270683</v>
      </c>
      <c r="H55" s="2">
        <v>0.95985832349468703</v>
      </c>
      <c r="I55" s="2">
        <v>0.99814814814814801</v>
      </c>
      <c r="J55" s="2">
        <v>0.85625000000000018</v>
      </c>
      <c r="K55" s="2">
        <v>0.92125326059887624</v>
      </c>
      <c r="L55" s="2">
        <v>0.85624999999999996</v>
      </c>
      <c r="M55" s="2">
        <v>0.92125326059887624</v>
      </c>
      <c r="N55" s="2">
        <v>0.99814814814814812</v>
      </c>
      <c r="O55" s="2">
        <v>0.97167701667738504</v>
      </c>
      <c r="P55" s="2">
        <v>0.9718989611973623</v>
      </c>
      <c r="Q55" s="2">
        <v>0.51356589147286824</v>
      </c>
      <c r="R55" s="2">
        <v>1</v>
      </c>
      <c r="T55" s="2">
        <f t="shared" si="0"/>
        <v>0.91750528448412005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workbookViewId="0">
      <selection sqref="A1:R1"/>
    </sheetView>
  </sheetViews>
  <sheetFormatPr defaultRowHeight="15" x14ac:dyDescent="0.25"/>
  <cols>
    <col min="1" max="18" width="8.7109375" style="2" customWidth="1"/>
    <col min="19" max="16384" width="9.140625" style="2"/>
  </cols>
  <sheetData>
    <row r="1" spans="1:20" x14ac:dyDescent="0.25">
      <c r="A1" s="2" t="s">
        <v>115</v>
      </c>
      <c r="B1" s="2" t="s">
        <v>37</v>
      </c>
      <c r="C1" s="2" t="s">
        <v>38</v>
      </c>
      <c r="D1" s="2" t="s">
        <v>39</v>
      </c>
      <c r="E1" s="2" t="s">
        <v>40</v>
      </c>
      <c r="F1" s="2" t="s">
        <v>122</v>
      </c>
      <c r="G1" s="2" t="s">
        <v>84</v>
      </c>
      <c r="H1" s="2" t="s">
        <v>41</v>
      </c>
      <c r="I1" s="2" t="s">
        <v>76</v>
      </c>
      <c r="J1" s="2" t="s">
        <v>77</v>
      </c>
      <c r="K1" s="2" t="s">
        <v>78</v>
      </c>
      <c r="L1" s="2" t="s">
        <v>79</v>
      </c>
      <c r="M1" s="2" t="s">
        <v>83</v>
      </c>
      <c r="N1" s="2" t="s">
        <v>80</v>
      </c>
      <c r="O1" s="2" t="s">
        <v>81</v>
      </c>
      <c r="P1" s="2" t="s">
        <v>82</v>
      </c>
      <c r="Q1" s="2" t="s">
        <v>43</v>
      </c>
      <c r="R1" s="2" t="s">
        <v>42</v>
      </c>
      <c r="T1" s="2" t="s">
        <v>120</v>
      </c>
    </row>
    <row r="2" spans="1:20" x14ac:dyDescent="0.25">
      <c r="A2" s="2" t="s">
        <v>100</v>
      </c>
      <c r="B2" s="2">
        <v>0.97592592592592597</v>
      </c>
      <c r="C2" s="2">
        <v>1</v>
      </c>
      <c r="D2" s="2">
        <v>1</v>
      </c>
      <c r="E2" s="2">
        <v>0.97592592592592597</v>
      </c>
      <c r="F2" s="2">
        <v>1</v>
      </c>
      <c r="G2" s="2">
        <v>1</v>
      </c>
      <c r="H2" s="2">
        <v>1</v>
      </c>
      <c r="I2" s="2">
        <v>0.97592592592592586</v>
      </c>
      <c r="J2" s="2">
        <v>1</v>
      </c>
      <c r="K2" s="2">
        <v>1</v>
      </c>
      <c r="L2" s="2">
        <v>1</v>
      </c>
      <c r="M2" s="2">
        <v>1</v>
      </c>
      <c r="N2" s="2">
        <v>0.97592592592592597</v>
      </c>
      <c r="O2" s="2">
        <v>1</v>
      </c>
      <c r="P2" s="2">
        <v>1</v>
      </c>
      <c r="Q2" s="2">
        <v>0.40116279069767441</v>
      </c>
      <c r="R2" s="2">
        <v>0.99203898153867276</v>
      </c>
      <c r="T2" s="2">
        <f>AVERAGE(B2:R2)</f>
        <v>0.95864149858470882</v>
      </c>
    </row>
    <row r="3" spans="1:20" x14ac:dyDescent="0.25">
      <c r="A3" s="2" t="s">
        <v>103</v>
      </c>
      <c r="B3" s="2">
        <v>0.97592592592592597</v>
      </c>
      <c r="C3" s="2">
        <v>0.98124999999999996</v>
      </c>
      <c r="D3" s="2">
        <v>0.98124999999999996</v>
      </c>
      <c r="E3" s="2">
        <v>0.97592592592592597</v>
      </c>
      <c r="F3" s="2">
        <v>0.99291617473435656</v>
      </c>
      <c r="G3" s="2">
        <v>0.99300324040681542</v>
      </c>
      <c r="H3" s="2">
        <v>0.99291617473435667</v>
      </c>
      <c r="I3" s="2">
        <v>0.97592592592592586</v>
      </c>
      <c r="J3" s="2">
        <v>0.98125000000000007</v>
      </c>
      <c r="K3" s="2">
        <v>0.98864015852791498</v>
      </c>
      <c r="L3" s="2">
        <v>0.98124999999999996</v>
      </c>
      <c r="M3" s="2">
        <v>0.98864015852791487</v>
      </c>
      <c r="N3" s="2">
        <v>0.97592592592592597</v>
      </c>
      <c r="O3" s="2">
        <v>0.99441987874654336</v>
      </c>
      <c r="P3" s="2">
        <v>0.99404202759505955</v>
      </c>
      <c r="Q3" s="2">
        <v>0.41279069767441862</v>
      </c>
      <c r="R3" s="2">
        <v>0.99039187427081188</v>
      </c>
      <c r="T3" s="2">
        <f>AVERAGE(B3:R3)</f>
        <v>0.95155671111305251</v>
      </c>
    </row>
    <row r="4" spans="1:20" x14ac:dyDescent="0.25">
      <c r="A4" s="2" t="s">
        <v>92</v>
      </c>
      <c r="B4" s="2">
        <v>0.96111111111111114</v>
      </c>
      <c r="C4" s="2">
        <v>1</v>
      </c>
      <c r="D4" s="2">
        <v>1</v>
      </c>
      <c r="E4" s="2">
        <v>0.96111111111111114</v>
      </c>
      <c r="F4" s="2">
        <v>0.99055489964580878</v>
      </c>
      <c r="G4" s="2">
        <v>0.99048434991640533</v>
      </c>
      <c r="H4" s="2">
        <v>0.99055489964580878</v>
      </c>
      <c r="I4" s="2">
        <v>0.96111111111111092</v>
      </c>
      <c r="J4" s="2">
        <v>1</v>
      </c>
      <c r="K4" s="2">
        <v>0.99667249926195833</v>
      </c>
      <c r="L4" s="2">
        <v>1</v>
      </c>
      <c r="M4" s="2">
        <v>0.99667249926195811</v>
      </c>
      <c r="N4" s="2">
        <v>0.96111111111111114</v>
      </c>
      <c r="O4" s="2">
        <v>0.99074897673445672</v>
      </c>
      <c r="P4" s="2">
        <v>0.98913470470661491</v>
      </c>
      <c r="Q4" s="2">
        <v>0.38565891472868219</v>
      </c>
      <c r="R4" s="2">
        <v>0.97831308763983249</v>
      </c>
      <c r="T4" s="2">
        <f>AVERAGE(B4:R4)</f>
        <v>0.9501905456462334</v>
      </c>
    </row>
    <row r="5" spans="1:20" x14ac:dyDescent="0.25">
      <c r="A5" s="2" t="s">
        <v>97</v>
      </c>
      <c r="B5" s="2">
        <v>0.96111111111111114</v>
      </c>
      <c r="C5" s="2">
        <v>0.99375000000000002</v>
      </c>
      <c r="D5" s="2">
        <v>0.99375000000000002</v>
      </c>
      <c r="E5" s="2">
        <v>0.96111111111111114</v>
      </c>
      <c r="F5" s="2">
        <v>0.9881936245572609</v>
      </c>
      <c r="G5" s="2">
        <v>0.98815201750081116</v>
      </c>
      <c r="H5" s="2">
        <v>0.9881936245572609</v>
      </c>
      <c r="I5" s="2">
        <v>0.96111111111111092</v>
      </c>
      <c r="J5" s="2">
        <v>0.99375000000000002</v>
      </c>
      <c r="K5" s="2">
        <v>0.99285323866653896</v>
      </c>
      <c r="L5" s="2">
        <v>0.99375000000000002</v>
      </c>
      <c r="M5" s="2">
        <v>0.99285323866653896</v>
      </c>
      <c r="N5" s="2">
        <v>0.96111111111111114</v>
      </c>
      <c r="O5" s="2">
        <v>0.98888719034568084</v>
      </c>
      <c r="P5" s="2">
        <v>0.98712996268033004</v>
      </c>
      <c r="Q5" s="2">
        <v>0.38953488372093026</v>
      </c>
      <c r="R5" s="2">
        <v>0.97776405188387894</v>
      </c>
      <c r="T5" s="2">
        <f>AVERAGE(B5:R5)</f>
        <v>0.94782389864845151</v>
      </c>
    </row>
    <row r="6" spans="1:20" x14ac:dyDescent="0.25">
      <c r="A6" s="2" t="s">
        <v>62</v>
      </c>
      <c r="B6" s="2">
        <v>0.98148148148148151</v>
      </c>
      <c r="C6" s="2">
        <v>0.9375</v>
      </c>
      <c r="D6" s="2">
        <v>0.9375</v>
      </c>
      <c r="E6" s="2">
        <v>0.98148148148148151</v>
      </c>
      <c r="F6" s="2">
        <v>0.97992916174734357</v>
      </c>
      <c r="G6" s="2">
        <v>0.98024599523979861</v>
      </c>
      <c r="H6" s="2">
        <v>0.97992916174734357</v>
      </c>
      <c r="I6" s="2">
        <v>0.98148148148148151</v>
      </c>
      <c r="J6" s="2">
        <v>0.93750000000000022</v>
      </c>
      <c r="K6" s="2">
        <v>0.96387883324971546</v>
      </c>
      <c r="L6" s="2">
        <v>0.9375</v>
      </c>
      <c r="M6" s="2">
        <v>0.96387883324971524</v>
      </c>
      <c r="N6" s="2">
        <v>0.98148148148148151</v>
      </c>
      <c r="O6" s="2">
        <v>0.98496289187742214</v>
      </c>
      <c r="P6" s="2">
        <v>0.98438193631353232</v>
      </c>
      <c r="Q6" s="2">
        <v>0.44573643410852715</v>
      </c>
      <c r="R6" s="2">
        <v>0.99169583419120166</v>
      </c>
      <c r="T6" s="2">
        <f>AVERAGE(B6:R6)</f>
        <v>0.93826852986179565</v>
      </c>
    </row>
    <row r="7" spans="1:20" x14ac:dyDescent="0.25">
      <c r="A7" s="2" t="s">
        <v>63</v>
      </c>
      <c r="B7" s="2">
        <v>0.99444444444444446</v>
      </c>
      <c r="C7" s="2">
        <v>0.88749999999999996</v>
      </c>
      <c r="D7" s="2">
        <v>0.88749999999999996</v>
      </c>
      <c r="E7" s="2">
        <v>0.99444444444444446</v>
      </c>
      <c r="F7" s="2">
        <v>0.96930342384887835</v>
      </c>
      <c r="G7" s="2">
        <v>0.96991448035258288</v>
      </c>
      <c r="H7" s="2">
        <v>0.96930342384887858</v>
      </c>
      <c r="I7" s="2">
        <v>0.99444444444444435</v>
      </c>
      <c r="J7" s="2">
        <v>0.88750000000000007</v>
      </c>
      <c r="K7" s="2">
        <v>0.93801787197188236</v>
      </c>
      <c r="L7" s="2">
        <v>0.88749999999999996</v>
      </c>
      <c r="M7" s="2">
        <v>0.93801787197188224</v>
      </c>
      <c r="N7" s="2">
        <v>0.99444444444444446</v>
      </c>
      <c r="O7" s="2">
        <v>0.9784022945403793</v>
      </c>
      <c r="P7" s="2">
        <v>0.97865315572398681</v>
      </c>
      <c r="Q7" s="2">
        <v>0.49031007751937983</v>
      </c>
      <c r="R7" s="2">
        <v>0.99931370530505803</v>
      </c>
      <c r="T7" s="2">
        <f>AVERAGE(B7:R7)</f>
        <v>0.92700082840356957</v>
      </c>
    </row>
    <row r="8" spans="1:20" x14ac:dyDescent="0.25">
      <c r="A8" s="2" t="s">
        <v>94</v>
      </c>
      <c r="B8" s="2">
        <v>0.97222222222222221</v>
      </c>
      <c r="C8" s="2">
        <v>0.91874999999999996</v>
      </c>
      <c r="D8" s="2">
        <v>0.91874999999999996</v>
      </c>
      <c r="E8" s="2">
        <v>0.97222222222222221</v>
      </c>
      <c r="F8" s="2">
        <v>0.96694214876033058</v>
      </c>
      <c r="G8" s="2">
        <v>0.96730219199796574</v>
      </c>
      <c r="H8" s="2">
        <v>0.96694214876033069</v>
      </c>
      <c r="I8" s="2">
        <v>0.97222222222222221</v>
      </c>
      <c r="J8" s="2">
        <v>0.91874999999999996</v>
      </c>
      <c r="K8" s="2">
        <v>0.95069147814148425</v>
      </c>
      <c r="L8" s="2">
        <v>0.91875000000000007</v>
      </c>
      <c r="M8" s="2">
        <v>0.95069147814148425</v>
      </c>
      <c r="N8" s="2">
        <v>0.97222222222222221</v>
      </c>
      <c r="O8" s="2">
        <v>0.97373642450022968</v>
      </c>
      <c r="P8" s="2">
        <v>0.97155100841314768</v>
      </c>
      <c r="Q8" s="2">
        <v>0.44767441860465118</v>
      </c>
      <c r="R8" s="2">
        <v>0.98147004323656584</v>
      </c>
      <c r="T8" s="2">
        <f>AVERAGE(B8:R8)</f>
        <v>0.9259347193791222</v>
      </c>
    </row>
    <row r="9" spans="1:20" x14ac:dyDescent="0.25">
      <c r="A9" s="2" t="s">
        <v>99</v>
      </c>
      <c r="B9" s="2">
        <v>0.97222222222222221</v>
      </c>
      <c r="C9" s="2">
        <v>0.91874999999999996</v>
      </c>
      <c r="D9" s="2">
        <v>0.91874999999999996</v>
      </c>
      <c r="E9" s="2">
        <v>0.97222222222222221</v>
      </c>
      <c r="F9" s="2">
        <v>0.96694214876033058</v>
      </c>
      <c r="G9" s="2">
        <v>0.96730219199796574</v>
      </c>
      <c r="H9" s="2">
        <v>0.96694214876033069</v>
      </c>
      <c r="I9" s="2">
        <v>0.97222222222222221</v>
      </c>
      <c r="J9" s="2">
        <v>0.91874999999999996</v>
      </c>
      <c r="K9" s="2">
        <v>0.95069147814148425</v>
      </c>
      <c r="L9" s="2">
        <v>0.91875000000000007</v>
      </c>
      <c r="M9" s="2">
        <v>0.95069147814148425</v>
      </c>
      <c r="N9" s="2">
        <v>0.97222222222222221</v>
      </c>
      <c r="O9" s="2">
        <v>0.97373642450022968</v>
      </c>
      <c r="P9" s="2">
        <v>0.97155100841314768</v>
      </c>
      <c r="Q9" s="2">
        <v>0.44767441860465118</v>
      </c>
      <c r="R9" s="2">
        <v>0.98147004323656584</v>
      </c>
      <c r="T9" s="2">
        <f>AVERAGE(B9:R9)</f>
        <v>0.9259347193791222</v>
      </c>
    </row>
    <row r="10" spans="1:20" x14ac:dyDescent="0.25">
      <c r="A10" s="2" t="s">
        <v>101</v>
      </c>
      <c r="B10" s="2">
        <v>0.99629629629629635</v>
      </c>
      <c r="C10" s="2">
        <v>0.86875000000000002</v>
      </c>
      <c r="D10" s="2">
        <v>0.86875000000000002</v>
      </c>
      <c r="E10" s="2">
        <v>0.99629629629629635</v>
      </c>
      <c r="F10" s="2">
        <v>0.96340023612750891</v>
      </c>
      <c r="G10" s="2">
        <v>0.96410717701984772</v>
      </c>
      <c r="H10" s="2">
        <v>0.96340023612750902</v>
      </c>
      <c r="I10" s="2">
        <v>0.99629629629629635</v>
      </c>
      <c r="J10" s="2">
        <v>0.86875000000000013</v>
      </c>
      <c r="K10" s="2">
        <v>0.92782971408423953</v>
      </c>
      <c r="L10" s="2">
        <v>0.86875000000000013</v>
      </c>
      <c r="M10" s="2">
        <v>0.92782971408423931</v>
      </c>
      <c r="N10" s="2">
        <v>0.99629629629629635</v>
      </c>
      <c r="O10" s="2">
        <v>0.97413122732366864</v>
      </c>
      <c r="P10" s="2">
        <v>0.9743031445639978</v>
      </c>
      <c r="Q10" s="2">
        <v>0.50387596899224807</v>
      </c>
      <c r="R10" s="2">
        <v>0.99938233477455218</v>
      </c>
      <c r="T10" s="2">
        <f>AVERAGE(B10:R10)</f>
        <v>0.92108499636958807</v>
      </c>
    </row>
    <row r="11" spans="1:20" x14ac:dyDescent="0.25">
      <c r="A11" s="2" t="s">
        <v>57</v>
      </c>
      <c r="B11" s="2">
        <v>0.9907407407407407</v>
      </c>
      <c r="C11" s="2">
        <v>0.86875000000000002</v>
      </c>
      <c r="D11" s="2">
        <v>0.86875000000000002</v>
      </c>
      <c r="E11" s="2">
        <v>0.9907407407407407</v>
      </c>
      <c r="F11" s="2">
        <v>0.95985832349468714</v>
      </c>
      <c r="G11" s="2">
        <v>0.9605388082384998</v>
      </c>
      <c r="H11" s="2">
        <v>0.95985832349468703</v>
      </c>
      <c r="I11" s="2">
        <v>0.9907407407407407</v>
      </c>
      <c r="J11" s="2">
        <v>0.86875000000000013</v>
      </c>
      <c r="K11" s="2">
        <v>0.92646603497572555</v>
      </c>
      <c r="L11" s="2">
        <v>0.86875000000000013</v>
      </c>
      <c r="M11" s="2">
        <v>0.92646603497572533</v>
      </c>
      <c r="N11" s="2">
        <v>0.9907407407407407</v>
      </c>
      <c r="O11" s="2">
        <v>0.97071719990225369</v>
      </c>
      <c r="P11" s="2">
        <v>0.97003211625026198</v>
      </c>
      <c r="Q11" s="2">
        <v>0.49806201550387597</v>
      </c>
      <c r="R11" s="2">
        <v>0.99423512456248708</v>
      </c>
      <c r="T11" s="2">
        <f>AVERAGE(B11:R11)</f>
        <v>0.91789393790359797</v>
      </c>
    </row>
    <row r="12" spans="1:20" x14ac:dyDescent="0.25">
      <c r="A12" s="2" t="s">
        <v>60</v>
      </c>
      <c r="B12" s="2">
        <v>0.9907407407407407</v>
      </c>
      <c r="C12" s="2">
        <v>0.86875000000000002</v>
      </c>
      <c r="D12" s="2">
        <v>0.86875000000000002</v>
      </c>
      <c r="E12" s="2">
        <v>0.9907407407407407</v>
      </c>
      <c r="F12" s="2">
        <v>0.95985832349468714</v>
      </c>
      <c r="G12" s="2">
        <v>0.9605388082384998</v>
      </c>
      <c r="H12" s="2">
        <v>0.95985832349468703</v>
      </c>
      <c r="I12" s="2">
        <v>0.9907407407407407</v>
      </c>
      <c r="J12" s="2">
        <v>0.86875000000000013</v>
      </c>
      <c r="K12" s="2">
        <v>0.92646603497572555</v>
      </c>
      <c r="L12" s="2">
        <v>0.86875000000000013</v>
      </c>
      <c r="M12" s="2">
        <v>0.92646603497572533</v>
      </c>
      <c r="N12" s="2">
        <v>0.9907407407407407</v>
      </c>
      <c r="O12" s="2">
        <v>0.97071719990225369</v>
      </c>
      <c r="P12" s="2">
        <v>0.97003211625026198</v>
      </c>
      <c r="Q12" s="2">
        <v>0.49806201550387597</v>
      </c>
      <c r="R12" s="2">
        <v>0.99423512456248708</v>
      </c>
      <c r="T12" s="2">
        <f>AVERAGE(B12:R12)</f>
        <v>0.91789393790359797</v>
      </c>
    </row>
    <row r="13" spans="1:20" x14ac:dyDescent="0.25">
      <c r="A13" s="2" t="s">
        <v>105</v>
      </c>
      <c r="B13" s="2">
        <v>0.99814814814814812</v>
      </c>
      <c r="C13" s="2">
        <v>0.85624999999999996</v>
      </c>
      <c r="D13" s="2">
        <v>0.85624999999999996</v>
      </c>
      <c r="E13" s="2">
        <v>0.99814814814814812</v>
      </c>
      <c r="F13" s="2">
        <v>0.95985832349468714</v>
      </c>
      <c r="G13" s="2">
        <v>0.96063220610270683</v>
      </c>
      <c r="H13" s="2">
        <v>0.95985832349468703</v>
      </c>
      <c r="I13" s="2">
        <v>0.99814814814814801</v>
      </c>
      <c r="J13" s="2">
        <v>0.85625000000000018</v>
      </c>
      <c r="K13" s="2">
        <v>0.92125326059887624</v>
      </c>
      <c r="L13" s="2">
        <v>0.85624999999999996</v>
      </c>
      <c r="M13" s="2">
        <v>0.92125326059887624</v>
      </c>
      <c r="N13" s="2">
        <v>0.99814814814814812</v>
      </c>
      <c r="O13" s="2">
        <v>0.97167701667738504</v>
      </c>
      <c r="P13" s="2">
        <v>0.9718989611973623</v>
      </c>
      <c r="Q13" s="2">
        <v>0.51356589147286824</v>
      </c>
      <c r="R13" s="2">
        <v>1</v>
      </c>
      <c r="T13" s="2">
        <f>AVERAGE(B13:R13)</f>
        <v>0.91750528448412005</v>
      </c>
    </row>
    <row r="14" spans="1:20" x14ac:dyDescent="0.25">
      <c r="A14" s="2" t="s">
        <v>104</v>
      </c>
      <c r="B14" s="2">
        <v>1</v>
      </c>
      <c r="C14" s="2">
        <v>0.828125</v>
      </c>
      <c r="D14" s="2">
        <v>0.828125</v>
      </c>
      <c r="E14" s="2">
        <v>1</v>
      </c>
      <c r="F14" s="2">
        <v>0.95041322314049581</v>
      </c>
      <c r="G14" s="2">
        <v>0.95132664180017856</v>
      </c>
      <c r="H14" s="2">
        <v>0.95041322314049592</v>
      </c>
      <c r="I14" s="2">
        <v>1</v>
      </c>
      <c r="J14" s="2">
        <v>0.82812500000000011</v>
      </c>
      <c r="K14" s="2">
        <v>0.90606550681811004</v>
      </c>
      <c r="L14" s="2">
        <v>0.828125</v>
      </c>
      <c r="M14" s="2">
        <v>0.90606550681810982</v>
      </c>
      <c r="N14" s="2">
        <v>1</v>
      </c>
      <c r="O14" s="2">
        <v>0.96477913326654974</v>
      </c>
      <c r="P14" s="2">
        <v>0.96475106153918033</v>
      </c>
      <c r="Q14" s="2">
        <v>0.53294573643410847</v>
      </c>
      <c r="R14" s="2">
        <v>0.99924507583556377</v>
      </c>
      <c r="T14" s="2">
        <f>AVERAGE(B14:R14)</f>
        <v>0.90814735934075241</v>
      </c>
    </row>
    <row r="15" spans="1:20" x14ac:dyDescent="0.25">
      <c r="A15" s="2" t="s">
        <v>48</v>
      </c>
      <c r="B15" s="2">
        <v>0.98703703703703705</v>
      </c>
      <c r="C15" s="2">
        <v>0.83125000000000004</v>
      </c>
      <c r="D15" s="2">
        <v>0.83125000000000004</v>
      </c>
      <c r="E15" s="2">
        <v>0.98703703703703705</v>
      </c>
      <c r="F15" s="2">
        <v>0.94332939787485237</v>
      </c>
      <c r="G15" s="2">
        <v>0.94416661418483028</v>
      </c>
      <c r="H15" s="2">
        <v>0.94332939787485259</v>
      </c>
      <c r="I15" s="2">
        <v>0.98703703703703716</v>
      </c>
      <c r="J15" s="2">
        <v>0.83124999999999993</v>
      </c>
      <c r="K15" s="2">
        <v>0.90452434131416981</v>
      </c>
      <c r="L15" s="2">
        <v>0.83125000000000004</v>
      </c>
      <c r="M15" s="2">
        <v>0.90452434131416948</v>
      </c>
      <c r="N15" s="2">
        <v>0.98703703703703705</v>
      </c>
      <c r="O15" s="2">
        <v>0.95771146677729679</v>
      </c>
      <c r="P15" s="2">
        <v>0.95564436168811473</v>
      </c>
      <c r="Q15" s="2">
        <v>0.51744186046511631</v>
      </c>
      <c r="R15" s="2">
        <v>0.98750943655205548</v>
      </c>
      <c r="T15" s="2">
        <f>AVERAGE(B15:R15)</f>
        <v>0.90184290389374167</v>
      </c>
    </row>
    <row r="16" spans="1:20" x14ac:dyDescent="0.25">
      <c r="A16" s="2" t="s">
        <v>66</v>
      </c>
      <c r="B16" s="2">
        <v>0.99814814814814812</v>
      </c>
      <c r="C16" s="2">
        <v>0.796875</v>
      </c>
      <c r="D16" s="2">
        <v>0.796875</v>
      </c>
      <c r="E16" s="2">
        <v>0.99814814814814812</v>
      </c>
      <c r="F16" s="2">
        <v>0.93742621015348293</v>
      </c>
      <c r="G16" s="2">
        <v>0.93847623642255307</v>
      </c>
      <c r="H16" s="2">
        <v>0.93742621015348304</v>
      </c>
      <c r="I16" s="2">
        <v>0.99814814814814801</v>
      </c>
      <c r="J16" s="2">
        <v>0.79687500000000022</v>
      </c>
      <c r="K16" s="2">
        <v>0.88846710045308386</v>
      </c>
      <c r="L16" s="2">
        <v>0.796875</v>
      </c>
      <c r="M16" s="2">
        <v>0.88846710045308386</v>
      </c>
      <c r="N16" s="2">
        <v>0.99814814814814812</v>
      </c>
      <c r="O16" s="2">
        <v>0.954796383344647</v>
      </c>
      <c r="P16" s="2">
        <v>0.95380809224189644</v>
      </c>
      <c r="Q16" s="2">
        <v>0.55038759689922478</v>
      </c>
      <c r="R16" s="2">
        <v>0.99478416031844075</v>
      </c>
      <c r="T16" s="2">
        <f>AVERAGE(B16:R16)</f>
        <v>0.89553715782544052</v>
      </c>
    </row>
    <row r="17" spans="1:20" x14ac:dyDescent="0.25">
      <c r="A17" s="2" t="s">
        <v>59</v>
      </c>
      <c r="B17" s="2">
        <v>0.99629629629629635</v>
      </c>
      <c r="C17" s="2">
        <v>0.79374999999999996</v>
      </c>
      <c r="D17" s="2">
        <v>0.79374999999999996</v>
      </c>
      <c r="E17" s="2">
        <v>0.99629629629629635</v>
      </c>
      <c r="F17" s="2">
        <v>0.93506493506493504</v>
      </c>
      <c r="G17" s="2">
        <v>0.93612061395430635</v>
      </c>
      <c r="H17" s="2">
        <v>0.93506493506493515</v>
      </c>
      <c r="I17" s="2">
        <v>0.99629629629629635</v>
      </c>
      <c r="J17" s="2">
        <v>0.79375000000000007</v>
      </c>
      <c r="K17" s="2">
        <v>0.88629143540286237</v>
      </c>
      <c r="L17" s="2">
        <v>0.79374999999999996</v>
      </c>
      <c r="M17" s="2">
        <v>0.88629143540286215</v>
      </c>
      <c r="N17" s="2">
        <v>0.99629629629629635</v>
      </c>
      <c r="O17" s="2">
        <v>0.95278237445971603</v>
      </c>
      <c r="P17" s="2">
        <v>0.95140693298130508</v>
      </c>
      <c r="Q17" s="2">
        <v>0.55038759689922478</v>
      </c>
      <c r="R17" s="2">
        <v>0.99279390570310888</v>
      </c>
      <c r="T17" s="2">
        <f>AVERAGE(B17:R17)</f>
        <v>0.89331702059520235</v>
      </c>
    </row>
    <row r="18" spans="1:20" x14ac:dyDescent="0.25">
      <c r="A18" s="2" t="s">
        <v>65</v>
      </c>
      <c r="B18" s="2">
        <v>0.99814814814814812</v>
      </c>
      <c r="C18" s="2">
        <v>0.78437500000000004</v>
      </c>
      <c r="D18" s="2">
        <v>0.78437500000000004</v>
      </c>
      <c r="E18" s="2">
        <v>0.99814814814814812</v>
      </c>
      <c r="F18" s="2">
        <v>0.93270365997638727</v>
      </c>
      <c r="G18" s="2">
        <v>0.9338115715913643</v>
      </c>
      <c r="H18" s="2">
        <v>0.93270365997638727</v>
      </c>
      <c r="I18" s="2">
        <v>0.99814814814814801</v>
      </c>
      <c r="J18" s="2">
        <v>0.78437499999999993</v>
      </c>
      <c r="K18" s="2">
        <v>0.88168926392015812</v>
      </c>
      <c r="L18" s="2">
        <v>0.78437500000000004</v>
      </c>
      <c r="M18" s="2">
        <v>0.8816892639201579</v>
      </c>
      <c r="N18" s="2">
        <v>0.99814814814814812</v>
      </c>
      <c r="O18" s="2">
        <v>0.95127851030553268</v>
      </c>
      <c r="P18" s="2">
        <v>0.95002127718445739</v>
      </c>
      <c r="Q18" s="2">
        <v>0.55813953488372092</v>
      </c>
      <c r="R18" s="2">
        <v>0.99368608880653353</v>
      </c>
      <c r="T18" s="2">
        <f>AVERAGE(B18:R18)</f>
        <v>0.89093031900925268</v>
      </c>
    </row>
    <row r="19" spans="1:20" x14ac:dyDescent="0.25">
      <c r="A19" s="2" t="s">
        <v>93</v>
      </c>
      <c r="B19" s="2">
        <v>0.98148148148148151</v>
      </c>
      <c r="C19" s="2">
        <v>0.80625000000000002</v>
      </c>
      <c r="D19" s="2">
        <v>0.80625000000000002</v>
      </c>
      <c r="E19" s="2">
        <v>0.98148148148148151</v>
      </c>
      <c r="F19" s="2">
        <v>0.93034238488783938</v>
      </c>
      <c r="G19" s="2">
        <v>0.93126939104830209</v>
      </c>
      <c r="H19" s="2">
        <v>0.93034238488783938</v>
      </c>
      <c r="I19" s="2">
        <v>0.98148148148148151</v>
      </c>
      <c r="J19" s="2">
        <v>0.80625000000000002</v>
      </c>
      <c r="K19" s="2">
        <v>0.88929139928466128</v>
      </c>
      <c r="L19" s="2">
        <v>0.80624999999999991</v>
      </c>
      <c r="M19" s="2">
        <v>0.88929139928466105</v>
      </c>
      <c r="N19" s="2">
        <v>0.98148148148148151</v>
      </c>
      <c r="O19" s="2">
        <v>0.9472023746438929</v>
      </c>
      <c r="P19" s="2">
        <v>0.94367270892242494</v>
      </c>
      <c r="Q19" s="2">
        <v>0.52713178294573648</v>
      </c>
      <c r="R19" s="2">
        <v>0.98016608331617594</v>
      </c>
      <c r="T19" s="2">
        <f>AVERAGE(B19:R19)</f>
        <v>0.88939034324396804</v>
      </c>
    </row>
    <row r="20" spans="1:20" x14ac:dyDescent="0.25">
      <c r="A20" s="2" t="s">
        <v>98</v>
      </c>
      <c r="B20" s="2">
        <v>0.98148148148148151</v>
      </c>
      <c r="C20" s="2">
        <v>0.80625000000000002</v>
      </c>
      <c r="D20" s="2">
        <v>0.80625000000000002</v>
      </c>
      <c r="E20" s="2">
        <v>0.98148148148148151</v>
      </c>
      <c r="F20" s="2">
        <v>0.93034238488783938</v>
      </c>
      <c r="G20" s="2">
        <v>0.93126939104830209</v>
      </c>
      <c r="H20" s="2">
        <v>0.93034238488783938</v>
      </c>
      <c r="I20" s="2">
        <v>0.98148148148148151</v>
      </c>
      <c r="J20" s="2">
        <v>0.80625000000000002</v>
      </c>
      <c r="K20" s="2">
        <v>0.88929139928466128</v>
      </c>
      <c r="L20" s="2">
        <v>0.80624999999999991</v>
      </c>
      <c r="M20" s="2">
        <v>0.88929139928466105</v>
      </c>
      <c r="N20" s="2">
        <v>0.98148148148148151</v>
      </c>
      <c r="O20" s="2">
        <v>0.9472023746438929</v>
      </c>
      <c r="P20" s="2">
        <v>0.94367270892242494</v>
      </c>
      <c r="Q20" s="2">
        <v>0.52713178294573648</v>
      </c>
      <c r="R20" s="2">
        <v>0.98016608331617594</v>
      </c>
      <c r="T20" s="2">
        <f>AVERAGE(B20:R20)</f>
        <v>0.88939034324396804</v>
      </c>
    </row>
    <row r="21" spans="1:20" x14ac:dyDescent="0.25">
      <c r="A21" s="2" t="s">
        <v>89</v>
      </c>
      <c r="B21" s="2">
        <v>0.96666666666666667</v>
      </c>
      <c r="C21" s="2">
        <v>0.81874999999999998</v>
      </c>
      <c r="D21" s="2">
        <v>0.81874999999999998</v>
      </c>
      <c r="E21" s="2">
        <v>0.96666666666666667</v>
      </c>
      <c r="F21" s="2">
        <v>0.92561983471074383</v>
      </c>
      <c r="G21" s="2">
        <v>0.9264181681422976</v>
      </c>
      <c r="H21" s="2">
        <v>0.92561983471074394</v>
      </c>
      <c r="I21" s="2">
        <v>0.96666666666666656</v>
      </c>
      <c r="J21" s="2">
        <v>0.81874999999999998</v>
      </c>
      <c r="K21" s="2">
        <v>0.89234910104389642</v>
      </c>
      <c r="L21" s="2">
        <v>0.81875000000000009</v>
      </c>
      <c r="M21" s="2">
        <v>0.89234910104389631</v>
      </c>
      <c r="N21" s="2">
        <v>0.96666666666666667</v>
      </c>
      <c r="O21" s="2">
        <v>0.94156274882825708</v>
      </c>
      <c r="P21" s="2">
        <v>0.93612510626069079</v>
      </c>
      <c r="Q21" s="2">
        <v>0.50387596899224807</v>
      </c>
      <c r="R21" s="2">
        <v>0.967538260929243</v>
      </c>
      <c r="T21" s="2">
        <f>AVERAGE(B21:R21)</f>
        <v>0.88547792890168742</v>
      </c>
    </row>
    <row r="22" spans="1:20" x14ac:dyDescent="0.25">
      <c r="A22" s="2" t="s">
        <v>72</v>
      </c>
      <c r="B22" s="2">
        <v>0.89629629629629626</v>
      </c>
      <c r="C22" s="2">
        <v>0.92500000000000004</v>
      </c>
      <c r="D22" s="2">
        <v>0.92500000000000004</v>
      </c>
      <c r="E22" s="2">
        <v>0.89629629629629626</v>
      </c>
      <c r="F22" s="2">
        <v>0.92089728453364816</v>
      </c>
      <c r="G22" s="2">
        <v>0.9208665800815391</v>
      </c>
      <c r="H22" s="2">
        <v>0.92089728453364827</v>
      </c>
      <c r="I22" s="2">
        <v>0.89629629629629626</v>
      </c>
      <c r="J22" s="2">
        <v>0.92499999999999993</v>
      </c>
      <c r="K22" s="2">
        <v>0.93554108562056082</v>
      </c>
      <c r="L22" s="2">
        <v>0.92500000000000004</v>
      </c>
      <c r="M22" s="2">
        <v>0.93554108562056082</v>
      </c>
      <c r="N22" s="2">
        <v>0.89629629629629626</v>
      </c>
      <c r="O22" s="2">
        <v>0.9274469949817522</v>
      </c>
      <c r="P22" s="2">
        <v>0.91792443674304813</v>
      </c>
      <c r="Q22" s="2">
        <v>0.36434108527131781</v>
      </c>
      <c r="R22" s="2">
        <v>0.91167387276096357</v>
      </c>
      <c r="T22" s="2">
        <f>AVERAGE(B22:R22)</f>
        <v>0.88472440560777788</v>
      </c>
    </row>
    <row r="23" spans="1:20" x14ac:dyDescent="0.25">
      <c r="A23" s="2" t="s">
        <v>68</v>
      </c>
      <c r="B23" s="2">
        <v>0.91851851851851851</v>
      </c>
      <c r="C23" s="2">
        <v>0.890625</v>
      </c>
      <c r="D23" s="2">
        <v>0.890625</v>
      </c>
      <c r="E23" s="2">
        <v>0.91851851851851851</v>
      </c>
      <c r="F23" s="2">
        <v>0.92207792207792205</v>
      </c>
      <c r="G23" s="2">
        <v>0.92231270222835915</v>
      </c>
      <c r="H23" s="2">
        <v>0.92207792207792205</v>
      </c>
      <c r="I23" s="2">
        <v>0.9185185185185184</v>
      </c>
      <c r="J23" s="2">
        <v>0.89062500000000022</v>
      </c>
      <c r="K23" s="2">
        <v>0.92085872135104208</v>
      </c>
      <c r="L23" s="2">
        <v>0.890625</v>
      </c>
      <c r="M23" s="2">
        <v>0.92085872135104174</v>
      </c>
      <c r="N23" s="2">
        <v>0.91851851851851851</v>
      </c>
      <c r="O23" s="2">
        <v>0.93176774556660791</v>
      </c>
      <c r="P23" s="2">
        <v>0.92284769817184131</v>
      </c>
      <c r="Q23" s="2">
        <v>0.40891472868217055</v>
      </c>
      <c r="R23" s="2">
        <v>0.92924301695147893</v>
      </c>
      <c r="T23" s="2">
        <f>AVERAGE(B23:R23)</f>
        <v>0.88456077956073287</v>
      </c>
    </row>
    <row r="24" spans="1:20" x14ac:dyDescent="0.25">
      <c r="A24" s="2" t="s">
        <v>74</v>
      </c>
      <c r="B24" s="2">
        <v>0.91481481481481486</v>
      </c>
      <c r="C24" s="2">
        <v>0.87812500000000004</v>
      </c>
      <c r="D24" s="2">
        <v>0.87812500000000004</v>
      </c>
      <c r="E24" s="2">
        <v>0.91481481481481486</v>
      </c>
      <c r="F24" s="2">
        <v>0.91499409681227861</v>
      </c>
      <c r="G24" s="2">
        <v>0.91526936252987023</v>
      </c>
      <c r="H24" s="2">
        <v>0.91499409681227872</v>
      </c>
      <c r="I24" s="2">
        <v>0.91481481481481475</v>
      </c>
      <c r="J24" s="2">
        <v>0.87812499999999993</v>
      </c>
      <c r="K24" s="2">
        <v>0.91259522586004227</v>
      </c>
      <c r="L24" s="2">
        <v>0.87812500000000004</v>
      </c>
      <c r="M24" s="2">
        <v>0.91259522586004205</v>
      </c>
      <c r="N24" s="2">
        <v>0.91481481481481486</v>
      </c>
      <c r="O24" s="2">
        <v>0.92581169067460989</v>
      </c>
      <c r="P24" s="2">
        <v>0.9161127397501323</v>
      </c>
      <c r="Q24" s="2">
        <v>0.41279069767441862</v>
      </c>
      <c r="R24" s="2">
        <v>0.92471347196486176</v>
      </c>
      <c r="T24" s="2">
        <f>AVERAGE(B24:R24)</f>
        <v>0.87774328630575271</v>
      </c>
    </row>
    <row r="25" spans="1:20" x14ac:dyDescent="0.25">
      <c r="A25" s="2" t="s">
        <v>73</v>
      </c>
      <c r="B25" s="2">
        <v>0.8925925925925926</v>
      </c>
      <c r="C25" s="2">
        <v>0.90937500000000004</v>
      </c>
      <c r="D25" s="2">
        <v>0.90937500000000004</v>
      </c>
      <c r="E25" s="2">
        <v>0.8925925925925926</v>
      </c>
      <c r="F25" s="2">
        <v>0.91263282172373084</v>
      </c>
      <c r="G25" s="2">
        <v>0.9126570741752531</v>
      </c>
      <c r="H25" s="2">
        <v>0.91263282172373084</v>
      </c>
      <c r="I25" s="2">
        <v>0.89259259259259249</v>
      </c>
      <c r="J25" s="2">
        <v>0.90937500000000016</v>
      </c>
      <c r="K25" s="2">
        <v>0.92522438893314463</v>
      </c>
      <c r="L25" s="2">
        <v>0.90937500000000004</v>
      </c>
      <c r="M25" s="2">
        <v>0.92522438893314463</v>
      </c>
      <c r="N25" s="2">
        <v>0.8925925925925926</v>
      </c>
      <c r="O25" s="2">
        <v>0.92052862812795921</v>
      </c>
      <c r="P25" s="2">
        <v>0.91015258948693767</v>
      </c>
      <c r="Q25" s="2">
        <v>0.37015503875968991</v>
      </c>
      <c r="R25" s="2">
        <v>0.90686980989636945</v>
      </c>
      <c r="T25" s="2">
        <f>AVERAGE(B25:R25)</f>
        <v>0.8767028195370784</v>
      </c>
    </row>
    <row r="26" spans="1:20" x14ac:dyDescent="0.25">
      <c r="A26" s="2" t="s">
        <v>69</v>
      </c>
      <c r="B26" s="2">
        <v>0.91481481481481486</v>
      </c>
      <c r="C26" s="2">
        <v>0.875</v>
      </c>
      <c r="D26" s="2">
        <v>0.875</v>
      </c>
      <c r="E26" s="2">
        <v>0.91481481481481486</v>
      </c>
      <c r="F26" s="2">
        <v>0.91381345926800472</v>
      </c>
      <c r="G26" s="2">
        <v>0.9141153166555962</v>
      </c>
      <c r="H26" s="2">
        <v>0.91381345926800461</v>
      </c>
      <c r="I26" s="2">
        <v>0.91481481481481475</v>
      </c>
      <c r="J26" s="2">
        <v>0.87500000000000011</v>
      </c>
      <c r="K26" s="2">
        <v>0.91077627205464928</v>
      </c>
      <c r="L26" s="2">
        <v>0.875</v>
      </c>
      <c r="M26" s="2">
        <v>0.91077627205464906</v>
      </c>
      <c r="N26" s="2">
        <v>0.91481481481481486</v>
      </c>
      <c r="O26" s="2">
        <v>0.92491581516094346</v>
      </c>
      <c r="P26" s="2">
        <v>0.91510657890095159</v>
      </c>
      <c r="Q26" s="2">
        <v>0.41472868217054265</v>
      </c>
      <c r="R26" s="2">
        <v>0.92443895408688492</v>
      </c>
      <c r="T26" s="2">
        <f>AVERAGE(B26:R26)</f>
        <v>0.87657318052232269</v>
      </c>
    </row>
    <row r="27" spans="1:20" x14ac:dyDescent="0.25">
      <c r="A27" s="2" t="s">
        <v>67</v>
      </c>
      <c r="B27" s="2">
        <v>0.9</v>
      </c>
      <c r="C27" s="2">
        <v>0.890625</v>
      </c>
      <c r="D27" s="2">
        <v>0.890625</v>
      </c>
      <c r="E27" s="2">
        <v>0.9</v>
      </c>
      <c r="F27" s="2">
        <v>0.91027154663518295</v>
      </c>
      <c r="G27" s="2">
        <v>0.91041813962386575</v>
      </c>
      <c r="H27" s="2">
        <v>0.91027154663518295</v>
      </c>
      <c r="I27" s="2">
        <v>0.89999999999999991</v>
      </c>
      <c r="J27" s="2">
        <v>0.89062500000000022</v>
      </c>
      <c r="K27" s="2">
        <v>0.91604017536565741</v>
      </c>
      <c r="L27" s="2">
        <v>0.890625</v>
      </c>
      <c r="M27" s="2">
        <v>0.91604017536565741</v>
      </c>
      <c r="N27" s="2">
        <v>0.9</v>
      </c>
      <c r="O27" s="2">
        <v>0.91990255131038967</v>
      </c>
      <c r="P27" s="2">
        <v>0.90937632512424993</v>
      </c>
      <c r="Q27" s="2">
        <v>0.38953488372093026</v>
      </c>
      <c r="R27" s="2">
        <v>0.91208564957792881</v>
      </c>
      <c r="T27" s="2">
        <f>AVERAGE(B27:R27)</f>
        <v>0.87390829372700263</v>
      </c>
    </row>
    <row r="28" spans="1:20" x14ac:dyDescent="0.25">
      <c r="A28" s="2" t="s">
        <v>75</v>
      </c>
      <c r="B28" s="2">
        <v>0.91666666666666663</v>
      </c>
      <c r="C28" s="2">
        <v>0.85624999999999996</v>
      </c>
      <c r="D28" s="2">
        <v>0.85624999999999996</v>
      </c>
      <c r="E28" s="2">
        <v>0.91666666666666663</v>
      </c>
      <c r="F28" s="2">
        <v>0.90791027154663517</v>
      </c>
      <c r="G28" s="2">
        <v>0.90829613064293635</v>
      </c>
      <c r="H28" s="2">
        <v>0.90791027154663506</v>
      </c>
      <c r="I28" s="2">
        <v>0.91666666666666663</v>
      </c>
      <c r="J28" s="2">
        <v>0.85625000000000018</v>
      </c>
      <c r="K28" s="2">
        <v>0.90041704880425999</v>
      </c>
      <c r="L28" s="2">
        <v>0.85624999999999996</v>
      </c>
      <c r="M28" s="2">
        <v>0.90041704880425988</v>
      </c>
      <c r="N28" s="2">
        <v>0.91666666666666663</v>
      </c>
      <c r="O28" s="2">
        <v>0.92073891819081377</v>
      </c>
      <c r="P28" s="2">
        <v>0.91044227032317349</v>
      </c>
      <c r="Q28" s="2">
        <v>0.42829457364341084</v>
      </c>
      <c r="R28" s="2">
        <v>0.92450758355637908</v>
      </c>
      <c r="T28" s="2">
        <f>AVERAGE(B28:R28)</f>
        <v>0.87062357551324521</v>
      </c>
    </row>
    <row r="29" spans="1:20" x14ac:dyDescent="0.25">
      <c r="A29" s="2" t="s">
        <v>45</v>
      </c>
      <c r="B29" s="2">
        <v>0.99814814814814812</v>
      </c>
      <c r="C29" s="2">
        <v>0.72812500000000002</v>
      </c>
      <c r="D29" s="2">
        <v>0.72812500000000002</v>
      </c>
      <c r="E29" s="2">
        <v>0.99814814814814812</v>
      </c>
      <c r="F29" s="2">
        <v>0.91145218417945695</v>
      </c>
      <c r="G29" s="2">
        <v>0.9128217681190075</v>
      </c>
      <c r="H29" s="2">
        <v>0.91145218417945706</v>
      </c>
      <c r="I29" s="2">
        <v>0.99814814814814801</v>
      </c>
      <c r="J29" s="2">
        <v>0.72812500000000013</v>
      </c>
      <c r="K29" s="2">
        <v>0.85170795220316697</v>
      </c>
      <c r="L29" s="2">
        <v>0.72812500000000013</v>
      </c>
      <c r="M29" s="2">
        <v>0.85170795220316697</v>
      </c>
      <c r="N29" s="2">
        <v>0.99814814814814812</v>
      </c>
      <c r="O29" s="2">
        <v>0.93560003164298799</v>
      </c>
      <c r="P29" s="2">
        <v>0.93306896307529752</v>
      </c>
      <c r="Q29" s="2">
        <v>0.59302325581395354</v>
      </c>
      <c r="R29" s="2">
        <v>0.98874476700295111</v>
      </c>
      <c r="T29" s="2">
        <f>AVERAGE(B29:R29)</f>
        <v>0.87027480300070825</v>
      </c>
    </row>
    <row r="30" spans="1:20" x14ac:dyDescent="0.25">
      <c r="A30" s="2" t="s">
        <v>52</v>
      </c>
      <c r="B30" s="2">
        <v>0.85185185185185186</v>
      </c>
      <c r="C30" s="2">
        <v>0.93125000000000002</v>
      </c>
      <c r="D30" s="2">
        <v>0.93125000000000002</v>
      </c>
      <c r="E30" s="2">
        <v>0.85185185185185186</v>
      </c>
      <c r="F30" s="2">
        <v>0.89492325855962218</v>
      </c>
      <c r="G30" s="2">
        <v>0.89465172459275089</v>
      </c>
      <c r="H30" s="2">
        <v>0.89492325855962218</v>
      </c>
      <c r="I30" s="2">
        <v>0.85185185185185186</v>
      </c>
      <c r="J30" s="2">
        <v>0.93125000000000024</v>
      </c>
      <c r="K30" s="2">
        <v>0.92773321546304632</v>
      </c>
      <c r="L30" s="2">
        <v>0.93125000000000002</v>
      </c>
      <c r="M30" s="2">
        <v>0.9277332154630461</v>
      </c>
      <c r="N30" s="2">
        <v>0.85185185185185186</v>
      </c>
      <c r="O30" s="2">
        <v>0.9002418707930524</v>
      </c>
      <c r="P30" s="2">
        <v>0.88852292662403698</v>
      </c>
      <c r="Q30" s="2">
        <v>0.31395348837209303</v>
      </c>
      <c r="R30" s="2">
        <v>0.87104522682039665</v>
      </c>
      <c r="T30" s="2">
        <f>AVERAGE(B30:R30)</f>
        <v>0.86153738780323952</v>
      </c>
    </row>
    <row r="31" spans="1:20" x14ac:dyDescent="0.25">
      <c r="A31" s="2" t="s">
        <v>70</v>
      </c>
      <c r="B31" s="2">
        <v>0.84629629629629632</v>
      </c>
      <c r="C31" s="2">
        <v>0.93437499999999996</v>
      </c>
      <c r="D31" s="2">
        <v>0.93437499999999996</v>
      </c>
      <c r="E31" s="2">
        <v>0.84629629629629632</v>
      </c>
      <c r="F31" s="2">
        <v>0.8925619834710744</v>
      </c>
      <c r="G31" s="2">
        <v>0.89224952201920005</v>
      </c>
      <c r="H31" s="2">
        <v>0.8925619834710744</v>
      </c>
      <c r="I31" s="2">
        <v>0.84629629629629621</v>
      </c>
      <c r="J31" s="2">
        <v>0.93437500000000007</v>
      </c>
      <c r="K31" s="2">
        <v>0.92817251258359224</v>
      </c>
      <c r="L31" s="2">
        <v>0.93437499999999996</v>
      </c>
      <c r="M31" s="2">
        <v>0.92817251258359201</v>
      </c>
      <c r="N31" s="2">
        <v>0.84629629629629632</v>
      </c>
      <c r="O31" s="2">
        <v>0.89747415844900347</v>
      </c>
      <c r="P31" s="2">
        <v>0.88568992451271145</v>
      </c>
      <c r="Q31" s="2">
        <v>0.30620155038759689</v>
      </c>
      <c r="R31" s="2">
        <v>0.86617253448630838</v>
      </c>
      <c r="T31" s="2">
        <f>AVERAGE(B31:R31)</f>
        <v>0.85952599218525505</v>
      </c>
    </row>
    <row r="32" spans="1:20" x14ac:dyDescent="0.25">
      <c r="A32" s="2" t="s">
        <v>55</v>
      </c>
      <c r="B32" s="2">
        <v>0.98333333333333328</v>
      </c>
      <c r="C32" s="2">
        <v>0.70937499999999998</v>
      </c>
      <c r="D32" s="2">
        <v>0.70937499999999998</v>
      </c>
      <c r="E32" s="2">
        <v>0.98333333333333328</v>
      </c>
      <c r="F32" s="2">
        <v>0.89492325855962218</v>
      </c>
      <c r="G32" s="2">
        <v>0.89630935844222825</v>
      </c>
      <c r="H32" s="2">
        <v>0.89492325855962218</v>
      </c>
      <c r="I32" s="2">
        <v>0.98333333333333306</v>
      </c>
      <c r="J32" s="2">
        <v>0.7093750000000002</v>
      </c>
      <c r="K32" s="2">
        <v>0.83786224365366013</v>
      </c>
      <c r="L32" s="2">
        <v>0.70937499999999998</v>
      </c>
      <c r="M32" s="2">
        <v>0.83786224365366002</v>
      </c>
      <c r="N32" s="2">
        <v>0.98333333333333328</v>
      </c>
      <c r="O32" s="2">
        <v>0.92135855897561791</v>
      </c>
      <c r="P32" s="2">
        <v>0.91562533371657662</v>
      </c>
      <c r="Q32" s="2">
        <v>0.58914728682170547</v>
      </c>
      <c r="R32" s="2">
        <v>0.97337176583625007</v>
      </c>
      <c r="T32" s="2">
        <f>AVERAGE(B32:R32)</f>
        <v>0.85483627303248677</v>
      </c>
    </row>
    <row r="33" spans="1:20" x14ac:dyDescent="0.25">
      <c r="A33" s="2" t="s">
        <v>71</v>
      </c>
      <c r="B33" s="2">
        <v>0.85555555555555551</v>
      </c>
      <c r="C33" s="2">
        <v>0.89375000000000004</v>
      </c>
      <c r="D33" s="2">
        <v>0.89375000000000004</v>
      </c>
      <c r="E33" s="2">
        <v>0.85555555555555562</v>
      </c>
      <c r="F33" s="2">
        <v>0.88311688311688308</v>
      </c>
      <c r="G33" s="2">
        <v>0.88303735558087904</v>
      </c>
      <c r="H33" s="2">
        <v>0.88311688311688319</v>
      </c>
      <c r="I33" s="2">
        <v>0.8555555555555554</v>
      </c>
      <c r="J33" s="2">
        <v>0.89375000000000004</v>
      </c>
      <c r="K33" s="2">
        <v>0.90600898452524947</v>
      </c>
      <c r="L33" s="2">
        <v>0.89375000000000004</v>
      </c>
      <c r="M33" s="2">
        <v>0.90600898452524936</v>
      </c>
      <c r="N33" s="2">
        <v>0.85555555555555562</v>
      </c>
      <c r="O33" s="2">
        <v>0.89187397624864828</v>
      </c>
      <c r="P33" s="2">
        <v>0.87862534939809445</v>
      </c>
      <c r="Q33" s="2">
        <v>0.34108527131782945</v>
      </c>
      <c r="R33" s="2">
        <v>0.87118248575938506</v>
      </c>
      <c r="T33" s="2">
        <f>AVERAGE(B33:R33)</f>
        <v>0.84948696445948979</v>
      </c>
    </row>
    <row r="34" spans="1:20" x14ac:dyDescent="0.25">
      <c r="A34" s="2" t="s">
        <v>91</v>
      </c>
      <c r="B34" s="2">
        <v>0.97777777777777775</v>
      </c>
      <c r="C34" s="2">
        <v>0.7</v>
      </c>
      <c r="D34" s="2">
        <v>0.7</v>
      </c>
      <c r="E34" s="2">
        <v>0.97777777777777775</v>
      </c>
      <c r="F34" s="2">
        <v>0.88783943329397874</v>
      </c>
      <c r="G34" s="2">
        <v>0.88924272869108734</v>
      </c>
      <c r="H34" s="2">
        <v>0.88783943329397885</v>
      </c>
      <c r="I34" s="2">
        <v>0.97777777777777786</v>
      </c>
      <c r="J34" s="2">
        <v>0.70000000000000007</v>
      </c>
      <c r="K34" s="2">
        <v>0.83143636384227737</v>
      </c>
      <c r="L34" s="2">
        <v>0.7</v>
      </c>
      <c r="M34" s="2">
        <v>0.83143636384227715</v>
      </c>
      <c r="N34" s="2">
        <v>0.97777777777777775</v>
      </c>
      <c r="O34" s="2">
        <v>0.91536930111256987</v>
      </c>
      <c r="P34" s="2">
        <v>0.90838022393336348</v>
      </c>
      <c r="Q34" s="2">
        <v>0.58914728682170547</v>
      </c>
      <c r="R34" s="2">
        <v>0.96740100199025458</v>
      </c>
      <c r="T34" s="2">
        <f>AVERAGE(B34:R34)</f>
        <v>0.84818842634897662</v>
      </c>
    </row>
    <row r="35" spans="1:20" x14ac:dyDescent="0.25">
      <c r="A35" s="2" t="s">
        <v>61</v>
      </c>
      <c r="B35" s="2">
        <v>0.98518518518518516</v>
      </c>
      <c r="C35" s="2">
        <v>0.68437499999999996</v>
      </c>
      <c r="D35" s="2">
        <v>0.68437499999999996</v>
      </c>
      <c r="E35" s="2">
        <v>0.98518518518518516</v>
      </c>
      <c r="F35" s="2">
        <v>0.88665879574970485</v>
      </c>
      <c r="G35" s="2">
        <v>0.88816996034749729</v>
      </c>
      <c r="H35" s="2">
        <v>0.88665879574970485</v>
      </c>
      <c r="I35" s="2">
        <v>0.98518518518518516</v>
      </c>
      <c r="J35" s="2">
        <v>0.68437499999999996</v>
      </c>
      <c r="K35" s="2">
        <v>0.82538285552765656</v>
      </c>
      <c r="L35" s="2">
        <v>0.68437500000000007</v>
      </c>
      <c r="M35" s="2">
        <v>0.82538285552765656</v>
      </c>
      <c r="N35" s="2">
        <v>0.98518518518518516</v>
      </c>
      <c r="O35" s="2">
        <v>0.9156489213868777</v>
      </c>
      <c r="P35" s="2">
        <v>0.90956186568143715</v>
      </c>
      <c r="Q35" s="2">
        <v>0.60658914728682167</v>
      </c>
      <c r="R35" s="2">
        <v>0.97289135954979067</v>
      </c>
      <c r="T35" s="2">
        <f>AVERAGE(B35:R35)</f>
        <v>0.84677560573811117</v>
      </c>
    </row>
    <row r="36" spans="1:20" x14ac:dyDescent="0.25">
      <c r="A36" s="2" t="s">
        <v>47</v>
      </c>
      <c r="B36" s="2">
        <v>0.97592592592592597</v>
      </c>
      <c r="C36" s="2">
        <v>0.69687500000000002</v>
      </c>
      <c r="D36" s="2">
        <v>0.69687500000000002</v>
      </c>
      <c r="E36" s="2">
        <v>0.97592592592592597</v>
      </c>
      <c r="F36" s="2">
        <v>0.88547815820543097</v>
      </c>
      <c r="G36" s="2">
        <v>0.88688710622284084</v>
      </c>
      <c r="H36" s="2">
        <v>0.88547815820543108</v>
      </c>
      <c r="I36" s="2">
        <v>0.97592592592592586</v>
      </c>
      <c r="J36" s="2">
        <v>0.69687500000000024</v>
      </c>
      <c r="K36" s="2">
        <v>0.82929440390514986</v>
      </c>
      <c r="L36" s="2">
        <v>0.69687500000000002</v>
      </c>
      <c r="M36" s="2">
        <v>0.82929440390514952</v>
      </c>
      <c r="N36" s="2">
        <v>0.97592592592592597</v>
      </c>
      <c r="O36" s="2">
        <v>0.91337288182488696</v>
      </c>
      <c r="P36" s="2">
        <v>0.90596518733895903</v>
      </c>
      <c r="Q36" s="2">
        <v>0.58914728682170547</v>
      </c>
      <c r="R36" s="2">
        <v>0.96541074737492283</v>
      </c>
      <c r="T36" s="2">
        <f>AVERAGE(B36:R36)</f>
        <v>0.84597247279459897</v>
      </c>
    </row>
    <row r="37" spans="1:20" x14ac:dyDescent="0.25">
      <c r="A37" s="2" t="s">
        <v>102</v>
      </c>
      <c r="B37" s="2">
        <v>0.97592592592592597</v>
      </c>
      <c r="C37" s="2">
        <v>0.69687500000000002</v>
      </c>
      <c r="D37" s="2">
        <v>0.69687500000000002</v>
      </c>
      <c r="E37" s="2">
        <v>0.97592592592592597</v>
      </c>
      <c r="F37" s="2">
        <v>0.88547815820543097</v>
      </c>
      <c r="G37" s="2">
        <v>0.88688710622284084</v>
      </c>
      <c r="H37" s="2">
        <v>0.88547815820543108</v>
      </c>
      <c r="I37" s="2">
        <v>0.97592592592592586</v>
      </c>
      <c r="J37" s="2">
        <v>0.69687500000000024</v>
      </c>
      <c r="K37" s="2">
        <v>0.82929440390514986</v>
      </c>
      <c r="L37" s="2">
        <v>0.69687500000000002</v>
      </c>
      <c r="M37" s="2">
        <v>0.82929440390514952</v>
      </c>
      <c r="N37" s="2">
        <v>0.97592592592592597</v>
      </c>
      <c r="O37" s="2">
        <v>0.91337288182488696</v>
      </c>
      <c r="P37" s="2">
        <v>0.90596518733895903</v>
      </c>
      <c r="Q37" s="2">
        <v>0.58914728682170547</v>
      </c>
      <c r="R37" s="2">
        <v>0.96541074737492283</v>
      </c>
      <c r="T37" s="2">
        <f>AVERAGE(B37:R37)</f>
        <v>0.84597247279459897</v>
      </c>
    </row>
    <row r="38" spans="1:20" x14ac:dyDescent="0.25">
      <c r="A38" s="2" t="s">
        <v>53</v>
      </c>
      <c r="B38" s="2">
        <v>0.82407407407407407</v>
      </c>
      <c r="C38" s="2">
        <v>0.90312499999999996</v>
      </c>
      <c r="D38" s="2">
        <v>0.90312499999999996</v>
      </c>
      <c r="E38" s="2">
        <v>0.82407407407407407</v>
      </c>
      <c r="F38" s="2">
        <v>0.86658795749704842</v>
      </c>
      <c r="G38" s="2">
        <v>0.86631486012303349</v>
      </c>
      <c r="H38" s="2">
        <v>0.86658795749704842</v>
      </c>
      <c r="I38" s="2">
        <v>0.82407407407407407</v>
      </c>
      <c r="J38" s="2">
        <v>0.90312500000000018</v>
      </c>
      <c r="K38" s="2">
        <v>0.90299056881108164</v>
      </c>
      <c r="L38" s="2">
        <v>0.90312500000000007</v>
      </c>
      <c r="M38" s="2">
        <v>0.90299056881108142</v>
      </c>
      <c r="N38" s="2">
        <v>0.82407407407407407</v>
      </c>
      <c r="O38" s="2">
        <v>0.87367564078801441</v>
      </c>
      <c r="P38" s="2">
        <v>0.85971454432553018</v>
      </c>
      <c r="Q38" s="2">
        <v>0.30232558139534882</v>
      </c>
      <c r="R38" s="2">
        <v>0.8428385148582801</v>
      </c>
      <c r="T38" s="2">
        <f>AVERAGE(B38:R38)</f>
        <v>0.83487191120016269</v>
      </c>
    </row>
    <row r="39" spans="1:20" x14ac:dyDescent="0.25">
      <c r="A39" s="2" t="s">
        <v>88</v>
      </c>
      <c r="B39" s="2">
        <v>0.98333333333333328</v>
      </c>
      <c r="C39" s="2">
        <v>0.64687499999999998</v>
      </c>
      <c r="D39" s="2">
        <v>0.64687499999999998</v>
      </c>
      <c r="E39" s="2">
        <v>0.98333333333333328</v>
      </c>
      <c r="F39" s="2">
        <v>0.87131050767414409</v>
      </c>
      <c r="G39" s="2">
        <v>0.87298698490067872</v>
      </c>
      <c r="H39" s="2">
        <v>0.87131050767414409</v>
      </c>
      <c r="I39" s="2">
        <v>0.98333333333333306</v>
      </c>
      <c r="J39" s="2">
        <v>0.64687500000000009</v>
      </c>
      <c r="K39" s="2">
        <v>0.80567566031162063</v>
      </c>
      <c r="L39" s="2">
        <v>0.64687500000000009</v>
      </c>
      <c r="M39" s="2">
        <v>0.80567566031162041</v>
      </c>
      <c r="N39" s="2">
        <v>0.98333333333333328</v>
      </c>
      <c r="O39" s="2">
        <v>0.90433281873001214</v>
      </c>
      <c r="P39" s="2">
        <v>0.89681099868621972</v>
      </c>
      <c r="Q39" s="2">
        <v>0.62790697674418605</v>
      </c>
      <c r="R39" s="2">
        <v>0.96788140827671398</v>
      </c>
      <c r="T39" s="2">
        <f>AVERAGE(B39:R39)</f>
        <v>0.83204263862603955</v>
      </c>
    </row>
    <row r="40" spans="1:20" x14ac:dyDescent="0.25">
      <c r="A40" s="2" t="s">
        <v>95</v>
      </c>
      <c r="B40" s="2">
        <v>0.98333333333333328</v>
      </c>
      <c r="C40" s="2">
        <v>0.64687499999999998</v>
      </c>
      <c r="D40" s="2">
        <v>0.64687499999999998</v>
      </c>
      <c r="E40" s="2">
        <v>0.98333333333333328</v>
      </c>
      <c r="F40" s="2">
        <v>0.87131050767414409</v>
      </c>
      <c r="G40" s="2">
        <v>0.87298698490067872</v>
      </c>
      <c r="H40" s="2">
        <v>0.87131050767414409</v>
      </c>
      <c r="I40" s="2">
        <v>0.98333333333333306</v>
      </c>
      <c r="J40" s="2">
        <v>0.64687500000000009</v>
      </c>
      <c r="K40" s="2">
        <v>0.80567566031162063</v>
      </c>
      <c r="L40" s="2">
        <v>0.64687500000000009</v>
      </c>
      <c r="M40" s="2">
        <v>0.80567566031162041</v>
      </c>
      <c r="N40" s="2">
        <v>0.98333333333333328</v>
      </c>
      <c r="O40" s="2">
        <v>0.90433281873001214</v>
      </c>
      <c r="P40" s="2">
        <v>0.89681099868621972</v>
      </c>
      <c r="Q40" s="2">
        <v>0.62790697674418605</v>
      </c>
      <c r="R40" s="2">
        <v>0.96788140827671398</v>
      </c>
      <c r="T40" s="2">
        <f>AVERAGE(B40:R40)</f>
        <v>0.83204263862603955</v>
      </c>
    </row>
    <row r="41" spans="1:20" x14ac:dyDescent="0.25">
      <c r="A41" s="2" t="s">
        <v>90</v>
      </c>
      <c r="B41" s="2">
        <v>0.98148148148148151</v>
      </c>
      <c r="C41" s="2">
        <v>0.64687499999999998</v>
      </c>
      <c r="D41" s="2">
        <v>0.64687499999999998</v>
      </c>
      <c r="E41" s="2">
        <v>0.98148148148148151</v>
      </c>
      <c r="F41" s="2">
        <v>0.87012987012987009</v>
      </c>
      <c r="G41" s="2">
        <v>0.8717975286402293</v>
      </c>
      <c r="H41" s="2">
        <v>0.87012987012987009</v>
      </c>
      <c r="I41" s="2">
        <v>0.98148148148148151</v>
      </c>
      <c r="J41" s="2">
        <v>0.64687500000000009</v>
      </c>
      <c r="K41" s="2">
        <v>0.80515075472070241</v>
      </c>
      <c r="L41" s="2">
        <v>0.64687500000000009</v>
      </c>
      <c r="M41" s="2">
        <v>0.80515075472070208</v>
      </c>
      <c r="N41" s="2">
        <v>0.98148148148148151</v>
      </c>
      <c r="O41" s="2">
        <v>0.90319710937069153</v>
      </c>
      <c r="P41" s="2">
        <v>0.89531877269941895</v>
      </c>
      <c r="Q41" s="2">
        <v>0.62596899224806202</v>
      </c>
      <c r="R41" s="2">
        <v>0.96616567153935895</v>
      </c>
      <c r="T41" s="2">
        <f>AVERAGE(B41:R41)</f>
        <v>0.83096677941910768</v>
      </c>
    </row>
    <row r="42" spans="1:20" x14ac:dyDescent="0.25">
      <c r="A42" s="2" t="s">
        <v>96</v>
      </c>
      <c r="B42" s="2">
        <v>0.98148148148148151</v>
      </c>
      <c r="C42" s="2">
        <v>0.64687499999999998</v>
      </c>
      <c r="D42" s="2">
        <v>0.64687499999999998</v>
      </c>
      <c r="E42" s="2">
        <v>0.98148148148148151</v>
      </c>
      <c r="F42" s="2">
        <v>0.87012987012987009</v>
      </c>
      <c r="G42" s="2">
        <v>0.8717975286402293</v>
      </c>
      <c r="H42" s="2">
        <v>0.87012987012987009</v>
      </c>
      <c r="I42" s="2">
        <v>0.98148148148148151</v>
      </c>
      <c r="J42" s="2">
        <v>0.64687500000000009</v>
      </c>
      <c r="K42" s="2">
        <v>0.80515075472070241</v>
      </c>
      <c r="L42" s="2">
        <v>0.64687500000000009</v>
      </c>
      <c r="M42" s="2">
        <v>0.80515075472070208</v>
      </c>
      <c r="N42" s="2">
        <v>0.98148148148148151</v>
      </c>
      <c r="O42" s="2">
        <v>0.90319710937069153</v>
      </c>
      <c r="P42" s="2">
        <v>0.89531877269941895</v>
      </c>
      <c r="Q42" s="2">
        <v>0.62596899224806202</v>
      </c>
      <c r="R42" s="2">
        <v>0.96616567153935895</v>
      </c>
      <c r="T42" s="2">
        <f>AVERAGE(B42:R42)</f>
        <v>0.83096677941910768</v>
      </c>
    </row>
    <row r="43" spans="1:20" x14ac:dyDescent="0.25">
      <c r="A43" s="2" t="s">
        <v>119</v>
      </c>
      <c r="B43" s="2">
        <v>1</v>
      </c>
      <c r="C43" s="2">
        <v>0.59687500000000004</v>
      </c>
      <c r="D43" s="2">
        <v>0.59687500000000004</v>
      </c>
      <c r="E43" s="2">
        <v>1</v>
      </c>
      <c r="F43" s="2">
        <v>0.86304604486422665</v>
      </c>
      <c r="G43" s="2">
        <v>0.86503438253436182</v>
      </c>
      <c r="H43" s="2">
        <v>0.86304604486422676</v>
      </c>
      <c r="I43" s="2">
        <v>1</v>
      </c>
      <c r="J43" s="2">
        <v>0.59687499999999993</v>
      </c>
      <c r="K43" s="2">
        <v>0.78542591004310958</v>
      </c>
      <c r="L43" s="2">
        <v>0.59687500000000004</v>
      </c>
      <c r="M43" s="2">
        <v>0.78542591004310958</v>
      </c>
      <c r="N43" s="2">
        <v>1</v>
      </c>
      <c r="O43" s="2">
        <v>0.90108229199172274</v>
      </c>
      <c r="P43" s="2">
        <v>0.89555178830865279</v>
      </c>
      <c r="Q43" s="2">
        <v>0.6763565891472868</v>
      </c>
      <c r="R43" s="2">
        <v>0.97893075286528031</v>
      </c>
      <c r="T43" s="2">
        <f>AVERAGE(B43:R43)</f>
        <v>0.82361174792129277</v>
      </c>
    </row>
    <row r="44" spans="1:20" x14ac:dyDescent="0.25">
      <c r="A44" s="2" t="s">
        <v>46</v>
      </c>
      <c r="B44" s="2">
        <v>1</v>
      </c>
      <c r="C44" s="2">
        <v>0.56562500000000004</v>
      </c>
      <c r="D44" s="2">
        <v>0.56562500000000004</v>
      </c>
      <c r="E44" s="2">
        <v>1</v>
      </c>
      <c r="F44" s="2">
        <v>0.85123966942148765</v>
      </c>
      <c r="G44" s="2">
        <v>0.85337319576358706</v>
      </c>
      <c r="H44" s="2">
        <v>0.85123966942148765</v>
      </c>
      <c r="I44" s="2">
        <v>1</v>
      </c>
      <c r="J44" s="2">
        <v>0.56562500000000004</v>
      </c>
      <c r="K44" s="2">
        <v>0.77014066335321274</v>
      </c>
      <c r="L44" s="2">
        <v>0.56562500000000004</v>
      </c>
      <c r="M44" s="2">
        <v>0.77014066335321241</v>
      </c>
      <c r="N44" s="2">
        <v>1</v>
      </c>
      <c r="O44" s="2">
        <v>0.8927829455892341</v>
      </c>
      <c r="P44" s="2">
        <v>0.88636036946015306</v>
      </c>
      <c r="Q44" s="2">
        <v>0.69573643410852715</v>
      </c>
      <c r="R44" s="2">
        <v>0.97618557408551232</v>
      </c>
      <c r="T44" s="2">
        <f>AVERAGE(B44:R44)</f>
        <v>0.81233524615037722</v>
      </c>
    </row>
    <row r="45" spans="1:20" x14ac:dyDescent="0.25">
      <c r="A45" s="2" t="s">
        <v>44</v>
      </c>
      <c r="B45" s="2">
        <v>0.98333333333333328</v>
      </c>
      <c r="C45" s="2">
        <v>0.59062499999999996</v>
      </c>
      <c r="D45" s="2">
        <v>0.59062499999999996</v>
      </c>
      <c r="E45" s="2">
        <v>0.98333333333333328</v>
      </c>
      <c r="F45" s="2">
        <v>0.85005903187721366</v>
      </c>
      <c r="G45" s="2">
        <v>0.85199718142832193</v>
      </c>
      <c r="H45" s="2">
        <v>0.85005903187721388</v>
      </c>
      <c r="I45" s="2">
        <v>0.98333333333333306</v>
      </c>
      <c r="J45" s="2">
        <v>0.59062499999999996</v>
      </c>
      <c r="K45" s="2">
        <v>0.77753601306924602</v>
      </c>
      <c r="L45" s="2">
        <v>0.59062500000000007</v>
      </c>
      <c r="M45" s="2">
        <v>0.77753601306924602</v>
      </c>
      <c r="N45" s="2">
        <v>0.98333333333333328</v>
      </c>
      <c r="O45" s="2">
        <v>0.88925977291979164</v>
      </c>
      <c r="P45" s="2">
        <v>0.88000067199519227</v>
      </c>
      <c r="Q45" s="2">
        <v>0.66279069767441856</v>
      </c>
      <c r="R45" s="2">
        <v>0.96294008647313156</v>
      </c>
      <c r="T45" s="2">
        <f>AVERAGE(B45:R45)</f>
        <v>0.81164775492453578</v>
      </c>
    </row>
    <row r="46" spans="1:20" x14ac:dyDescent="0.25">
      <c r="A46" s="2" t="s">
        <v>64</v>
      </c>
      <c r="B46" s="2">
        <v>0.99814814814814812</v>
      </c>
      <c r="C46" s="2">
        <v>0.55312499999999998</v>
      </c>
      <c r="D46" s="2">
        <v>0.55312499999999998</v>
      </c>
      <c r="E46" s="2">
        <v>0.99814814814814812</v>
      </c>
      <c r="F46" s="2">
        <v>0.8453364817001181</v>
      </c>
      <c r="G46" s="2">
        <v>0.84751931232554745</v>
      </c>
      <c r="H46" s="2">
        <v>0.8453364817001181</v>
      </c>
      <c r="I46" s="2">
        <v>0.99814814814814801</v>
      </c>
      <c r="J46" s="2">
        <v>0.55312500000000009</v>
      </c>
      <c r="K46" s="2">
        <v>0.76354941268446364</v>
      </c>
      <c r="L46" s="2">
        <v>0.55312500000000009</v>
      </c>
      <c r="M46" s="2">
        <v>0.76354941268446341</v>
      </c>
      <c r="N46" s="2">
        <v>0.99814814814814812</v>
      </c>
      <c r="O46" s="2">
        <v>0.88835982279377579</v>
      </c>
      <c r="P46" s="2">
        <v>0.88114642735266602</v>
      </c>
      <c r="Q46" s="2">
        <v>0.70155038759689925</v>
      </c>
      <c r="R46" s="2">
        <v>0.97337176583625007</v>
      </c>
      <c r="T46" s="2">
        <f>AVERAGE(B46:R46)</f>
        <v>0.80675365278040556</v>
      </c>
    </row>
    <row r="47" spans="1:20" x14ac:dyDescent="0.25">
      <c r="A47" s="2" t="s">
        <v>58</v>
      </c>
      <c r="B47" s="2">
        <v>1</v>
      </c>
      <c r="C47" s="2">
        <v>0.54062500000000002</v>
      </c>
      <c r="D47" s="2">
        <v>0.54062500000000002</v>
      </c>
      <c r="E47" s="2">
        <v>1</v>
      </c>
      <c r="F47" s="2">
        <v>0.84179456906729633</v>
      </c>
      <c r="G47" s="2">
        <v>0.84404434140840667</v>
      </c>
      <c r="H47" s="2">
        <v>0.84179456906729644</v>
      </c>
      <c r="I47" s="2">
        <v>1</v>
      </c>
      <c r="J47" s="2">
        <v>0.54062500000000013</v>
      </c>
      <c r="K47" s="2">
        <v>0.75807502697052298</v>
      </c>
      <c r="L47" s="2">
        <v>0.54062500000000013</v>
      </c>
      <c r="M47" s="2">
        <v>0.75807502697052276</v>
      </c>
      <c r="N47" s="2">
        <v>1</v>
      </c>
      <c r="O47" s="2">
        <v>0.88619425919745831</v>
      </c>
      <c r="P47" s="2">
        <v>0.87903032428579886</v>
      </c>
      <c r="Q47" s="2">
        <v>0.71124031007751942</v>
      </c>
      <c r="R47" s="2">
        <v>0.97398943106169789</v>
      </c>
      <c r="T47" s="2">
        <f>AVERAGE(B47:R47)</f>
        <v>0.80333752106508949</v>
      </c>
    </row>
    <row r="48" spans="1:20" x14ac:dyDescent="0.25">
      <c r="A48" s="2" t="s">
        <v>85</v>
      </c>
      <c r="B48" s="2">
        <v>0.94074074074074077</v>
      </c>
      <c r="C48" s="2">
        <v>0.49687500000000001</v>
      </c>
      <c r="D48" s="2">
        <v>0.49687499999999996</v>
      </c>
      <c r="E48" s="2">
        <v>0.94074074074074077</v>
      </c>
      <c r="F48" s="2">
        <v>0.78748524203069659</v>
      </c>
      <c r="G48" s="2">
        <v>0.78965612712566302</v>
      </c>
      <c r="H48" s="2">
        <v>0.78748524203069659</v>
      </c>
      <c r="I48" s="2">
        <v>0.94074074074074043</v>
      </c>
      <c r="J48" s="2">
        <v>0.4968749999999999</v>
      </c>
      <c r="K48" s="2">
        <v>0.71919189138845718</v>
      </c>
      <c r="L48" s="2">
        <v>0.49687500000000007</v>
      </c>
      <c r="M48" s="2">
        <v>0.71919189138845707</v>
      </c>
      <c r="N48" s="2">
        <v>0.94074074074074077</v>
      </c>
      <c r="O48" s="2">
        <v>0.83842807126307684</v>
      </c>
      <c r="P48" s="2">
        <v>0.81711702246314943</v>
      </c>
      <c r="Q48" s="2">
        <v>0.6763565891472868</v>
      </c>
      <c r="R48" s="2">
        <v>0.91524260517466205</v>
      </c>
      <c r="T48" s="2">
        <f>AVERAGE(B48:R48)</f>
        <v>0.75297750852794765</v>
      </c>
    </row>
    <row r="49" spans="1:20" x14ac:dyDescent="0.25">
      <c r="A49" s="2" t="s">
        <v>50</v>
      </c>
      <c r="B49" s="2">
        <v>0.94259259259259254</v>
      </c>
      <c r="C49" s="2">
        <v>0.38750000000000001</v>
      </c>
      <c r="D49" s="2">
        <v>0.38749999999999996</v>
      </c>
      <c r="E49" s="2">
        <v>0.94259259259259265</v>
      </c>
      <c r="F49" s="2">
        <v>0.74734356552538372</v>
      </c>
      <c r="G49" s="2">
        <v>0.750031667341999</v>
      </c>
      <c r="H49" s="2">
        <v>0.74734356552538372</v>
      </c>
      <c r="I49" s="2">
        <v>0.94259259259259243</v>
      </c>
      <c r="J49" s="2">
        <v>0.38750000000000018</v>
      </c>
      <c r="K49" s="2">
        <v>0.66896120887375932</v>
      </c>
      <c r="L49" s="2">
        <v>0.38749999999999996</v>
      </c>
      <c r="M49" s="2">
        <v>0.66896120887375898</v>
      </c>
      <c r="N49" s="2">
        <v>0.94259259259259265</v>
      </c>
      <c r="O49" s="2">
        <v>0.81175758192744485</v>
      </c>
      <c r="P49" s="2">
        <v>0.78556620086411022</v>
      </c>
      <c r="Q49" s="2">
        <v>0.74612403100775193</v>
      </c>
      <c r="R49" s="2">
        <v>0.90735021618282896</v>
      </c>
      <c r="T49" s="2">
        <f>AVERAGE(B49:R49)</f>
        <v>0.71492997744075248</v>
      </c>
    </row>
    <row r="50" spans="1:20" x14ac:dyDescent="0.25">
      <c r="A50" s="2" t="s">
        <v>86</v>
      </c>
      <c r="B50" s="2">
        <v>0.88148148148148153</v>
      </c>
      <c r="C50" s="2">
        <v>0.453125</v>
      </c>
      <c r="D50" s="2">
        <v>0.453125</v>
      </c>
      <c r="E50" s="2">
        <v>0.88148148148148153</v>
      </c>
      <c r="F50" s="2">
        <v>0.73317591499409684</v>
      </c>
      <c r="G50" s="2">
        <v>0.73526791284291937</v>
      </c>
      <c r="H50" s="2">
        <v>0.73317591499409673</v>
      </c>
      <c r="I50" s="2">
        <v>0.88148148148148142</v>
      </c>
      <c r="J50" s="2">
        <v>0.45312500000000011</v>
      </c>
      <c r="K50" s="2">
        <v>0.67924669747486333</v>
      </c>
      <c r="L50" s="2">
        <v>0.45312500000000011</v>
      </c>
      <c r="M50" s="2">
        <v>0.67924669747486321</v>
      </c>
      <c r="N50" s="2">
        <v>0.88148148148148153</v>
      </c>
      <c r="O50" s="2">
        <v>0.78991972417218348</v>
      </c>
      <c r="P50" s="2">
        <v>0.75628980089277409</v>
      </c>
      <c r="Q50" s="2">
        <v>0.64147286821705429</v>
      </c>
      <c r="R50" s="2">
        <v>0.8564957792876261</v>
      </c>
      <c r="T50" s="2">
        <f>AVERAGE(B50:R50)</f>
        <v>0.70251277860449424</v>
      </c>
    </row>
    <row r="51" spans="1:20" x14ac:dyDescent="0.25">
      <c r="A51" s="2" t="s">
        <v>87</v>
      </c>
      <c r="B51" s="2">
        <v>0.88148148148148153</v>
      </c>
      <c r="C51" s="2">
        <v>0.453125</v>
      </c>
      <c r="D51" s="2">
        <v>0.453125</v>
      </c>
      <c r="E51" s="2">
        <v>0.88148148148148153</v>
      </c>
      <c r="F51" s="2">
        <v>0.73317591499409684</v>
      </c>
      <c r="G51" s="2">
        <v>0.73526791284291937</v>
      </c>
      <c r="H51" s="2">
        <v>0.73317591499409673</v>
      </c>
      <c r="I51" s="2">
        <v>0.88148148148148142</v>
      </c>
      <c r="J51" s="2">
        <v>0.45312500000000011</v>
      </c>
      <c r="K51" s="2">
        <v>0.67924669747486333</v>
      </c>
      <c r="L51" s="2">
        <v>0.45312500000000011</v>
      </c>
      <c r="M51" s="2">
        <v>0.67924669747486321</v>
      </c>
      <c r="N51" s="2">
        <v>0.88148148148148153</v>
      </c>
      <c r="O51" s="2">
        <v>0.78991972417218348</v>
      </c>
      <c r="P51" s="2">
        <v>0.75628980089277409</v>
      </c>
      <c r="Q51" s="2">
        <v>0.64147286821705429</v>
      </c>
      <c r="R51" s="2">
        <v>0.8564957792876261</v>
      </c>
      <c r="T51" s="2">
        <f>AVERAGE(B51:R51)</f>
        <v>0.70251277860449424</v>
      </c>
    </row>
    <row r="52" spans="1:20" x14ac:dyDescent="0.25">
      <c r="A52" s="2" t="s">
        <v>54</v>
      </c>
      <c r="B52" s="2">
        <v>0.48390342052313884</v>
      </c>
      <c r="C52" s="2">
        <v>0.36600496277915634</v>
      </c>
      <c r="D52" s="2">
        <v>0.95309568480300189</v>
      </c>
      <c r="E52" s="2">
        <v>0.89174311926605498</v>
      </c>
      <c r="F52" s="2">
        <v>0.93413729128014844</v>
      </c>
      <c r="G52" s="2">
        <v>0.43485684002108127</v>
      </c>
      <c r="H52" s="2">
        <v>0.43424734191382203</v>
      </c>
      <c r="I52" s="2">
        <v>0.48390342052313878</v>
      </c>
      <c r="J52" s="2">
        <v>0.36600496277915634</v>
      </c>
      <c r="K52" s="2">
        <v>0.41031939343899898</v>
      </c>
      <c r="L52" s="2">
        <v>0.95309568480300189</v>
      </c>
      <c r="M52" s="2">
        <v>0.95461912712268415</v>
      </c>
      <c r="N52" s="2">
        <v>0.8917431192660551</v>
      </c>
      <c r="O52" s="2">
        <v>0.45129440729538822</v>
      </c>
      <c r="P52" s="2">
        <v>0.99259838827205327</v>
      </c>
      <c r="Q52" s="2">
        <v>0.12375249500998003</v>
      </c>
      <c r="R52" s="2">
        <v>0.55508848627516916</v>
      </c>
      <c r="T52" s="2">
        <f>AVERAGE(B52:R52)</f>
        <v>0.62825930266894281</v>
      </c>
    </row>
    <row r="53" spans="1:20" x14ac:dyDescent="0.25">
      <c r="A53" s="2" t="s">
        <v>51</v>
      </c>
      <c r="B53" s="2">
        <v>0.97962962962962963</v>
      </c>
      <c r="C53" s="2">
        <v>4.0625000000000001E-2</v>
      </c>
      <c r="D53" s="2">
        <v>4.0625000000000022E-2</v>
      </c>
      <c r="E53" s="2">
        <v>0.97962962962962963</v>
      </c>
      <c r="F53" s="2">
        <v>0.63990554899645802</v>
      </c>
      <c r="G53" s="2">
        <v>0.6443825224790598</v>
      </c>
      <c r="H53" s="2">
        <v>0.63990554899645802</v>
      </c>
      <c r="I53" s="2">
        <v>0.97962962962962952</v>
      </c>
      <c r="J53" s="2">
        <v>4.0625000000000029E-2</v>
      </c>
      <c r="K53" s="2">
        <v>0.53658838162528355</v>
      </c>
      <c r="L53" s="2">
        <v>4.0625000000000022E-2</v>
      </c>
      <c r="M53" s="2">
        <v>0.53658838162528366</v>
      </c>
      <c r="N53" s="2">
        <v>0.97962962962962963</v>
      </c>
      <c r="O53" s="2">
        <v>0.75108043108133826</v>
      </c>
      <c r="P53" s="2">
        <v>0.71571000414082275</v>
      </c>
      <c r="Q53" s="2">
        <v>1</v>
      </c>
      <c r="R53" s="2">
        <v>0.91119346647450417</v>
      </c>
      <c r="T53" s="2">
        <f>AVERAGE(B53:R53)</f>
        <v>0.61508075317280753</v>
      </c>
    </row>
    <row r="54" spans="1:20" x14ac:dyDescent="0.25">
      <c r="A54" s="2" t="s">
        <v>49</v>
      </c>
      <c r="B54" s="2">
        <v>0.96851851851851856</v>
      </c>
      <c r="C54" s="2">
        <v>2.1874999999999999E-2</v>
      </c>
      <c r="D54" s="2">
        <v>2.1874999999999978E-2</v>
      </c>
      <c r="E54" s="2">
        <v>0.96851851851851856</v>
      </c>
      <c r="F54" s="2">
        <v>0.62573789846517114</v>
      </c>
      <c r="G54" s="2">
        <v>0.63024902532317928</v>
      </c>
      <c r="H54" s="2">
        <v>0.62573789846517114</v>
      </c>
      <c r="I54" s="2">
        <v>0.96851851851851867</v>
      </c>
      <c r="J54" s="2">
        <v>2.1874999999999919E-2</v>
      </c>
      <c r="K54" s="2">
        <v>0.52554937851617489</v>
      </c>
      <c r="L54" s="2">
        <v>2.1875000000000089E-2</v>
      </c>
      <c r="M54" s="2">
        <v>0.52554937851617489</v>
      </c>
      <c r="N54" s="2">
        <v>0.96851851851851856</v>
      </c>
      <c r="O54" s="2">
        <v>0.74011688151588628</v>
      </c>
      <c r="P54" s="2">
        <v>0.69975407172839954</v>
      </c>
      <c r="Q54" s="2">
        <v>1</v>
      </c>
      <c r="R54" s="2">
        <v>0.89925193878251319</v>
      </c>
      <c r="T54" s="2">
        <f>AVERAGE(B54:R54)</f>
        <v>0.60197179678745549</v>
      </c>
    </row>
    <row r="55" spans="1:20" x14ac:dyDescent="0.25">
      <c r="A55" s="2" t="s">
        <v>56</v>
      </c>
      <c r="B55" s="2">
        <v>0</v>
      </c>
      <c r="C55" s="2">
        <v>0</v>
      </c>
      <c r="D55" s="2">
        <v>0</v>
      </c>
      <c r="E55" s="2">
        <v>0</v>
      </c>
      <c r="F55" s="2">
        <v>0</v>
      </c>
      <c r="G55" s="2">
        <v>0</v>
      </c>
      <c r="H55" s="2">
        <v>0</v>
      </c>
      <c r="I55" s="2">
        <v>0</v>
      </c>
      <c r="J55" s="2">
        <v>0</v>
      </c>
      <c r="K55" s="2">
        <v>0</v>
      </c>
      <c r="L55" s="2">
        <v>0</v>
      </c>
      <c r="M55" s="2">
        <v>0</v>
      </c>
      <c r="N55" s="2">
        <v>0</v>
      </c>
      <c r="O55" s="2">
        <v>0</v>
      </c>
      <c r="P55" s="2">
        <v>0</v>
      </c>
      <c r="Q55" s="2">
        <v>0</v>
      </c>
      <c r="R55" s="2">
        <v>0</v>
      </c>
      <c r="T55" s="2">
        <f>AVERAGE(B55:R55)</f>
        <v>0</v>
      </c>
    </row>
  </sheetData>
  <sortState ref="A2:T55">
    <sortCondition descending="1" ref="T2:T5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orkbookViewId="0">
      <selection activeCell="X23" sqref="X23"/>
    </sheetView>
  </sheetViews>
  <sheetFormatPr defaultRowHeight="15" x14ac:dyDescent="0.25"/>
  <cols>
    <col min="1" max="18" width="8.7109375" style="2" customWidth="1"/>
    <col min="19" max="16384" width="9.140625" style="2"/>
  </cols>
  <sheetData>
    <row r="1" spans="1:21" x14ac:dyDescent="0.25">
      <c r="A1" s="2" t="s">
        <v>115</v>
      </c>
      <c r="B1" s="2" t="s">
        <v>37</v>
      </c>
      <c r="C1" s="2" t="s">
        <v>38</v>
      </c>
      <c r="D1" s="2" t="s">
        <v>39</v>
      </c>
      <c r="E1" s="2" t="s">
        <v>40</v>
      </c>
      <c r="F1" s="2" t="s">
        <v>122</v>
      </c>
      <c r="G1" s="2" t="s">
        <v>84</v>
      </c>
      <c r="H1" s="2" t="s">
        <v>41</v>
      </c>
      <c r="I1" s="2" t="s">
        <v>76</v>
      </c>
      <c r="J1" s="2" t="s">
        <v>77</v>
      </c>
      <c r="K1" s="2" t="s">
        <v>78</v>
      </c>
      <c r="L1" s="2" t="s">
        <v>79</v>
      </c>
      <c r="M1" s="2" t="s">
        <v>83</v>
      </c>
      <c r="N1" s="2" t="s">
        <v>80</v>
      </c>
      <c r="O1" s="2" t="s">
        <v>81</v>
      </c>
      <c r="P1" s="2" t="s">
        <v>82</v>
      </c>
      <c r="Q1" s="2" t="s">
        <v>43</v>
      </c>
      <c r="R1" s="2" t="s">
        <v>42</v>
      </c>
      <c r="T1" s="2" t="s">
        <v>120</v>
      </c>
      <c r="U1" s="2" t="s">
        <v>121</v>
      </c>
    </row>
    <row r="2" spans="1:21" x14ac:dyDescent="0.25">
      <c r="A2" s="2" t="s">
        <v>100</v>
      </c>
      <c r="B2" s="2">
        <v>981</v>
      </c>
      <c r="C2" s="2">
        <v>806</v>
      </c>
      <c r="D2" s="2">
        <v>213</v>
      </c>
      <c r="E2" s="2">
        <v>18</v>
      </c>
      <c r="F2" s="2">
        <f>D2+E2</f>
        <v>231</v>
      </c>
      <c r="G2" s="2">
        <v>0.88647679999999995</v>
      </c>
      <c r="H2" s="2">
        <f>(B2+C2)/(B2+C2+D2+E2)</f>
        <v>0.88553022794846381</v>
      </c>
      <c r="I2" s="2">
        <f>B2/(B2+E2)</f>
        <v>0.98198198198198194</v>
      </c>
      <c r="J2" s="2">
        <f>C2/(C2+D2)</f>
        <v>0.79097154072620213</v>
      </c>
      <c r="K2" s="2">
        <f>B2/(B2+D2)</f>
        <v>0.82160804020100497</v>
      </c>
      <c r="L2" s="2">
        <f>D2/(D2+C2)</f>
        <v>0.20902845927379785</v>
      </c>
      <c r="M2" s="2">
        <f>D2/(D2+B2)</f>
        <v>0.17839195979899497</v>
      </c>
      <c r="N2" s="2">
        <f>E2/(E2+B2)</f>
        <v>1.8018018018018018E-2</v>
      </c>
      <c r="O2" s="2">
        <f>2*B2/(2*B2+D2+E2)</f>
        <v>0.89466484268125857</v>
      </c>
      <c r="P2" s="2">
        <f>(B2*C2-D2*E2)/SQRT((B2+D2)*(B2+E2)*(C2+D2)*(C2+E2))</f>
        <v>0.78624418720222256</v>
      </c>
      <c r="Q2" s="2">
        <f>B2+D2</f>
        <v>1194</v>
      </c>
      <c r="R2" s="2">
        <f>14.5*B2-2*(B2+D2)</f>
        <v>11836.5</v>
      </c>
      <c r="T2" s="2">
        <f>AVERAGE(B2:R2)</f>
        <v>899.17370094457829</v>
      </c>
      <c r="U2" s="2">
        <v>0.95864149858470882</v>
      </c>
    </row>
    <row r="3" spans="1:21" x14ac:dyDescent="0.25">
      <c r="A3" s="2" t="s">
        <v>103</v>
      </c>
      <c r="B3" s="2">
        <v>981</v>
      </c>
      <c r="C3" s="2">
        <v>800</v>
      </c>
      <c r="D3" s="2">
        <v>219</v>
      </c>
      <c r="E3" s="2">
        <v>18</v>
      </c>
      <c r="F3" s="2">
        <f>D3+E3</f>
        <v>237</v>
      </c>
      <c r="G3" s="2">
        <v>0.88353269999999995</v>
      </c>
      <c r="H3" s="2">
        <f>(B3+C3)/(B3+C3+D3+E3)</f>
        <v>0.88255698711595643</v>
      </c>
      <c r="I3" s="2">
        <f>B3/(B3+E3)</f>
        <v>0.98198198198198194</v>
      </c>
      <c r="J3" s="2">
        <f>C3/(C3+D3)</f>
        <v>0.78508341511285573</v>
      </c>
      <c r="K3" s="2">
        <f>B3/(B3+D3)</f>
        <v>0.8175</v>
      </c>
      <c r="L3" s="2">
        <f>D3/(D3+C3)</f>
        <v>0.21491658488714427</v>
      </c>
      <c r="M3" s="2">
        <f>D3/(D3+B3)</f>
        <v>0.1825</v>
      </c>
      <c r="N3" s="2">
        <f>E3/(E3+B3)</f>
        <v>1.8018018018018018E-2</v>
      </c>
      <c r="O3" s="2">
        <f>2*B3/(2*B3+D3+E3)</f>
        <v>0.89222373806275579</v>
      </c>
      <c r="P3" s="2">
        <f>(B3*C3-D3*E3)/SQRT((B3+D3)*(B3+E3)*(C3+D3)*(C3+E3))</f>
        <v>0.78115092809130449</v>
      </c>
      <c r="Q3" s="2">
        <f>B3+D3</f>
        <v>1200</v>
      </c>
      <c r="R3" s="2">
        <f>14.5*B3-2*(B3+D3)</f>
        <v>11824.5</v>
      </c>
      <c r="T3" s="2">
        <f>AVERAGE(B3:R3)</f>
        <v>899.17290966783946</v>
      </c>
      <c r="U3" s="2">
        <v>0.95155671111305251</v>
      </c>
    </row>
    <row r="4" spans="1:21" x14ac:dyDescent="0.25">
      <c r="A4" s="2" t="s">
        <v>92</v>
      </c>
      <c r="B4" s="2">
        <v>973</v>
      </c>
      <c r="C4" s="2">
        <v>806</v>
      </c>
      <c r="D4" s="2">
        <v>213</v>
      </c>
      <c r="E4" s="2">
        <v>26</v>
      </c>
      <c r="F4" s="2">
        <f>D4+E4</f>
        <v>239</v>
      </c>
      <c r="G4" s="2">
        <v>0.88247279999999995</v>
      </c>
      <c r="H4" s="2">
        <f>(B4+C4)/(B4+C4+D4+E4)</f>
        <v>0.88156590683845393</v>
      </c>
      <c r="I4" s="2">
        <f>B4/(B4+E4)</f>
        <v>0.97397397397397401</v>
      </c>
      <c r="J4" s="2">
        <f>C4/(C4+D4)</f>
        <v>0.79097154072620213</v>
      </c>
      <c r="K4" s="2">
        <f>B4/(B4+D4)</f>
        <v>0.82040472175379431</v>
      </c>
      <c r="L4" s="2">
        <f>D4/(D4+C4)</f>
        <v>0.20902845927379785</v>
      </c>
      <c r="M4" s="2">
        <f>D4/(D4+B4)</f>
        <v>0.17959527824620575</v>
      </c>
      <c r="N4" s="2">
        <f>E4/(E4+B4)</f>
        <v>2.6026026026026026E-2</v>
      </c>
      <c r="O4" s="2">
        <f>2*B4/(2*B4+D4+E4)</f>
        <v>0.89061784897025176</v>
      </c>
      <c r="P4" s="2">
        <f>(B4*C4-D4*E4)/SQRT((B4+D4)*(B4+E4)*(C4+D4)*(C4+E4))</f>
        <v>0.77695583195573636</v>
      </c>
      <c r="Q4" s="2">
        <f>B4+D4</f>
        <v>1186</v>
      </c>
      <c r="R4" s="2">
        <f>14.5*B4-2*(B4+D4)</f>
        <v>11736.5</v>
      </c>
      <c r="T4" s="2">
        <f>AVERAGE(B4:R4)</f>
        <v>893.29009484633912</v>
      </c>
      <c r="U4" s="2">
        <v>0.9501905456462334</v>
      </c>
    </row>
    <row r="5" spans="1:21" x14ac:dyDescent="0.25">
      <c r="A5" s="2" t="s">
        <v>97</v>
      </c>
      <c r="B5" s="2">
        <v>973</v>
      </c>
      <c r="C5" s="2">
        <v>804</v>
      </c>
      <c r="D5" s="2">
        <v>215</v>
      </c>
      <c r="E5" s="2">
        <v>26</v>
      </c>
      <c r="F5" s="2">
        <f>D5+E5</f>
        <v>241</v>
      </c>
      <c r="G5" s="2">
        <v>0.88149140000000004</v>
      </c>
      <c r="H5" s="2">
        <f>(B5+C5)/(B5+C5+D5+E5)</f>
        <v>0.88057482656095143</v>
      </c>
      <c r="I5" s="2">
        <f>B5/(B5+E5)</f>
        <v>0.97397397397397401</v>
      </c>
      <c r="J5" s="2">
        <f>C5/(C5+D5)</f>
        <v>0.78900883218842</v>
      </c>
      <c r="K5" s="2">
        <f>B5/(B5+D5)</f>
        <v>0.81902356902356899</v>
      </c>
      <c r="L5" s="2">
        <f>D5/(D5+C5)</f>
        <v>0.21099116781157998</v>
      </c>
      <c r="M5" s="2">
        <f>D5/(D5+B5)</f>
        <v>0.18097643097643099</v>
      </c>
      <c r="N5" s="2">
        <f>E5/(E5+B5)</f>
        <v>2.6026026026026026E-2</v>
      </c>
      <c r="O5" s="2">
        <f>2*B5/(2*B5+D5+E5)</f>
        <v>0.88980338363054412</v>
      </c>
      <c r="P5" s="2">
        <f>(B5*C5-D5*E5)/SQRT((B5+D5)*(B5+E5)*(C5+D5)*(C5+E5))</f>
        <v>0.77524204916245776</v>
      </c>
      <c r="Q5" s="2">
        <f>B5+D5</f>
        <v>1188</v>
      </c>
      <c r="R5" s="2">
        <f>14.5*B5-2*(B5+D5)</f>
        <v>11732.5</v>
      </c>
      <c r="T5" s="2">
        <f>AVERAGE(B5:R5)</f>
        <v>893.28983009760907</v>
      </c>
      <c r="U5" s="2">
        <v>0.94782389864845151</v>
      </c>
    </row>
    <row r="6" spans="1:21" x14ac:dyDescent="0.25">
      <c r="A6" s="2" t="s">
        <v>62</v>
      </c>
      <c r="B6" s="2">
        <v>984</v>
      </c>
      <c r="C6" s="2">
        <v>786</v>
      </c>
      <c r="D6" s="2">
        <v>233</v>
      </c>
      <c r="E6" s="2">
        <v>15</v>
      </c>
      <c r="F6" s="2">
        <f>D6+E6</f>
        <v>248</v>
      </c>
      <c r="G6" s="2">
        <v>0.87816470000000002</v>
      </c>
      <c r="H6" s="2">
        <f>(B6+C6)/(B6+C6+D6+E6)</f>
        <v>0.87710604558969274</v>
      </c>
      <c r="I6" s="2">
        <f>B6/(B6+E6)</f>
        <v>0.98498498498498499</v>
      </c>
      <c r="J6" s="2">
        <f>C6/(C6+D6)</f>
        <v>0.77134445534838081</v>
      </c>
      <c r="K6" s="2">
        <f>B6/(B6+D6)</f>
        <v>0.80854560394412489</v>
      </c>
      <c r="L6" s="2">
        <f>D6/(D6+C6)</f>
        <v>0.22865554465161925</v>
      </c>
      <c r="M6" s="2">
        <f>D6/(D6+B6)</f>
        <v>0.19145439605587511</v>
      </c>
      <c r="N6" s="2">
        <f>E6/(E6+B6)</f>
        <v>1.5015015015015015E-2</v>
      </c>
      <c r="O6" s="2">
        <f>2*B6/(2*B6+D6+E6)</f>
        <v>0.88808664259927794</v>
      </c>
      <c r="P6" s="2">
        <f>(B6*C6-D6*E6)/SQRT((B6+D6)*(B6+E6)*(C6+D6)*(C6+E6))</f>
        <v>0.77289285897182691</v>
      </c>
      <c r="Q6" s="2">
        <f>B6+D6</f>
        <v>1217</v>
      </c>
      <c r="R6" s="2">
        <f>14.5*B6-2*(B6+D6)</f>
        <v>11834</v>
      </c>
      <c r="T6" s="2">
        <f>AVERAGE(B6:R6)</f>
        <v>901.3774264851271</v>
      </c>
      <c r="U6" s="2">
        <v>0.93826852986179565</v>
      </c>
    </row>
    <row r="7" spans="1:21" x14ac:dyDescent="0.25">
      <c r="A7" s="2" t="s">
        <v>63</v>
      </c>
      <c r="B7" s="2">
        <v>991</v>
      </c>
      <c r="C7" s="2">
        <v>770</v>
      </c>
      <c r="D7" s="2">
        <v>249</v>
      </c>
      <c r="E7" s="2">
        <v>8</v>
      </c>
      <c r="F7" s="2">
        <f>D7+E7</f>
        <v>257</v>
      </c>
      <c r="G7" s="2">
        <v>0.87381739999999997</v>
      </c>
      <c r="H7" s="2">
        <f>(B7+C7)/(B7+C7+D7+E7)</f>
        <v>0.87264618434093166</v>
      </c>
      <c r="I7" s="2">
        <f>B7/(B7+E7)</f>
        <v>0.99199199199199195</v>
      </c>
      <c r="J7" s="2">
        <f>C7/(C7+D7)</f>
        <v>0.75564278704612364</v>
      </c>
      <c r="K7" s="2">
        <f>B7/(B7+D7)</f>
        <v>0.79919354838709677</v>
      </c>
      <c r="L7" s="2">
        <f>D7/(D7+C7)</f>
        <v>0.24435721295387636</v>
      </c>
      <c r="M7" s="2">
        <f>D7/(D7+B7)</f>
        <v>0.20080645161290323</v>
      </c>
      <c r="N7" s="2">
        <f>E7/(E7+B7)</f>
        <v>8.0080080080080079E-3</v>
      </c>
      <c r="O7" s="2">
        <f>2*B7/(2*B7+D7+E7)</f>
        <v>0.8852166145600715</v>
      </c>
      <c r="P7" s="2">
        <f>(B7*C7-D7*E7)/SQRT((B7+D7)*(B7+E7)*(C7+D7)*(C7+E7))</f>
        <v>0.76799552780796343</v>
      </c>
      <c r="Q7" s="2">
        <f>B7+D7</f>
        <v>1240</v>
      </c>
      <c r="R7" s="2">
        <f>14.5*B7-2*(B7+D7)</f>
        <v>11889.5</v>
      </c>
      <c r="T7" s="2">
        <f>AVERAGE(B7:R7)</f>
        <v>906.52351033686523</v>
      </c>
      <c r="U7" s="2">
        <v>0.92700082840356957</v>
      </c>
    </row>
    <row r="8" spans="1:21" x14ac:dyDescent="0.25">
      <c r="A8" s="2" t="s">
        <v>94</v>
      </c>
      <c r="B8" s="2">
        <v>979</v>
      </c>
      <c r="C8" s="2">
        <v>780</v>
      </c>
      <c r="D8" s="2">
        <v>239</v>
      </c>
      <c r="E8" s="2">
        <v>20</v>
      </c>
      <c r="F8" s="2">
        <f>D8+E8</f>
        <v>259</v>
      </c>
      <c r="G8" s="2">
        <v>0.8727182</v>
      </c>
      <c r="H8" s="2">
        <f>(B8+C8)/(B8+C8+D8+E8)</f>
        <v>0.87165510406342916</v>
      </c>
      <c r="I8" s="2">
        <f>B8/(B8+E8)</f>
        <v>0.97997997997997999</v>
      </c>
      <c r="J8" s="2">
        <f>C8/(C8+D8)</f>
        <v>0.7654563297350343</v>
      </c>
      <c r="K8" s="2">
        <f>B8/(B8+D8)</f>
        <v>0.80377668308702788</v>
      </c>
      <c r="L8" s="2">
        <f>D8/(D8+C8)</f>
        <v>0.23454367026496564</v>
      </c>
      <c r="M8" s="2">
        <f>D8/(D8+B8)</f>
        <v>0.1962233169129721</v>
      </c>
      <c r="N8" s="2">
        <f>E8/(E8+B8)</f>
        <v>2.002002002002002E-2</v>
      </c>
      <c r="O8" s="2">
        <f>2*B8/(2*B8+D8+E8)</f>
        <v>0.8831754623364908</v>
      </c>
      <c r="P8" s="2">
        <f>(B8*C8-D8*E8)/SQRT((B8+D8)*(B8+E8)*(C8+D8)*(C8+E8))</f>
        <v>0.76192415418629</v>
      </c>
      <c r="Q8" s="2">
        <f>B8+D8</f>
        <v>1218</v>
      </c>
      <c r="R8" s="2">
        <f>14.5*B8-2*(B8+D8)</f>
        <v>11759.5</v>
      </c>
      <c r="T8" s="2">
        <f>AVERAGE(B8:R8)</f>
        <v>897.6993807600345</v>
      </c>
      <c r="U8" s="2">
        <v>0.9259347193791222</v>
      </c>
    </row>
    <row r="9" spans="1:21" x14ac:dyDescent="0.25">
      <c r="A9" s="2" t="s">
        <v>99</v>
      </c>
      <c r="B9" s="2">
        <v>979</v>
      </c>
      <c r="C9" s="2">
        <v>780</v>
      </c>
      <c r="D9" s="2">
        <v>239</v>
      </c>
      <c r="E9" s="2">
        <v>20</v>
      </c>
      <c r="F9" s="2">
        <f>D9+E9</f>
        <v>259</v>
      </c>
      <c r="G9" s="2">
        <v>0.8727182</v>
      </c>
      <c r="H9" s="2">
        <f>(B9+C9)/(B9+C9+D9+E9)</f>
        <v>0.87165510406342916</v>
      </c>
      <c r="I9" s="2">
        <f>B9/(B9+E9)</f>
        <v>0.97997997997997999</v>
      </c>
      <c r="J9" s="2">
        <f>C9/(C9+D9)</f>
        <v>0.7654563297350343</v>
      </c>
      <c r="K9" s="2">
        <f>B9/(B9+D9)</f>
        <v>0.80377668308702788</v>
      </c>
      <c r="L9" s="2">
        <f>D9/(D9+C9)</f>
        <v>0.23454367026496564</v>
      </c>
      <c r="M9" s="2">
        <f>D9/(D9+B9)</f>
        <v>0.1962233169129721</v>
      </c>
      <c r="N9" s="2">
        <f>E9/(E9+B9)</f>
        <v>2.002002002002002E-2</v>
      </c>
      <c r="O9" s="2">
        <f>2*B9/(2*B9+D9+E9)</f>
        <v>0.8831754623364908</v>
      </c>
      <c r="P9" s="2">
        <f>(B9*C9-D9*E9)/SQRT((B9+D9)*(B9+E9)*(C9+D9)*(C9+E9))</f>
        <v>0.76192415418629</v>
      </c>
      <c r="Q9" s="2">
        <f>B9+D9</f>
        <v>1218</v>
      </c>
      <c r="R9" s="2">
        <f>14.5*B9-2*(B9+D9)</f>
        <v>11759.5</v>
      </c>
      <c r="T9" s="2">
        <f>AVERAGE(B9:R9)</f>
        <v>897.6993807600345</v>
      </c>
      <c r="U9" s="2">
        <v>0.9259347193791222</v>
      </c>
    </row>
    <row r="10" spans="1:21" x14ac:dyDescent="0.25">
      <c r="A10" s="2" t="s">
        <v>101</v>
      </c>
      <c r="B10" s="2">
        <v>992</v>
      </c>
      <c r="C10" s="2">
        <v>764</v>
      </c>
      <c r="D10" s="2">
        <v>255</v>
      </c>
      <c r="E10" s="2">
        <v>7</v>
      </c>
      <c r="F10" s="2">
        <f>D10+E10</f>
        <v>262</v>
      </c>
      <c r="G10" s="2">
        <v>0.87137379999999998</v>
      </c>
      <c r="H10" s="2">
        <f>(B10+C10)/(B10+C10+D10+E10)</f>
        <v>0.87016848364717547</v>
      </c>
      <c r="I10" s="2">
        <f>B10/(B10+E10)</f>
        <v>0.99299299299299304</v>
      </c>
      <c r="J10" s="2">
        <f>C10/(C10+D10)</f>
        <v>0.74975466143277725</v>
      </c>
      <c r="K10" s="2">
        <f>B10/(B10+D10)</f>
        <v>0.79550922213311948</v>
      </c>
      <c r="L10" s="2">
        <f>D10/(D10+C10)</f>
        <v>0.25024533856722275</v>
      </c>
      <c r="M10" s="2">
        <f>D10/(D10+B10)</f>
        <v>0.20449077786688052</v>
      </c>
      <c r="N10" s="2">
        <f>E10/(E10+B10)</f>
        <v>7.0070070070070069E-3</v>
      </c>
      <c r="O10" s="2">
        <f>2*B10/(2*B10+D10+E10)</f>
        <v>0.88334817453250225</v>
      </c>
      <c r="P10" s="2">
        <f>(B10*C10-D10*E10)/SQRT((B10+D10)*(B10+E10)*(C10+D10)*(C10+E10))</f>
        <v>0.76427685768541687</v>
      </c>
      <c r="Q10" s="2">
        <f>B10+D10</f>
        <v>1247</v>
      </c>
      <c r="R10" s="2">
        <f>14.5*B10-2*(B10+D10)</f>
        <v>11890</v>
      </c>
      <c r="T10" s="2">
        <f>AVERAGE(B10:R10)</f>
        <v>907.25818631269794</v>
      </c>
      <c r="U10" s="2">
        <v>0.92108499636958807</v>
      </c>
    </row>
    <row r="11" spans="1:21" x14ac:dyDescent="0.25">
      <c r="A11" s="2" t="s">
        <v>57</v>
      </c>
      <c r="B11" s="2">
        <v>989</v>
      </c>
      <c r="C11" s="2">
        <v>764</v>
      </c>
      <c r="D11" s="2">
        <v>255</v>
      </c>
      <c r="E11" s="2">
        <v>10</v>
      </c>
      <c r="F11" s="2">
        <f>D11+E11</f>
        <v>265</v>
      </c>
      <c r="G11" s="2">
        <v>0.86987230000000004</v>
      </c>
      <c r="H11" s="2">
        <f>(B11+C11)/(B11+C11+D11+E11)</f>
        <v>0.86868186323092167</v>
      </c>
      <c r="I11" s="2">
        <f>B11/(B11+E11)</f>
        <v>0.98998998998998999</v>
      </c>
      <c r="J11" s="2">
        <f>C11/(C11+D11)</f>
        <v>0.74975466143277725</v>
      </c>
      <c r="K11" s="2">
        <f>B11/(B11+D11)</f>
        <v>0.795016077170418</v>
      </c>
      <c r="L11" s="2">
        <f>D11/(D11+C11)</f>
        <v>0.25024533856722275</v>
      </c>
      <c r="M11" s="2">
        <f>D11/(D11+B11)</f>
        <v>0.204983922829582</v>
      </c>
      <c r="N11" s="2">
        <f>E11/(E11+B11)</f>
        <v>1.001001001001001E-2</v>
      </c>
      <c r="O11" s="2">
        <f>2*B11/(2*B11+D11+E11)</f>
        <v>0.88185465893892112</v>
      </c>
      <c r="P11" s="2">
        <f>(B11*C11-D11*E11)/SQRT((B11+D11)*(B11+E11)*(C11+D11)*(C11+E11))</f>
        <v>0.76062570719437295</v>
      </c>
      <c r="Q11" s="2">
        <f>B11+D11</f>
        <v>1244</v>
      </c>
      <c r="R11" s="2">
        <f>14.5*B11-2*(B11+D11)</f>
        <v>11852.5</v>
      </c>
      <c r="T11" s="2">
        <f>AVERAGE(B11:R11)</f>
        <v>905.05182556055081</v>
      </c>
      <c r="U11" s="2">
        <v>0.91789393790359797</v>
      </c>
    </row>
    <row r="12" spans="1:21" x14ac:dyDescent="0.25">
      <c r="A12" s="2" t="s">
        <v>60</v>
      </c>
      <c r="B12" s="2">
        <v>989</v>
      </c>
      <c r="C12" s="2">
        <v>764</v>
      </c>
      <c r="D12" s="2">
        <v>255</v>
      </c>
      <c r="E12" s="2">
        <v>10</v>
      </c>
      <c r="F12" s="2">
        <f>D12+E12</f>
        <v>265</v>
      </c>
      <c r="G12" s="2">
        <v>0.86987230000000004</v>
      </c>
      <c r="H12" s="2">
        <f>(B12+C12)/(B12+C12+D12+E12)</f>
        <v>0.86868186323092167</v>
      </c>
      <c r="I12" s="2">
        <f>B12/(B12+E12)</f>
        <v>0.98998998998998999</v>
      </c>
      <c r="J12" s="2">
        <f>C12/(C12+D12)</f>
        <v>0.74975466143277725</v>
      </c>
      <c r="K12" s="2">
        <f>B12/(B12+D12)</f>
        <v>0.795016077170418</v>
      </c>
      <c r="L12" s="2">
        <f>D12/(D12+C12)</f>
        <v>0.25024533856722275</v>
      </c>
      <c r="M12" s="2">
        <f>D12/(D12+B12)</f>
        <v>0.204983922829582</v>
      </c>
      <c r="N12" s="2">
        <f>E12/(E12+B12)</f>
        <v>1.001001001001001E-2</v>
      </c>
      <c r="O12" s="2">
        <f>2*B12/(2*B12+D12+E12)</f>
        <v>0.88185465893892112</v>
      </c>
      <c r="P12" s="2">
        <f>(B12*C12-D12*E12)/SQRT((B12+D12)*(B12+E12)*(C12+D12)*(C12+E12))</f>
        <v>0.76062570719437295</v>
      </c>
      <c r="Q12" s="2">
        <f>B12+D12</f>
        <v>1244</v>
      </c>
      <c r="R12" s="2">
        <f>14.5*B12-2*(B12+D12)</f>
        <v>11852.5</v>
      </c>
      <c r="T12" s="2">
        <f>AVERAGE(B12:R12)</f>
        <v>905.05182556055081</v>
      </c>
      <c r="U12" s="2">
        <v>0.91789393790359797</v>
      </c>
    </row>
    <row r="13" spans="1:21" x14ac:dyDescent="0.25">
      <c r="A13" s="2" t="s">
        <v>105</v>
      </c>
      <c r="B13" s="2">
        <v>993</v>
      </c>
      <c r="C13" s="2">
        <v>760</v>
      </c>
      <c r="D13" s="2">
        <v>259</v>
      </c>
      <c r="E13" s="2">
        <v>6</v>
      </c>
      <c r="F13" s="2">
        <f>D13+E13</f>
        <v>265</v>
      </c>
      <c r="G13" s="2">
        <v>0.86991160000000001</v>
      </c>
      <c r="H13" s="2">
        <f>(B13+C13)/(B13+C13+D13+E13)</f>
        <v>0.86868186323092167</v>
      </c>
      <c r="I13" s="2">
        <f>B13/(B13+E13)</f>
        <v>0.99399399399399402</v>
      </c>
      <c r="J13" s="2">
        <f>C13/(C13+D13)</f>
        <v>0.74582924435721298</v>
      </c>
      <c r="K13" s="2">
        <f>B13/(B13+D13)</f>
        <v>0.79313099041533541</v>
      </c>
      <c r="L13" s="2">
        <f>D13/(D13+C13)</f>
        <v>0.25417075564278707</v>
      </c>
      <c r="M13" s="2">
        <f>D13/(D13+B13)</f>
        <v>0.20686900958466453</v>
      </c>
      <c r="N13" s="2">
        <f>E13/(E13+B13)</f>
        <v>6.006006006006006E-3</v>
      </c>
      <c r="O13" s="2">
        <f>2*B13/(2*B13+D13+E13)</f>
        <v>0.88227454464682364</v>
      </c>
      <c r="P13" s="2">
        <f>(B13*C13-D13*E13)/SQRT((B13+D13)*(B13+E13)*(C13+D13)*(C13+E13))</f>
        <v>0.76222160666977268</v>
      </c>
      <c r="Q13" s="2">
        <f>B13+D13</f>
        <v>1252</v>
      </c>
      <c r="R13" s="2">
        <f>14.5*B13-2*(B13+D13)</f>
        <v>11894.5</v>
      </c>
      <c r="T13" s="2">
        <f>AVERAGE(B13:R13)</f>
        <v>907.99312291850288</v>
      </c>
      <c r="U13" s="2">
        <v>0.91750528448412005</v>
      </c>
    </row>
    <row r="14" spans="1:21" x14ac:dyDescent="0.25">
      <c r="A14" s="2" t="s">
        <v>104</v>
      </c>
      <c r="B14" s="2">
        <v>994</v>
      </c>
      <c r="C14" s="2">
        <v>751</v>
      </c>
      <c r="D14" s="2">
        <v>268</v>
      </c>
      <c r="E14" s="2">
        <v>5</v>
      </c>
      <c r="F14" s="2">
        <f>D14+E14</f>
        <v>273</v>
      </c>
      <c r="G14" s="2">
        <v>0.86599599999999999</v>
      </c>
      <c r="H14" s="2">
        <f>(B14+C14)/(B14+C14+D14+E14)</f>
        <v>0.86471754212091179</v>
      </c>
      <c r="I14" s="2">
        <f>B14/(B14+E14)</f>
        <v>0.994994994994995</v>
      </c>
      <c r="J14" s="2">
        <f>C14/(C14+D14)</f>
        <v>0.73699705593719333</v>
      </c>
      <c r="K14" s="2">
        <f>B14/(B14+D14)</f>
        <v>0.78763866877971478</v>
      </c>
      <c r="L14" s="2">
        <f>D14/(D14+C14)</f>
        <v>0.26300294406280667</v>
      </c>
      <c r="M14" s="2">
        <f>D14/(D14+B14)</f>
        <v>0.21236133122028525</v>
      </c>
      <c r="N14" s="2">
        <f>E14/(E14+B14)</f>
        <v>5.005005005005005E-3</v>
      </c>
      <c r="O14" s="2">
        <f>2*B14/(2*B14+D14+E14)</f>
        <v>0.87925696594427249</v>
      </c>
      <c r="P14" s="2">
        <f>(B14*C14-D14*E14)/SQRT((B14+D14)*(B14+E14)*(C14+D14)*(C14+E14))</f>
        <v>0.75611112099048772</v>
      </c>
      <c r="Q14" s="2">
        <f>B14+D14</f>
        <v>1262</v>
      </c>
      <c r="R14" s="2">
        <f>14.5*B14-2*(B14+D14)</f>
        <v>11889</v>
      </c>
      <c r="T14" s="2">
        <f>AVERAGE(B14:R14)</f>
        <v>908.72741656641506</v>
      </c>
      <c r="U14" s="2">
        <v>0.90814735934075241</v>
      </c>
    </row>
    <row r="15" spans="1:21" x14ac:dyDescent="0.25">
      <c r="A15" s="2" t="s">
        <v>48</v>
      </c>
      <c r="B15" s="2">
        <v>987</v>
      </c>
      <c r="C15" s="2">
        <v>752</v>
      </c>
      <c r="D15" s="2">
        <v>267</v>
      </c>
      <c r="E15" s="2">
        <v>12</v>
      </c>
      <c r="F15" s="2">
        <f>D15+E15</f>
        <v>279</v>
      </c>
      <c r="G15" s="2">
        <v>0.86298319999999995</v>
      </c>
      <c r="H15" s="2">
        <f>(B15+C15)/(B15+C15+D15+E15)</f>
        <v>0.8617443012884044</v>
      </c>
      <c r="I15" s="2">
        <f>B15/(B15+E15)</f>
        <v>0.98798798798798804</v>
      </c>
      <c r="J15" s="2">
        <f>C15/(C15+D15)</f>
        <v>0.73797841020608435</v>
      </c>
      <c r="K15" s="2">
        <f>B15/(B15+D15)</f>
        <v>0.78708133971291872</v>
      </c>
      <c r="L15" s="2">
        <f>D15/(D15+C15)</f>
        <v>0.2620215897939156</v>
      </c>
      <c r="M15" s="2">
        <f>D15/(D15+B15)</f>
        <v>0.21291866028708134</v>
      </c>
      <c r="N15" s="2">
        <f>E15/(E15+B15)</f>
        <v>1.2012012012012012E-2</v>
      </c>
      <c r="O15" s="2">
        <f>2*B15/(2*B15+D15+E15)</f>
        <v>0.87616511318242341</v>
      </c>
      <c r="P15" s="2">
        <f>(B15*C15-D15*E15)/SQRT((B15+D15)*(B15+E15)*(C15+D15)*(C15+E15))</f>
        <v>0.74832612656044062</v>
      </c>
      <c r="Q15" s="2">
        <f>B15+D15</f>
        <v>1254</v>
      </c>
      <c r="R15" s="2">
        <f>14.5*B15-2*(B15+D15)</f>
        <v>11803.5</v>
      </c>
      <c r="T15" s="2">
        <f>AVERAGE(B15:R15)</f>
        <v>903.57936580829596</v>
      </c>
      <c r="U15" s="2">
        <v>0.90184290389374167</v>
      </c>
    </row>
    <row r="16" spans="1:21" x14ac:dyDescent="0.25">
      <c r="A16" s="2" t="s">
        <v>66</v>
      </c>
      <c r="B16" s="2">
        <v>993</v>
      </c>
      <c r="C16" s="2">
        <v>741</v>
      </c>
      <c r="D16" s="2">
        <v>278</v>
      </c>
      <c r="E16" s="2">
        <v>6</v>
      </c>
      <c r="F16" s="2">
        <f>D16+E16</f>
        <v>284</v>
      </c>
      <c r="G16" s="2">
        <v>0.86058880000000004</v>
      </c>
      <c r="H16" s="2">
        <f>(B16+C16)/(B16+C16+D16+E16)</f>
        <v>0.85926660059464821</v>
      </c>
      <c r="I16" s="2">
        <f>B16/(B16+E16)</f>
        <v>0.99399399399399402</v>
      </c>
      <c r="J16" s="2">
        <f>C16/(C16+D16)</f>
        <v>0.72718351324828268</v>
      </c>
      <c r="K16" s="2">
        <f>B16/(B16+D16)</f>
        <v>0.78127458693941776</v>
      </c>
      <c r="L16" s="2">
        <f>D16/(D16+C16)</f>
        <v>0.27281648675171738</v>
      </c>
      <c r="M16" s="2">
        <f>D16/(D16+B16)</f>
        <v>0.21872541306058221</v>
      </c>
      <c r="N16" s="2">
        <f>E16/(E16+B16)</f>
        <v>6.006006006006006E-3</v>
      </c>
      <c r="O16" s="2">
        <f>2*B16/(2*B16+D16+E16)</f>
        <v>0.87488986784140965</v>
      </c>
      <c r="P16" s="2">
        <f>(B16*C16-D16*E16)/SQRT((B16+D16)*(B16+E16)*(C16+D16)*(C16+E16))</f>
        <v>0.7467563649953658</v>
      </c>
      <c r="Q16" s="2">
        <f>B16+D16</f>
        <v>1271</v>
      </c>
      <c r="R16" s="2">
        <f>14.5*B16-2*(B16+D16)</f>
        <v>11856.5</v>
      </c>
      <c r="T16" s="2">
        <f>AVERAGE(B16:R16)</f>
        <v>907.99067656667239</v>
      </c>
      <c r="U16" s="2">
        <v>0.89553715782544052</v>
      </c>
    </row>
    <row r="17" spans="1:21" x14ac:dyDescent="0.25">
      <c r="A17" s="2" t="s">
        <v>59</v>
      </c>
      <c r="B17" s="2">
        <v>992</v>
      </c>
      <c r="C17" s="2">
        <v>740</v>
      </c>
      <c r="D17" s="2">
        <v>279</v>
      </c>
      <c r="E17" s="2">
        <v>7</v>
      </c>
      <c r="F17" s="2">
        <f>D17+E17</f>
        <v>286</v>
      </c>
      <c r="G17" s="2">
        <v>0.85959759999999996</v>
      </c>
      <c r="H17" s="2">
        <f>(B17+C17)/(B17+C17+D17+E17)</f>
        <v>0.85827552031714571</v>
      </c>
      <c r="I17" s="2">
        <f>B17/(B17+E17)</f>
        <v>0.99299299299299304</v>
      </c>
      <c r="J17" s="2">
        <f>C17/(C17+D17)</f>
        <v>0.72620215897939155</v>
      </c>
      <c r="K17" s="2">
        <f>B17/(B17+D17)</f>
        <v>0.78048780487804881</v>
      </c>
      <c r="L17" s="2">
        <f>D17/(D17+C17)</f>
        <v>0.27379784102060845</v>
      </c>
      <c r="M17" s="2">
        <f>D17/(D17+B17)</f>
        <v>0.21951219512195122</v>
      </c>
      <c r="N17" s="2">
        <f>E17/(E17+B17)</f>
        <v>7.0070070070070069E-3</v>
      </c>
      <c r="O17" s="2">
        <f>2*B17/(2*B17+D17+E17)</f>
        <v>0.8740088105726872</v>
      </c>
      <c r="P17" s="2">
        <f>(B17*C17-D17*E17)/SQRT((B17+D17)*(B17+E17)*(C17+D17)*(C17+E17))</f>
        <v>0.74470369918062806</v>
      </c>
      <c r="Q17" s="2">
        <f>B17+D17</f>
        <v>1271</v>
      </c>
      <c r="R17" s="2">
        <f>14.5*B17-2*(B17+D17)</f>
        <v>11842</v>
      </c>
      <c r="T17" s="2">
        <f>AVERAGE(B17:R17)</f>
        <v>907.25509327235704</v>
      </c>
      <c r="U17" s="2">
        <v>0.89331702059520235</v>
      </c>
    </row>
    <row r="18" spans="1:21" x14ac:dyDescent="0.25">
      <c r="A18" s="2" t="s">
        <v>65</v>
      </c>
      <c r="B18" s="2">
        <v>993</v>
      </c>
      <c r="C18" s="2">
        <v>737</v>
      </c>
      <c r="D18" s="2">
        <v>282</v>
      </c>
      <c r="E18" s="2">
        <v>6</v>
      </c>
      <c r="F18" s="2">
        <f>D18+E18</f>
        <v>288</v>
      </c>
      <c r="G18" s="2">
        <v>0.858626</v>
      </c>
      <c r="H18" s="2">
        <f>(B18+C18)/(B18+C18+D18+E18)</f>
        <v>0.85728444003964321</v>
      </c>
      <c r="I18" s="2">
        <f>B18/(B18+E18)</f>
        <v>0.99399399399399402</v>
      </c>
      <c r="J18" s="2">
        <f>C18/(C18+D18)</f>
        <v>0.7232580961727183</v>
      </c>
      <c r="K18" s="2">
        <f>B18/(B18+D18)</f>
        <v>0.77882352941176469</v>
      </c>
      <c r="L18" s="2">
        <f>D18/(D18+C18)</f>
        <v>0.27674190382728164</v>
      </c>
      <c r="M18" s="2">
        <f>D18/(D18+B18)</f>
        <v>0.22117647058823531</v>
      </c>
      <c r="N18" s="2">
        <f>E18/(E18+B18)</f>
        <v>6.006006006006006E-3</v>
      </c>
      <c r="O18" s="2">
        <f>2*B18/(2*B18+D18+E18)</f>
        <v>0.87335092348284959</v>
      </c>
      <c r="P18" s="2">
        <f>(B18*C18-D18*E18)/SQRT((B18+D18)*(B18+E18)*(C18+D18)*(C18+E18))</f>
        <v>0.74351915122836854</v>
      </c>
      <c r="Q18" s="2">
        <f>B18+D18</f>
        <v>1275</v>
      </c>
      <c r="R18" s="2">
        <f>14.5*B18-2*(B18+D18)</f>
        <v>11848.5</v>
      </c>
      <c r="T18" s="2">
        <f>AVERAGE(B18:R18)</f>
        <v>907.99016355969127</v>
      </c>
      <c r="U18" s="2">
        <v>0.89093031900925268</v>
      </c>
    </row>
    <row r="19" spans="1:21" x14ac:dyDescent="0.25">
      <c r="A19" s="2" t="s">
        <v>93</v>
      </c>
      <c r="B19" s="2">
        <v>984</v>
      </c>
      <c r="C19" s="2">
        <v>744</v>
      </c>
      <c r="D19" s="2">
        <v>275</v>
      </c>
      <c r="E19" s="2">
        <v>15</v>
      </c>
      <c r="F19" s="2">
        <f>D19+E19</f>
        <v>290</v>
      </c>
      <c r="G19" s="2">
        <v>0.85755630000000005</v>
      </c>
      <c r="H19" s="2">
        <f>(B19+C19)/(B19+C19+D19+E19)</f>
        <v>0.85629335976214072</v>
      </c>
      <c r="I19" s="2">
        <f>B19/(B19+E19)</f>
        <v>0.98498498498498499</v>
      </c>
      <c r="J19" s="2">
        <f>C19/(C19+D19)</f>
        <v>0.73012757605495582</v>
      </c>
      <c r="K19" s="2">
        <f>B19/(B19+D19)</f>
        <v>0.78157267672756159</v>
      </c>
      <c r="L19" s="2">
        <f>D19/(D19+C19)</f>
        <v>0.26987242394504418</v>
      </c>
      <c r="M19" s="2">
        <f>D19/(D19+B19)</f>
        <v>0.21842732327243844</v>
      </c>
      <c r="N19" s="2">
        <f>E19/(E19+B19)</f>
        <v>1.5015015015015015E-2</v>
      </c>
      <c r="O19" s="2">
        <f>2*B19/(2*B19+D19+E19)</f>
        <v>0.87156775907883077</v>
      </c>
      <c r="P19" s="2">
        <f>(B19*C19-D19*E19)/SQRT((B19+D19)*(B19+E19)*(C19+D19)*(C19+E19))</f>
        <v>0.73809198558472278</v>
      </c>
      <c r="Q19" s="2">
        <f>B19+D19</f>
        <v>1259</v>
      </c>
      <c r="R19" s="2">
        <f>14.5*B19-2*(B19+D19)</f>
        <v>11750</v>
      </c>
      <c r="T19" s="2">
        <f>AVERAGE(B19:R19)</f>
        <v>901.3719711414368</v>
      </c>
      <c r="U19" s="2">
        <v>0.88939034324396804</v>
      </c>
    </row>
    <row r="20" spans="1:21" x14ac:dyDescent="0.25">
      <c r="A20" s="2" t="s">
        <v>98</v>
      </c>
      <c r="B20" s="2">
        <v>984</v>
      </c>
      <c r="C20" s="2">
        <v>744</v>
      </c>
      <c r="D20" s="2">
        <v>275</v>
      </c>
      <c r="E20" s="2">
        <v>15</v>
      </c>
      <c r="F20" s="2">
        <f>D20+E20</f>
        <v>290</v>
      </c>
      <c r="G20" s="2">
        <v>0.85755630000000005</v>
      </c>
      <c r="H20" s="2">
        <f>(B20+C20)/(B20+C20+D20+E20)</f>
        <v>0.85629335976214072</v>
      </c>
      <c r="I20" s="2">
        <f>B20/(B20+E20)</f>
        <v>0.98498498498498499</v>
      </c>
      <c r="J20" s="2">
        <f>C20/(C20+D20)</f>
        <v>0.73012757605495582</v>
      </c>
      <c r="K20" s="2">
        <f>B20/(B20+D20)</f>
        <v>0.78157267672756159</v>
      </c>
      <c r="L20" s="2">
        <f>D20/(D20+C20)</f>
        <v>0.26987242394504418</v>
      </c>
      <c r="M20" s="2">
        <f>D20/(D20+B20)</f>
        <v>0.21842732327243844</v>
      </c>
      <c r="N20" s="2">
        <f>E20/(E20+B20)</f>
        <v>1.5015015015015015E-2</v>
      </c>
      <c r="O20" s="2">
        <f>2*B20/(2*B20+D20+E20)</f>
        <v>0.87156775907883077</v>
      </c>
      <c r="P20" s="2">
        <f>(B20*C20-D20*E20)/SQRT((B20+D20)*(B20+E20)*(C20+D20)*(C20+E20))</f>
        <v>0.73809198558472278</v>
      </c>
      <c r="Q20" s="2">
        <f>B20+D20</f>
        <v>1259</v>
      </c>
      <c r="R20" s="2">
        <f>14.5*B20-2*(B20+D20)</f>
        <v>11750</v>
      </c>
      <c r="T20" s="2">
        <f>AVERAGE(B20:R20)</f>
        <v>901.3719711414368</v>
      </c>
      <c r="U20" s="2">
        <v>0.88939034324396804</v>
      </c>
    </row>
    <row r="21" spans="1:21" x14ac:dyDescent="0.25">
      <c r="A21" s="2" t="s">
        <v>89</v>
      </c>
      <c r="B21" s="2">
        <v>976</v>
      </c>
      <c r="C21" s="2">
        <v>748</v>
      </c>
      <c r="D21" s="2">
        <v>271</v>
      </c>
      <c r="E21" s="2">
        <v>23</v>
      </c>
      <c r="F21" s="2">
        <f>D21+E21</f>
        <v>294</v>
      </c>
      <c r="G21" s="2">
        <v>0.85551500000000003</v>
      </c>
      <c r="H21" s="2">
        <f>(B21+C21)/(B21+C21+D21+E21)</f>
        <v>0.85431119920713583</v>
      </c>
      <c r="I21" s="2">
        <f>B21/(B21+E21)</f>
        <v>0.97697697697697694</v>
      </c>
      <c r="J21" s="2">
        <f>C21/(C21+D21)</f>
        <v>0.73405299313052008</v>
      </c>
      <c r="K21" s="2">
        <f>B21/(B21+D21)</f>
        <v>0.78267842822774658</v>
      </c>
      <c r="L21" s="2">
        <f>D21/(D21+C21)</f>
        <v>0.26594700686947986</v>
      </c>
      <c r="M21" s="2">
        <f>D21/(D21+B21)</f>
        <v>0.21732157177225342</v>
      </c>
      <c r="N21" s="2">
        <f>E21/(E21+B21)</f>
        <v>2.3023023023023025E-2</v>
      </c>
      <c r="O21" s="2">
        <f>2*B21/(2*B21+D21+E21)</f>
        <v>0.86910062333036509</v>
      </c>
      <c r="P21" s="2">
        <f>(B21*C21-D21*E21)/SQRT((B21+D21)*(B21+E21)*(C21+D21)*(C21+E21))</f>
        <v>0.73163980799648987</v>
      </c>
      <c r="Q21" s="2">
        <f>B21+D21</f>
        <v>1247</v>
      </c>
      <c r="R21" s="2">
        <f>14.5*B21-2*(B21+D21)</f>
        <v>11658</v>
      </c>
      <c r="T21" s="2">
        <f>AVERAGE(B21:R21)</f>
        <v>895.48885686061965</v>
      </c>
      <c r="U21" s="2">
        <v>0.88547792890168742</v>
      </c>
    </row>
    <row r="22" spans="1:21" x14ac:dyDescent="0.25">
      <c r="A22" s="2" t="s">
        <v>72</v>
      </c>
      <c r="B22" s="2">
        <v>938</v>
      </c>
      <c r="C22" s="2">
        <v>782</v>
      </c>
      <c r="D22" s="2">
        <v>237</v>
      </c>
      <c r="E22" s="2">
        <v>61</v>
      </c>
      <c r="F22" s="2">
        <f>D22+E22</f>
        <v>298</v>
      </c>
      <c r="G22" s="2">
        <v>0.85317900000000002</v>
      </c>
      <c r="H22" s="2">
        <f>(B22+C22)/(B22+C22+D22+E22)</f>
        <v>0.85232903865213083</v>
      </c>
      <c r="I22" s="2">
        <f>B22/(B22+E22)</f>
        <v>0.93893893893893898</v>
      </c>
      <c r="J22" s="2">
        <f>C22/(C22+D22)</f>
        <v>0.76741903827281643</v>
      </c>
      <c r="K22" s="2">
        <f>B22/(B22+D22)</f>
        <v>0.79829787234042549</v>
      </c>
      <c r="L22" s="2">
        <f>D22/(D22+C22)</f>
        <v>0.23258096172718351</v>
      </c>
      <c r="M22" s="2">
        <f>D22/(D22+B22)</f>
        <v>0.20170212765957446</v>
      </c>
      <c r="N22" s="2">
        <f>E22/(E22+B22)</f>
        <v>6.1061061061061059E-2</v>
      </c>
      <c r="O22" s="2">
        <f>2*B22/(2*B22+D22+E22)</f>
        <v>0.86292548298068072</v>
      </c>
      <c r="P22" s="2">
        <f>(B22*C22-D22*E22)/SQRT((B22+D22)*(B22+E22)*(C22+D22)*(C22+E22))</f>
        <v>0.71608070171921456</v>
      </c>
      <c r="Q22" s="2">
        <f>B22+D22</f>
        <v>1175</v>
      </c>
      <c r="R22" s="2">
        <f>14.5*B22-2*(B22+D22)</f>
        <v>11251</v>
      </c>
      <c r="T22" s="2">
        <f>AVERAGE(B22:R22)</f>
        <v>867.54614789549134</v>
      </c>
      <c r="U22" s="2">
        <v>0.88472440560777788</v>
      </c>
    </row>
    <row r="23" spans="1:21" x14ac:dyDescent="0.25">
      <c r="A23" s="2" t="s">
        <v>68</v>
      </c>
      <c r="B23" s="2">
        <v>950</v>
      </c>
      <c r="C23" s="2">
        <v>771</v>
      </c>
      <c r="D23" s="2">
        <v>248</v>
      </c>
      <c r="E23" s="2">
        <v>49</v>
      </c>
      <c r="F23" s="2">
        <f>D23+E23</f>
        <v>297</v>
      </c>
      <c r="G23" s="2">
        <v>0.85378750000000003</v>
      </c>
      <c r="H23" s="2">
        <f>(B23+C23)/(B23+C23+D23+E23)</f>
        <v>0.85282457879088203</v>
      </c>
      <c r="I23" s="2">
        <f>B23/(B23+E23)</f>
        <v>0.95095095095095095</v>
      </c>
      <c r="J23" s="2">
        <f>C23/(C23+D23)</f>
        <v>0.75662414131501476</v>
      </c>
      <c r="K23" s="2">
        <f>B23/(B23+D23)</f>
        <v>0.79298831385642743</v>
      </c>
      <c r="L23" s="2">
        <f>D23/(D23+C23)</f>
        <v>0.24337585868498529</v>
      </c>
      <c r="M23" s="2">
        <f>D23/(D23+B23)</f>
        <v>0.20701168614357263</v>
      </c>
      <c r="N23" s="2">
        <f>E23/(E23+B23)</f>
        <v>4.9049049049049047E-2</v>
      </c>
      <c r="O23" s="2">
        <f>2*B23/(2*B23+D23+E23)</f>
        <v>0.86481565771506597</v>
      </c>
      <c r="P23" s="2">
        <f>(B23*C23-D23*E23)/SQRT((B23+D23)*(B23+E23)*(C23+D23)*(C23+E23))</f>
        <v>0.72028942314713518</v>
      </c>
      <c r="Q23" s="2">
        <f>B23+D23</f>
        <v>1198</v>
      </c>
      <c r="R23" s="2">
        <f>14.5*B23-2*(B23+D23)</f>
        <v>11379</v>
      </c>
      <c r="T23" s="2">
        <f>AVERAGE(B23:R23)</f>
        <v>876.37010100939131</v>
      </c>
      <c r="U23" s="2">
        <v>0.88456077956073287</v>
      </c>
    </row>
    <row r="24" spans="1:21" x14ac:dyDescent="0.25">
      <c r="A24" s="2" t="s">
        <v>74</v>
      </c>
      <c r="B24" s="2">
        <v>948</v>
      </c>
      <c r="C24" s="2">
        <v>767</v>
      </c>
      <c r="D24" s="2">
        <v>252</v>
      </c>
      <c r="E24" s="2">
        <v>51</v>
      </c>
      <c r="F24" s="2">
        <f>D24+E24</f>
        <v>303</v>
      </c>
      <c r="G24" s="2">
        <v>0.85082380000000002</v>
      </c>
      <c r="H24" s="2">
        <f>(B24+C24)/(B24+C24+D24+E24)</f>
        <v>0.84985133795837464</v>
      </c>
      <c r="I24" s="2">
        <f>B24/(B24+E24)</f>
        <v>0.94894894894894899</v>
      </c>
      <c r="J24" s="2">
        <f>C24/(C24+D24)</f>
        <v>0.75269872423945039</v>
      </c>
      <c r="K24" s="2">
        <f>B24/(B24+D24)</f>
        <v>0.79</v>
      </c>
      <c r="L24" s="2">
        <f>D24/(D24+C24)</f>
        <v>0.24730127576054955</v>
      </c>
      <c r="M24" s="2">
        <f>D24/(D24+B24)</f>
        <v>0.21</v>
      </c>
      <c r="N24" s="2">
        <f>E24/(E24+B24)</f>
        <v>5.1051051051051052E-2</v>
      </c>
      <c r="O24" s="2">
        <f>2*B24/(2*B24+D24+E24)</f>
        <v>0.86221009549795358</v>
      </c>
      <c r="P24" s="2">
        <f>(B24*C24-D24*E24)/SQRT((B24+D24)*(B24+E24)*(C24+D24)*(C24+E24))</f>
        <v>0.71453194627218708</v>
      </c>
      <c r="Q24" s="2">
        <f>B24+D24</f>
        <v>1200</v>
      </c>
      <c r="R24" s="2">
        <f>14.5*B24-2*(B24+D24)</f>
        <v>11346</v>
      </c>
      <c r="T24" s="2">
        <f>AVERAGE(B24:R24)</f>
        <v>874.8986715988076</v>
      </c>
      <c r="U24" s="2">
        <v>0.87774328630575271</v>
      </c>
    </row>
    <row r="25" spans="1:21" x14ac:dyDescent="0.25">
      <c r="A25" s="2" t="s">
        <v>73</v>
      </c>
      <c r="B25" s="2">
        <v>936</v>
      </c>
      <c r="C25" s="2">
        <v>777</v>
      </c>
      <c r="D25" s="2">
        <v>242</v>
      </c>
      <c r="E25" s="2">
        <v>63</v>
      </c>
      <c r="F25" s="2">
        <f>D25+E25</f>
        <v>305</v>
      </c>
      <c r="G25" s="2">
        <v>0.84972460000000005</v>
      </c>
      <c r="H25" s="2">
        <f>(B25+C25)/(B25+C25+D25+E25)</f>
        <v>0.84886025768087214</v>
      </c>
      <c r="I25" s="2">
        <f>B25/(B25+E25)</f>
        <v>0.93693693693693691</v>
      </c>
      <c r="J25" s="2">
        <f>C25/(C25+D25)</f>
        <v>0.76251226692836116</v>
      </c>
      <c r="K25" s="2">
        <f>B25/(B25+D25)</f>
        <v>0.79456706281833611</v>
      </c>
      <c r="L25" s="2">
        <f>D25/(D25+C25)</f>
        <v>0.23748773307163887</v>
      </c>
      <c r="M25" s="2">
        <f>D25/(D25+B25)</f>
        <v>0.20543293718166383</v>
      </c>
      <c r="N25" s="2">
        <f>E25/(E25+B25)</f>
        <v>6.3063063063063057E-2</v>
      </c>
      <c r="O25" s="2">
        <f>2*B25/(2*B25+D25+E25)</f>
        <v>0.85989894350022966</v>
      </c>
      <c r="P25" s="2">
        <f>(B25*C25-D25*E25)/SQRT((B25+D25)*(B25+E25)*(C25+D25)*(C25+E25))</f>
        <v>0.70943682538755781</v>
      </c>
      <c r="Q25" s="2">
        <f>B25+D25</f>
        <v>1178</v>
      </c>
      <c r="R25" s="2">
        <f>14.5*B25-2*(B25+D25)</f>
        <v>11216</v>
      </c>
      <c r="T25" s="2">
        <f>AVERAGE(B25:R25)</f>
        <v>866.07458356626876</v>
      </c>
      <c r="U25" s="2">
        <v>0.8767028195370784</v>
      </c>
    </row>
    <row r="26" spans="1:21" x14ac:dyDescent="0.25">
      <c r="A26" s="2" t="s">
        <v>69</v>
      </c>
      <c r="B26" s="2">
        <v>948</v>
      </c>
      <c r="C26" s="2">
        <v>766</v>
      </c>
      <c r="D26" s="2">
        <v>253</v>
      </c>
      <c r="E26" s="2">
        <v>51</v>
      </c>
      <c r="F26" s="2">
        <f>D26+E26</f>
        <v>304</v>
      </c>
      <c r="G26" s="2">
        <v>0.85033820000000004</v>
      </c>
      <c r="H26" s="2">
        <f>(B26+C26)/(B26+C26+D26+E26)</f>
        <v>0.84935579781962334</v>
      </c>
      <c r="I26" s="2">
        <f>B26/(B26+E26)</f>
        <v>0.94894894894894899</v>
      </c>
      <c r="J26" s="2">
        <f>C26/(C26+D26)</f>
        <v>0.75171736997055938</v>
      </c>
      <c r="K26" s="2">
        <f>B26/(B26+D26)</f>
        <v>0.78934221482098255</v>
      </c>
      <c r="L26" s="2">
        <f>D26/(D26+C26)</f>
        <v>0.24828263002944062</v>
      </c>
      <c r="M26" s="2">
        <f>D26/(D26+B26)</f>
        <v>0.21065778517901748</v>
      </c>
      <c r="N26" s="2">
        <f>E26/(E26+B26)</f>
        <v>5.1051051051051052E-2</v>
      </c>
      <c r="O26" s="2">
        <f>2*B26/(2*B26+D26+E26)</f>
        <v>0.86181818181818182</v>
      </c>
      <c r="P26" s="2">
        <f>(B26*C26-D26*E26)/SQRT((B26+D26)*(B26+E26)*(C26+D26)*(C26+E26))</f>
        <v>0.71367181507925148</v>
      </c>
      <c r="Q26" s="2">
        <f>B26+D26</f>
        <v>1201</v>
      </c>
      <c r="R26" s="2">
        <f>14.5*B26-2*(B26+D26)</f>
        <v>11344</v>
      </c>
      <c r="T26" s="2">
        <f>AVERAGE(B26:R26)</f>
        <v>874.89854023498333</v>
      </c>
      <c r="U26" s="2">
        <v>0.87657318052232269</v>
      </c>
    </row>
    <row r="27" spans="1:21" x14ac:dyDescent="0.25">
      <c r="A27" s="2" t="s">
        <v>67</v>
      </c>
      <c r="B27" s="2">
        <v>940</v>
      </c>
      <c r="C27" s="2">
        <v>771</v>
      </c>
      <c r="D27" s="2">
        <v>248</v>
      </c>
      <c r="E27" s="2">
        <v>59</v>
      </c>
      <c r="F27" s="2">
        <f>D27+E27</f>
        <v>307</v>
      </c>
      <c r="G27" s="2">
        <v>0.8487825</v>
      </c>
      <c r="H27" s="2">
        <f>(B27+C27)/(B27+C27+D27+E27)</f>
        <v>0.84786917740336964</v>
      </c>
      <c r="I27" s="2">
        <f>B27/(B27+E27)</f>
        <v>0.94094094094094094</v>
      </c>
      <c r="J27" s="2">
        <f>C27/(C27+D27)</f>
        <v>0.75662414131501476</v>
      </c>
      <c r="K27" s="2">
        <f>B27/(B27+D27)</f>
        <v>0.7912457912457912</v>
      </c>
      <c r="L27" s="2">
        <f>D27/(D27+C27)</f>
        <v>0.24337585868498529</v>
      </c>
      <c r="M27" s="2">
        <f>D27/(D27+B27)</f>
        <v>0.20875420875420875</v>
      </c>
      <c r="N27" s="2">
        <f>E27/(E27+B27)</f>
        <v>5.905905905905906E-2</v>
      </c>
      <c r="O27" s="2">
        <f>2*B27/(2*B27+D27+E27)</f>
        <v>0.8596250571559213</v>
      </c>
      <c r="P27" s="2">
        <f>(B27*C27-D27*E27)/SQRT((B27+D27)*(B27+E27)*(C27+D27)*(C27+E27))</f>
        <v>0.70877322453998393</v>
      </c>
      <c r="Q27" s="2">
        <f>B27+D27</f>
        <v>1188</v>
      </c>
      <c r="R27" s="2">
        <f>14.5*B27-2*(B27+D27)</f>
        <v>11254</v>
      </c>
      <c r="T27" s="2">
        <f>AVERAGE(B27:R27)</f>
        <v>869.01559117406475</v>
      </c>
      <c r="U27" s="2">
        <v>0.87390829372700263</v>
      </c>
    </row>
    <row r="28" spans="1:21" x14ac:dyDescent="0.25">
      <c r="A28" s="2" t="s">
        <v>75</v>
      </c>
      <c r="B28" s="2">
        <v>949</v>
      </c>
      <c r="C28" s="2">
        <v>760</v>
      </c>
      <c r="D28" s="2">
        <v>259</v>
      </c>
      <c r="E28" s="2">
        <v>50</v>
      </c>
      <c r="F28" s="2">
        <f>D28+E28</f>
        <v>309</v>
      </c>
      <c r="G28" s="2">
        <v>0.84788960000000002</v>
      </c>
      <c r="H28" s="2">
        <f>(B28+C28)/(B28+C28+D28+E28)</f>
        <v>0.84687809712586715</v>
      </c>
      <c r="I28" s="2">
        <f>B28/(B28+E28)</f>
        <v>0.94994994994994997</v>
      </c>
      <c r="J28" s="2">
        <f>C28/(C28+D28)</f>
        <v>0.74582924435721298</v>
      </c>
      <c r="K28" s="2">
        <f>B28/(B28+D28)</f>
        <v>0.78559602649006621</v>
      </c>
      <c r="L28" s="2">
        <f>D28/(D28+C28)</f>
        <v>0.25417075564278707</v>
      </c>
      <c r="M28" s="2">
        <f>D28/(D28+B28)</f>
        <v>0.21440397350993379</v>
      </c>
      <c r="N28" s="2">
        <f>E28/(E28+B28)</f>
        <v>5.0050050050050053E-2</v>
      </c>
      <c r="O28" s="2">
        <f>2*B28/(2*B28+D28+E28)</f>
        <v>0.85999093792478476</v>
      </c>
      <c r="P28" s="2">
        <f>(B28*C28-D28*E28)/SQRT((B28+D28)*(B28+E28)*(C28+D28)*(C28+E28))</f>
        <v>0.7096844632512701</v>
      </c>
      <c r="Q28" s="2">
        <f>B28+D28</f>
        <v>1208</v>
      </c>
      <c r="R28" s="2">
        <f>14.5*B28-2*(B28+D28)</f>
        <v>11344.5</v>
      </c>
      <c r="T28" s="2">
        <f>AVERAGE(B28:R28)</f>
        <v>875.63320253519419</v>
      </c>
      <c r="U28" s="2">
        <v>0.87062357551324521</v>
      </c>
    </row>
    <row r="29" spans="1:21" x14ac:dyDescent="0.25">
      <c r="A29" s="2" t="s">
        <v>45</v>
      </c>
      <c r="B29" s="2">
        <v>993</v>
      </c>
      <c r="C29" s="2">
        <v>719</v>
      </c>
      <c r="D29" s="2">
        <v>300</v>
      </c>
      <c r="E29" s="2">
        <v>6</v>
      </c>
      <c r="F29" s="2">
        <f>D29+E29</f>
        <v>306</v>
      </c>
      <c r="G29" s="2">
        <v>0.84979389999999999</v>
      </c>
      <c r="H29" s="2">
        <f>(B29+C29)/(B29+C29+D29+E29)</f>
        <v>0.84836471754212095</v>
      </c>
      <c r="I29" s="2">
        <f>B29/(B29+E29)</f>
        <v>0.99399399399399402</v>
      </c>
      <c r="J29" s="2">
        <f>C29/(C29+D29)</f>
        <v>0.70559371933267911</v>
      </c>
      <c r="K29" s="2">
        <f>B29/(B29+D29)</f>
        <v>0.76798143851508116</v>
      </c>
      <c r="L29" s="2">
        <f>D29/(D29+C29)</f>
        <v>0.29440628066732089</v>
      </c>
      <c r="M29" s="2">
        <f>D29/(D29+B29)</f>
        <v>0.23201856148491878</v>
      </c>
      <c r="N29" s="2">
        <f>E29/(E29+B29)</f>
        <v>6.006006006006006E-3</v>
      </c>
      <c r="O29" s="2">
        <f>2*B29/(2*B29+D29+E29)</f>
        <v>0.86649214659685869</v>
      </c>
      <c r="P29" s="2">
        <f>(B29*C29-D29*E29)/SQRT((B29+D29)*(B29+E29)*(C29+D29)*(C29+E29))</f>
        <v>0.72902721967527395</v>
      </c>
      <c r="Q29" s="2">
        <f>B29+D29</f>
        <v>1293</v>
      </c>
      <c r="R29" s="2">
        <f>14.5*B29-2*(B29+D29)</f>
        <v>11812.5</v>
      </c>
      <c r="T29" s="2">
        <f>AVERAGE(B29:R29)</f>
        <v>907.98786341081268</v>
      </c>
      <c r="U29" s="2">
        <v>0.87027480300070825</v>
      </c>
    </row>
    <row r="30" spans="1:21" x14ac:dyDescent="0.25">
      <c r="A30" s="2" t="s">
        <v>52</v>
      </c>
      <c r="B30" s="2">
        <v>914</v>
      </c>
      <c r="C30" s="2">
        <v>784</v>
      </c>
      <c r="D30" s="2">
        <v>235</v>
      </c>
      <c r="E30" s="2">
        <v>85</v>
      </c>
      <c r="F30" s="2">
        <f>D30+E30</f>
        <v>320</v>
      </c>
      <c r="G30" s="2">
        <v>0.84214829999999996</v>
      </c>
      <c r="H30" s="2">
        <f>(B30+C30)/(B30+C30+D30+E30)</f>
        <v>0.84142715559960357</v>
      </c>
      <c r="I30" s="2">
        <f>B30/(B30+E30)</f>
        <v>0.91491491491491495</v>
      </c>
      <c r="J30" s="2">
        <f>C30/(C30+D30)</f>
        <v>0.76938174681059868</v>
      </c>
      <c r="K30" s="2">
        <f>B30/(B30+D30)</f>
        <v>0.79547432550043518</v>
      </c>
      <c r="L30" s="2">
        <f>D30/(D30+C30)</f>
        <v>0.23061825318940138</v>
      </c>
      <c r="M30" s="2">
        <f>D30/(D30+B30)</f>
        <v>0.20452567449956485</v>
      </c>
      <c r="N30" s="2">
        <f>E30/(E30+B30)</f>
        <v>8.5085085085085083E-2</v>
      </c>
      <c r="O30" s="2">
        <f>2*B30/(2*B30+D30+E30)</f>
        <v>0.85102420856610805</v>
      </c>
      <c r="P30" s="2">
        <f>(B30*C30-D30*E30)/SQRT((B30+D30)*(B30+E30)*(C30+D30)*(C30+E30))</f>
        <v>0.69094639442295591</v>
      </c>
      <c r="Q30" s="2">
        <f>B30+D30</f>
        <v>1149</v>
      </c>
      <c r="R30" s="2">
        <f>14.5*B30-2*(B30+D30)</f>
        <v>10955</v>
      </c>
      <c r="T30" s="2">
        <f>AVERAGE(B30:R30)</f>
        <v>849.89562035638755</v>
      </c>
      <c r="U30" s="2">
        <v>0.86153738780323952</v>
      </c>
    </row>
    <row r="31" spans="1:21" x14ac:dyDescent="0.25">
      <c r="A31" s="2" t="s">
        <v>70</v>
      </c>
      <c r="B31" s="2">
        <v>911</v>
      </c>
      <c r="C31" s="2">
        <v>785</v>
      </c>
      <c r="D31" s="2">
        <v>234</v>
      </c>
      <c r="E31" s="2">
        <v>88</v>
      </c>
      <c r="F31" s="2">
        <f>D31+E31</f>
        <v>322</v>
      </c>
      <c r="G31" s="2">
        <v>0.84113749999999998</v>
      </c>
      <c r="H31" s="2">
        <f>(B31+C31)/(B31+C31+D31+E31)</f>
        <v>0.84043607532210107</v>
      </c>
      <c r="I31" s="2">
        <f>B31/(B31+E31)</f>
        <v>0.9119119119119119</v>
      </c>
      <c r="J31" s="2">
        <f>C31/(C31+D31)</f>
        <v>0.77036310107948969</v>
      </c>
      <c r="K31" s="2">
        <f>B31/(B31+D31)</f>
        <v>0.7956331877729258</v>
      </c>
      <c r="L31" s="2">
        <f>D31/(D31+C31)</f>
        <v>0.22963689892051031</v>
      </c>
      <c r="M31" s="2">
        <f>D31/(D31+B31)</f>
        <v>0.20436681222707423</v>
      </c>
      <c r="N31" s="2">
        <f>E31/(E31+B31)</f>
        <v>8.8088088088088087E-2</v>
      </c>
      <c r="O31" s="2">
        <f>2*B31/(2*B31+D31+E31)</f>
        <v>0.84981343283582089</v>
      </c>
      <c r="P31" s="2">
        <f>(B31*C31-D31*E31)/SQRT((B31+D31)*(B31+E31)*(C31+D31)*(C31+E31))</f>
        <v>0.6885245614848251</v>
      </c>
      <c r="Q31" s="2">
        <f>B31+D31</f>
        <v>1145</v>
      </c>
      <c r="R31" s="2">
        <f>14.5*B31-2*(B31+D31)</f>
        <v>10919.5</v>
      </c>
      <c r="T31" s="2">
        <f>AVERAGE(B31:R31)</f>
        <v>847.68940656292011</v>
      </c>
      <c r="U31" s="2">
        <v>0.85952599218525505</v>
      </c>
    </row>
    <row r="32" spans="1:21" x14ac:dyDescent="0.25">
      <c r="A32" s="2" t="s">
        <v>55</v>
      </c>
      <c r="B32" s="2">
        <v>985</v>
      </c>
      <c r="C32" s="2">
        <v>713</v>
      </c>
      <c r="D32" s="2">
        <v>306</v>
      </c>
      <c r="E32" s="2">
        <v>14</v>
      </c>
      <c r="F32" s="2">
        <f>D32+E32</f>
        <v>320</v>
      </c>
      <c r="G32" s="2">
        <v>0.84284579999999998</v>
      </c>
      <c r="H32" s="2">
        <f>(B32+C32)/(B32+C32+D32+E32)</f>
        <v>0.84142715559960357</v>
      </c>
      <c r="I32" s="2">
        <f>B32/(B32+E32)</f>
        <v>0.98598598598598597</v>
      </c>
      <c r="J32" s="2">
        <f>C32/(C32+D32)</f>
        <v>0.69970559371933272</v>
      </c>
      <c r="K32" s="2">
        <f>B32/(B32+D32)</f>
        <v>0.76297443841982959</v>
      </c>
      <c r="L32" s="2">
        <f>D32/(D32+C32)</f>
        <v>0.30029440628066734</v>
      </c>
      <c r="M32" s="2">
        <f>D32/(D32+B32)</f>
        <v>0.23702556158017041</v>
      </c>
      <c r="N32" s="2">
        <f>E32/(E32+B32)</f>
        <v>1.4014014014014014E-2</v>
      </c>
      <c r="O32" s="2">
        <f>2*B32/(2*B32+D32+E32)</f>
        <v>0.86026200873362446</v>
      </c>
      <c r="P32" s="2">
        <f>(B32*C32-D32*E32)/SQRT((B32+D32)*(B32+E32)*(C32+D32)*(C32+E32))</f>
        <v>0.71411528015620007</v>
      </c>
      <c r="Q32" s="2">
        <f>B32+D32</f>
        <v>1291</v>
      </c>
      <c r="R32" s="2">
        <f>14.5*B32-2*(B32+D32)</f>
        <v>11700.5</v>
      </c>
      <c r="T32" s="2">
        <f>AVERAGE(B32:R32)</f>
        <v>902.10345001438179</v>
      </c>
      <c r="U32" s="2">
        <v>0.85483627303248677</v>
      </c>
    </row>
    <row r="33" spans="1:21" x14ac:dyDescent="0.25">
      <c r="A33" s="2" t="s">
        <v>71</v>
      </c>
      <c r="B33" s="2">
        <v>916</v>
      </c>
      <c r="C33" s="2">
        <v>772</v>
      </c>
      <c r="D33" s="2">
        <v>247</v>
      </c>
      <c r="E33" s="2">
        <v>83</v>
      </c>
      <c r="F33" s="2">
        <f>D33+E33</f>
        <v>330</v>
      </c>
      <c r="G33" s="2">
        <v>0.83726120000000004</v>
      </c>
      <c r="H33" s="2">
        <f>(B33+C33)/(B33+C33+D33+E33)</f>
        <v>0.83647175421209119</v>
      </c>
      <c r="I33" s="2">
        <f>B33/(B33+E33)</f>
        <v>0.9169169169169169</v>
      </c>
      <c r="J33" s="2">
        <f>C33/(C33+D33)</f>
        <v>0.75760549558390577</v>
      </c>
      <c r="K33" s="2">
        <f>B33/(B33+D33)</f>
        <v>0.78761822871883058</v>
      </c>
      <c r="L33" s="2">
        <f>D33/(D33+C33)</f>
        <v>0.2423945044160942</v>
      </c>
      <c r="M33" s="2">
        <f>D33/(D33+B33)</f>
        <v>0.21238177128116939</v>
      </c>
      <c r="N33" s="2">
        <f>E33/(E33+B33)</f>
        <v>8.3083083083083084E-2</v>
      </c>
      <c r="O33" s="2">
        <f>2*B33/(2*B33+D33+E33)</f>
        <v>0.84736355226642002</v>
      </c>
      <c r="P33" s="2">
        <f>(B33*C33-D33*E33)/SQRT((B33+D33)*(B33+E33)*(C33+D33)*(C33+E33))</f>
        <v>0.6824853069999518</v>
      </c>
      <c r="Q33" s="2">
        <f>B33+D33</f>
        <v>1163</v>
      </c>
      <c r="R33" s="2">
        <f>14.5*B33-2*(B33+D33)</f>
        <v>10956</v>
      </c>
      <c r="T33" s="2">
        <f>AVERAGE(B33:R33)</f>
        <v>851.36491657726344</v>
      </c>
      <c r="U33" s="2">
        <v>0.84948696445948979</v>
      </c>
    </row>
    <row r="34" spans="1:21" x14ac:dyDescent="0.25">
      <c r="A34" s="2" t="s">
        <v>91</v>
      </c>
      <c r="B34" s="2">
        <v>982</v>
      </c>
      <c r="C34" s="2">
        <v>710</v>
      </c>
      <c r="D34" s="2">
        <v>309</v>
      </c>
      <c r="E34" s="2">
        <v>17</v>
      </c>
      <c r="F34" s="2">
        <f>D34+E34</f>
        <v>326</v>
      </c>
      <c r="G34" s="2">
        <v>0.83987230000000002</v>
      </c>
      <c r="H34" s="2">
        <f>(B34+C34)/(B34+C34+D34+E34)</f>
        <v>0.83845391476709619</v>
      </c>
      <c r="I34" s="2">
        <f>B34/(B34+E34)</f>
        <v>0.98298298298298303</v>
      </c>
      <c r="J34" s="2">
        <f>C34/(C34+D34)</f>
        <v>0.69676153091265947</v>
      </c>
      <c r="K34" s="2">
        <f>B34/(B34+D34)</f>
        <v>0.76065065840433777</v>
      </c>
      <c r="L34" s="2">
        <f>D34/(D34+C34)</f>
        <v>0.30323846908734053</v>
      </c>
      <c r="M34" s="2">
        <f>D34/(D34+B34)</f>
        <v>0.23934934159566229</v>
      </c>
      <c r="N34" s="2">
        <f>E34/(E34+B34)</f>
        <v>1.7017017017017019E-2</v>
      </c>
      <c r="O34" s="2">
        <f>2*B34/(2*B34+D34+E34)</f>
        <v>0.85764192139737994</v>
      </c>
      <c r="P34" s="2">
        <f>(B34*C34-D34*E34)/SQRT((B34+D34)*(B34+E34)*(C34+D34)*(C34+E34))</f>
        <v>0.70792169299182306</v>
      </c>
      <c r="Q34" s="2">
        <f>B34+D34</f>
        <v>1291</v>
      </c>
      <c r="R34" s="2">
        <f>14.5*B34-2*(B34+D34)</f>
        <v>11657</v>
      </c>
      <c r="T34" s="2">
        <f>AVERAGE(B34:R34)</f>
        <v>899.89669940171507</v>
      </c>
      <c r="U34" s="2">
        <v>0.84818842634897662</v>
      </c>
    </row>
    <row r="35" spans="1:21" x14ac:dyDescent="0.25">
      <c r="A35" s="2" t="s">
        <v>61</v>
      </c>
      <c r="B35" s="2">
        <v>986</v>
      </c>
      <c r="C35" s="2">
        <v>705</v>
      </c>
      <c r="D35" s="2">
        <v>314</v>
      </c>
      <c r="E35" s="2">
        <v>13</v>
      </c>
      <c r="F35" s="2">
        <f>D35+E35</f>
        <v>327</v>
      </c>
      <c r="G35" s="2">
        <v>0.83942090000000003</v>
      </c>
      <c r="H35" s="2">
        <f>(B35+C35)/(B35+C35+D35+E35)</f>
        <v>0.83795837462834488</v>
      </c>
      <c r="I35" s="2">
        <f>B35/(B35+E35)</f>
        <v>0.98698698698698695</v>
      </c>
      <c r="J35" s="2">
        <f>C35/(C35+D35)</f>
        <v>0.69185475956820408</v>
      </c>
      <c r="K35" s="2">
        <f>B35/(B35+D35)</f>
        <v>0.75846153846153841</v>
      </c>
      <c r="L35" s="2">
        <f>D35/(D35+C35)</f>
        <v>0.30814524043179586</v>
      </c>
      <c r="M35" s="2">
        <f>D35/(D35+B35)</f>
        <v>0.24153846153846154</v>
      </c>
      <c r="N35" s="2">
        <f>E35/(E35+B35)</f>
        <v>1.3013013013013013E-2</v>
      </c>
      <c r="O35" s="2">
        <f>2*B35/(2*B35+D35+E35)</f>
        <v>0.85776424532405393</v>
      </c>
      <c r="P35" s="2">
        <f>(B35*C35-D35*E35)/SQRT((B35+D35)*(B35+E35)*(C35+D35)*(C35+E35))</f>
        <v>0.7089318365759435</v>
      </c>
      <c r="Q35" s="2">
        <f>B35+D35</f>
        <v>1300</v>
      </c>
      <c r="R35" s="2">
        <f>14.5*B35-2*(B35+D35)</f>
        <v>11697</v>
      </c>
      <c r="T35" s="2">
        <f>AVERAGE(B35:R35)</f>
        <v>902.83788678567817</v>
      </c>
      <c r="U35" s="2">
        <v>0.84677560573811117</v>
      </c>
    </row>
    <row r="36" spans="1:21" x14ac:dyDescent="0.25">
      <c r="A36" s="2" t="s">
        <v>47</v>
      </c>
      <c r="B36" s="2">
        <v>981</v>
      </c>
      <c r="C36" s="2">
        <v>709</v>
      </c>
      <c r="D36" s="2">
        <v>310</v>
      </c>
      <c r="E36" s="2">
        <v>18</v>
      </c>
      <c r="F36" s="2">
        <f>D36+E36</f>
        <v>328</v>
      </c>
      <c r="G36" s="2">
        <v>0.83888110000000005</v>
      </c>
      <c r="H36" s="2">
        <f>(B36+C36)/(B36+C36+D36+E36)</f>
        <v>0.83746283448959369</v>
      </c>
      <c r="I36" s="2">
        <f>B36/(B36+E36)</f>
        <v>0.98198198198198194</v>
      </c>
      <c r="J36" s="2">
        <f>C36/(C36+D36)</f>
        <v>0.69578017664376846</v>
      </c>
      <c r="K36" s="2">
        <f>B36/(B36+D36)</f>
        <v>0.75987606506584049</v>
      </c>
      <c r="L36" s="2">
        <f>D36/(D36+C36)</f>
        <v>0.3042198233562316</v>
      </c>
      <c r="M36" s="2">
        <f>D36/(D36+B36)</f>
        <v>0.24012393493415957</v>
      </c>
      <c r="N36" s="2">
        <f>E36/(E36+B36)</f>
        <v>1.8018018018018018E-2</v>
      </c>
      <c r="O36" s="2">
        <f>2*B36/(2*B36+D36+E36)</f>
        <v>0.85676855895196502</v>
      </c>
      <c r="P36" s="2">
        <f>(B36*C36-D36*E36)/SQRT((B36+D36)*(B36+E36)*(C36+D36)*(C36+E36))</f>
        <v>0.70585716393703068</v>
      </c>
      <c r="Q36" s="2">
        <f>B36+D36</f>
        <v>1291</v>
      </c>
      <c r="R36" s="2">
        <f>14.5*B36-2*(B36+D36)</f>
        <v>11642.5</v>
      </c>
      <c r="T36" s="2">
        <f>AVERAGE(B36:R36)</f>
        <v>899.16111586219881</v>
      </c>
      <c r="U36" s="2">
        <v>0.84597247279459897</v>
      </c>
    </row>
    <row r="37" spans="1:21" x14ac:dyDescent="0.25">
      <c r="A37" s="2" t="s">
        <v>102</v>
      </c>
      <c r="B37" s="2">
        <v>993</v>
      </c>
      <c r="C37" s="2">
        <v>760</v>
      </c>
      <c r="D37" s="2">
        <v>259</v>
      </c>
      <c r="E37" s="2">
        <v>6</v>
      </c>
      <c r="F37" s="2">
        <f>D37+E37</f>
        <v>265</v>
      </c>
      <c r="G37" s="2">
        <v>0.86991160000000001</v>
      </c>
      <c r="H37" s="2">
        <f>(B37+C37)/(B37+C37+D37+E37)</f>
        <v>0.86868186323092167</v>
      </c>
      <c r="I37" s="2">
        <f>B37/(B37+E37)</f>
        <v>0.99399399399399402</v>
      </c>
      <c r="J37" s="2">
        <f>C37/(C37+D37)</f>
        <v>0.74582924435721298</v>
      </c>
      <c r="K37" s="2">
        <f>B37/(B37+D37)</f>
        <v>0.79313099041533541</v>
      </c>
      <c r="L37" s="2">
        <f>D37/(D37+C37)</f>
        <v>0.25417075564278707</v>
      </c>
      <c r="M37" s="2">
        <f>D37/(D37+B37)</f>
        <v>0.20686900958466453</v>
      </c>
      <c r="N37" s="2">
        <f>E37/(E37+B37)</f>
        <v>6.006006006006006E-3</v>
      </c>
      <c r="O37" s="2">
        <f>2*B37/(2*B37+D37+E37)</f>
        <v>0.88227454464682364</v>
      </c>
      <c r="P37" s="2">
        <f>(B37*C37-D37*E37)/SQRT((B37+D37)*(B37+E37)*(C37+D37)*(C37+E37))</f>
        <v>0.76222160666977268</v>
      </c>
      <c r="Q37" s="2">
        <f>B37+D37</f>
        <v>1252</v>
      </c>
      <c r="R37" s="2">
        <f>14.5*B37-2*(B37+D37)</f>
        <v>11894.5</v>
      </c>
      <c r="T37" s="2">
        <f>AVERAGE(B37:R37)</f>
        <v>907.99312291850288</v>
      </c>
      <c r="U37" s="2">
        <v>0.84597247279459897</v>
      </c>
    </row>
    <row r="38" spans="1:21" x14ac:dyDescent="0.25">
      <c r="A38" s="2" t="s">
        <v>53</v>
      </c>
      <c r="B38" s="2">
        <v>899</v>
      </c>
      <c r="C38" s="2">
        <v>775</v>
      </c>
      <c r="D38" s="2">
        <v>244</v>
      </c>
      <c r="E38" s="2">
        <v>100</v>
      </c>
      <c r="F38" s="2">
        <f>D38+E38</f>
        <v>344</v>
      </c>
      <c r="G38" s="2">
        <v>0.83022470000000004</v>
      </c>
      <c r="H38" s="2">
        <f>(B38+C38)/(B38+C38+D38+E38)</f>
        <v>0.82953419226957381</v>
      </c>
      <c r="I38" s="2">
        <f>B38/(B38+E38)</f>
        <v>0.89989989989989994</v>
      </c>
      <c r="J38" s="2">
        <f>C38/(C38+D38)</f>
        <v>0.76054955839057903</v>
      </c>
      <c r="K38" s="2">
        <f>B38/(B38+D38)</f>
        <v>0.78652668416447946</v>
      </c>
      <c r="L38" s="2">
        <f>D38/(D38+C38)</f>
        <v>0.239450441609421</v>
      </c>
      <c r="M38" s="2">
        <f>D38/(D38+B38)</f>
        <v>0.21347331583552057</v>
      </c>
      <c r="N38" s="2">
        <f>E38/(E38+B38)</f>
        <v>0.10010010010010011</v>
      </c>
      <c r="O38" s="2">
        <f>2*B38/(2*B38+D38+E38)</f>
        <v>0.83940242763772177</v>
      </c>
      <c r="P38" s="2">
        <f>(B38*C38-D38*E38)/SQRT((B38+D38)*(B38+E38)*(C38+D38)*(C38+E38))</f>
        <v>0.66631913104539975</v>
      </c>
      <c r="Q38" s="2">
        <f>B38+D38</f>
        <v>1143</v>
      </c>
      <c r="R38" s="2">
        <f>14.5*B38-2*(B38+D38)</f>
        <v>10749.5</v>
      </c>
      <c r="T38" s="2">
        <f>AVERAGE(B38:R38)</f>
        <v>838.86267532064426</v>
      </c>
      <c r="U38" s="2">
        <v>0.83487191120016269</v>
      </c>
    </row>
    <row r="39" spans="1:21" x14ac:dyDescent="0.25">
      <c r="A39" s="2" t="s">
        <v>88</v>
      </c>
      <c r="B39" s="2">
        <v>985</v>
      </c>
      <c r="C39" s="2">
        <v>693</v>
      </c>
      <c r="D39" s="2">
        <v>326</v>
      </c>
      <c r="E39" s="2">
        <v>14</v>
      </c>
      <c r="F39" s="2">
        <f>D39+E39</f>
        <v>340</v>
      </c>
      <c r="G39" s="2">
        <v>0.8330322</v>
      </c>
      <c r="H39" s="2">
        <f>(B39+C39)/(B39+C39+D39+E39)</f>
        <v>0.83151635282457881</v>
      </c>
      <c r="I39" s="2">
        <f>B39/(B39+E39)</f>
        <v>0.98598598598598597</v>
      </c>
      <c r="J39" s="2">
        <f>C39/(C39+D39)</f>
        <v>0.68007850834151129</v>
      </c>
      <c r="K39" s="2">
        <f>B39/(B39+D39)</f>
        <v>0.75133485888634632</v>
      </c>
      <c r="L39" s="2">
        <f>D39/(D39+C39)</f>
        <v>0.31992149165848871</v>
      </c>
      <c r="M39" s="2">
        <f>D39/(D39+B39)</f>
        <v>0.2486651411136537</v>
      </c>
      <c r="N39" s="2">
        <f>E39/(E39+B39)</f>
        <v>1.4014014014014014E-2</v>
      </c>
      <c r="O39" s="2">
        <f>2*B39/(2*B39+D39+E39)</f>
        <v>0.8528138528138528</v>
      </c>
      <c r="P39" s="2">
        <f>(B39*C39-D39*E39)/SQRT((B39+D39)*(B39+E39)*(C39+D39)*(C39+E39))</f>
        <v>0.69803157301620578</v>
      </c>
      <c r="Q39" s="2">
        <f>B39+D39</f>
        <v>1311</v>
      </c>
      <c r="R39" s="2">
        <f>14.5*B39-2*(B39+D39)</f>
        <v>11660.5</v>
      </c>
      <c r="T39" s="2">
        <f>AVERAGE(B39:R39)</f>
        <v>902.1009055281562</v>
      </c>
      <c r="U39" s="2">
        <v>0.83204263862603955</v>
      </c>
    </row>
    <row r="40" spans="1:21" x14ac:dyDescent="0.25">
      <c r="A40" s="2" t="s">
        <v>95</v>
      </c>
      <c r="B40" s="2">
        <v>985</v>
      </c>
      <c r="C40" s="2">
        <v>693</v>
      </c>
      <c r="D40" s="2">
        <v>326</v>
      </c>
      <c r="E40" s="2">
        <v>14</v>
      </c>
      <c r="F40" s="2">
        <f>D40+E40</f>
        <v>340</v>
      </c>
      <c r="G40" s="2">
        <v>0.8330322</v>
      </c>
      <c r="H40" s="2">
        <f>(B40+C40)/(B40+C40+D40+E40)</f>
        <v>0.83151635282457881</v>
      </c>
      <c r="I40" s="2">
        <f>B40/(B40+E40)</f>
        <v>0.98598598598598597</v>
      </c>
      <c r="J40" s="2">
        <f>C40/(C40+D40)</f>
        <v>0.68007850834151129</v>
      </c>
      <c r="K40" s="2">
        <f>B40/(B40+D40)</f>
        <v>0.75133485888634632</v>
      </c>
      <c r="L40" s="2">
        <f>D40/(D40+C40)</f>
        <v>0.31992149165848871</v>
      </c>
      <c r="M40" s="2">
        <f>D40/(D40+B40)</f>
        <v>0.2486651411136537</v>
      </c>
      <c r="N40" s="2">
        <f>E40/(E40+B40)</f>
        <v>1.4014014014014014E-2</v>
      </c>
      <c r="O40" s="2">
        <f>2*B40/(2*B40+D40+E40)</f>
        <v>0.8528138528138528</v>
      </c>
      <c r="P40" s="2">
        <f>(B40*C40-D40*E40)/SQRT((B40+D40)*(B40+E40)*(C40+D40)*(C40+E40))</f>
        <v>0.69803157301620578</v>
      </c>
      <c r="Q40" s="2">
        <f>B40+D40</f>
        <v>1311</v>
      </c>
      <c r="R40" s="2">
        <f>14.5*B40-2*(B40+D40)</f>
        <v>11660.5</v>
      </c>
      <c r="T40" s="2">
        <f>AVERAGE(B40:R40)</f>
        <v>902.1009055281562</v>
      </c>
      <c r="U40" s="2">
        <v>0.83204263862603955</v>
      </c>
    </row>
    <row r="41" spans="1:21" x14ac:dyDescent="0.25">
      <c r="A41" s="2" t="s">
        <v>90</v>
      </c>
      <c r="B41" s="2">
        <v>984</v>
      </c>
      <c r="C41" s="2">
        <v>693</v>
      </c>
      <c r="D41" s="2">
        <v>326</v>
      </c>
      <c r="E41" s="2">
        <v>15</v>
      </c>
      <c r="F41" s="2">
        <f>D41+E41</f>
        <v>341</v>
      </c>
      <c r="G41" s="2">
        <v>0.83253169999999999</v>
      </c>
      <c r="H41" s="2">
        <f>(B41+C41)/(B41+C41+D41+E41)</f>
        <v>0.8310208126858275</v>
      </c>
      <c r="I41" s="2">
        <f>B41/(B41+E41)</f>
        <v>0.98498498498498499</v>
      </c>
      <c r="J41" s="2">
        <f>C41/(C41+D41)</f>
        <v>0.68007850834151129</v>
      </c>
      <c r="K41" s="2">
        <f>B41/(B41+D41)</f>
        <v>0.75114503816793898</v>
      </c>
      <c r="L41" s="2">
        <f>D41/(D41+C41)</f>
        <v>0.31992149165848871</v>
      </c>
      <c r="M41" s="2">
        <f>D41/(D41+B41)</f>
        <v>0.24885496183206107</v>
      </c>
      <c r="N41" s="2">
        <f>E41/(E41+B41)</f>
        <v>1.5015015015015015E-2</v>
      </c>
      <c r="O41" s="2">
        <f>2*B41/(2*B41+D41+E41)</f>
        <v>0.85231702035513213</v>
      </c>
      <c r="P41" s="2">
        <f>(B41*C41-D41*E41)/SQRT((B41+D41)*(B41+E41)*(C41+D41)*(C41+E41))</f>
        <v>0.69675592199161906</v>
      </c>
      <c r="Q41" s="2">
        <f>B41+D41</f>
        <v>1310</v>
      </c>
      <c r="R41" s="2">
        <f>14.5*B41-2*(B41+D41)</f>
        <v>11648</v>
      </c>
      <c r="T41" s="2">
        <f>AVERAGE(B41:R41)</f>
        <v>901.36544855617842</v>
      </c>
      <c r="U41" s="2">
        <v>0.83096677941910768</v>
      </c>
    </row>
    <row r="42" spans="1:21" x14ac:dyDescent="0.25">
      <c r="A42" s="2" t="s">
        <v>96</v>
      </c>
      <c r="B42" s="2">
        <v>984</v>
      </c>
      <c r="C42" s="2">
        <v>693</v>
      </c>
      <c r="D42" s="2">
        <v>326</v>
      </c>
      <c r="E42" s="2">
        <v>15</v>
      </c>
      <c r="F42" s="2">
        <f>D42+E42</f>
        <v>341</v>
      </c>
      <c r="G42" s="2">
        <v>0.83253169999999999</v>
      </c>
      <c r="H42" s="2">
        <f>(B42+C42)/(B42+C42+D42+E42)</f>
        <v>0.8310208126858275</v>
      </c>
      <c r="I42" s="2">
        <f>B42/(B42+E42)</f>
        <v>0.98498498498498499</v>
      </c>
      <c r="J42" s="2">
        <f>C42/(C42+D42)</f>
        <v>0.68007850834151129</v>
      </c>
      <c r="K42" s="2">
        <f>B42/(B42+D42)</f>
        <v>0.75114503816793898</v>
      </c>
      <c r="L42" s="2">
        <f>D42/(D42+C42)</f>
        <v>0.31992149165848871</v>
      </c>
      <c r="M42" s="2">
        <f>D42/(D42+B42)</f>
        <v>0.24885496183206107</v>
      </c>
      <c r="N42" s="2">
        <f>E42/(E42+B42)</f>
        <v>1.5015015015015015E-2</v>
      </c>
      <c r="O42" s="2">
        <f>2*B42/(2*B42+D42+E42)</f>
        <v>0.85231702035513213</v>
      </c>
      <c r="P42" s="2">
        <f>(B42*C42-D42*E42)/SQRT((B42+D42)*(B42+E42)*(C42+D42)*(C42+E42))</f>
        <v>0.69675592199161906</v>
      </c>
      <c r="Q42" s="2">
        <f>B42+D42</f>
        <v>1310</v>
      </c>
      <c r="R42" s="2">
        <f>14.5*B42-2*(B42+D42)</f>
        <v>11648</v>
      </c>
      <c r="T42" s="2">
        <f>AVERAGE(B42:R42)</f>
        <v>901.36544855617842</v>
      </c>
      <c r="U42" s="2">
        <v>0.83096677941910768</v>
      </c>
    </row>
    <row r="43" spans="1:21" x14ac:dyDescent="0.25">
      <c r="A43" s="2" t="s">
        <v>119</v>
      </c>
      <c r="B43" s="2">
        <v>994</v>
      </c>
      <c r="C43" s="2">
        <v>677</v>
      </c>
      <c r="D43" s="2">
        <v>342</v>
      </c>
      <c r="E43" s="2">
        <v>5</v>
      </c>
      <c r="F43" s="2">
        <f>D43+E43</f>
        <v>347</v>
      </c>
      <c r="G43" s="2">
        <v>0.82968589999999998</v>
      </c>
      <c r="H43" s="2">
        <f>(B43+C43)/(B43+C43+D43+E43)</f>
        <v>0.82804757185332012</v>
      </c>
      <c r="I43" s="2">
        <f>B43/(B43+E43)</f>
        <v>0.994994994994995</v>
      </c>
      <c r="J43" s="2">
        <f>C43/(C43+D43)</f>
        <v>0.66437684003925412</v>
      </c>
      <c r="K43" s="2">
        <f>B43/(B43+D43)</f>
        <v>0.74401197604790414</v>
      </c>
      <c r="L43" s="2">
        <f>D43/(D43+C43)</f>
        <v>0.33562315996074582</v>
      </c>
      <c r="M43" s="2">
        <f>D43/(D43+B43)</f>
        <v>0.2559880239520958</v>
      </c>
      <c r="N43" s="2">
        <f>E43/(E43+B43)</f>
        <v>5.005005005005005E-3</v>
      </c>
      <c r="O43" s="2">
        <f>2*B43/(2*B43+D43+E43)</f>
        <v>0.85139186295503211</v>
      </c>
      <c r="P43" s="2">
        <f>(B43*C43-D43*E43)/SQRT((B43+D43)*(B43+E43)*(C43+D43)*(C43+E43))</f>
        <v>0.69695511876428828</v>
      </c>
      <c r="Q43" s="2">
        <f>B43+D43</f>
        <v>1336</v>
      </c>
      <c r="R43" s="2">
        <f>14.5*B43-2*(B43+D43)</f>
        <v>11741</v>
      </c>
      <c r="T43" s="2">
        <f>AVERAGE(B43:R43)</f>
        <v>908.71800473256303</v>
      </c>
      <c r="U43" s="2">
        <v>0.82361174792129277</v>
      </c>
    </row>
    <row r="44" spans="1:21" x14ac:dyDescent="0.25">
      <c r="A44" s="2" t="s">
        <v>46</v>
      </c>
      <c r="B44" s="2">
        <v>994</v>
      </c>
      <c r="C44" s="2">
        <v>667</v>
      </c>
      <c r="D44" s="2">
        <v>352</v>
      </c>
      <c r="E44" s="2">
        <v>5</v>
      </c>
      <c r="F44" s="2">
        <f>D44+E44</f>
        <v>357</v>
      </c>
      <c r="G44" s="2">
        <v>0.82477909999999999</v>
      </c>
      <c r="H44" s="2">
        <f>(B44+C44)/(B44+C44+D44+E44)</f>
        <v>0.82309217046580774</v>
      </c>
      <c r="I44" s="2">
        <f>B44/(B44+E44)</f>
        <v>0.994994994994995</v>
      </c>
      <c r="J44" s="2">
        <f>C44/(C44+D44)</f>
        <v>0.65456329735034346</v>
      </c>
      <c r="K44" s="2">
        <f>B44/(B44+D44)</f>
        <v>0.73848439821693912</v>
      </c>
      <c r="L44" s="2">
        <f>D44/(D44+C44)</f>
        <v>0.34543670264965654</v>
      </c>
      <c r="M44" s="2">
        <f>D44/(D44+B44)</f>
        <v>0.26151560178306094</v>
      </c>
      <c r="N44" s="2">
        <f>E44/(E44+B44)</f>
        <v>5.005005005005005E-3</v>
      </c>
      <c r="O44" s="2">
        <f>2*B44/(2*B44+D44+E44)</f>
        <v>0.84776119402985073</v>
      </c>
      <c r="P44" s="2">
        <f>(B44*C44-D44*E44)/SQRT((B44+D44)*(B44+E44)*(C44+D44)*(C44+E44))</f>
        <v>0.68909770107071755</v>
      </c>
      <c r="Q44" s="2">
        <f>B44+D44</f>
        <v>1346</v>
      </c>
      <c r="R44" s="2">
        <f>14.5*B44-2*(B44+D44)</f>
        <v>11721</v>
      </c>
      <c r="T44" s="2">
        <f>AVERAGE(B44:R44)</f>
        <v>908.71674883326853</v>
      </c>
      <c r="U44" s="2">
        <v>0.81233524615037722</v>
      </c>
    </row>
    <row r="45" spans="1:21" x14ac:dyDescent="0.25">
      <c r="A45" s="2" t="s">
        <v>44</v>
      </c>
      <c r="B45" s="2">
        <v>985</v>
      </c>
      <c r="C45" s="2">
        <v>675</v>
      </c>
      <c r="D45" s="2">
        <v>344</v>
      </c>
      <c r="E45" s="2">
        <v>14</v>
      </c>
      <c r="F45" s="2">
        <f>D45+E45</f>
        <v>358</v>
      </c>
      <c r="G45" s="2">
        <v>0.82420009999999999</v>
      </c>
      <c r="H45" s="2">
        <f>(B45+C45)/(B45+C45+D45+E45)</f>
        <v>0.82259663032705654</v>
      </c>
      <c r="I45" s="2">
        <f>B45/(B45+E45)</f>
        <v>0.98598598598598597</v>
      </c>
      <c r="J45" s="2">
        <f>C45/(C45+D45)</f>
        <v>0.66241413150147199</v>
      </c>
      <c r="K45" s="2">
        <f>B45/(B45+D45)</f>
        <v>0.74115876598946573</v>
      </c>
      <c r="L45" s="2">
        <f>D45/(D45+C45)</f>
        <v>0.33758586849852795</v>
      </c>
      <c r="M45" s="2">
        <f>D45/(D45+B45)</f>
        <v>0.25884123401053422</v>
      </c>
      <c r="N45" s="2">
        <f>E45/(E45+B45)</f>
        <v>1.4014014014014014E-2</v>
      </c>
      <c r="O45" s="2">
        <f>2*B45/(2*B45+D45+E45)</f>
        <v>0.84621993127147765</v>
      </c>
      <c r="P45" s="2">
        <f>(B45*C45-D45*E45)/SQRT((B45+D45)*(B45+E45)*(C45+D45)*(C45+E45))</f>
        <v>0.6836610214665565</v>
      </c>
      <c r="Q45" s="2">
        <f>B45+D45</f>
        <v>1329</v>
      </c>
      <c r="R45" s="2">
        <f>14.5*B45-2*(B45+D45)</f>
        <v>11624.5</v>
      </c>
      <c r="T45" s="2">
        <f>AVERAGE(B45:R45)</f>
        <v>902.0986280990038</v>
      </c>
      <c r="U45" s="2">
        <v>0.81164775492453578</v>
      </c>
    </row>
    <row r="46" spans="1:21" x14ac:dyDescent="0.25">
      <c r="A46" s="2" t="s">
        <v>64</v>
      </c>
      <c r="B46" s="2">
        <v>993</v>
      </c>
      <c r="C46" s="2">
        <v>663</v>
      </c>
      <c r="D46" s="2">
        <v>356</v>
      </c>
      <c r="E46" s="2">
        <v>6</v>
      </c>
      <c r="F46" s="2">
        <f>D46+E46</f>
        <v>362</v>
      </c>
      <c r="G46" s="2">
        <v>0.82231589999999999</v>
      </c>
      <c r="H46" s="2">
        <f>(B46+C46)/(B46+C46+D46+E46)</f>
        <v>0.82061446977205155</v>
      </c>
      <c r="I46" s="2">
        <f>B46/(B46+E46)</f>
        <v>0.99399399399399402</v>
      </c>
      <c r="J46" s="2">
        <f>C46/(C46+D46)</f>
        <v>0.6506378802747792</v>
      </c>
      <c r="K46" s="2">
        <f>B46/(B46+D46)</f>
        <v>0.73610081541882877</v>
      </c>
      <c r="L46" s="2">
        <f>D46/(D46+C46)</f>
        <v>0.3493621197252208</v>
      </c>
      <c r="M46" s="2">
        <f>D46/(D46+B46)</f>
        <v>0.26389918458117123</v>
      </c>
      <c r="N46" s="2">
        <f>E46/(E46+B46)</f>
        <v>6.006006006006006E-3</v>
      </c>
      <c r="O46" s="2">
        <f>2*B46/(2*B46+D46+E46)</f>
        <v>0.84582623509369681</v>
      </c>
      <c r="P46" s="2">
        <f>(B46*C46-D46*E46)/SQRT((B46+D46)*(B46+E46)*(C46+D46)*(C46+E46))</f>
        <v>0.68464048704925995</v>
      </c>
      <c r="Q46" s="2">
        <f>B46+D46</f>
        <v>1349</v>
      </c>
      <c r="R46" s="2">
        <f>14.5*B46-2*(B46+D46)</f>
        <v>11700.5</v>
      </c>
      <c r="T46" s="2">
        <f>AVERAGE(B46:R46)</f>
        <v>907.9807880642303</v>
      </c>
      <c r="U46" s="2">
        <v>0.80675365278040556</v>
      </c>
    </row>
    <row r="47" spans="1:21" x14ac:dyDescent="0.25">
      <c r="A47" s="2" t="s">
        <v>58</v>
      </c>
      <c r="B47" s="2">
        <v>994</v>
      </c>
      <c r="C47" s="2">
        <v>659</v>
      </c>
      <c r="D47" s="2">
        <v>360</v>
      </c>
      <c r="E47" s="2">
        <v>5</v>
      </c>
      <c r="F47" s="2">
        <f>D47+E47</f>
        <v>365</v>
      </c>
      <c r="G47" s="2">
        <v>0.82085370000000002</v>
      </c>
      <c r="H47" s="2">
        <f>(B47+C47)/(B47+C47+D47+E47)</f>
        <v>0.81912784935579785</v>
      </c>
      <c r="I47" s="2">
        <f>B47/(B47+E47)</f>
        <v>0.994994994994995</v>
      </c>
      <c r="J47" s="2">
        <f>C47/(C47+D47)</f>
        <v>0.64671246319921494</v>
      </c>
      <c r="K47" s="2">
        <f>B47/(B47+D47)</f>
        <v>0.73412112259970463</v>
      </c>
      <c r="L47" s="2">
        <f>D47/(D47+C47)</f>
        <v>0.35328753680078506</v>
      </c>
      <c r="M47" s="2">
        <f>D47/(D47+B47)</f>
        <v>0.26587887740029542</v>
      </c>
      <c r="N47" s="2">
        <f>E47/(E47+B47)</f>
        <v>5.005005005005005E-3</v>
      </c>
      <c r="O47" s="2">
        <f>2*B47/(2*B47+D47+E47)</f>
        <v>0.84487887802804928</v>
      </c>
      <c r="P47" s="2">
        <f>(B47*C47-D47*E47)/SQRT((B47+D47)*(B47+E47)*(C47+D47)*(C47+E47))</f>
        <v>0.68283150565551842</v>
      </c>
      <c r="Q47" s="2">
        <f>B47+D47</f>
        <v>1354</v>
      </c>
      <c r="R47" s="2">
        <f>14.5*B47-2*(B47+D47)</f>
        <v>11705</v>
      </c>
      <c r="T47" s="2">
        <f>AVERAGE(B47:R47)</f>
        <v>908.71574658429643</v>
      </c>
      <c r="U47" s="2">
        <v>0.80333752106508949</v>
      </c>
    </row>
    <row r="48" spans="1:21" x14ac:dyDescent="0.25">
      <c r="A48" s="2" t="s">
        <v>85</v>
      </c>
      <c r="B48" s="2">
        <v>962</v>
      </c>
      <c r="C48" s="2">
        <v>645</v>
      </c>
      <c r="D48" s="2">
        <v>374</v>
      </c>
      <c r="E48" s="2">
        <v>37</v>
      </c>
      <c r="F48" s="2">
        <f>D48+E48</f>
        <v>411</v>
      </c>
      <c r="G48" s="2">
        <v>0.79796820000000002</v>
      </c>
      <c r="H48" s="2">
        <f>(B48+C48)/(B48+C48+D48+E48)</f>
        <v>0.79633300297324083</v>
      </c>
      <c r="I48" s="2">
        <f>B48/(B48+E48)</f>
        <v>0.96296296296296291</v>
      </c>
      <c r="J48" s="2">
        <f>C48/(C48+D48)</f>
        <v>0.6329735034347399</v>
      </c>
      <c r="K48" s="2">
        <f>B48/(B48+D48)</f>
        <v>0.72005988023952094</v>
      </c>
      <c r="L48" s="2">
        <f>D48/(D48+C48)</f>
        <v>0.36702649656526004</v>
      </c>
      <c r="M48" s="2">
        <f>D48/(D48+B48)</f>
        <v>0.27994011976047906</v>
      </c>
      <c r="N48" s="2">
        <f>E48/(E48+B48)</f>
        <v>3.7037037037037035E-2</v>
      </c>
      <c r="O48" s="2">
        <f>2*B48/(2*B48+D48+E48)</f>
        <v>0.82398286937901499</v>
      </c>
      <c r="P48" s="2">
        <f>(B48*C48-D48*E48)/SQRT((B48+D48)*(B48+E48)*(C48+D48)*(C48+E48))</f>
        <v>0.62990402174610272</v>
      </c>
      <c r="Q48" s="2">
        <f>B48+D48</f>
        <v>1336</v>
      </c>
      <c r="R48" s="2">
        <f>14.5*B48-2*(B48+D48)</f>
        <v>11277</v>
      </c>
      <c r="T48" s="2">
        <f>AVERAGE(B48:R48)</f>
        <v>885.17930518200581</v>
      </c>
      <c r="U48" s="2">
        <v>0.75297750852794765</v>
      </c>
    </row>
    <row r="49" spans="1:21" x14ac:dyDescent="0.25">
      <c r="A49" s="2" t="s">
        <v>50</v>
      </c>
      <c r="B49" s="2">
        <v>963</v>
      </c>
      <c r="C49" s="2">
        <v>610</v>
      </c>
      <c r="D49" s="2">
        <v>409</v>
      </c>
      <c r="E49" s="2">
        <v>36</v>
      </c>
      <c r="F49" s="2">
        <f>D49+E49</f>
        <v>445</v>
      </c>
      <c r="G49" s="2">
        <v>0.78129499999999996</v>
      </c>
      <c r="H49" s="2">
        <f>(B49+C49)/(B49+C49+D49+E49)</f>
        <v>0.77948463825569869</v>
      </c>
      <c r="I49" s="2">
        <f>B49/(B49+E49)</f>
        <v>0.963963963963964</v>
      </c>
      <c r="J49" s="2">
        <f>C49/(C49+D49)</f>
        <v>0.59862610402355254</v>
      </c>
      <c r="K49" s="2">
        <f>B49/(B49+D49)</f>
        <v>0.70189504373177847</v>
      </c>
      <c r="L49" s="2">
        <f>D49/(D49+C49)</f>
        <v>0.40137389597644751</v>
      </c>
      <c r="M49" s="2">
        <f>D49/(D49+B49)</f>
        <v>0.29810495626822159</v>
      </c>
      <c r="N49" s="2">
        <f>E49/(E49+B49)</f>
        <v>3.6036036036036036E-2</v>
      </c>
      <c r="O49" s="2">
        <f>2*B49/(2*B49+D49+E49)</f>
        <v>0.8123154787009701</v>
      </c>
      <c r="P49" s="2">
        <f>(B49*C49-D49*E49)/SQRT((B49+D49)*(B49+E49)*(C49+D49)*(C49+E49))</f>
        <v>0.6029323443625344</v>
      </c>
      <c r="Q49" s="2">
        <f>B49+D49</f>
        <v>1372</v>
      </c>
      <c r="R49" s="2">
        <f>14.5*B49-2*(B49+D49)</f>
        <v>11219.5</v>
      </c>
      <c r="T49" s="2">
        <f>AVERAGE(B49:R49)</f>
        <v>885.9103545565481</v>
      </c>
      <c r="U49" s="2">
        <v>0.71492997744075248</v>
      </c>
    </row>
    <row r="50" spans="1:21" x14ac:dyDescent="0.25">
      <c r="A50" s="2" t="s">
        <v>86</v>
      </c>
      <c r="B50" s="2">
        <v>930</v>
      </c>
      <c r="C50" s="2">
        <v>631</v>
      </c>
      <c r="D50" s="2">
        <v>388</v>
      </c>
      <c r="E50" s="2">
        <v>69</v>
      </c>
      <c r="F50" s="2">
        <f>D50+E50</f>
        <v>457</v>
      </c>
      <c r="G50" s="2">
        <v>0.77508270000000001</v>
      </c>
      <c r="H50" s="2">
        <f>(B50+C50)/(B50+C50+D50+E50)</f>
        <v>0.77353815659068381</v>
      </c>
      <c r="I50" s="2">
        <f>B50/(B50+E50)</f>
        <v>0.93093093093093093</v>
      </c>
      <c r="J50" s="2">
        <f>C50/(C50+D50)</f>
        <v>0.61923454367026498</v>
      </c>
      <c r="K50" s="2">
        <f>B50/(B50+D50)</f>
        <v>0.70561456752655538</v>
      </c>
      <c r="L50" s="2">
        <f>D50/(D50+C50)</f>
        <v>0.38076545632973502</v>
      </c>
      <c r="M50" s="2">
        <f>D50/(D50+B50)</f>
        <v>0.29438543247344462</v>
      </c>
      <c r="N50" s="2">
        <f>E50/(E50+B50)</f>
        <v>6.9069069069069067E-2</v>
      </c>
      <c r="O50" s="2">
        <f>2*B50/(2*B50+D50+E50)</f>
        <v>0.80276219249028913</v>
      </c>
      <c r="P50" s="2">
        <f>(B50*C50-D50*E50)/SQRT((B50+D50)*(B50+E50)*(C50+D50)*(C50+E50))</f>
        <v>0.57790498929032186</v>
      </c>
      <c r="Q50" s="2">
        <f>B50+D50</f>
        <v>1318</v>
      </c>
      <c r="R50" s="2">
        <f>14.5*B50-2*(B50+D50)</f>
        <v>10849</v>
      </c>
      <c r="T50" s="2">
        <f>AVERAGE(B50:R50)</f>
        <v>861.64289929637471</v>
      </c>
      <c r="U50" s="2">
        <v>0.70251277860449424</v>
      </c>
    </row>
    <row r="51" spans="1:21" x14ac:dyDescent="0.25">
      <c r="A51" s="2" t="s">
        <v>87</v>
      </c>
      <c r="B51" s="2">
        <v>930</v>
      </c>
      <c r="C51" s="2">
        <v>631</v>
      </c>
      <c r="D51" s="2">
        <v>388</v>
      </c>
      <c r="E51" s="2">
        <v>69</v>
      </c>
      <c r="F51" s="2">
        <f>D51+E51</f>
        <v>457</v>
      </c>
      <c r="G51" s="2">
        <v>0.77508270000000001</v>
      </c>
      <c r="H51" s="2">
        <f>(B51+C51)/(B51+C51+D51+E51)</f>
        <v>0.77353815659068381</v>
      </c>
      <c r="I51" s="2">
        <f>B51/(B51+E51)</f>
        <v>0.93093093093093093</v>
      </c>
      <c r="J51" s="2">
        <f>C51/(C51+D51)</f>
        <v>0.61923454367026498</v>
      </c>
      <c r="K51" s="2">
        <f>B51/(B51+D51)</f>
        <v>0.70561456752655538</v>
      </c>
      <c r="L51" s="2">
        <f>D51/(D51+C51)</f>
        <v>0.38076545632973502</v>
      </c>
      <c r="M51" s="2">
        <f>D51/(D51+B51)</f>
        <v>0.29438543247344462</v>
      </c>
      <c r="N51" s="2">
        <f>E51/(E51+B51)</f>
        <v>6.9069069069069067E-2</v>
      </c>
      <c r="O51" s="2">
        <f>2*B51/(2*B51+D51+E51)</f>
        <v>0.80276219249028913</v>
      </c>
      <c r="P51" s="2">
        <f>(B51*C51-D51*E51)/SQRT((B51+D51)*(B51+E51)*(C51+D51)*(C51+E51))</f>
        <v>0.57790498929032186</v>
      </c>
      <c r="Q51" s="2">
        <f>B51+D51</f>
        <v>1318</v>
      </c>
      <c r="R51" s="2">
        <f>14.5*B51-2*(B51+D51)</f>
        <v>10849</v>
      </c>
      <c r="T51" s="2">
        <f>AVERAGE(B51:R51)</f>
        <v>861.64289929637471</v>
      </c>
      <c r="U51" s="2">
        <v>0.70251277860449424</v>
      </c>
    </row>
    <row r="52" spans="1:21" x14ac:dyDescent="0.25">
      <c r="A52" s="2" t="s">
        <v>54</v>
      </c>
      <c r="B52" s="2">
        <v>935</v>
      </c>
      <c r="C52" s="2">
        <v>781</v>
      </c>
      <c r="D52" s="2">
        <v>238</v>
      </c>
      <c r="E52" s="2">
        <v>64</v>
      </c>
      <c r="F52" s="2">
        <f>D52+E52</f>
        <v>302</v>
      </c>
      <c r="G52" s="2">
        <v>0.85118680000000002</v>
      </c>
      <c r="H52" s="2">
        <f>(B52+C52)/(B52+C52+D52+E52)</f>
        <v>0.85034687809712584</v>
      </c>
      <c r="I52" s="2">
        <f>B52/(B52+E52)</f>
        <v>0.93593593593593594</v>
      </c>
      <c r="J52" s="2">
        <f>C52/(C52+D52)</f>
        <v>0.76643768400392542</v>
      </c>
      <c r="K52" s="2">
        <f>B52/(B52+D52)</f>
        <v>0.79710144927536231</v>
      </c>
      <c r="L52" s="2">
        <f>D52/(D52+C52)</f>
        <v>0.23356231599607458</v>
      </c>
      <c r="M52" s="2">
        <f>D52/(D52+B52)</f>
        <v>0.20289855072463769</v>
      </c>
      <c r="N52" s="2">
        <f>E52/(E52+B52)</f>
        <v>6.4064064064064064E-2</v>
      </c>
      <c r="O52" s="2">
        <f>2*B52/(2*B52+D52+E52)</f>
        <v>0.86095764272559849</v>
      </c>
      <c r="P52" s="2">
        <f>(B52*C52-D52*E52)/SQRT((B52+D52)*(B52+E52)*(C52+D52)*(C52+E52))</f>
        <v>0.71180439853657573</v>
      </c>
      <c r="Q52" s="2">
        <f>B52+D52</f>
        <v>1173</v>
      </c>
      <c r="R52" s="2">
        <f>14.5*B52-2*(B52+D52)</f>
        <v>11211.5</v>
      </c>
      <c r="T52" s="2">
        <f>AVERAGE(B52:R52)</f>
        <v>865.33966445407987</v>
      </c>
      <c r="U52" s="2">
        <v>0.62825930266894281</v>
      </c>
    </row>
    <row r="53" spans="1:21" x14ac:dyDescent="0.25">
      <c r="A53" s="2" t="s">
        <v>51</v>
      </c>
      <c r="B53" s="2">
        <v>983</v>
      </c>
      <c r="C53" s="2">
        <v>499</v>
      </c>
      <c r="D53" s="2">
        <v>520</v>
      </c>
      <c r="E53" s="2">
        <v>16</v>
      </c>
      <c r="F53" s="2">
        <f>D53+E53</f>
        <v>536</v>
      </c>
      <c r="G53" s="2">
        <v>0.73683989999999999</v>
      </c>
      <c r="H53" s="2">
        <f>(B53+C53)/(B53+C53+D53+E53)</f>
        <v>0.73439048562933595</v>
      </c>
      <c r="I53" s="2">
        <f>B53/(B53+E53)</f>
        <v>0.98398398398398401</v>
      </c>
      <c r="J53" s="2">
        <f>C53/(C53+D53)</f>
        <v>0.48969578017664378</v>
      </c>
      <c r="K53" s="2">
        <f>B53/(B53+D53)</f>
        <v>0.6540252827677977</v>
      </c>
      <c r="L53" s="2">
        <f>D53/(D53+C53)</f>
        <v>0.51030421982335628</v>
      </c>
      <c r="M53" s="2">
        <f>D53/(D53+B53)</f>
        <v>0.34597471723220224</v>
      </c>
      <c r="N53" s="2">
        <f>E53/(E53+B53)</f>
        <v>1.6016016016016016E-2</v>
      </c>
      <c r="O53" s="2">
        <f>2*B53/(2*B53+D53+E53)</f>
        <v>0.78577138289368509</v>
      </c>
      <c r="P53" s="2">
        <f>(B53*C53-D53*E53)/SQRT((B53+D53)*(B53+E53)*(C53+D53)*(C53+E53))</f>
        <v>0.54321476156206083</v>
      </c>
      <c r="Q53" s="2">
        <f>B53+D53</f>
        <v>1503</v>
      </c>
      <c r="R53" s="2">
        <f>14.5*B53-2*(B53+D53)</f>
        <v>11247.5</v>
      </c>
      <c r="T53" s="2">
        <f>AVERAGE(B53:R53)</f>
        <v>900.60589509000511</v>
      </c>
      <c r="U53" s="2">
        <v>0.61508075317280753</v>
      </c>
    </row>
    <row r="54" spans="1:21" x14ac:dyDescent="0.25">
      <c r="A54" s="2" t="s">
        <v>49</v>
      </c>
      <c r="B54" s="2">
        <v>977</v>
      </c>
      <c r="C54" s="2">
        <v>493</v>
      </c>
      <c r="D54" s="2">
        <v>526</v>
      </c>
      <c r="E54" s="2">
        <v>22</v>
      </c>
      <c r="F54" s="2">
        <f>D54+E54</f>
        <v>548</v>
      </c>
      <c r="G54" s="2">
        <v>0.73089280000000001</v>
      </c>
      <c r="H54" s="2">
        <f>(B54+C54)/(B54+C54+D54+E54)</f>
        <v>0.72844400396432107</v>
      </c>
      <c r="I54" s="2">
        <f>B54/(B54+E54)</f>
        <v>0.97797797797797803</v>
      </c>
      <c r="J54" s="2">
        <f>C54/(C54+D54)</f>
        <v>0.48380765456329733</v>
      </c>
      <c r="K54" s="2">
        <f>B54/(B54+D54)</f>
        <v>0.65003326679973383</v>
      </c>
      <c r="L54" s="2">
        <f>D54/(D54+C54)</f>
        <v>0.51619234543670267</v>
      </c>
      <c r="M54" s="2">
        <f>D54/(D54+B54)</f>
        <v>0.34996673320026611</v>
      </c>
      <c r="N54" s="2">
        <f>E54/(E54+B54)</f>
        <v>2.2022022022022022E-2</v>
      </c>
      <c r="O54" s="2">
        <f>2*B54/(2*B54+D54+E54)</f>
        <v>0.78097521982414064</v>
      </c>
      <c r="P54" s="2">
        <f>(B54*C54-D54*E54)/SQRT((B54+D54)*(B54+E54)*(C54+D54)*(C54+E54))</f>
        <v>0.52957460135162104</v>
      </c>
      <c r="Q54" s="2">
        <f>B54+D54</f>
        <v>1503</v>
      </c>
      <c r="R54" s="2">
        <f>14.5*B54-2*(B54+D54)</f>
        <v>11160.5</v>
      </c>
      <c r="T54" s="2">
        <f>AVERAGE(B54:R54)</f>
        <v>896.19234627206708</v>
      </c>
      <c r="U54" s="2">
        <v>0.60197179678745549</v>
      </c>
    </row>
    <row r="55" spans="1:21" x14ac:dyDescent="0.25">
      <c r="A55" s="2" t="s">
        <v>56</v>
      </c>
      <c r="B55" s="2">
        <v>454</v>
      </c>
      <c r="C55" s="2">
        <v>486</v>
      </c>
      <c r="D55" s="2">
        <v>533</v>
      </c>
      <c r="E55" s="2">
        <v>545</v>
      </c>
      <c r="F55" s="2">
        <f>D55+E55</f>
        <v>1078</v>
      </c>
      <c r="G55" s="2">
        <v>0.46569630000000001</v>
      </c>
      <c r="H55" s="2">
        <f>(B55+C55)/(B55+C55+D55+E55)</f>
        <v>0.46580773042616452</v>
      </c>
      <c r="I55" s="2">
        <f>B55/(B55+E55)</f>
        <v>0.45445445445445448</v>
      </c>
      <c r="J55" s="2">
        <f>C55/(C55+D55)</f>
        <v>0.47693817468105987</v>
      </c>
      <c r="K55" s="2">
        <f>B55/(B55+D55)</f>
        <v>0.45997973657548125</v>
      </c>
      <c r="L55" s="2">
        <f>D55/(D55+C55)</f>
        <v>0.52306182531894019</v>
      </c>
      <c r="M55" s="2">
        <f>D55/(D55+B55)</f>
        <v>0.5400202634245187</v>
      </c>
      <c r="N55" s="2">
        <f>E55/(E55+B55)</f>
        <v>0.54554554554554557</v>
      </c>
      <c r="O55" s="2">
        <f>2*B55/(2*B55+D55+E55)</f>
        <v>0.45720040281973817</v>
      </c>
      <c r="P55" s="2">
        <f>(B55*C55-D55*E55)/SQRT((B55+D55)*(B55+E55)*(C55+D55)*(C55+E55))</f>
        <v>-6.8620314468620908E-2</v>
      </c>
      <c r="Q55" s="2">
        <f>B55+D55</f>
        <v>987</v>
      </c>
      <c r="R55" s="2">
        <f>14.5*B55-2*(B55+D55)</f>
        <v>4609</v>
      </c>
      <c r="T55" s="2">
        <f>AVERAGE(B55:R55)</f>
        <v>511.548240242281</v>
      </c>
      <c r="U55" s="2">
        <v>0</v>
      </c>
    </row>
  </sheetData>
  <sortState ref="A2:U55">
    <sortCondition descending="1" ref="U2:U5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13" workbookViewId="0">
      <selection activeCell="A49" sqref="A49"/>
    </sheetView>
  </sheetViews>
  <sheetFormatPr defaultRowHeight="15" x14ac:dyDescent="0.25"/>
  <sheetData>
    <row r="1" spans="1:3" x14ac:dyDescent="0.25">
      <c r="A1" s="2" t="s">
        <v>115</v>
      </c>
      <c r="B1" s="2" t="s">
        <v>112</v>
      </c>
      <c r="C1" s="2" t="s">
        <v>113</v>
      </c>
    </row>
    <row r="2" spans="1:3" x14ac:dyDescent="0.25">
      <c r="A2" s="2" t="s">
        <v>44</v>
      </c>
      <c r="B2">
        <v>1.867523</v>
      </c>
      <c r="C2">
        <v>0.16966149999999999</v>
      </c>
    </row>
    <row r="3" spans="1:3" x14ac:dyDescent="0.25">
      <c r="A3" s="2" t="s">
        <v>45</v>
      </c>
      <c r="B3">
        <v>1.3547</v>
      </c>
      <c r="C3">
        <v>0.15016280000000001</v>
      </c>
    </row>
    <row r="4" spans="1:3" x14ac:dyDescent="0.25">
      <c r="A4" s="2" t="s">
        <v>46</v>
      </c>
      <c r="B4">
        <v>1.3925460000000001</v>
      </c>
      <c r="C4">
        <v>0.15209510000000001</v>
      </c>
    </row>
    <row r="5" spans="1:3" x14ac:dyDescent="0.25">
      <c r="A5" s="2" t="s">
        <v>47</v>
      </c>
      <c r="B5">
        <v>1.8688979999999999</v>
      </c>
      <c r="C5">
        <v>0.1703007</v>
      </c>
    </row>
    <row r="6" spans="1:3" x14ac:dyDescent="0.25">
      <c r="A6" s="2" t="s">
        <v>48</v>
      </c>
      <c r="B6">
        <v>1.3635630000000001</v>
      </c>
      <c r="C6">
        <v>0.151085</v>
      </c>
    </row>
    <row r="7" spans="1:3" x14ac:dyDescent="0.25">
      <c r="A7" s="2" t="s">
        <v>119</v>
      </c>
      <c r="B7">
        <v>1.4204049999999999</v>
      </c>
      <c r="C7">
        <v>0.15450449999999999</v>
      </c>
    </row>
    <row r="8" spans="1:3" x14ac:dyDescent="0.25">
      <c r="A8" s="2" t="s">
        <v>50</v>
      </c>
      <c r="B8">
        <v>1.8618079999999999</v>
      </c>
      <c r="C8">
        <v>0.16943040000000001</v>
      </c>
    </row>
    <row r="9" spans="1:3" x14ac:dyDescent="0.25">
      <c r="A9" s="2" t="s">
        <v>51</v>
      </c>
      <c r="B9">
        <v>1.412496</v>
      </c>
      <c r="C9">
        <v>0.1537956</v>
      </c>
    </row>
    <row r="10" spans="1:3" x14ac:dyDescent="0.25">
      <c r="A10" s="2" t="s">
        <v>49</v>
      </c>
      <c r="B10">
        <v>1.462396</v>
      </c>
      <c r="C10">
        <v>0.15662239999999999</v>
      </c>
    </row>
    <row r="11" spans="1:3" x14ac:dyDescent="0.25">
      <c r="A11" s="2" t="s">
        <v>52</v>
      </c>
      <c r="B11">
        <v>2.2724259999999998</v>
      </c>
      <c r="C11">
        <v>0.19245909999999999</v>
      </c>
    </row>
    <row r="12" spans="1:3" x14ac:dyDescent="0.25">
      <c r="A12" s="2" t="s">
        <v>53</v>
      </c>
      <c r="B12">
        <v>1.981271</v>
      </c>
      <c r="C12">
        <v>0.183062</v>
      </c>
    </row>
    <row r="13" spans="1:3" x14ac:dyDescent="0.25">
      <c r="A13" s="2" t="s">
        <v>54</v>
      </c>
      <c r="B13">
        <v>2.0264799999999998</v>
      </c>
      <c r="C13">
        <v>0.18077940000000001</v>
      </c>
    </row>
    <row r="14" spans="1:3" x14ac:dyDescent="0.25">
      <c r="A14" s="2" t="s">
        <v>55</v>
      </c>
      <c r="B14">
        <v>1.8916489999999999</v>
      </c>
      <c r="C14">
        <v>0.17123150000000001</v>
      </c>
    </row>
    <row r="15" spans="1:3" x14ac:dyDescent="0.25">
      <c r="A15" s="2" t="s">
        <v>56</v>
      </c>
      <c r="B15">
        <v>1.4551050000000001</v>
      </c>
      <c r="C15">
        <v>0.1548187</v>
      </c>
    </row>
    <row r="16" spans="1:3" x14ac:dyDescent="0.25">
      <c r="A16" s="2" t="s">
        <v>57</v>
      </c>
      <c r="B16">
        <v>1.51345</v>
      </c>
      <c r="C16">
        <v>0.157661</v>
      </c>
    </row>
    <row r="17" spans="1:3" x14ac:dyDescent="0.25">
      <c r="A17" s="2" t="s">
        <v>58</v>
      </c>
      <c r="B17">
        <v>1.679664</v>
      </c>
      <c r="C17">
        <v>0.14687</v>
      </c>
    </row>
    <row r="18" spans="1:3" x14ac:dyDescent="0.25">
      <c r="A18" s="2" t="s">
        <v>59</v>
      </c>
      <c r="B18">
        <v>11.971539999999999</v>
      </c>
      <c r="C18">
        <v>0.54750299999999996</v>
      </c>
    </row>
    <row r="19" spans="1:3" x14ac:dyDescent="0.25">
      <c r="A19" s="2" t="s">
        <v>60</v>
      </c>
      <c r="B19">
        <v>1.3994219999999999</v>
      </c>
      <c r="C19">
        <v>0.13919480000000001</v>
      </c>
    </row>
    <row r="20" spans="1:3" x14ac:dyDescent="0.25">
      <c r="A20" s="2" t="s">
        <v>61</v>
      </c>
      <c r="B20">
        <v>1.1569567000000001</v>
      </c>
      <c r="C20">
        <v>0.1595578</v>
      </c>
    </row>
    <row r="21" spans="1:3" x14ac:dyDescent="0.25">
      <c r="A21" s="2" t="s">
        <v>62</v>
      </c>
      <c r="B21">
        <v>1.3461529999999999</v>
      </c>
      <c r="C21">
        <v>0.15012490000000001</v>
      </c>
    </row>
    <row r="22" spans="1:3" x14ac:dyDescent="0.25">
      <c r="A22" s="2" t="s">
        <v>63</v>
      </c>
      <c r="B22">
        <v>1.3352619999999999</v>
      </c>
      <c r="C22">
        <v>0.14878939999999999</v>
      </c>
    </row>
    <row r="23" spans="1:3" x14ac:dyDescent="0.25">
      <c r="A23" s="2" t="s">
        <v>64</v>
      </c>
      <c r="B23">
        <v>2.208205</v>
      </c>
      <c r="C23">
        <v>0.66974929999999999</v>
      </c>
    </row>
    <row r="24" spans="1:3" x14ac:dyDescent="0.25">
      <c r="A24" s="2" t="s">
        <v>65</v>
      </c>
      <c r="B24">
        <v>1.341621</v>
      </c>
      <c r="C24">
        <v>0.1463981</v>
      </c>
    </row>
    <row r="25" spans="1:3" x14ac:dyDescent="0.25">
      <c r="A25" s="2" t="s">
        <v>66</v>
      </c>
      <c r="B25">
        <v>1.3342560000000001</v>
      </c>
      <c r="C25">
        <v>0.1458805</v>
      </c>
    </row>
    <row r="26" spans="1:3" x14ac:dyDescent="0.25">
      <c r="A26" s="2" t="s">
        <v>85</v>
      </c>
      <c r="B26">
        <v>1.625461</v>
      </c>
      <c r="C26">
        <v>0.17000760000000001</v>
      </c>
    </row>
    <row r="27" spans="1:3" x14ac:dyDescent="0.25">
      <c r="A27" s="2" t="s">
        <v>86</v>
      </c>
      <c r="B27">
        <v>1.345475</v>
      </c>
      <c r="C27">
        <v>0.14923910000000001</v>
      </c>
    </row>
    <row r="28" spans="1:3" x14ac:dyDescent="0.25">
      <c r="A28" s="2" t="s">
        <v>87</v>
      </c>
      <c r="B28">
        <v>1.3418479999999999</v>
      </c>
      <c r="C28">
        <v>0.1484047</v>
      </c>
    </row>
    <row r="29" spans="1:3" x14ac:dyDescent="0.25">
      <c r="A29" s="2" t="s">
        <v>88</v>
      </c>
      <c r="B29">
        <v>2.2410749999999999</v>
      </c>
      <c r="C29">
        <v>0.19206809999999999</v>
      </c>
    </row>
    <row r="30" spans="1:3" x14ac:dyDescent="0.25">
      <c r="A30" s="2" t="s">
        <v>89</v>
      </c>
      <c r="B30">
        <v>2.2410749999999999</v>
      </c>
      <c r="C30">
        <v>0.19206809999999999</v>
      </c>
    </row>
    <row r="31" spans="1:3" x14ac:dyDescent="0.25">
      <c r="A31" s="2" t="s">
        <v>90</v>
      </c>
      <c r="B31">
        <v>2.2410749999999999</v>
      </c>
      <c r="C31">
        <v>0.19206809999999999</v>
      </c>
    </row>
    <row r="32" spans="1:3" x14ac:dyDescent="0.25">
      <c r="A32" s="2" t="s">
        <v>92</v>
      </c>
      <c r="B32">
        <v>1.70452</v>
      </c>
      <c r="C32">
        <v>0.17461570000000001</v>
      </c>
    </row>
    <row r="33" spans="1:3" x14ac:dyDescent="0.25">
      <c r="A33" s="2" t="s">
        <v>93</v>
      </c>
      <c r="B33">
        <v>1.6807669999999999</v>
      </c>
      <c r="C33">
        <v>0.1700015</v>
      </c>
    </row>
    <row r="34" spans="1:3" x14ac:dyDescent="0.25">
      <c r="A34" s="2" t="s">
        <v>94</v>
      </c>
      <c r="B34">
        <v>1.690726</v>
      </c>
      <c r="C34">
        <v>0.17173540000000001</v>
      </c>
    </row>
    <row r="35" spans="1:3" x14ac:dyDescent="0.25">
      <c r="A35" s="2" t="s">
        <v>97</v>
      </c>
      <c r="B35">
        <v>1.706585</v>
      </c>
      <c r="C35">
        <v>0.17481169999999999</v>
      </c>
    </row>
    <row r="36" spans="1:3" x14ac:dyDescent="0.25">
      <c r="A36" s="2" t="s">
        <v>98</v>
      </c>
      <c r="B36">
        <v>1.681794</v>
      </c>
      <c r="C36">
        <v>0.17014180000000001</v>
      </c>
    </row>
    <row r="37" spans="1:3" x14ac:dyDescent="0.25">
      <c r="A37" s="2" t="s">
        <v>99</v>
      </c>
      <c r="B37">
        <v>1.6911309999999999</v>
      </c>
      <c r="C37">
        <v>0.17175779999999999</v>
      </c>
    </row>
    <row r="38" spans="1:3" x14ac:dyDescent="0.25">
      <c r="A38" s="2" t="s">
        <v>100</v>
      </c>
      <c r="B38">
        <v>1.66794</v>
      </c>
      <c r="C38">
        <v>0.17334820000000001</v>
      </c>
    </row>
    <row r="39" spans="1:3" x14ac:dyDescent="0.25">
      <c r="A39" s="2" t="s">
        <v>101</v>
      </c>
      <c r="B39">
        <v>1.632706</v>
      </c>
      <c r="C39">
        <v>0.17323559999999999</v>
      </c>
    </row>
    <row r="40" spans="1:3" x14ac:dyDescent="0.25">
      <c r="A40" s="2" t="s">
        <v>102</v>
      </c>
      <c r="B40">
        <v>1.6093850000000001</v>
      </c>
      <c r="C40">
        <v>0.17029430000000001</v>
      </c>
    </row>
    <row r="41" spans="1:3" x14ac:dyDescent="0.25">
      <c r="A41" s="2" t="s">
        <v>103</v>
      </c>
      <c r="B41">
        <v>1.6708019999999999</v>
      </c>
      <c r="C41">
        <v>0.1735235</v>
      </c>
    </row>
    <row r="42" spans="1:3" x14ac:dyDescent="0.25">
      <c r="A42" s="2" t="s">
        <v>104</v>
      </c>
      <c r="B42">
        <v>1.6341000000000001</v>
      </c>
      <c r="C42">
        <v>0.1733228</v>
      </c>
    </row>
    <row r="43" spans="1:3" x14ac:dyDescent="0.25">
      <c r="A43" s="2" t="s">
        <v>105</v>
      </c>
      <c r="B43">
        <v>1.610562</v>
      </c>
      <c r="C43">
        <v>0.17044110000000001</v>
      </c>
    </row>
    <row r="44" spans="1:3" x14ac:dyDescent="0.25">
      <c r="A44" s="2" t="s">
        <v>106</v>
      </c>
      <c r="B44">
        <v>1.437068</v>
      </c>
      <c r="C44">
        <v>0.16223679999999999</v>
      </c>
    </row>
    <row r="45" spans="1:3" x14ac:dyDescent="0.25">
      <c r="A45" s="2" t="s">
        <v>107</v>
      </c>
      <c r="B45">
        <v>1.4329769999999999</v>
      </c>
      <c r="C45">
        <v>0.16235720000000001</v>
      </c>
    </row>
    <row r="46" spans="1:3" x14ac:dyDescent="0.25">
      <c r="A46" s="2" t="s">
        <v>108</v>
      </c>
      <c r="B46">
        <v>1.432369</v>
      </c>
      <c r="C46">
        <v>0.16286870000000001</v>
      </c>
    </row>
    <row r="47" spans="1:3" x14ac:dyDescent="0.25">
      <c r="A47" s="2" t="s">
        <v>109</v>
      </c>
      <c r="B47">
        <v>1.442785</v>
      </c>
      <c r="C47">
        <v>0.16339229999999999</v>
      </c>
    </row>
    <row r="48" spans="1:3" x14ac:dyDescent="0.25">
      <c r="A48" s="2" t="s">
        <v>110</v>
      </c>
      <c r="B48">
        <v>1.4310970000000001</v>
      </c>
      <c r="C48">
        <v>0.1623848</v>
      </c>
    </row>
    <row r="49" spans="1:3" x14ac:dyDescent="0.25">
      <c r="A49" s="2" t="s">
        <v>111</v>
      </c>
      <c r="B49">
        <v>1.430536</v>
      </c>
      <c r="C49">
        <v>0.16248099999999999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activeCell="A2" sqref="A2:I49"/>
    </sheetView>
  </sheetViews>
  <sheetFormatPr defaultRowHeight="15" x14ac:dyDescent="0.25"/>
  <sheetData>
    <row r="1" spans="1:9" x14ac:dyDescent="0.25">
      <c r="A1" s="2" t="s">
        <v>115</v>
      </c>
      <c r="B1" s="2" t="s">
        <v>112</v>
      </c>
      <c r="C1" s="2" t="s">
        <v>113</v>
      </c>
    </row>
    <row r="2" spans="1:9" x14ac:dyDescent="0.25">
      <c r="A2" s="2" t="s">
        <v>44</v>
      </c>
      <c r="B2">
        <v>1.867523</v>
      </c>
      <c r="C2">
        <v>0.16966149999999999</v>
      </c>
      <c r="E2">
        <f>(B2-B52)/(B51-B52)</f>
        <v>6.570445483553676E-2</v>
      </c>
      <c r="F2">
        <f>(C2-C52)/(C51-C52)</f>
        <v>5.7424260844079138E-2</v>
      </c>
      <c r="H2">
        <f>AVERAGE(E2:F2)</f>
        <v>6.1564357839807946E-2</v>
      </c>
      <c r="I2">
        <v>6.1564357839807946E-2</v>
      </c>
    </row>
    <row r="3" spans="1:9" x14ac:dyDescent="0.25">
      <c r="A3" s="2" t="s">
        <v>45</v>
      </c>
      <c r="B3">
        <v>1.3547</v>
      </c>
      <c r="C3">
        <v>0.15016280000000001</v>
      </c>
      <c r="E3">
        <f>(B3-B52)/(B51-B52)</f>
        <v>1.8284874646996338E-2</v>
      </c>
      <c r="F3">
        <f>(C3-C52)/(C51-C52)</f>
        <v>2.0672711286022463E-2</v>
      </c>
      <c r="H3">
        <f t="shared" ref="H3:I49" si="0">AVERAGE(E3:F3)</f>
        <v>1.9478792966509402E-2</v>
      </c>
      <c r="I3">
        <v>1.9478792966509402E-2</v>
      </c>
    </row>
    <row r="4" spans="1:9" x14ac:dyDescent="0.25">
      <c r="A4" s="2" t="s">
        <v>46</v>
      </c>
      <c r="B4">
        <v>1.3925460000000001</v>
      </c>
      <c r="C4">
        <v>0.15209510000000001</v>
      </c>
      <c r="E4">
        <f>(B4-B52)/(B51-B52)</f>
        <v>2.1784408466297544E-2</v>
      </c>
      <c r="F4">
        <f>(C4-C52)/(C51-C52)</f>
        <v>2.4314749945575812E-2</v>
      </c>
      <c r="H4">
        <f t="shared" si="0"/>
        <v>2.3049579205936678E-2</v>
      </c>
      <c r="I4">
        <v>2.3049579205936678E-2</v>
      </c>
    </row>
    <row r="5" spans="1:9" x14ac:dyDescent="0.25">
      <c r="A5" s="2" t="s">
        <v>47</v>
      </c>
      <c r="B5">
        <v>1.8688979999999999</v>
      </c>
      <c r="C5">
        <v>0.1703007</v>
      </c>
      <c r="E5">
        <f>(B5-B52)/(B51-B52)</f>
        <v>6.5831597968273078E-2</v>
      </c>
      <c r="F5">
        <f>(C5-C52)/(C51-C52)</f>
        <v>5.8629038110128158E-2</v>
      </c>
      <c r="H5">
        <f t="shared" si="0"/>
        <v>6.2230318039200622E-2</v>
      </c>
      <c r="I5">
        <v>6.2230318039200622E-2</v>
      </c>
    </row>
    <row r="6" spans="1:9" x14ac:dyDescent="0.25">
      <c r="A6" s="2" t="s">
        <v>48</v>
      </c>
      <c r="B6">
        <v>1.3635630000000001</v>
      </c>
      <c r="C6">
        <v>0.151085</v>
      </c>
      <c r="E6">
        <f>(B6-B52)/(B51-B52)</f>
        <v>1.9104416163681501E-2</v>
      </c>
      <c r="F6">
        <f>(C6-C52)/(C51-C52)</f>
        <v>2.2410892754655722E-2</v>
      </c>
      <c r="H6">
        <f t="shared" si="0"/>
        <v>2.0757654459168613E-2</v>
      </c>
      <c r="I6">
        <v>2.0757654459168613E-2</v>
      </c>
    </row>
    <row r="7" spans="1:9" x14ac:dyDescent="0.25">
      <c r="A7" s="2" t="s">
        <v>119</v>
      </c>
      <c r="B7">
        <v>1.4204049999999999</v>
      </c>
      <c r="C7">
        <v>0.15450449999999999</v>
      </c>
      <c r="E7">
        <f>(B7-B52)/(B51-B52)</f>
        <v>2.4360467037134931E-2</v>
      </c>
      <c r="F7">
        <f>(C7-C52)/(C51-C52)</f>
        <v>2.8856036467507073E-2</v>
      </c>
      <c r="H7">
        <f t="shared" si="0"/>
        <v>2.6608251752321004E-2</v>
      </c>
      <c r="I7">
        <v>2.6608251752321004E-2</v>
      </c>
    </row>
    <row r="8" spans="1:9" x14ac:dyDescent="0.25">
      <c r="A8" s="2" t="s">
        <v>50</v>
      </c>
      <c r="B8">
        <v>1.8618079999999999</v>
      </c>
      <c r="C8">
        <v>0.16943040000000001</v>
      </c>
      <c r="E8">
        <f>(B8-B52)/(B51-B52)</f>
        <v>6.5176001742018111E-2</v>
      </c>
      <c r="F8">
        <f>(C8-C52)/(C51-C52)</f>
        <v>5.6988678825643735E-2</v>
      </c>
      <c r="H8">
        <f t="shared" si="0"/>
        <v>6.1082340283830923E-2</v>
      </c>
      <c r="I8">
        <v>6.1082340283830923E-2</v>
      </c>
    </row>
    <row r="9" spans="1:9" x14ac:dyDescent="0.25">
      <c r="A9" s="2" t="s">
        <v>51</v>
      </c>
      <c r="B9">
        <v>1.412496</v>
      </c>
      <c r="C9">
        <v>0.1537956</v>
      </c>
      <c r="E9">
        <f>(B9-B52)/(B51-B52)</f>
        <v>2.3629139737635564E-2</v>
      </c>
      <c r="F9">
        <f>(C9-C52)/(C51-C52)</f>
        <v>2.7519887212341044E-2</v>
      </c>
      <c r="H9">
        <f t="shared" si="0"/>
        <v>2.5574513474988306E-2</v>
      </c>
      <c r="I9">
        <v>2.5574513474988306E-2</v>
      </c>
    </row>
    <row r="10" spans="1:9" x14ac:dyDescent="0.25">
      <c r="A10" s="2" t="s">
        <v>49</v>
      </c>
      <c r="B10">
        <v>1.462396</v>
      </c>
      <c r="C10">
        <v>0.15662239999999999</v>
      </c>
      <c r="E10">
        <f>(B10-B52)/(B51-B52)</f>
        <v>2.8243279609303115E-2</v>
      </c>
      <c r="F10">
        <f>(C10-C52)/(C51-C52)</f>
        <v>3.2847897812571539E-2</v>
      </c>
      <c r="H10">
        <f t="shared" si="0"/>
        <v>3.0545588710937328E-2</v>
      </c>
      <c r="I10">
        <v>3.0545588710937328E-2</v>
      </c>
    </row>
    <row r="11" spans="1:9" x14ac:dyDescent="0.25">
      <c r="A11" s="2" t="s">
        <v>52</v>
      </c>
      <c r="B11">
        <v>2.2724259999999998</v>
      </c>
      <c r="C11">
        <v>0.19245909999999999</v>
      </c>
      <c r="E11">
        <f>(B11-B52)/(B51-B52)</f>
        <v>0.10314491728960097</v>
      </c>
      <c r="F11">
        <f>(C11-C52)/(C51-C52)</f>
        <v>0.10039364476222515</v>
      </c>
      <c r="H11">
        <f t="shared" si="0"/>
        <v>0.10176928102591307</v>
      </c>
      <c r="I11">
        <v>0.10176928102591307</v>
      </c>
    </row>
    <row r="12" spans="1:9" x14ac:dyDescent="0.25">
      <c r="A12" s="2" t="s">
        <v>53</v>
      </c>
      <c r="B12">
        <v>1.981271</v>
      </c>
      <c r="C12">
        <v>0.183062</v>
      </c>
      <c r="E12">
        <f>(B12-B52)/(B51-B52)</f>
        <v>7.6222474517349176E-2</v>
      </c>
      <c r="F12">
        <f>(C12-C52)/(C51-C52)</f>
        <v>8.2681798005671409E-2</v>
      </c>
      <c r="H12">
        <f t="shared" si="0"/>
        <v>7.9452136261510292E-2</v>
      </c>
      <c r="I12">
        <v>7.9452136261510292E-2</v>
      </c>
    </row>
    <row r="13" spans="1:9" x14ac:dyDescent="0.25">
      <c r="A13" s="2" t="s">
        <v>54</v>
      </c>
      <c r="B13">
        <v>2.0264799999999998</v>
      </c>
      <c r="C13">
        <v>0.18077940000000001</v>
      </c>
      <c r="E13">
        <f>(B13-B52)/(B51-B52)</f>
        <v>8.0402848253986803E-2</v>
      </c>
      <c r="F13">
        <f>(C13-C52)/(C51-C52)</f>
        <v>7.8379506723625939E-2</v>
      </c>
      <c r="H13">
        <f t="shared" si="0"/>
        <v>7.9391177488806364E-2</v>
      </c>
      <c r="I13">
        <v>7.9391177488806364E-2</v>
      </c>
    </row>
    <row r="14" spans="1:9" x14ac:dyDescent="0.25">
      <c r="A14" s="2" t="s">
        <v>55</v>
      </c>
      <c r="B14">
        <v>1.8916489999999999</v>
      </c>
      <c r="C14">
        <v>0.17123150000000001</v>
      </c>
      <c r="E14">
        <f>(B14-B52)/(B51-B52)</f>
        <v>6.7935331359461615E-2</v>
      </c>
      <c r="F14">
        <f>(C14-C52)/(C51-C52)</f>
        <v>6.0383429035094416E-2</v>
      </c>
      <c r="H14">
        <f t="shared" si="0"/>
        <v>6.4159380197278015E-2</v>
      </c>
      <c r="I14">
        <v>6.4159380197278015E-2</v>
      </c>
    </row>
    <row r="15" spans="1:9" x14ac:dyDescent="0.25">
      <c r="A15" s="2" t="s">
        <v>56</v>
      </c>
      <c r="B15">
        <v>1.4551050000000001</v>
      </c>
      <c r="C15">
        <v>0.1548187</v>
      </c>
      <c r="E15">
        <f>(B15-B52)/(B51-B52)</f>
        <v>2.7569097368735425E-2</v>
      </c>
      <c r="F15">
        <f>(C15-C52)/(C51-C52)</f>
        <v>2.9448247069810914E-2</v>
      </c>
      <c r="H15">
        <f t="shared" si="0"/>
        <v>2.8508672219273168E-2</v>
      </c>
      <c r="I15">
        <v>2.8508672219273168E-2</v>
      </c>
    </row>
    <row r="16" spans="1:9" x14ac:dyDescent="0.25">
      <c r="A16" s="2" t="s">
        <v>57</v>
      </c>
      <c r="B16">
        <v>1.51345</v>
      </c>
      <c r="C16">
        <v>0.157661</v>
      </c>
      <c r="E16">
        <f>(B16-B52)/(B51-B52)</f>
        <v>3.2964127244736276E-2</v>
      </c>
      <c r="F16">
        <f>(C16-C52)/(C51-C52)</f>
        <v>3.4805472387850797E-2</v>
      </c>
      <c r="H16">
        <f t="shared" si="0"/>
        <v>3.388479981629354E-2</v>
      </c>
      <c r="I16">
        <v>3.388479981629354E-2</v>
      </c>
    </row>
    <row r="17" spans="1:9" x14ac:dyDescent="0.25">
      <c r="A17" s="2" t="s">
        <v>58</v>
      </c>
      <c r="B17">
        <v>1.679664</v>
      </c>
      <c r="C17">
        <v>0.14687</v>
      </c>
      <c r="E17">
        <f>(B17-B52)/(B51-B52)</f>
        <v>4.8333559000835476E-2</v>
      </c>
      <c r="F17">
        <f>(C17-C52)/(C51-C52)</f>
        <v>1.4466374331006509E-2</v>
      </c>
      <c r="H17">
        <f t="shared" si="0"/>
        <v>3.1399966665920993E-2</v>
      </c>
      <c r="I17">
        <v>3.1399966665920993E-2</v>
      </c>
    </row>
    <row r="18" spans="1:9" x14ac:dyDescent="0.25">
      <c r="A18" s="2" t="s">
        <v>59</v>
      </c>
      <c r="B18">
        <v>11.971539999999999</v>
      </c>
      <c r="C18">
        <v>0.54750299999999996</v>
      </c>
      <c r="E18">
        <f>(B18-B52)/(B51-B52)</f>
        <v>1</v>
      </c>
      <c r="F18">
        <f>(C18-C52)/(C51-C52)</f>
        <v>0.76958766724247918</v>
      </c>
      <c r="H18">
        <f t="shared" si="0"/>
        <v>0.88479383362123953</v>
      </c>
      <c r="I18">
        <v>0.88479383362123953</v>
      </c>
    </row>
    <row r="19" spans="1:9" x14ac:dyDescent="0.25">
      <c r="A19" s="2" t="s">
        <v>60</v>
      </c>
      <c r="B19">
        <v>1.3994219999999999</v>
      </c>
      <c r="C19">
        <v>0.13919480000000001</v>
      </c>
      <c r="E19">
        <f>(B19-B52)/(B51-B52)</f>
        <v>2.2420216597712084E-2</v>
      </c>
      <c r="F19">
        <f>(C19-C52)/(C51-C52)</f>
        <v>0</v>
      </c>
      <c r="H19">
        <f t="shared" si="0"/>
        <v>1.1210108298856042E-2</v>
      </c>
      <c r="I19">
        <v>1.1210108298856042E-2</v>
      </c>
    </row>
    <row r="20" spans="1:9" x14ac:dyDescent="0.25">
      <c r="A20" s="2" t="s">
        <v>61</v>
      </c>
      <c r="B20">
        <v>1.1569567000000001</v>
      </c>
      <c r="C20">
        <v>0.1595578</v>
      </c>
      <c r="E20">
        <f>(B20-B52)/(B51-B52)</f>
        <v>0</v>
      </c>
      <c r="F20">
        <f>(C20-C52)/(C51-C52)</f>
        <v>3.8380599919518144E-2</v>
      </c>
      <c r="H20">
        <f t="shared" si="0"/>
        <v>1.9190299959759072E-2</v>
      </c>
      <c r="I20">
        <v>1.9190299959759072E-2</v>
      </c>
    </row>
    <row r="21" spans="1:9" x14ac:dyDescent="0.25">
      <c r="A21" s="2" t="s">
        <v>62</v>
      </c>
      <c r="B21">
        <v>1.3461529999999999</v>
      </c>
      <c r="C21">
        <v>0.15012490000000001</v>
      </c>
      <c r="E21">
        <f>(B21-B52)/(B51-B52)</f>
        <v>1.7494552933907299E-2</v>
      </c>
      <c r="F21">
        <f>(C21-C52)/(C51-C52)</f>
        <v>2.0601276588927239E-2</v>
      </c>
      <c r="H21">
        <f t="shared" si="0"/>
        <v>1.9047914761417269E-2</v>
      </c>
      <c r="I21">
        <v>1.9047914761417269E-2</v>
      </c>
    </row>
    <row r="22" spans="1:9" x14ac:dyDescent="0.25">
      <c r="A22" s="2" t="s">
        <v>63</v>
      </c>
      <c r="B22">
        <v>1.3352619999999999</v>
      </c>
      <c r="C22">
        <v>0.14878939999999999</v>
      </c>
      <c r="E22">
        <f>(B22-B52)/(B51-B52)</f>
        <v>1.6487486854902669E-2</v>
      </c>
      <c r="F22">
        <f>(C22-C52)/(C51-C52)</f>
        <v>1.8084098806060416E-2</v>
      </c>
      <c r="H22">
        <f t="shared" si="0"/>
        <v>1.7285792830481542E-2</v>
      </c>
      <c r="I22">
        <v>1.7285792830481542E-2</v>
      </c>
    </row>
    <row r="23" spans="1:9" x14ac:dyDescent="0.25">
      <c r="A23" s="2" t="s">
        <v>64</v>
      </c>
      <c r="B23">
        <v>2.208205</v>
      </c>
      <c r="C23">
        <v>0.66974929999999999</v>
      </c>
      <c r="E23">
        <f>(B23-B52)/(B51-B52)</f>
        <v>9.7206547015084716E-2</v>
      </c>
      <c r="F23">
        <f>(C23-C52)/(C51-C52)</f>
        <v>1</v>
      </c>
      <c r="H23">
        <f t="shared" si="0"/>
        <v>0.54860327350754234</v>
      </c>
      <c r="I23">
        <v>0.54860327350754234</v>
      </c>
    </row>
    <row r="24" spans="1:9" x14ac:dyDescent="0.25">
      <c r="A24" s="2" t="s">
        <v>65</v>
      </c>
      <c r="B24">
        <v>1.341621</v>
      </c>
      <c r="C24">
        <v>0.1463981</v>
      </c>
      <c r="E24">
        <f>(B24-B52)/(B51-B52)</f>
        <v>1.7075489168408356E-2</v>
      </c>
      <c r="F24">
        <f>(C24-C52)/(C51-C52)</f>
        <v>1.357692753524849E-2</v>
      </c>
      <c r="H24">
        <f t="shared" si="0"/>
        <v>1.5326208351828423E-2</v>
      </c>
      <c r="I24">
        <v>1.5326208351828423E-2</v>
      </c>
    </row>
    <row r="25" spans="1:9" x14ac:dyDescent="0.25">
      <c r="A25" s="2" t="s">
        <v>66</v>
      </c>
      <c r="B25">
        <v>1.3342560000000001</v>
      </c>
      <c r="C25">
        <v>0.1458805</v>
      </c>
      <c r="E25">
        <f>(B25-B52)/(B51-B52)</f>
        <v>1.6394464315606139E-2</v>
      </c>
      <c r="F25">
        <f>(C25-C52)/(C51-C52)</f>
        <v>1.2601344442465362E-2</v>
      </c>
      <c r="H25">
        <f t="shared" si="0"/>
        <v>1.449790437903575E-2</v>
      </c>
      <c r="I25">
        <v>1.449790437903575E-2</v>
      </c>
    </row>
    <row r="26" spans="1:9" x14ac:dyDescent="0.25">
      <c r="A26" s="2" t="s">
        <v>85</v>
      </c>
      <c r="B26">
        <v>1.625461</v>
      </c>
      <c r="C26">
        <v>0.17000760000000001</v>
      </c>
      <c r="E26">
        <f>(B26-B52)/(B51-B52)</f>
        <v>4.3321530474502892E-2</v>
      </c>
      <c r="F26">
        <f>(C26-C52)/(C51-C52)</f>
        <v>5.8076597220455203E-2</v>
      </c>
      <c r="H26">
        <f t="shared" si="0"/>
        <v>5.0699063847479048E-2</v>
      </c>
      <c r="I26">
        <v>5.0699063847479048E-2</v>
      </c>
    </row>
    <row r="27" spans="1:9" x14ac:dyDescent="0.25">
      <c r="A27" s="2" t="s">
        <v>86</v>
      </c>
      <c r="B27">
        <v>1.345475</v>
      </c>
      <c r="C27">
        <v>0.14923910000000001</v>
      </c>
      <c r="E27">
        <f>(B27-B52)/(B51-B52)</f>
        <v>1.743185981100168E-2</v>
      </c>
      <c r="F27">
        <f>(C27-C52)/(C51-C52)</f>
        <v>1.8931702586633428E-2</v>
      </c>
      <c r="H27">
        <f t="shared" si="0"/>
        <v>1.8181781198817554E-2</v>
      </c>
      <c r="I27">
        <v>1.8181781198817554E-2</v>
      </c>
    </row>
    <row r="28" spans="1:9" x14ac:dyDescent="0.25">
      <c r="A28" s="2" t="s">
        <v>87</v>
      </c>
      <c r="B28">
        <v>1.3418479999999999</v>
      </c>
      <c r="C28">
        <v>0.1484047</v>
      </c>
      <c r="E28">
        <f>(B28-B52)/(B51-B52)</f>
        <v>1.7096479343776463E-2</v>
      </c>
      <c r="F28">
        <f>(C28-C52)/(C51-C52)</f>
        <v>1.7359008358236509E-2</v>
      </c>
      <c r="H28">
        <f t="shared" si="0"/>
        <v>1.7227743851006484E-2</v>
      </c>
      <c r="I28">
        <v>1.7227743851006484E-2</v>
      </c>
    </row>
    <row r="29" spans="1:9" x14ac:dyDescent="0.25">
      <c r="A29" s="2" t="s">
        <v>88</v>
      </c>
      <c r="B29">
        <v>2.2410749999999999</v>
      </c>
      <c r="C29">
        <v>0.19206809999999999</v>
      </c>
      <c r="E29">
        <f>(B29-B52)/(B51-B52)</f>
        <v>0.10024596139547975</v>
      </c>
      <c r="F29">
        <f>(C29-C52)/(C51-C52)</f>
        <v>9.9656679945227075E-2</v>
      </c>
      <c r="H29">
        <f t="shared" si="0"/>
        <v>9.9951320670353422E-2</v>
      </c>
      <c r="I29">
        <v>9.9951320670353422E-2</v>
      </c>
    </row>
    <row r="30" spans="1:9" x14ac:dyDescent="0.25">
      <c r="A30" s="2" t="s">
        <v>89</v>
      </c>
      <c r="B30">
        <v>2.2410749999999999</v>
      </c>
      <c r="C30">
        <v>0.19206809999999999</v>
      </c>
      <c r="E30">
        <f>(B30-B52)/(B51-B52)</f>
        <v>0.10024596139547975</v>
      </c>
      <c r="F30">
        <f>(C30-C52)/(C51-C52)</f>
        <v>9.9656679945227075E-2</v>
      </c>
      <c r="H30">
        <f t="shared" si="0"/>
        <v>9.9951320670353422E-2</v>
      </c>
      <c r="I30">
        <v>9.9951320670353422E-2</v>
      </c>
    </row>
    <row r="31" spans="1:9" x14ac:dyDescent="0.25">
      <c r="A31" s="2" t="s">
        <v>90</v>
      </c>
      <c r="B31">
        <v>2.2410749999999999</v>
      </c>
      <c r="C31">
        <v>0.19206809999999999</v>
      </c>
      <c r="E31">
        <f>(B31-B52)/(B51-B52)</f>
        <v>0.10024596139547975</v>
      </c>
      <c r="F31">
        <f>(C31-C52)/(C51-C52)</f>
        <v>9.9656679945227075E-2</v>
      </c>
      <c r="H31">
        <f t="shared" si="0"/>
        <v>9.9951320670353422E-2</v>
      </c>
      <c r="I31">
        <v>9.9951320670353422E-2</v>
      </c>
    </row>
    <row r="32" spans="1:9" x14ac:dyDescent="0.25">
      <c r="A32" s="2" t="s">
        <v>92</v>
      </c>
      <c r="B32">
        <v>1.70452</v>
      </c>
      <c r="C32">
        <v>0.17461570000000001</v>
      </c>
      <c r="E32">
        <f>(B32-B52)/(B51-B52)</f>
        <v>5.0631936969776734E-2</v>
      </c>
      <c r="F32">
        <f>(C32-C52)/(C51-C52)</f>
        <v>6.6762038584160535E-2</v>
      </c>
      <c r="H32">
        <f t="shared" si="0"/>
        <v>5.8696987776968634E-2</v>
      </c>
      <c r="I32">
        <v>5.8696987776968634E-2</v>
      </c>
    </row>
    <row r="33" spans="1:9" x14ac:dyDescent="0.25">
      <c r="A33" s="2" t="s">
        <v>93</v>
      </c>
      <c r="B33">
        <v>1.6807669999999999</v>
      </c>
      <c r="C33">
        <v>0.1700015</v>
      </c>
      <c r="E33">
        <f>(B33-B52)/(B51-B52)</f>
        <v>4.8435550910223224E-2</v>
      </c>
      <c r="F33">
        <f>(C33-C52)/(C51-C52)</f>
        <v>5.8065099815381813E-2</v>
      </c>
      <c r="H33">
        <f t="shared" si="0"/>
        <v>5.3250325362802518E-2</v>
      </c>
      <c r="I33">
        <v>5.3250325362802518E-2</v>
      </c>
    </row>
    <row r="34" spans="1:9" x14ac:dyDescent="0.25">
      <c r="A34" s="2" t="s">
        <v>94</v>
      </c>
      <c r="B34">
        <v>1.690726</v>
      </c>
      <c r="C34">
        <v>0.17173540000000001</v>
      </c>
      <c r="E34">
        <f>(B34-B52)/(B51-B52)</f>
        <v>4.9356437062165859E-2</v>
      </c>
      <c r="F34">
        <f>(C34-C52)/(C51-C52)</f>
        <v>6.1333190086975041E-2</v>
      </c>
      <c r="H34">
        <f t="shared" si="0"/>
        <v>5.5344813574570453E-2</v>
      </c>
      <c r="I34">
        <v>5.5344813574570453E-2</v>
      </c>
    </row>
    <row r="35" spans="1:9" x14ac:dyDescent="0.25">
      <c r="A35" s="2" t="s">
        <v>97</v>
      </c>
      <c r="B35">
        <v>1.706585</v>
      </c>
      <c r="C35">
        <v>0.17481169999999999</v>
      </c>
      <c r="E35">
        <f>(B35-B52)/(B51-B52)</f>
        <v>5.0822882838213471E-2</v>
      </c>
      <c r="F35">
        <f>(C35-C52)/(C51-C52)</f>
        <v>6.7131463402911443E-2</v>
      </c>
      <c r="H35">
        <f t="shared" si="0"/>
        <v>5.8977173120562457E-2</v>
      </c>
      <c r="I35">
        <v>5.8977173120562457E-2</v>
      </c>
    </row>
    <row r="36" spans="1:9" x14ac:dyDescent="0.25">
      <c r="A36" s="2" t="s">
        <v>98</v>
      </c>
      <c r="B36">
        <v>1.681794</v>
      </c>
      <c r="C36">
        <v>0.17014180000000001</v>
      </c>
      <c r="E36">
        <f>(B36-B52)/(B51-B52)</f>
        <v>4.8530515271910664E-2</v>
      </c>
      <c r="F36">
        <f>(C36-C52)/(C51-C52)</f>
        <v>5.8329540132069375E-2</v>
      </c>
      <c r="H36">
        <f t="shared" si="0"/>
        <v>5.343002770199002E-2</v>
      </c>
      <c r="I36">
        <v>5.343002770199002E-2</v>
      </c>
    </row>
    <row r="37" spans="1:9" x14ac:dyDescent="0.25">
      <c r="A37" s="2" t="s">
        <v>99</v>
      </c>
      <c r="B37">
        <v>1.6911309999999999</v>
      </c>
      <c r="C37">
        <v>0.17175779999999999</v>
      </c>
      <c r="E37">
        <f>(B37-B52)/(B51-B52)</f>
        <v>4.9393886493990014E-2</v>
      </c>
      <c r="F37">
        <f>(C37-C52)/(C51-C52)</f>
        <v>6.1375410066260822E-2</v>
      </c>
      <c r="H37">
        <f t="shared" si="0"/>
        <v>5.5384648280125418E-2</v>
      </c>
      <c r="I37">
        <v>5.5384648280125418E-2</v>
      </c>
    </row>
    <row r="38" spans="1:9" x14ac:dyDescent="0.25">
      <c r="A38" s="2" t="s">
        <v>100</v>
      </c>
      <c r="B38">
        <v>1.66794</v>
      </c>
      <c r="C38">
        <v>0.17334820000000001</v>
      </c>
      <c r="E38">
        <f>(B38-B52)/(B51-B52)</f>
        <v>4.7249467300325844E-2</v>
      </c>
      <c r="F38">
        <f>(C38-C52)/(C51-C52)</f>
        <v>6.4373028595554271E-2</v>
      </c>
      <c r="H38">
        <f t="shared" si="0"/>
        <v>5.5811247947940054E-2</v>
      </c>
      <c r="I38">
        <v>5.5811247947940054E-2</v>
      </c>
    </row>
    <row r="39" spans="1:9" x14ac:dyDescent="0.25">
      <c r="A39" s="2" t="s">
        <v>101</v>
      </c>
      <c r="B39">
        <v>1.632706</v>
      </c>
      <c r="C39">
        <v>0.17323559999999999</v>
      </c>
      <c r="E39">
        <f>(B39-B52)/(B51-B52)</f>
        <v>4.3991459199357222E-2</v>
      </c>
      <c r="F39">
        <f>(C39-C52)/(C51-C52)</f>
        <v>6.4160797806822822E-2</v>
      </c>
      <c r="H39">
        <f t="shared" si="0"/>
        <v>5.4076128503090022E-2</v>
      </c>
      <c r="I39">
        <v>5.4076128503090022E-2</v>
      </c>
    </row>
    <row r="40" spans="1:9" x14ac:dyDescent="0.25">
      <c r="A40" s="2" t="s">
        <v>102</v>
      </c>
      <c r="B40">
        <v>1.6093850000000001</v>
      </c>
      <c r="C40">
        <v>0.17029430000000001</v>
      </c>
      <c r="E40">
        <f>(B40-B52)/(B51-B52)</f>
        <v>4.1835019200416171E-2</v>
      </c>
      <c r="F40">
        <f>(C40-C52)/(C51-C52)</f>
        <v>5.8616975258903657E-2</v>
      </c>
      <c r="H40">
        <f t="shared" si="0"/>
        <v>5.0225997229659911E-2</v>
      </c>
      <c r="I40">
        <v>5.0225997229659911E-2</v>
      </c>
    </row>
    <row r="41" spans="1:9" x14ac:dyDescent="0.25">
      <c r="A41" s="2" t="s">
        <v>103</v>
      </c>
      <c r="B41">
        <v>1.6708019999999999</v>
      </c>
      <c r="C41">
        <v>0.1735235</v>
      </c>
      <c r="E41">
        <f>(B41-B52)/(B51-B52)</f>
        <v>4.7514109951883203E-2</v>
      </c>
      <c r="F41">
        <f>(C41-C52)/(C51-C52)</f>
        <v>6.470343762987589E-2</v>
      </c>
      <c r="H41">
        <f t="shared" si="0"/>
        <v>5.6108773790879543E-2</v>
      </c>
      <c r="I41">
        <v>5.6108773790879543E-2</v>
      </c>
    </row>
    <row r="42" spans="1:9" x14ac:dyDescent="0.25">
      <c r="A42" s="2" t="s">
        <v>104</v>
      </c>
      <c r="B42">
        <v>1.6341000000000001</v>
      </c>
      <c r="C42">
        <v>0.1733228</v>
      </c>
      <c r="E42">
        <f>(B42-B52)/(B51-B52)</f>
        <v>4.4120359219018648E-2</v>
      </c>
      <c r="F42">
        <f>(C42-C52)/(C51-C52)</f>
        <v>6.4325154154756939E-2</v>
      </c>
      <c r="H42">
        <f t="shared" si="0"/>
        <v>5.4222756686887794E-2</v>
      </c>
      <c r="I42">
        <v>5.4222756686887794E-2</v>
      </c>
    </row>
    <row r="43" spans="1:9" x14ac:dyDescent="0.25">
      <c r="A43" s="2" t="s">
        <v>105</v>
      </c>
      <c r="B43">
        <v>1.610562</v>
      </c>
      <c r="C43">
        <v>0.17044110000000001</v>
      </c>
      <c r="E43">
        <f>(B43-B52)/(B51-B52)</f>
        <v>4.1943853722038467E-2</v>
      </c>
      <c r="F43">
        <f>(C43-C52)/(C51-C52)</f>
        <v>5.8893666908866105E-2</v>
      </c>
      <c r="H43">
        <f t="shared" si="0"/>
        <v>5.0418760315452282E-2</v>
      </c>
      <c r="I43">
        <v>5.0418760315452282E-2</v>
      </c>
    </row>
    <row r="44" spans="1:9" x14ac:dyDescent="0.25">
      <c r="A44" s="2" t="s">
        <v>106</v>
      </c>
      <c r="B44">
        <v>1.437068</v>
      </c>
      <c r="C44">
        <v>0.16223679999999999</v>
      </c>
      <c r="E44">
        <f>(B44-B52)/(B51-B52)</f>
        <v>2.5901256870433462E-2</v>
      </c>
      <c r="F44">
        <f>(C44-C52)/(C51-C52)</f>
        <v>4.3430034049282362E-2</v>
      </c>
      <c r="H44">
        <f t="shared" si="0"/>
        <v>3.4665645459857911E-2</v>
      </c>
      <c r="I44">
        <v>3.4665645459857911E-2</v>
      </c>
    </row>
    <row r="45" spans="1:9" x14ac:dyDescent="0.25">
      <c r="A45" s="2" t="s">
        <v>107</v>
      </c>
      <c r="B45">
        <v>1.4329769999999999</v>
      </c>
      <c r="C45">
        <v>0.16235720000000001</v>
      </c>
      <c r="E45">
        <f>(B45-B52)/(B51-B52)</f>
        <v>2.5522971375143037E-2</v>
      </c>
      <c r="F45">
        <f>(C45-C52)/(C51-C52)</f>
        <v>4.3656966437943694E-2</v>
      </c>
      <c r="H45">
        <f t="shared" si="0"/>
        <v>3.4589968906543367E-2</v>
      </c>
      <c r="I45">
        <v>3.4589968906543367E-2</v>
      </c>
    </row>
    <row r="46" spans="1:9" x14ac:dyDescent="0.25">
      <c r="A46" s="2" t="s">
        <v>108</v>
      </c>
      <c r="B46">
        <v>1.432369</v>
      </c>
      <c r="C46">
        <v>0.16286870000000001</v>
      </c>
      <c r="E46">
        <f>(B46-B52)/(B51-B52)</f>
        <v>2.5466750993540357E-2</v>
      </c>
      <c r="F46">
        <f>(C46-C52)/(C51-C52)</f>
        <v>4.4621052125653433E-2</v>
      </c>
      <c r="H46">
        <f t="shared" si="0"/>
        <v>3.5043901559596899E-2</v>
      </c>
      <c r="I46">
        <v>3.5043901559596899E-2</v>
      </c>
    </row>
    <row r="47" spans="1:9" x14ac:dyDescent="0.25">
      <c r="A47" s="2" t="s">
        <v>109</v>
      </c>
      <c r="B47">
        <v>1.442785</v>
      </c>
      <c r="C47">
        <v>0.16339229999999999</v>
      </c>
      <c r="E47">
        <f>(B47-B52)/(B51-B52)</f>
        <v>2.6429894899417897E-2</v>
      </c>
      <c r="F47">
        <f>(C47-C52)/(C51-C52)</f>
        <v>4.5607944141459515E-2</v>
      </c>
      <c r="H47">
        <f t="shared" si="0"/>
        <v>3.6018919520438702E-2</v>
      </c>
      <c r="I47">
        <v>3.6018919520438702E-2</v>
      </c>
    </row>
    <row r="48" spans="1:9" x14ac:dyDescent="0.25">
      <c r="A48" s="2" t="s">
        <v>110</v>
      </c>
      <c r="B48">
        <v>1.4310970000000001</v>
      </c>
      <c r="C48">
        <v>0.1623848</v>
      </c>
      <c r="E48">
        <f>(B48-B52)/(B51-B52)</f>
        <v>2.5349132037292648E-2</v>
      </c>
      <c r="F48">
        <f>(C48-C52)/(C51-C52)</f>
        <v>4.3708987483849417E-2</v>
      </c>
      <c r="H48">
        <f t="shared" si="0"/>
        <v>3.4529059760571031E-2</v>
      </c>
      <c r="I48">
        <v>3.4529059760571031E-2</v>
      </c>
    </row>
    <row r="49" spans="1:9" x14ac:dyDescent="0.25">
      <c r="A49" s="2" t="s">
        <v>111</v>
      </c>
      <c r="B49">
        <v>1.430536</v>
      </c>
      <c r="C49">
        <v>0.16248099999999999</v>
      </c>
      <c r="E49">
        <f>(B49-B52)/(B51-B52)</f>
        <v>2.529725763913622E-2</v>
      </c>
      <c r="F49">
        <f>(C49-C52)/(C51-C52)</f>
        <v>4.3890307216317981E-2</v>
      </c>
      <c r="H49">
        <f t="shared" si="0"/>
        <v>3.45937824277271E-2</v>
      </c>
      <c r="I49">
        <v>3.45937824277271E-2</v>
      </c>
    </row>
    <row r="51" spans="1:9" x14ac:dyDescent="0.25">
      <c r="A51" s="2" t="s">
        <v>114</v>
      </c>
      <c r="B51">
        <f>MAX(B2:B49)</f>
        <v>11.971539999999999</v>
      </c>
      <c r="C51">
        <f>MAX(C2:C49)</f>
        <v>0.66974929999999999</v>
      </c>
    </row>
    <row r="52" spans="1:9" x14ac:dyDescent="0.25">
      <c r="A52" s="2" t="s">
        <v>123</v>
      </c>
      <c r="B52">
        <f>MIN(B2:B49)</f>
        <v>1.1569567000000001</v>
      </c>
      <c r="C52">
        <f>MIN(C2:C49)</f>
        <v>0.13919480000000001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Sheet2 (2)</vt:lpstr>
      <vt:lpstr>Sheet4</vt:lpstr>
      <vt:lpstr>Sheet4 (2)</vt:lpstr>
      <vt:lpstr>Sheet4 (3)</vt:lpstr>
      <vt:lpstr>Sheet4 (4)</vt:lpstr>
      <vt:lpstr>Sheet3</vt:lpstr>
      <vt:lpstr>Sheet3 (2)</vt:lpstr>
      <vt:lpstr>Sheet3 (3)</vt:lpstr>
      <vt:lpstr>Sheet3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2016-02-29T03:50:15Z</dcterms:modified>
</cp:coreProperties>
</file>