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<sst xmlns="http://schemas.openxmlformats.org/spreadsheetml/2006/main" count="18" uniqueCount="18">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</sst>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abSelected="1" zoomScaleSheetLayoutView="60" topLeftCell="D37" workbookViewId="0">
      <selection activeCell="S3" sqref="S3"/>
    </sheetView>
  </sheetViews>
  <sheetFormatPr defaultColWidth="10" defaultRowHeight="14.4"/>
  <cols>
    <col min="1" max="1" width="19.4444444444444" customWidth="1"/>
    <col min="13" max="13" width="12.8888888888889"/>
    <col min="14" max="18" width="14.111111111111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45413.4868055556</v>
      </c>
      <c r="B2">
        <v>0</v>
      </c>
      <c r="C2">
        <v>10.08</v>
      </c>
      <c r="D2">
        <v>0</v>
      </c>
      <c r="E2">
        <v>0.21</v>
      </c>
      <c r="F2">
        <v>37</v>
      </c>
      <c r="G2">
        <v>0</v>
      </c>
      <c r="H2">
        <v>2</v>
      </c>
      <c r="I2">
        <v>33</v>
      </c>
      <c r="J2">
        <v>10.29</v>
      </c>
      <c r="K2">
        <v>19.396</v>
      </c>
      <c r="L2">
        <v>2</v>
      </c>
      <c r="M2">
        <f>(F2)/(G2+H2)</f>
        <v>18.5</v>
      </c>
      <c r="N2">
        <f>(I2-MIN(I:I))/(MAX(I:I)-MIN(I:I))</f>
        <v>0.67585204234867</v>
      </c>
      <c r="O2">
        <f>(J2-MIN(J:J))/(MAX(J:J)-MIN(J:J))</f>
        <v>0.820353511491913</v>
      </c>
      <c r="P2">
        <f>(K2-MIN(K:K))/(MAX(K:K)-MIN(K:K))</f>
        <v>0.770795615799383</v>
      </c>
      <c r="Q2">
        <f>(M2-MIN(M:M))/(MAX(M:M)-MIN(M:M))</f>
        <v>0.767290384825309</v>
      </c>
      <c r="R2">
        <f>(0.33*N2+0.33*P2+0.33*O2)/L2</f>
        <v>0.374055192990594</v>
      </c>
    </row>
    <row r="3" spans="1:18">
      <c r="A3" s="1">
        <v>45413.4902777778</v>
      </c>
      <c r="B3">
        <v>300</v>
      </c>
      <c r="C3">
        <v>8.313821073</v>
      </c>
      <c r="D3">
        <v>0</v>
      </c>
      <c r="E3">
        <v>0.193548041</v>
      </c>
      <c r="F3">
        <v>270.3252486</v>
      </c>
      <c r="G3">
        <v>2</v>
      </c>
      <c r="H3">
        <v>33.74526177</v>
      </c>
      <c r="I3">
        <v>23.50947646</v>
      </c>
      <c r="J3">
        <v>8.507369115</v>
      </c>
      <c r="K3">
        <v>19.05672521</v>
      </c>
      <c r="L3">
        <v>2</v>
      </c>
      <c r="M3">
        <f>(F3-F2)/((G3-G2)+(H3-H2))</f>
        <v>6.91431141326719</v>
      </c>
      <c r="N3">
        <f t="shared" ref="N3:N34" si="0">(I3-MIN(I:I))/(MAX(I:I)-MIN(I:I))</f>
        <v>0.369218424594291</v>
      </c>
      <c r="O3">
        <f t="shared" ref="O3:O34" si="1">(J3-MIN(J:J))/(MAX(J:J)-MIN(J:J))</f>
        <v>0.620595054995003</v>
      </c>
      <c r="P3">
        <f t="shared" ref="P3:P34" si="2">(K3-MIN(K:K))/(MAX(K:K)-MIN(K:K))</f>
        <v>0.752708032921045</v>
      </c>
      <c r="Q3">
        <f t="shared" ref="Q3:Q34" si="3">(M3-MIN(M:M))/(MAX(M:M)-MIN(M:M))</f>
        <v>0.123822411541251</v>
      </c>
      <c r="R3">
        <f t="shared" ref="R3:R34" si="4">(0.33*N3+0.33*P3+0.33*O3)/L3</f>
        <v>0.287516049564206</v>
      </c>
    </row>
    <row r="4" spans="1:18">
      <c r="A4" s="1">
        <v>45413.49375</v>
      </c>
      <c r="B4">
        <v>600</v>
      </c>
      <c r="C4">
        <v>9.127407572</v>
      </c>
      <c r="D4">
        <v>0.178316761</v>
      </c>
      <c r="E4">
        <v>0.688907871</v>
      </c>
      <c r="F4">
        <v>510.1031149</v>
      </c>
      <c r="G4">
        <v>9</v>
      </c>
      <c r="H4">
        <v>65.74526177</v>
      </c>
      <c r="I4">
        <v>31.74526177</v>
      </c>
      <c r="J4">
        <v>9.994632203</v>
      </c>
      <c r="K4">
        <v>19.93240758</v>
      </c>
      <c r="L4">
        <v>2</v>
      </c>
      <c r="M4">
        <f t="shared" ref="M4:M35" si="5">(F4-F3)/((G4-G3)+(H4-H3))</f>
        <v>6.14815041794872</v>
      </c>
      <c r="N4">
        <f t="shared" si="0"/>
        <v>0.635312137339422</v>
      </c>
      <c r="O4">
        <f t="shared" si="1"/>
        <v>0.787255119825927</v>
      </c>
      <c r="P4">
        <f t="shared" si="2"/>
        <v>0.7993928380092</v>
      </c>
      <c r="Q4">
        <f t="shared" si="3"/>
        <v>0.0812699072877339</v>
      </c>
      <c r="R4">
        <f t="shared" si="4"/>
        <v>0.366623415703801</v>
      </c>
    </row>
    <row r="5" spans="1:18">
      <c r="A5" s="1">
        <v>45413.4972222222</v>
      </c>
      <c r="B5">
        <v>900</v>
      </c>
      <c r="C5">
        <v>9.735117288</v>
      </c>
      <c r="D5">
        <v>0.054389661</v>
      </c>
      <c r="E5">
        <v>0.525769378</v>
      </c>
      <c r="F5">
        <v>749.2115311</v>
      </c>
      <c r="G5">
        <v>15</v>
      </c>
      <c r="H5">
        <v>102.2357853</v>
      </c>
      <c r="I5">
        <v>27.29264406</v>
      </c>
      <c r="J5">
        <v>10.31527633</v>
      </c>
      <c r="K5">
        <v>21.72740326</v>
      </c>
      <c r="L5">
        <v>2</v>
      </c>
      <c r="M5">
        <f t="shared" si="5"/>
        <v>5.62733514053269</v>
      </c>
      <c r="N5">
        <f t="shared" si="0"/>
        <v>0.491450497763897</v>
      </c>
      <c r="O5">
        <f t="shared" si="1"/>
        <v>0.8231859322186</v>
      </c>
      <c r="P5">
        <f t="shared" si="2"/>
        <v>0.895088522113106</v>
      </c>
      <c r="Q5">
        <f t="shared" si="3"/>
        <v>0.0523438794124434</v>
      </c>
      <c r="R5">
        <f t="shared" si="4"/>
        <v>0.364604617095775</v>
      </c>
    </row>
    <row r="6" spans="1:18">
      <c r="A6" s="1">
        <v>45413.5006944444</v>
      </c>
      <c r="B6">
        <v>1200</v>
      </c>
      <c r="C6">
        <v>9.013723014</v>
      </c>
      <c r="D6">
        <v>0.682675932</v>
      </c>
      <c r="E6">
        <v>0.231895292</v>
      </c>
      <c r="F6">
        <v>986.7346592</v>
      </c>
      <c r="G6">
        <v>17</v>
      </c>
      <c r="H6">
        <v>121</v>
      </c>
      <c r="I6">
        <v>28.50947646</v>
      </c>
      <c r="J6">
        <v>9.928294237</v>
      </c>
      <c r="K6">
        <v>20.26225558</v>
      </c>
      <c r="L6">
        <v>2</v>
      </c>
      <c r="M6">
        <f t="shared" si="5"/>
        <v>11.4390614589436</v>
      </c>
      <c r="N6">
        <f t="shared" si="0"/>
        <v>0.530765686166322</v>
      </c>
      <c r="O6">
        <f t="shared" si="1"/>
        <v>0.779821404968404</v>
      </c>
      <c r="P6">
        <f t="shared" si="2"/>
        <v>0.816977855266904</v>
      </c>
      <c r="Q6">
        <f t="shared" si="3"/>
        <v>0.37512657181727</v>
      </c>
      <c r="R6">
        <f t="shared" si="4"/>
        <v>0.351048216156269</v>
      </c>
    </row>
    <row r="7" spans="1:18">
      <c r="A7" s="1">
        <v>45413.5041666667</v>
      </c>
      <c r="B7">
        <v>1500</v>
      </c>
      <c r="C7">
        <v>8.122882772</v>
      </c>
      <c r="D7">
        <v>0.48305499</v>
      </c>
      <c r="E7">
        <v>0.918687852</v>
      </c>
      <c r="F7">
        <v>1252.257787</v>
      </c>
      <c r="G7">
        <v>20</v>
      </c>
      <c r="H7">
        <v>150.7263089</v>
      </c>
      <c r="I7">
        <v>28.54208099</v>
      </c>
      <c r="J7">
        <v>9.524625614</v>
      </c>
      <c r="K7">
        <v>23.40683192</v>
      </c>
      <c r="L7">
        <v>2</v>
      </c>
      <c r="M7">
        <f t="shared" si="5"/>
        <v>8.1134456260052</v>
      </c>
      <c r="N7">
        <f t="shared" si="0"/>
        <v>0.53181912067359</v>
      </c>
      <c r="O7">
        <f t="shared" si="1"/>
        <v>0.734587014750424</v>
      </c>
      <c r="P7">
        <f t="shared" si="2"/>
        <v>0.984623040949613</v>
      </c>
      <c r="Q7">
        <f t="shared" si="3"/>
        <v>0.19042220453497</v>
      </c>
      <c r="R7">
        <f t="shared" si="4"/>
        <v>0.371419814101648</v>
      </c>
    </row>
    <row r="8" spans="1:18">
      <c r="A8" s="1">
        <v>45413.5076388889</v>
      </c>
      <c r="B8">
        <v>1800</v>
      </c>
      <c r="C8">
        <v>9.969749491</v>
      </c>
      <c r="D8">
        <v>0.843980113</v>
      </c>
      <c r="E8">
        <v>0.057642147</v>
      </c>
      <c r="F8">
        <v>1500.601989</v>
      </c>
      <c r="G8">
        <v>23.23578531</v>
      </c>
      <c r="H8">
        <v>163.4715706</v>
      </c>
      <c r="I8">
        <v>24.12206781</v>
      </c>
      <c r="J8">
        <v>10.87137175</v>
      </c>
      <c r="K8">
        <v>21.25020605</v>
      </c>
      <c r="L8">
        <v>2</v>
      </c>
      <c r="M8">
        <f t="shared" si="5"/>
        <v>15.5399206225099</v>
      </c>
      <c r="N8">
        <f t="shared" si="0"/>
        <v>0.389010915605334</v>
      </c>
      <c r="O8">
        <f t="shared" si="1"/>
        <v>0.885500999066665</v>
      </c>
      <c r="P8">
        <f t="shared" si="2"/>
        <v>0.869647951992389</v>
      </c>
      <c r="Q8">
        <f t="shared" si="3"/>
        <v>0.602887875338335</v>
      </c>
      <c r="R8">
        <f t="shared" si="4"/>
        <v>0.353786377999624</v>
      </c>
    </row>
    <row r="9" spans="1:18">
      <c r="A9" s="1">
        <v>45413.5111111111</v>
      </c>
      <c r="B9">
        <v>2100</v>
      </c>
      <c r="C9">
        <v>8.54176812</v>
      </c>
      <c r="D9">
        <v>0</v>
      </c>
      <c r="E9">
        <v>1.210984725</v>
      </c>
      <c r="F9">
        <v>1740.577735</v>
      </c>
      <c r="G9">
        <v>25</v>
      </c>
      <c r="H9">
        <v>187.2168324</v>
      </c>
      <c r="I9">
        <v>26.97574578</v>
      </c>
      <c r="J9">
        <v>9.752752845</v>
      </c>
      <c r="K9">
        <v>20.15952248</v>
      </c>
      <c r="L9">
        <v>2</v>
      </c>
      <c r="M9">
        <f t="shared" si="5"/>
        <v>9.40731755487312</v>
      </c>
      <c r="N9">
        <f t="shared" si="0"/>
        <v>0.48121168789772</v>
      </c>
      <c r="O9">
        <f t="shared" si="1"/>
        <v>0.760150547803131</v>
      </c>
      <c r="P9">
        <f t="shared" si="2"/>
        <v>0.811500898194442</v>
      </c>
      <c r="Q9">
        <f t="shared" si="3"/>
        <v>0.262283720708569</v>
      </c>
      <c r="R9">
        <f t="shared" si="4"/>
        <v>0.338722417092723</v>
      </c>
    </row>
    <row r="10" spans="1:18">
      <c r="A10" s="1">
        <v>45413.5145833333</v>
      </c>
      <c r="B10">
        <v>2400</v>
      </c>
      <c r="C10">
        <v>10.12796023</v>
      </c>
      <c r="D10">
        <v>0</v>
      </c>
      <c r="E10">
        <v>0.191137175</v>
      </c>
      <c r="F10">
        <v>2007.507224</v>
      </c>
      <c r="G10">
        <v>25</v>
      </c>
      <c r="H10">
        <v>198.9810471</v>
      </c>
      <c r="I10">
        <v>27.1137175</v>
      </c>
      <c r="J10">
        <v>10.3190974</v>
      </c>
      <c r="K10">
        <v>23.69526264</v>
      </c>
      <c r="L10">
        <v>2</v>
      </c>
      <c r="M10">
        <f t="shared" si="5"/>
        <v>22.6899538819195</v>
      </c>
      <c r="N10">
        <f t="shared" si="0"/>
        <v>0.485669478605796</v>
      </c>
      <c r="O10">
        <f t="shared" si="1"/>
        <v>0.823614114548318</v>
      </c>
      <c r="P10">
        <f t="shared" si="2"/>
        <v>1</v>
      </c>
      <c r="Q10">
        <f t="shared" si="3"/>
        <v>1</v>
      </c>
      <c r="R10">
        <f t="shared" si="4"/>
        <v>0.381031792870429</v>
      </c>
    </row>
    <row r="11" spans="1:18">
      <c r="A11" s="1">
        <v>45413.5180555556</v>
      </c>
      <c r="B11">
        <v>2700</v>
      </c>
      <c r="C11">
        <v>10.10852881</v>
      </c>
      <c r="D11">
        <v>0.735367797</v>
      </c>
      <c r="E11">
        <v>1.04925644</v>
      </c>
      <c r="F11">
        <v>2250.80517</v>
      </c>
      <c r="G11">
        <v>33</v>
      </c>
      <c r="H11">
        <v>219.7073559</v>
      </c>
      <c r="I11">
        <v>19.19483048</v>
      </c>
      <c r="J11">
        <v>11.89315305</v>
      </c>
      <c r="K11">
        <v>22.35716833</v>
      </c>
      <c r="L11">
        <v>2</v>
      </c>
      <c r="M11">
        <f t="shared" si="5"/>
        <v>8.46951648726968</v>
      </c>
      <c r="N11">
        <f t="shared" si="0"/>
        <v>0.229814576049937</v>
      </c>
      <c r="O11">
        <f t="shared" si="1"/>
        <v>1</v>
      </c>
      <c r="P11">
        <f t="shared" si="2"/>
        <v>0.928662864307843</v>
      </c>
      <c r="Q11">
        <f t="shared" si="3"/>
        <v>0.210198344185896</v>
      </c>
      <c r="R11">
        <f t="shared" si="4"/>
        <v>0.356148777659034</v>
      </c>
    </row>
    <row r="12" spans="1:18">
      <c r="A12" s="1">
        <v>45413.5215277778</v>
      </c>
      <c r="B12">
        <v>3000</v>
      </c>
      <c r="C12">
        <v>9.552736911</v>
      </c>
      <c r="D12">
        <v>0</v>
      </c>
      <c r="E12">
        <v>0.635679286</v>
      </c>
      <c r="F12">
        <v>2496.978795</v>
      </c>
      <c r="G12">
        <v>37</v>
      </c>
      <c r="H12">
        <v>233.1789266</v>
      </c>
      <c r="I12">
        <v>28.55798491</v>
      </c>
      <c r="J12">
        <v>10.1884162</v>
      </c>
      <c r="K12">
        <v>20.42912692</v>
      </c>
      <c r="L12">
        <v>2</v>
      </c>
      <c r="M12">
        <f t="shared" si="5"/>
        <v>14.0899538585847</v>
      </c>
      <c r="N12">
        <f t="shared" si="0"/>
        <v>0.532332967618442</v>
      </c>
      <c r="O12">
        <f t="shared" si="1"/>
        <v>0.808970210964675</v>
      </c>
      <c r="P12">
        <f t="shared" si="2"/>
        <v>0.825874181434461</v>
      </c>
      <c r="Q12">
        <f t="shared" si="3"/>
        <v>0.522356867800237</v>
      </c>
      <c r="R12">
        <f t="shared" si="4"/>
        <v>0.3575842644029</v>
      </c>
    </row>
    <row r="13" spans="1:18">
      <c r="A13" s="1">
        <v>45413.525</v>
      </c>
      <c r="B13">
        <v>3300</v>
      </c>
      <c r="C13">
        <v>8.988886726</v>
      </c>
      <c r="D13">
        <v>0.350265065</v>
      </c>
      <c r="E13">
        <v>0.107862166</v>
      </c>
      <c r="F13">
        <v>2743.962891</v>
      </c>
      <c r="G13">
        <v>41</v>
      </c>
      <c r="H13">
        <v>253.5989397</v>
      </c>
      <c r="I13">
        <v>29.98409608</v>
      </c>
      <c r="J13">
        <v>9.447013957</v>
      </c>
      <c r="K13">
        <v>19.37660211</v>
      </c>
      <c r="L13">
        <v>2</v>
      </c>
      <c r="M13">
        <f t="shared" si="5"/>
        <v>10.1140034195969</v>
      </c>
      <c r="N13">
        <f t="shared" si="0"/>
        <v>0.578409838460599</v>
      </c>
      <c r="O13">
        <f t="shared" si="1"/>
        <v>0.725889990066883</v>
      </c>
      <c r="P13">
        <f t="shared" si="2"/>
        <v>0.769761466038241</v>
      </c>
      <c r="Q13">
        <f t="shared" si="3"/>
        <v>0.301532982219275</v>
      </c>
      <c r="R13">
        <f t="shared" si="4"/>
        <v>0.342220113603344</v>
      </c>
    </row>
    <row r="14" spans="1:18">
      <c r="A14" s="1">
        <v>45413.5284722222</v>
      </c>
      <c r="B14">
        <v>3600</v>
      </c>
      <c r="C14">
        <v>8.951268479</v>
      </c>
      <c r="D14">
        <v>0.099264406</v>
      </c>
      <c r="E14">
        <v>0.923145082</v>
      </c>
      <c r="F14">
        <v>2989.732407</v>
      </c>
      <c r="G14">
        <v>42.47157062</v>
      </c>
      <c r="H14">
        <v>280.4147119</v>
      </c>
      <c r="I14">
        <v>30.47157062</v>
      </c>
      <c r="J14">
        <v>9.973677968</v>
      </c>
      <c r="K14">
        <v>16.32160782</v>
      </c>
      <c r="L14">
        <v>3</v>
      </c>
      <c r="M14">
        <f t="shared" si="5"/>
        <v>8.6883210474698</v>
      </c>
      <c r="N14">
        <f t="shared" si="0"/>
        <v>0.594159873865216</v>
      </c>
      <c r="O14">
        <f t="shared" si="1"/>
        <v>0.784907025402177</v>
      </c>
      <c r="P14">
        <f t="shared" si="2"/>
        <v>0.606892122244011</v>
      </c>
      <c r="Q14">
        <f t="shared" si="3"/>
        <v>0.222350727347525</v>
      </c>
      <c r="R14">
        <f t="shared" si="4"/>
        <v>0.218455492366254</v>
      </c>
    </row>
    <row r="15" spans="1:18">
      <c r="A15" s="1">
        <v>45413.5319444444</v>
      </c>
      <c r="B15">
        <v>3900</v>
      </c>
      <c r="C15">
        <v>8.501556068</v>
      </c>
      <c r="D15">
        <v>0.003442015</v>
      </c>
      <c r="E15">
        <v>0.714783276</v>
      </c>
      <c r="F15">
        <v>3296.144866</v>
      </c>
      <c r="G15">
        <v>46</v>
      </c>
      <c r="H15">
        <v>301.3442015</v>
      </c>
      <c r="I15">
        <v>43.03260453</v>
      </c>
      <c r="J15">
        <v>9.219781358</v>
      </c>
      <c r="K15">
        <v>14.43283229</v>
      </c>
      <c r="L15">
        <v>3</v>
      </c>
      <c r="M15">
        <f t="shared" si="5"/>
        <v>12.5281492366772</v>
      </c>
      <c r="N15">
        <f t="shared" si="0"/>
        <v>1</v>
      </c>
      <c r="O15">
        <f t="shared" si="1"/>
        <v>0.700426707889978</v>
      </c>
      <c r="P15">
        <f t="shared" si="2"/>
        <v>0.506196801093116</v>
      </c>
      <c r="Q15">
        <f t="shared" si="3"/>
        <v>0.435614396931885</v>
      </c>
      <c r="R15">
        <f t="shared" si="4"/>
        <v>0.24272858598814</v>
      </c>
    </row>
    <row r="16" spans="1:18">
      <c r="A16" s="1">
        <v>45413.5354166667</v>
      </c>
      <c r="B16">
        <v>4200</v>
      </c>
      <c r="C16">
        <v>7.726376423</v>
      </c>
      <c r="D16">
        <v>0</v>
      </c>
      <c r="E16">
        <v>0.964722296</v>
      </c>
      <c r="F16">
        <v>3631.155469</v>
      </c>
      <c r="G16">
        <v>49</v>
      </c>
      <c r="H16">
        <v>330.2168324</v>
      </c>
      <c r="I16">
        <v>32.43366479</v>
      </c>
      <c r="J16">
        <v>8.691098718</v>
      </c>
      <c r="K16">
        <v>16.46977095</v>
      </c>
      <c r="L16">
        <v>3</v>
      </c>
      <c r="M16">
        <f t="shared" si="5"/>
        <v>10.5109177855788</v>
      </c>
      <c r="N16">
        <f t="shared" si="0"/>
        <v>0.657554061887206</v>
      </c>
      <c r="O16">
        <f t="shared" si="1"/>
        <v>0.641183468567827</v>
      </c>
      <c r="P16">
        <f t="shared" si="2"/>
        <v>0.614791067206556</v>
      </c>
      <c r="Q16">
        <f t="shared" si="3"/>
        <v>0.32357756599466</v>
      </c>
      <c r="R16">
        <f t="shared" si="4"/>
        <v>0.210488145742775</v>
      </c>
    </row>
    <row r="17" spans="1:18">
      <c r="A17" s="1">
        <v>45413.5388888889</v>
      </c>
      <c r="B17">
        <v>4500</v>
      </c>
      <c r="C17">
        <v>8.925049718</v>
      </c>
      <c r="D17">
        <v>0</v>
      </c>
      <c r="E17">
        <v>0.268528813</v>
      </c>
      <c r="F17">
        <v>3929.578531</v>
      </c>
      <c r="G17">
        <v>55</v>
      </c>
      <c r="H17">
        <v>363.0894633</v>
      </c>
      <c r="I17">
        <v>40.08946328</v>
      </c>
      <c r="J17">
        <v>9.193578531</v>
      </c>
      <c r="K17">
        <v>16.05711916</v>
      </c>
      <c r="L17">
        <v>3</v>
      </c>
      <c r="M17">
        <f t="shared" si="5"/>
        <v>7.67694532350267</v>
      </c>
      <c r="N17">
        <f t="shared" si="0"/>
        <v>0.904908718128563</v>
      </c>
      <c r="O17">
        <f t="shared" si="1"/>
        <v>0.697490465552083</v>
      </c>
      <c r="P17">
        <f t="shared" si="2"/>
        <v>0.592791573959446</v>
      </c>
      <c r="Q17">
        <f t="shared" si="3"/>
        <v>0.166179021845698</v>
      </c>
      <c r="R17">
        <f t="shared" si="4"/>
        <v>0.24147098334041</v>
      </c>
    </row>
    <row r="18" spans="1:18">
      <c r="A18" s="1">
        <v>45413.5423611111</v>
      </c>
      <c r="B18">
        <v>4800</v>
      </c>
      <c r="C18">
        <v>7.703790583</v>
      </c>
      <c r="D18">
        <v>0.020469151</v>
      </c>
      <c r="E18">
        <v>0.162129867</v>
      </c>
      <c r="F18">
        <v>4240.166072</v>
      </c>
      <c r="G18">
        <v>58</v>
      </c>
      <c r="H18">
        <v>388</v>
      </c>
      <c r="I18">
        <v>22.34115251</v>
      </c>
      <c r="J18">
        <v>7.886389601</v>
      </c>
      <c r="K18">
        <v>15.79305488</v>
      </c>
      <c r="L18">
        <v>3</v>
      </c>
      <c r="M18">
        <f t="shared" si="5"/>
        <v>11.1279673457515</v>
      </c>
      <c r="N18">
        <f t="shared" si="0"/>
        <v>0.331470517643987</v>
      </c>
      <c r="O18">
        <f t="shared" si="1"/>
        <v>0.551009191608124</v>
      </c>
      <c r="P18">
        <f t="shared" si="2"/>
        <v>0.578713650428173</v>
      </c>
      <c r="Q18">
        <f t="shared" si="3"/>
        <v>0.357848436209039</v>
      </c>
      <c r="R18">
        <f t="shared" si="4"/>
        <v>0.160731269564831</v>
      </c>
    </row>
    <row r="19" spans="1:18">
      <c r="A19" s="1">
        <v>45413.5458333333</v>
      </c>
      <c r="B19">
        <v>5100</v>
      </c>
      <c r="C19">
        <v>4.547661915</v>
      </c>
      <c r="D19">
        <v>0.050083503</v>
      </c>
      <c r="E19">
        <v>0.662404277</v>
      </c>
      <c r="F19">
        <v>4522.851426</v>
      </c>
      <c r="G19">
        <v>62</v>
      </c>
      <c r="H19">
        <v>412.5041752</v>
      </c>
      <c r="I19">
        <v>17.32219959</v>
      </c>
      <c r="J19">
        <v>5.260149695</v>
      </c>
      <c r="K19">
        <v>10.81689222</v>
      </c>
      <c r="L19">
        <v>3</v>
      </c>
      <c r="M19">
        <f t="shared" si="5"/>
        <v>9.91733147921432</v>
      </c>
      <c r="N19">
        <f t="shared" si="0"/>
        <v>0.169310897606998</v>
      </c>
      <c r="O19">
        <f t="shared" si="1"/>
        <v>0.256717403876</v>
      </c>
      <c r="P19">
        <f t="shared" si="2"/>
        <v>0.313422042617163</v>
      </c>
      <c r="Q19">
        <f t="shared" si="3"/>
        <v>0.290609842525643</v>
      </c>
      <c r="R19">
        <f t="shared" si="4"/>
        <v>0.0813395378510177</v>
      </c>
    </row>
    <row r="20" spans="1:18">
      <c r="A20" s="1">
        <v>45413.5493055556</v>
      </c>
      <c r="B20">
        <v>5400</v>
      </c>
      <c r="C20">
        <v>6.16029831</v>
      </c>
      <c r="D20">
        <v>0.360751527</v>
      </c>
      <c r="E20">
        <v>0.721721696</v>
      </c>
      <c r="F20">
        <v>4780.464814</v>
      </c>
      <c r="G20">
        <v>66.70735594</v>
      </c>
      <c r="H20">
        <v>444.1220678</v>
      </c>
      <c r="I20">
        <v>35.9029831</v>
      </c>
      <c r="J20">
        <v>7.242771534</v>
      </c>
      <c r="K20">
        <v>11.51009495</v>
      </c>
      <c r="L20">
        <v>3</v>
      </c>
      <c r="M20">
        <f t="shared" si="5"/>
        <v>7.09185479395483</v>
      </c>
      <c r="N20">
        <f t="shared" si="0"/>
        <v>0.769645836387647</v>
      </c>
      <c r="O20">
        <f t="shared" si="1"/>
        <v>0.47888649210859</v>
      </c>
      <c r="P20">
        <f t="shared" si="2"/>
        <v>0.350378404244756</v>
      </c>
      <c r="Q20">
        <f t="shared" si="3"/>
        <v>0.133683152962516</v>
      </c>
      <c r="R20">
        <f t="shared" si="4"/>
        <v>0.175880180601509</v>
      </c>
    </row>
    <row r="21" spans="1:18">
      <c r="A21" s="1">
        <v>45413.5527777778</v>
      </c>
      <c r="B21">
        <v>5700</v>
      </c>
      <c r="C21">
        <v>6.97098748</v>
      </c>
      <c r="D21">
        <v>0.008400264</v>
      </c>
      <c r="E21">
        <v>0.583614233</v>
      </c>
      <c r="F21">
        <v>5049.819618</v>
      </c>
      <c r="G21">
        <v>73</v>
      </c>
      <c r="H21">
        <v>471.5799868</v>
      </c>
      <c r="I21">
        <v>33.78011861</v>
      </c>
      <c r="J21">
        <v>7.563001977</v>
      </c>
      <c r="K21">
        <v>11.47201001</v>
      </c>
      <c r="L21">
        <v>3</v>
      </c>
      <c r="M21">
        <f t="shared" si="5"/>
        <v>7.98074993656123</v>
      </c>
      <c r="N21">
        <f t="shared" si="0"/>
        <v>0.701057247378046</v>
      </c>
      <c r="O21">
        <f t="shared" si="1"/>
        <v>0.514770947805654</v>
      </c>
      <c r="P21">
        <f t="shared" si="2"/>
        <v>0.34834800137083</v>
      </c>
      <c r="Q21">
        <f t="shared" si="3"/>
        <v>0.183052299353174</v>
      </c>
      <c r="R21">
        <f t="shared" si="4"/>
        <v>0.172059381620998</v>
      </c>
    </row>
    <row r="22" spans="1:18">
      <c r="A22" s="1">
        <v>45413.55625</v>
      </c>
      <c r="B22">
        <v>6000</v>
      </c>
      <c r="C22">
        <v>4.251683239</v>
      </c>
      <c r="D22">
        <v>0</v>
      </c>
      <c r="E22">
        <v>0.500212052</v>
      </c>
      <c r="F22">
        <v>5321.599736</v>
      </c>
      <c r="G22">
        <v>74</v>
      </c>
      <c r="H22">
        <v>497.9052354</v>
      </c>
      <c r="I22">
        <v>17.71570624</v>
      </c>
      <c r="J22">
        <v>4.751895292</v>
      </c>
      <c r="K22">
        <v>11.8544645</v>
      </c>
      <c r="L22">
        <v>3</v>
      </c>
      <c r="M22">
        <f t="shared" si="5"/>
        <v>9.94611694035968</v>
      </c>
      <c r="N22">
        <f t="shared" si="0"/>
        <v>0.182024881950574</v>
      </c>
      <c r="O22">
        <f t="shared" si="1"/>
        <v>0.199763316574276</v>
      </c>
      <c r="P22">
        <f t="shared" si="2"/>
        <v>0.368737601450068</v>
      </c>
      <c r="Q22">
        <f t="shared" si="3"/>
        <v>0.292208584128664</v>
      </c>
      <c r="R22">
        <f t="shared" si="4"/>
        <v>0.082557837997241</v>
      </c>
    </row>
    <row r="23" spans="1:18">
      <c r="A23" s="1">
        <v>45413.5597222222</v>
      </c>
      <c r="B23">
        <v>6300</v>
      </c>
      <c r="C23">
        <v>5.456019887</v>
      </c>
      <c r="D23">
        <v>0</v>
      </c>
      <c r="E23">
        <v>0.915435366</v>
      </c>
      <c r="F23">
        <v>5589.106961</v>
      </c>
      <c r="G23">
        <v>81</v>
      </c>
      <c r="H23">
        <v>522.3252486</v>
      </c>
      <c r="I23">
        <v>25.62624296</v>
      </c>
      <c r="J23">
        <v>6.371455253</v>
      </c>
      <c r="K23">
        <v>11.69328392</v>
      </c>
      <c r="L23">
        <v>3</v>
      </c>
      <c r="M23">
        <f t="shared" si="5"/>
        <v>8.51391192286323</v>
      </c>
      <c r="N23">
        <f t="shared" si="0"/>
        <v>0.437609990886773</v>
      </c>
      <c r="O23">
        <f t="shared" si="1"/>
        <v>0.381248334440751</v>
      </c>
      <c r="P23">
        <f t="shared" si="2"/>
        <v>0.360144663851821</v>
      </c>
      <c r="Q23">
        <f t="shared" si="3"/>
        <v>0.212664062192261</v>
      </c>
      <c r="R23">
        <f t="shared" si="4"/>
        <v>0.129690328809728</v>
      </c>
    </row>
    <row r="24" spans="1:18">
      <c r="A24" s="1">
        <v>45413.5631944444</v>
      </c>
      <c r="B24">
        <v>6600</v>
      </c>
      <c r="C24">
        <v>5.315758955</v>
      </c>
      <c r="D24">
        <v>0.475830358</v>
      </c>
      <c r="E24">
        <v>2.018481011</v>
      </c>
      <c r="F24">
        <v>5827.540625</v>
      </c>
      <c r="G24">
        <v>87</v>
      </c>
      <c r="H24">
        <v>555.7915179</v>
      </c>
      <c r="I24">
        <v>29.59363843</v>
      </c>
      <c r="J24">
        <v>7.810070324</v>
      </c>
      <c r="K24">
        <v>11.60735548</v>
      </c>
      <c r="L24">
        <v>3</v>
      </c>
      <c r="M24">
        <f t="shared" si="5"/>
        <v>6.04145434136586</v>
      </c>
      <c r="N24">
        <f t="shared" si="0"/>
        <v>0.565794365637129</v>
      </c>
      <c r="O24">
        <f t="shared" si="1"/>
        <v>0.542456988736086</v>
      </c>
      <c r="P24">
        <f t="shared" si="2"/>
        <v>0.355563604999478</v>
      </c>
      <c r="Q24">
        <f t="shared" si="3"/>
        <v>0.0753440179767823</v>
      </c>
      <c r="R24">
        <f t="shared" si="4"/>
        <v>0.161019645530996</v>
      </c>
    </row>
    <row r="25" spans="1:18">
      <c r="A25" s="1">
        <v>45413.5666666667</v>
      </c>
      <c r="B25">
        <v>6900</v>
      </c>
      <c r="C25">
        <v>4.599937642</v>
      </c>
      <c r="D25">
        <v>0.018589793</v>
      </c>
      <c r="E25">
        <v>0.575703187</v>
      </c>
      <c r="F25">
        <v>6086.916635</v>
      </c>
      <c r="G25">
        <v>88</v>
      </c>
      <c r="H25">
        <v>581.2820415</v>
      </c>
      <c r="I25">
        <v>19.78846891</v>
      </c>
      <c r="J25">
        <v>5.194230622</v>
      </c>
      <c r="K25">
        <v>12.40413763</v>
      </c>
      <c r="L25">
        <v>3</v>
      </c>
      <c r="M25">
        <f t="shared" si="5"/>
        <v>9.79127532231943</v>
      </c>
      <c r="N25">
        <f t="shared" si="0"/>
        <v>0.248994708596021</v>
      </c>
      <c r="O25">
        <f t="shared" si="1"/>
        <v>0.249330629425389</v>
      </c>
      <c r="P25">
        <f t="shared" si="2"/>
        <v>0.398042043123647</v>
      </c>
      <c r="Q25">
        <f t="shared" si="3"/>
        <v>0.283608696310646</v>
      </c>
      <c r="R25">
        <f t="shared" si="4"/>
        <v>0.0986004119259563</v>
      </c>
    </row>
    <row r="26" spans="1:18">
      <c r="A26" s="1">
        <v>45413.5701388889</v>
      </c>
      <c r="B26">
        <v>7200</v>
      </c>
      <c r="C26">
        <v>6.829360009</v>
      </c>
      <c r="D26">
        <v>0</v>
      </c>
      <c r="E26">
        <v>0.131741464</v>
      </c>
      <c r="F26">
        <v>6333.407955</v>
      </c>
      <c r="G26">
        <v>91</v>
      </c>
      <c r="H26">
        <v>600.8862825</v>
      </c>
      <c r="I26">
        <v>29.65884749</v>
      </c>
      <c r="J26">
        <v>6.961101473</v>
      </c>
      <c r="K26">
        <v>11.97822254</v>
      </c>
      <c r="L26">
        <v>3</v>
      </c>
      <c r="M26">
        <f t="shared" si="5"/>
        <v>10.904649264711</v>
      </c>
      <c r="N26">
        <f t="shared" si="0"/>
        <v>0.567901234651666</v>
      </c>
      <c r="O26">
        <f t="shared" si="1"/>
        <v>0.447323044453664</v>
      </c>
      <c r="P26">
        <f t="shared" si="2"/>
        <v>0.375335450365871</v>
      </c>
      <c r="Q26">
        <f t="shared" si="3"/>
        <v>0.34544537255606</v>
      </c>
      <c r="R26">
        <f t="shared" si="4"/>
        <v>0.152961570241832</v>
      </c>
    </row>
    <row r="27" spans="1:18">
      <c r="A27" s="1">
        <v>45413.5736111111</v>
      </c>
      <c r="B27">
        <v>7500</v>
      </c>
      <c r="C27">
        <v>6.494201509</v>
      </c>
      <c r="D27">
        <v>0.001842279</v>
      </c>
      <c r="E27">
        <v>0.419237751</v>
      </c>
      <c r="F27">
        <v>6581.762759</v>
      </c>
      <c r="G27">
        <v>93</v>
      </c>
      <c r="H27">
        <v>632.8157721</v>
      </c>
      <c r="I27">
        <v>24.18422787</v>
      </c>
      <c r="J27">
        <v>6.915281539</v>
      </c>
      <c r="K27">
        <v>12.45656284</v>
      </c>
      <c r="L27">
        <v>3</v>
      </c>
      <c r="M27">
        <f t="shared" si="5"/>
        <v>7.31973297941978</v>
      </c>
      <c r="N27">
        <f t="shared" si="0"/>
        <v>0.391019273099764</v>
      </c>
      <c r="O27">
        <f t="shared" si="1"/>
        <v>0.442188543885068</v>
      </c>
      <c r="P27">
        <f t="shared" si="2"/>
        <v>0.400836961457512</v>
      </c>
      <c r="Q27">
        <f t="shared" si="3"/>
        <v>0.146339484354393</v>
      </c>
      <c r="R27">
        <f t="shared" si="4"/>
        <v>0.135744925628658</v>
      </c>
    </row>
    <row r="28" spans="1:18">
      <c r="A28" s="1">
        <v>45413.5770833333</v>
      </c>
      <c r="B28">
        <v>7800</v>
      </c>
      <c r="C28">
        <v>7.478117887</v>
      </c>
      <c r="D28">
        <v>0.075724332</v>
      </c>
      <c r="E28">
        <v>0.729925841</v>
      </c>
      <c r="F28">
        <v>6876.028897</v>
      </c>
      <c r="G28">
        <v>95</v>
      </c>
      <c r="H28">
        <v>662.4420151</v>
      </c>
      <c r="I28">
        <v>37.62319396</v>
      </c>
      <c r="J28">
        <v>8.28376806</v>
      </c>
      <c r="K28">
        <v>15.37645893</v>
      </c>
      <c r="L28">
        <v>3</v>
      </c>
      <c r="M28">
        <f t="shared" si="5"/>
        <v>9.30449241157097</v>
      </c>
      <c r="N28">
        <f t="shared" si="0"/>
        <v>0.82522490713954</v>
      </c>
      <c r="O28">
        <f t="shared" si="1"/>
        <v>0.595538717200272</v>
      </c>
      <c r="P28">
        <f t="shared" si="2"/>
        <v>0.55650388420179</v>
      </c>
      <c r="Q28">
        <f t="shared" si="3"/>
        <v>0.25657282264084</v>
      </c>
      <c r="R28">
        <f t="shared" si="4"/>
        <v>0.217499425939576</v>
      </c>
    </row>
    <row r="29" spans="1:18">
      <c r="A29" s="1">
        <v>45413.5805555556</v>
      </c>
      <c r="B29">
        <v>8100</v>
      </c>
      <c r="C29">
        <v>4.609626452</v>
      </c>
      <c r="D29">
        <v>0</v>
      </c>
      <c r="E29">
        <v>0.197534743</v>
      </c>
      <c r="F29">
        <v>7109.90378</v>
      </c>
      <c r="G29">
        <v>99</v>
      </c>
      <c r="H29">
        <v>696</v>
      </c>
      <c r="I29">
        <v>21.24413562</v>
      </c>
      <c r="J29">
        <v>4.807161195</v>
      </c>
      <c r="K29">
        <v>8.795855891</v>
      </c>
      <c r="L29">
        <v>3</v>
      </c>
      <c r="M29">
        <f t="shared" si="5"/>
        <v>6.22703490676359</v>
      </c>
      <c r="N29">
        <f t="shared" si="0"/>
        <v>0.296026502748434</v>
      </c>
      <c r="O29">
        <f t="shared" si="1"/>
        <v>0.20595631568199</v>
      </c>
      <c r="P29">
        <f t="shared" si="2"/>
        <v>0.205675569320635</v>
      </c>
      <c r="Q29">
        <f t="shared" si="3"/>
        <v>0.0856511438246265</v>
      </c>
      <c r="R29">
        <f t="shared" si="4"/>
        <v>0.0778424226526165</v>
      </c>
    </row>
    <row r="30" spans="1:18">
      <c r="A30" s="1">
        <v>45413.5840277778</v>
      </c>
      <c r="B30">
        <v>8400</v>
      </c>
      <c r="C30">
        <v>3.116475859</v>
      </c>
      <c r="D30">
        <v>0.30479262</v>
      </c>
      <c r="E30">
        <v>0.402495747</v>
      </c>
      <c r="F30">
        <v>62.63764226</v>
      </c>
      <c r="G30">
        <v>2.433664789</v>
      </c>
      <c r="H30">
        <v>10.86732958</v>
      </c>
      <c r="I30">
        <v>12.60198874</v>
      </c>
      <c r="J30">
        <v>3.823764226</v>
      </c>
      <c r="K30">
        <v>9.03482629</v>
      </c>
      <c r="L30">
        <v>3</v>
      </c>
      <c r="M30">
        <f t="shared" si="5"/>
        <v>9.01531930701554</v>
      </c>
      <c r="N30">
        <f t="shared" si="0"/>
        <v>0.0168034702349802</v>
      </c>
      <c r="O30">
        <f t="shared" si="1"/>
        <v>0.0957585948278606</v>
      </c>
      <c r="P30">
        <f t="shared" si="2"/>
        <v>0.218415675643838</v>
      </c>
      <c r="Q30">
        <f t="shared" si="3"/>
        <v>0.240512177637001</v>
      </c>
      <c r="R30">
        <f t="shared" si="4"/>
        <v>0.0364075514777347</v>
      </c>
    </row>
    <row r="31" spans="1:18">
      <c r="A31" s="1">
        <v>45413.5875</v>
      </c>
      <c r="B31">
        <v>8700</v>
      </c>
      <c r="C31">
        <v>5.258776268</v>
      </c>
      <c r="D31">
        <v>0</v>
      </c>
      <c r="E31">
        <v>0.065944351</v>
      </c>
      <c r="F31">
        <v>227.4503654</v>
      </c>
      <c r="G31">
        <v>5</v>
      </c>
      <c r="H31">
        <v>21.61259135</v>
      </c>
      <c r="I31">
        <v>20.40556488</v>
      </c>
      <c r="J31">
        <v>5.32472062</v>
      </c>
      <c r="K31">
        <v>7.39896691</v>
      </c>
      <c r="L31">
        <v>3</v>
      </c>
      <c r="M31">
        <f t="shared" si="5"/>
        <v>12.381138294319</v>
      </c>
      <c r="N31">
        <f t="shared" si="0"/>
        <v>0.268932741412148</v>
      </c>
      <c r="O31">
        <f t="shared" si="1"/>
        <v>0.263953107251899</v>
      </c>
      <c r="P31">
        <f t="shared" si="2"/>
        <v>0.131203943486971</v>
      </c>
      <c r="Q31">
        <f t="shared" si="3"/>
        <v>0.427449424049897</v>
      </c>
      <c r="R31">
        <f t="shared" si="4"/>
        <v>0.073049877136612</v>
      </c>
    </row>
    <row r="32" spans="1:18">
      <c r="A32" s="1">
        <v>45413.5909722222</v>
      </c>
      <c r="B32">
        <v>9000</v>
      </c>
      <c r="C32">
        <v>2.632862706</v>
      </c>
      <c r="D32">
        <v>0</v>
      </c>
      <c r="E32">
        <v>0.642743501</v>
      </c>
      <c r="F32">
        <v>314.4314125</v>
      </c>
      <c r="G32">
        <v>7</v>
      </c>
      <c r="H32">
        <v>38.17892656</v>
      </c>
      <c r="I32">
        <v>13.1053672</v>
      </c>
      <c r="J32">
        <v>3.275606206</v>
      </c>
      <c r="K32">
        <v>8.475834096</v>
      </c>
      <c r="L32">
        <v>3</v>
      </c>
      <c r="M32">
        <f t="shared" si="5"/>
        <v>4.68487970922507</v>
      </c>
      <c r="N32">
        <f t="shared" si="0"/>
        <v>0.0330673525844494</v>
      </c>
      <c r="O32">
        <f t="shared" si="1"/>
        <v>0.0343329789513567</v>
      </c>
      <c r="P32">
        <f t="shared" si="2"/>
        <v>0.188614411490615</v>
      </c>
      <c r="Q32">
        <f t="shared" si="3"/>
        <v>0</v>
      </c>
      <c r="R32">
        <f t="shared" si="4"/>
        <v>0.0281616217329063</v>
      </c>
    </row>
    <row r="33" spans="1:18">
      <c r="A33" s="1">
        <v>45413.5944444444</v>
      </c>
      <c r="B33">
        <v>9300</v>
      </c>
      <c r="C33">
        <v>4.008861447</v>
      </c>
      <c r="D33">
        <v>0.002062298</v>
      </c>
      <c r="E33">
        <v>0.668657362</v>
      </c>
      <c r="F33">
        <v>477.6186893</v>
      </c>
      <c r="G33">
        <v>8.051557445</v>
      </c>
      <c r="H33">
        <v>67.10311489</v>
      </c>
      <c r="I33">
        <v>19.74221277</v>
      </c>
      <c r="J33">
        <v>4.679581107</v>
      </c>
      <c r="K33">
        <v>8.023711283</v>
      </c>
      <c r="L33">
        <v>3</v>
      </c>
      <c r="M33">
        <f t="shared" si="5"/>
        <v>5.44397720827014</v>
      </c>
      <c r="N33">
        <f t="shared" si="0"/>
        <v>0.247500198046442</v>
      </c>
      <c r="O33">
        <f t="shared" si="1"/>
        <v>0.191659917211019</v>
      </c>
      <c r="P33">
        <f t="shared" si="2"/>
        <v>0.164510619837469</v>
      </c>
      <c r="Q33">
        <f t="shared" si="3"/>
        <v>0.0421601983843132</v>
      </c>
      <c r="R33">
        <f t="shared" si="4"/>
        <v>0.0664037808604423</v>
      </c>
    </row>
    <row r="34" spans="1:18">
      <c r="A34" s="1">
        <v>45413.5979166667</v>
      </c>
      <c r="B34">
        <v>9600</v>
      </c>
      <c r="C34">
        <v>4.493394512</v>
      </c>
      <c r="D34">
        <v>0</v>
      </c>
      <c r="E34">
        <v>0.429675332</v>
      </c>
      <c r="F34">
        <v>611.9386366</v>
      </c>
      <c r="G34">
        <v>10</v>
      </c>
      <c r="H34">
        <v>82.69675332</v>
      </c>
      <c r="I34">
        <v>17.84837666</v>
      </c>
      <c r="J34">
        <v>4.923069845</v>
      </c>
      <c r="K34">
        <v>8.562255584</v>
      </c>
      <c r="L34">
        <v>3</v>
      </c>
      <c r="M34">
        <f t="shared" si="5"/>
        <v>7.65701329362549</v>
      </c>
      <c r="N34">
        <f t="shared" si="0"/>
        <v>0.186311390559097</v>
      </c>
      <c r="O34">
        <f t="shared" si="1"/>
        <v>0.2189448335033</v>
      </c>
      <c r="P34">
        <f t="shared" si="2"/>
        <v>0.193221755958117</v>
      </c>
      <c r="Q34">
        <f t="shared" si="3"/>
        <v>0.165071998920605</v>
      </c>
      <c r="R34">
        <f t="shared" si="4"/>
        <v>0.0658325778022565</v>
      </c>
    </row>
    <row r="35" spans="1:18">
      <c r="A35" s="1">
        <v>45413.6013888889</v>
      </c>
      <c r="B35">
        <v>9900</v>
      </c>
      <c r="C35">
        <v>5.035511201</v>
      </c>
      <c r="D35">
        <v>0</v>
      </c>
      <c r="E35">
        <v>1.134151251</v>
      </c>
      <c r="F35">
        <v>754.5141188</v>
      </c>
      <c r="G35">
        <v>11</v>
      </c>
      <c r="H35">
        <v>107.1872769</v>
      </c>
      <c r="I35">
        <v>28.15546902</v>
      </c>
      <c r="J35">
        <v>6.169662452</v>
      </c>
      <c r="K35">
        <v>8.334018392</v>
      </c>
      <c r="L35">
        <v>3</v>
      </c>
      <c r="M35">
        <f t="shared" si="5"/>
        <v>5.59327397699534</v>
      </c>
      <c r="N35">
        <f t="shared" ref="N35:N57" si="6">(I35-MIN(I:I))/(MAX(I:I)-MIN(I:I))</f>
        <v>0.519327899664697</v>
      </c>
      <c r="O35">
        <f t="shared" ref="O35:O57" si="7">(J35-MIN(J:J))/(MAX(J:J)-MIN(J:J))</f>
        <v>0.358635790924796</v>
      </c>
      <c r="P35">
        <f t="shared" ref="P35:P57" si="8">(K35-MIN(K:K))/(MAX(K:K)-MIN(K:K))</f>
        <v>0.181053863595058</v>
      </c>
      <c r="Q35">
        <f t="shared" ref="Q35:Q57" si="9">(M35-MIN(M:M))/(MAX(M:M)-MIN(M:M))</f>
        <v>0.0504521258317219</v>
      </c>
      <c r="R35">
        <f t="shared" ref="R35:R57" si="10">(0.33*N35+0.33*P35+0.33*O35)/L35</f>
        <v>0.116491930960301</v>
      </c>
    </row>
    <row r="36" spans="1:18">
      <c r="A36" s="1">
        <v>45413.6048611111</v>
      </c>
      <c r="B36">
        <v>10200</v>
      </c>
      <c r="C36">
        <v>5.185211811</v>
      </c>
      <c r="D36">
        <v>0.026443992</v>
      </c>
      <c r="E36">
        <v>0.553556008</v>
      </c>
      <c r="F36">
        <v>902.4224032</v>
      </c>
      <c r="G36">
        <v>12</v>
      </c>
      <c r="H36">
        <v>119.6694501</v>
      </c>
      <c r="I36">
        <v>27.05010182</v>
      </c>
      <c r="J36">
        <v>5.765211811</v>
      </c>
      <c r="K36">
        <v>7.995364236</v>
      </c>
      <c r="L36">
        <v>3</v>
      </c>
      <c r="M36">
        <f t="shared" ref="M36:M57" si="11">(F36-F35)/((G36-G35)+(H36-H35))</f>
        <v>10.9706560067037</v>
      </c>
      <c r="N36">
        <f t="shared" si="6"/>
        <v>0.483614090826388</v>
      </c>
      <c r="O36">
        <f t="shared" si="7"/>
        <v>0.313313769156198</v>
      </c>
      <c r="P36">
        <f t="shared" si="8"/>
        <v>0.162999368258863</v>
      </c>
      <c r="Q36">
        <f t="shared" si="9"/>
        <v>0.349111380335846</v>
      </c>
      <c r="R36">
        <f t="shared" si="10"/>
        <v>0.105591995106559</v>
      </c>
    </row>
    <row r="37" spans="1:18">
      <c r="A37" s="1">
        <v>45413.6083333333</v>
      </c>
      <c r="B37">
        <v>10500</v>
      </c>
      <c r="C37">
        <v>4.301312148</v>
      </c>
      <c r="D37">
        <v>0.032054331</v>
      </c>
      <c r="E37">
        <v>0.647203486</v>
      </c>
      <c r="F37">
        <v>1059.215377</v>
      </c>
      <c r="G37">
        <v>15</v>
      </c>
      <c r="H37">
        <v>139.626243</v>
      </c>
      <c r="I37">
        <v>20.45791901</v>
      </c>
      <c r="J37">
        <v>4.980569965</v>
      </c>
      <c r="K37">
        <v>8.550986175</v>
      </c>
      <c r="L37">
        <v>2</v>
      </c>
      <c r="M37">
        <f t="shared" si="11"/>
        <v>6.82991629026719</v>
      </c>
      <c r="N37">
        <f t="shared" si="6"/>
        <v>0.270624274678845</v>
      </c>
      <c r="O37">
        <f t="shared" si="7"/>
        <v>0.225388195006928</v>
      </c>
      <c r="P37">
        <f t="shared" si="8"/>
        <v>0.192620955735744</v>
      </c>
      <c r="Q37">
        <f t="shared" si="9"/>
        <v>0.119135114938608</v>
      </c>
      <c r="R37">
        <f t="shared" si="10"/>
        <v>0.11362451519455</v>
      </c>
    </row>
    <row r="38" spans="1:18">
      <c r="A38" s="1">
        <v>45413.6118055556</v>
      </c>
      <c r="B38">
        <v>10800</v>
      </c>
      <c r="C38">
        <v>2.544071881</v>
      </c>
      <c r="D38">
        <v>0</v>
      </c>
      <c r="E38">
        <v>0.425149155</v>
      </c>
      <c r="F38">
        <v>1208.464814</v>
      </c>
      <c r="G38">
        <v>18</v>
      </c>
      <c r="H38">
        <v>151.4147119</v>
      </c>
      <c r="I38">
        <v>13.14711872</v>
      </c>
      <c r="J38">
        <v>2.969221036</v>
      </c>
      <c r="K38">
        <v>8.542766752</v>
      </c>
      <c r="L38">
        <v>2</v>
      </c>
      <c r="M38">
        <f t="shared" si="11"/>
        <v>10.0922846042568</v>
      </c>
      <c r="N38">
        <f t="shared" si="6"/>
        <v>0.0344163213289434</v>
      </c>
      <c r="O38">
        <f t="shared" si="7"/>
        <v>0</v>
      </c>
      <c r="P38">
        <f t="shared" si="8"/>
        <v>0.19218275785277</v>
      </c>
      <c r="Q38">
        <f t="shared" si="9"/>
        <v>0.300326721410139</v>
      </c>
      <c r="R38">
        <f t="shared" si="10"/>
        <v>0.0373888480649827</v>
      </c>
    </row>
    <row r="39" spans="1:18">
      <c r="A39" s="1">
        <v>45413.6152777778</v>
      </c>
      <c r="B39">
        <v>11100</v>
      </c>
      <c r="C39">
        <v>3.608950461</v>
      </c>
      <c r="D39">
        <v>0.23517689</v>
      </c>
      <c r="E39">
        <v>0.233797173</v>
      </c>
      <c r="F39">
        <v>1403.597484</v>
      </c>
      <c r="G39">
        <v>19</v>
      </c>
      <c r="H39">
        <v>172</v>
      </c>
      <c r="I39">
        <v>17.42531449</v>
      </c>
      <c r="J39">
        <v>4.077924524</v>
      </c>
      <c r="K39">
        <v>9.035538363</v>
      </c>
      <c r="L39">
        <v>2</v>
      </c>
      <c r="M39">
        <f t="shared" si="11"/>
        <v>9.04007716255591</v>
      </c>
      <c r="N39">
        <f t="shared" si="6"/>
        <v>0.172642483551453</v>
      </c>
      <c r="O39">
        <f t="shared" si="7"/>
        <v>0.124239347213835</v>
      </c>
      <c r="P39">
        <f t="shared" si="8"/>
        <v>0.218453638026492</v>
      </c>
      <c r="Q39">
        <f t="shared" si="9"/>
        <v>0.241887226431742</v>
      </c>
      <c r="R39">
        <f t="shared" si="10"/>
        <v>0.0850303523506437</v>
      </c>
    </row>
    <row r="40" spans="1:18">
      <c r="A40" s="1">
        <v>45413.61875</v>
      </c>
      <c r="B40">
        <v>11400</v>
      </c>
      <c r="C40">
        <v>3.758413442</v>
      </c>
      <c r="D40">
        <v>0.016800527</v>
      </c>
      <c r="E40">
        <v>0.457202109</v>
      </c>
      <c r="F40">
        <v>1566.559578</v>
      </c>
      <c r="G40">
        <v>22</v>
      </c>
      <c r="H40">
        <v>191.3199473</v>
      </c>
      <c r="I40">
        <v>14.63989457</v>
      </c>
      <c r="J40">
        <v>4.232416078</v>
      </c>
      <c r="K40">
        <v>10.31177933</v>
      </c>
      <c r="L40">
        <v>2</v>
      </c>
      <c r="M40">
        <f t="shared" si="11"/>
        <v>7.30118632493367</v>
      </c>
      <c r="N40">
        <f t="shared" si="6"/>
        <v>0.0826470914706155</v>
      </c>
      <c r="O40">
        <f t="shared" si="7"/>
        <v>0.141551396852674</v>
      </c>
      <c r="P40">
        <f t="shared" si="8"/>
        <v>0.286493218165479</v>
      </c>
      <c r="Q40">
        <f t="shared" si="9"/>
        <v>0.145309405038517</v>
      </c>
      <c r="R40">
        <f t="shared" si="10"/>
        <v>0.0842641315706468</v>
      </c>
    </row>
    <row r="41" spans="1:18">
      <c r="A41" s="1">
        <v>45413.6222222222</v>
      </c>
      <c r="B41">
        <v>11700</v>
      </c>
      <c r="C41">
        <v>3.907917154</v>
      </c>
      <c r="D41">
        <v>0.031411585</v>
      </c>
      <c r="E41">
        <v>1.216417336</v>
      </c>
      <c r="F41">
        <v>1772.206368</v>
      </c>
      <c r="G41">
        <v>26.03260453</v>
      </c>
      <c r="H41">
        <v>221.0326045</v>
      </c>
      <c r="I41">
        <v>21.5868815</v>
      </c>
      <c r="J41">
        <v>5.155746075</v>
      </c>
      <c r="K41">
        <v>10.16606828</v>
      </c>
      <c r="L41">
        <v>2</v>
      </c>
      <c r="M41">
        <f t="shared" si="11"/>
        <v>6.09409379146042</v>
      </c>
      <c r="N41">
        <f t="shared" si="6"/>
        <v>0.307100434414253</v>
      </c>
      <c r="O41">
        <f t="shared" si="7"/>
        <v>0.2450181193189</v>
      </c>
      <c r="P41">
        <f t="shared" si="8"/>
        <v>0.278724999686397</v>
      </c>
      <c r="Q41">
        <f t="shared" si="9"/>
        <v>0.0782676077154125</v>
      </c>
      <c r="R41">
        <f t="shared" si="10"/>
        <v>0.137089186314226</v>
      </c>
    </row>
    <row r="42" spans="1:18">
      <c r="A42" s="1">
        <v>45413.6256944444</v>
      </c>
      <c r="B42">
        <v>12000</v>
      </c>
      <c r="C42">
        <v>6.349581888</v>
      </c>
      <c r="D42">
        <v>0</v>
      </c>
      <c r="E42">
        <v>0.184115251</v>
      </c>
      <c r="F42">
        <v>2029.389002</v>
      </c>
      <c r="G42">
        <v>29</v>
      </c>
      <c r="H42">
        <v>240.9052354</v>
      </c>
      <c r="I42">
        <v>19.99005632</v>
      </c>
      <c r="J42">
        <v>6.533697139</v>
      </c>
      <c r="K42">
        <v>9.753602588</v>
      </c>
      <c r="L42">
        <v>2</v>
      </c>
      <c r="M42">
        <f t="shared" si="11"/>
        <v>11.2601723760619</v>
      </c>
      <c r="N42">
        <f t="shared" si="6"/>
        <v>0.2555078874066</v>
      </c>
      <c r="O42">
        <f t="shared" si="7"/>
        <v>0.399428872542731</v>
      </c>
      <c r="P42">
        <f t="shared" si="8"/>
        <v>0.256735427786519</v>
      </c>
      <c r="Q42">
        <f t="shared" si="9"/>
        <v>0.365191090232141</v>
      </c>
      <c r="R42">
        <f t="shared" si="10"/>
        <v>0.150425910976415</v>
      </c>
    </row>
    <row r="43" spans="1:18">
      <c r="A43" s="1">
        <v>45413.6291666667</v>
      </c>
      <c r="B43">
        <v>12300</v>
      </c>
      <c r="C43">
        <v>3.632301006</v>
      </c>
      <c r="D43">
        <v>0.007778663</v>
      </c>
      <c r="E43">
        <v>0.167794597</v>
      </c>
      <c r="F43">
        <v>2214.112262</v>
      </c>
      <c r="G43">
        <v>36</v>
      </c>
      <c r="H43">
        <v>271.5557326</v>
      </c>
      <c r="I43">
        <v>14.7778663</v>
      </c>
      <c r="J43">
        <v>3.807874266</v>
      </c>
      <c r="K43">
        <v>7.877826745</v>
      </c>
      <c r="L43">
        <v>2</v>
      </c>
      <c r="M43">
        <f t="shared" si="11"/>
        <v>4.90626349550572</v>
      </c>
      <c r="N43">
        <f t="shared" si="6"/>
        <v>0.0871048825017866</v>
      </c>
      <c r="O43">
        <f t="shared" si="7"/>
        <v>0.0939779940820154</v>
      </c>
      <c r="P43">
        <f t="shared" si="8"/>
        <v>0.156733152281618</v>
      </c>
      <c r="Q43">
        <f t="shared" si="9"/>
        <v>0.0122956331174901</v>
      </c>
      <c r="R43">
        <f t="shared" si="10"/>
        <v>0.0557396447627943</v>
      </c>
    </row>
    <row r="44" spans="1:18">
      <c r="A44" s="1">
        <v>45413.6326388889</v>
      </c>
      <c r="B44">
        <v>12600</v>
      </c>
      <c r="C44">
        <v>7.200732356</v>
      </c>
      <c r="D44">
        <v>0.118830957</v>
      </c>
      <c r="E44">
        <v>0.338644183</v>
      </c>
      <c r="F44">
        <v>2379.223865</v>
      </c>
      <c r="G44">
        <v>38</v>
      </c>
      <c r="H44">
        <v>289.6504972</v>
      </c>
      <c r="I44">
        <v>37.11690426</v>
      </c>
      <c r="J44">
        <v>7.658207497</v>
      </c>
      <c r="K44">
        <v>8.630110689</v>
      </c>
      <c r="L44">
        <v>2</v>
      </c>
      <c r="M44">
        <f t="shared" si="11"/>
        <v>8.21664778297526</v>
      </c>
      <c r="N44">
        <f t="shared" si="6"/>
        <v>0.808866964220115</v>
      </c>
      <c r="O44">
        <f t="shared" si="7"/>
        <v>0.525439509584323</v>
      </c>
      <c r="P44">
        <f t="shared" si="8"/>
        <v>0.19683928037072</v>
      </c>
      <c r="Q44">
        <f t="shared" si="9"/>
        <v>0.196154041903714</v>
      </c>
      <c r="R44">
        <f t="shared" si="10"/>
        <v>0.252639049438901</v>
      </c>
    </row>
    <row r="45" spans="1:18">
      <c r="A45" s="1">
        <v>45413.6361111111</v>
      </c>
      <c r="B45">
        <v>12900</v>
      </c>
      <c r="C45">
        <v>6.464426143</v>
      </c>
      <c r="D45">
        <v>0.063381035</v>
      </c>
      <c r="E45">
        <v>0.417720438</v>
      </c>
      <c r="F45">
        <v>2581.078202</v>
      </c>
      <c r="G45">
        <v>41</v>
      </c>
      <c r="H45">
        <v>305.0462561</v>
      </c>
      <c r="I45">
        <v>27.47687193</v>
      </c>
      <c r="J45">
        <v>6.945527617</v>
      </c>
      <c r="K45">
        <v>9.000738249</v>
      </c>
      <c r="L45">
        <v>2</v>
      </c>
      <c r="M45">
        <f t="shared" si="11"/>
        <v>10.9728735899012</v>
      </c>
      <c r="N45">
        <f t="shared" si="6"/>
        <v>0.497402799344647</v>
      </c>
      <c r="O45">
        <f t="shared" si="7"/>
        <v>0.445577865761629</v>
      </c>
      <c r="P45">
        <f t="shared" si="8"/>
        <v>0.216598357396444</v>
      </c>
      <c r="Q45">
        <f t="shared" si="9"/>
        <v>0.349234544682532</v>
      </c>
      <c r="R45">
        <f t="shared" si="10"/>
        <v>0.191330538712949</v>
      </c>
    </row>
    <row r="46" spans="1:18">
      <c r="A46" s="1">
        <v>45413.6395833333</v>
      </c>
      <c r="B46">
        <v>13200</v>
      </c>
      <c r="C46">
        <v>4.737703127</v>
      </c>
      <c r="D46">
        <v>0.035618306</v>
      </c>
      <c r="E46">
        <v>0.461872769</v>
      </c>
      <c r="F46">
        <v>2768.498215</v>
      </c>
      <c r="G46">
        <v>43</v>
      </c>
      <c r="H46">
        <v>316.5830358</v>
      </c>
      <c r="I46">
        <v>23.16607164</v>
      </c>
      <c r="J46">
        <v>5.235194201</v>
      </c>
      <c r="K46">
        <v>8.724361787</v>
      </c>
      <c r="L46">
        <v>2</v>
      </c>
      <c r="M46">
        <f t="shared" si="11"/>
        <v>13.8452436364906</v>
      </c>
      <c r="N46">
        <f t="shared" si="6"/>
        <v>0.358123202937964</v>
      </c>
      <c r="O46">
        <f t="shared" si="7"/>
        <v>0.253920935462653</v>
      </c>
      <c r="P46">
        <f t="shared" si="8"/>
        <v>0.201864040820647</v>
      </c>
      <c r="Q46">
        <f t="shared" si="9"/>
        <v>0.508765686794984</v>
      </c>
      <c r="R46">
        <f t="shared" si="10"/>
        <v>0.134294849571509</v>
      </c>
    </row>
    <row r="47" spans="1:18">
      <c r="A47" s="1">
        <v>45413.6430555556</v>
      </c>
      <c r="B47">
        <v>13500</v>
      </c>
      <c r="C47">
        <v>3.397992391</v>
      </c>
      <c r="D47">
        <v>0.072465257</v>
      </c>
      <c r="E47">
        <v>0.320596621</v>
      </c>
      <c r="F47">
        <v>2949.367797</v>
      </c>
      <c r="G47">
        <v>46</v>
      </c>
      <c r="H47">
        <v>345.3419492</v>
      </c>
      <c r="I47">
        <v>15.48906792</v>
      </c>
      <c r="J47">
        <v>3.791054269</v>
      </c>
      <c r="K47">
        <v>9.71753315</v>
      </c>
      <c r="L47">
        <v>2</v>
      </c>
      <c r="M47">
        <f t="shared" si="11"/>
        <v>5.69508092805215</v>
      </c>
      <c r="N47">
        <f t="shared" si="6"/>
        <v>0.110083417329105</v>
      </c>
      <c r="O47">
        <f t="shared" si="7"/>
        <v>0.0920931750388389</v>
      </c>
      <c r="P47">
        <f t="shared" si="8"/>
        <v>0.254812476337046</v>
      </c>
      <c r="Q47">
        <f t="shared" si="9"/>
        <v>0.0561064736050408</v>
      </c>
      <c r="R47">
        <f t="shared" si="10"/>
        <v>0.0754031963363233</v>
      </c>
    </row>
    <row r="48" spans="1:18">
      <c r="A48" s="1">
        <v>45413.6465277778</v>
      </c>
      <c r="B48">
        <v>13800</v>
      </c>
      <c r="C48">
        <v>7.027701451</v>
      </c>
      <c r="D48">
        <v>0.017179585</v>
      </c>
      <c r="E48">
        <v>0.838465078</v>
      </c>
      <c r="F48">
        <v>3150.679394</v>
      </c>
      <c r="G48">
        <v>48</v>
      </c>
      <c r="H48">
        <v>367.1410207</v>
      </c>
      <c r="I48">
        <v>36.32060622</v>
      </c>
      <c r="J48">
        <v>7.883346114</v>
      </c>
      <c r="K48">
        <v>8.537585777</v>
      </c>
      <c r="L48">
        <v>2</v>
      </c>
      <c r="M48">
        <f t="shared" si="11"/>
        <v>8.45880046202642</v>
      </c>
      <c r="N48">
        <f t="shared" si="6"/>
        <v>0.78313901066868</v>
      </c>
      <c r="O48">
        <f t="shared" si="7"/>
        <v>0.550668143850787</v>
      </c>
      <c r="P48">
        <f t="shared" si="8"/>
        <v>0.191906547189717</v>
      </c>
      <c r="Q48">
        <f t="shared" si="9"/>
        <v>0.209603177226822</v>
      </c>
      <c r="R48">
        <f t="shared" si="10"/>
        <v>0.251742760782015</v>
      </c>
    </row>
    <row r="49" spans="1:18">
      <c r="A49" s="1">
        <v>45413.65</v>
      </c>
      <c r="B49">
        <v>14100</v>
      </c>
      <c r="C49">
        <v>2.826314065</v>
      </c>
      <c r="D49">
        <v>0.059180903</v>
      </c>
      <c r="E49">
        <v>0.20559716</v>
      </c>
      <c r="F49">
        <v>3342.191123</v>
      </c>
      <c r="G49">
        <v>49</v>
      </c>
      <c r="H49">
        <v>381.0546064</v>
      </c>
      <c r="I49">
        <v>12.08190966</v>
      </c>
      <c r="J49">
        <v>3.091092129</v>
      </c>
      <c r="K49">
        <v>9.20728554</v>
      </c>
      <c r="L49">
        <v>2</v>
      </c>
      <c r="M49">
        <f t="shared" si="11"/>
        <v>12.8414274643556</v>
      </c>
      <c r="N49">
        <f t="shared" si="6"/>
        <v>0</v>
      </c>
      <c r="O49">
        <f t="shared" si="7"/>
        <v>0.0136566586129082</v>
      </c>
      <c r="P49">
        <f t="shared" si="8"/>
        <v>0.227609907191401</v>
      </c>
      <c r="Q49">
        <f t="shared" si="9"/>
        <v>0.453013838037962</v>
      </c>
      <c r="R49">
        <f t="shared" si="10"/>
        <v>0.039808983357711</v>
      </c>
    </row>
    <row r="50" spans="1:18">
      <c r="A50" s="1">
        <v>45413.6534722222</v>
      </c>
      <c r="B50">
        <v>14400</v>
      </c>
      <c r="C50">
        <v>5.419189169</v>
      </c>
      <c r="D50">
        <v>0.060035702</v>
      </c>
      <c r="E50">
        <v>0.346155026</v>
      </c>
      <c r="F50">
        <v>3514.066802</v>
      </c>
      <c r="G50">
        <v>54</v>
      </c>
      <c r="H50">
        <v>407.8862825</v>
      </c>
      <c r="I50">
        <v>18.45487002</v>
      </c>
      <c r="J50">
        <v>5.825379896</v>
      </c>
      <c r="K50">
        <v>8.780210912</v>
      </c>
      <c r="L50">
        <v>2</v>
      </c>
      <c r="M50">
        <f t="shared" si="11"/>
        <v>5.39951708669214</v>
      </c>
      <c r="N50">
        <f t="shared" si="6"/>
        <v>0.205906858853021</v>
      </c>
      <c r="O50">
        <f t="shared" si="7"/>
        <v>0.320056098087616</v>
      </c>
      <c r="P50">
        <f t="shared" si="8"/>
        <v>0.204841496578914</v>
      </c>
      <c r="Q50">
        <f t="shared" si="9"/>
        <v>0.0396908877249088</v>
      </c>
      <c r="R50">
        <f t="shared" si="10"/>
        <v>0.120582734830726</v>
      </c>
    </row>
    <row r="51" spans="1:18">
      <c r="A51" s="1">
        <v>45413.6569444444</v>
      </c>
      <c r="B51">
        <v>14700</v>
      </c>
      <c r="C51">
        <v>3.203684259</v>
      </c>
      <c r="D51">
        <v>0.017589134</v>
      </c>
      <c r="E51">
        <v>0.653650233</v>
      </c>
      <c r="F51">
        <v>3691.348047</v>
      </c>
      <c r="G51">
        <v>56.75891338</v>
      </c>
      <c r="H51">
        <v>430.5178268</v>
      </c>
      <c r="I51">
        <v>15.68760633</v>
      </c>
      <c r="J51">
        <v>3.874923626</v>
      </c>
      <c r="K51">
        <v>9.478356535</v>
      </c>
      <c r="L51">
        <v>2</v>
      </c>
      <c r="M51">
        <f t="shared" si="11"/>
        <v>6.98219966076641</v>
      </c>
      <c r="N51">
        <f t="shared" si="6"/>
        <v>0.116498084619578</v>
      </c>
      <c r="O51">
        <f t="shared" si="7"/>
        <v>0.101491426489928</v>
      </c>
      <c r="P51">
        <f t="shared" si="8"/>
        <v>0.242061376125996</v>
      </c>
      <c r="Q51">
        <f t="shared" si="9"/>
        <v>0.127592917946727</v>
      </c>
      <c r="R51">
        <f t="shared" si="10"/>
        <v>0.0759083963938578</v>
      </c>
    </row>
    <row r="52" spans="1:18">
      <c r="A52" s="1">
        <v>45413.6604166667</v>
      </c>
      <c r="B52">
        <v>15000</v>
      </c>
      <c r="C52">
        <v>4.181537677</v>
      </c>
      <c r="D52">
        <v>0</v>
      </c>
      <c r="E52">
        <v>1.111544267</v>
      </c>
      <c r="F52">
        <v>3882.473164</v>
      </c>
      <c r="G52">
        <v>60</v>
      </c>
      <c r="H52">
        <v>453.1577213</v>
      </c>
      <c r="I52">
        <v>17.7892656</v>
      </c>
      <c r="J52">
        <v>5.293081944</v>
      </c>
      <c r="K52">
        <v>10.98184497</v>
      </c>
      <c r="L52">
        <v>2</v>
      </c>
      <c r="M52">
        <f t="shared" si="11"/>
        <v>7.38477092942604</v>
      </c>
      <c r="N52">
        <f t="shared" si="6"/>
        <v>0.184401544584773</v>
      </c>
      <c r="O52">
        <f t="shared" si="7"/>
        <v>0.260407733312434</v>
      </c>
      <c r="P52">
        <f t="shared" si="8"/>
        <v>0.322216083980021</v>
      </c>
      <c r="Q52">
        <f t="shared" si="9"/>
        <v>0.149951685525156</v>
      </c>
      <c r="R52">
        <f t="shared" si="10"/>
        <v>0.126559184709743</v>
      </c>
    </row>
    <row r="53" spans="1:18">
      <c r="A53" s="1">
        <v>45413.6638888889</v>
      </c>
      <c r="B53">
        <v>15300</v>
      </c>
      <c r="C53">
        <v>5.553308553</v>
      </c>
      <c r="D53">
        <v>0.014874745</v>
      </c>
      <c r="E53">
        <v>0.238830957</v>
      </c>
      <c r="F53">
        <v>4111.604379</v>
      </c>
      <c r="G53">
        <v>61</v>
      </c>
      <c r="H53">
        <v>477.0083503</v>
      </c>
      <c r="I53">
        <v>24.52087576</v>
      </c>
      <c r="J53">
        <v>5.807014255</v>
      </c>
      <c r="K53">
        <v>8.401488065</v>
      </c>
      <c r="L53">
        <v>2</v>
      </c>
      <c r="M53">
        <f t="shared" si="11"/>
        <v>9.22033864816863</v>
      </c>
      <c r="N53">
        <f t="shared" si="6"/>
        <v>0.401896182048465</v>
      </c>
      <c r="O53">
        <f t="shared" si="7"/>
        <v>0.317998076918115</v>
      </c>
      <c r="P53">
        <f t="shared" si="8"/>
        <v>0.184650839669119</v>
      </c>
      <c r="Q53">
        <f t="shared" si="9"/>
        <v>0.25189893112586</v>
      </c>
      <c r="R53">
        <f t="shared" si="10"/>
        <v>0.14924994127489</v>
      </c>
    </row>
    <row r="54" spans="1:18">
      <c r="A54" s="1">
        <v>45413.6673611111</v>
      </c>
      <c r="B54">
        <v>15600</v>
      </c>
      <c r="C54">
        <v>3.87826237</v>
      </c>
      <c r="D54">
        <v>0.067825087</v>
      </c>
      <c r="E54">
        <v>0.703041811</v>
      </c>
      <c r="F54">
        <v>4324.028897</v>
      </c>
      <c r="G54">
        <v>61</v>
      </c>
      <c r="H54">
        <v>492.8840302</v>
      </c>
      <c r="I54">
        <v>17.88403019</v>
      </c>
      <c r="J54">
        <v>4.649129268</v>
      </c>
      <c r="K54">
        <v>9.104603503</v>
      </c>
      <c r="L54">
        <v>2</v>
      </c>
      <c r="M54">
        <f t="shared" si="11"/>
        <v>13.3804989353558</v>
      </c>
      <c r="N54">
        <f t="shared" si="6"/>
        <v>0.187463336586472</v>
      </c>
      <c r="O54">
        <f t="shared" si="7"/>
        <v>0.188247538121596</v>
      </c>
      <c r="P54">
        <f t="shared" si="8"/>
        <v>0.22213567241447</v>
      </c>
      <c r="Q54">
        <f t="shared" si="9"/>
        <v>0.482953813059994</v>
      </c>
      <c r="R54">
        <f t="shared" si="10"/>
        <v>0.0986446802752188</v>
      </c>
    </row>
    <row r="55" spans="1:18">
      <c r="A55" s="1">
        <v>45413.6708333333</v>
      </c>
      <c r="B55">
        <v>15900</v>
      </c>
      <c r="C55">
        <v>3.725078831</v>
      </c>
      <c r="D55">
        <v>0.077325446</v>
      </c>
      <c r="E55">
        <v>0.7227196</v>
      </c>
      <c r="F55">
        <v>4489.990991</v>
      </c>
      <c r="G55">
        <v>64</v>
      </c>
      <c r="H55">
        <v>514.2494369</v>
      </c>
      <c r="I55">
        <v>18.50112615</v>
      </c>
      <c r="J55">
        <v>4.525123877</v>
      </c>
      <c r="K55">
        <v>8.821583783</v>
      </c>
      <c r="L55">
        <v>2</v>
      </c>
      <c r="M55">
        <f t="shared" si="11"/>
        <v>6.81138205667626</v>
      </c>
      <c r="N55">
        <f t="shared" si="6"/>
        <v>0.207401369079505</v>
      </c>
      <c r="O55">
        <f t="shared" si="7"/>
        <v>0.174351713858765</v>
      </c>
      <c r="P55">
        <f t="shared" si="8"/>
        <v>0.20704718723199</v>
      </c>
      <c r="Q55">
        <f t="shared" si="9"/>
        <v>0.118105725477995</v>
      </c>
      <c r="R55">
        <f t="shared" si="10"/>
        <v>0.0971520445780929</v>
      </c>
    </row>
    <row r="56" spans="1:18">
      <c r="A56" s="1">
        <v>45413.6743055556</v>
      </c>
      <c r="B56">
        <v>16200</v>
      </c>
      <c r="C56">
        <v>4.456533602</v>
      </c>
      <c r="D56">
        <v>0.031972205</v>
      </c>
      <c r="E56">
        <v>0.932020007</v>
      </c>
      <c r="F56">
        <v>4683.638577</v>
      </c>
      <c r="G56">
        <v>66.24413562</v>
      </c>
      <c r="H56">
        <v>539.4882712</v>
      </c>
      <c r="I56">
        <v>20.29583082</v>
      </c>
      <c r="J56">
        <v>5.420525814</v>
      </c>
      <c r="K56">
        <v>9.895607804</v>
      </c>
      <c r="L56">
        <v>2</v>
      </c>
      <c r="M56">
        <f t="shared" si="11"/>
        <v>7.04609387426787</v>
      </c>
      <c r="N56">
        <f t="shared" si="6"/>
        <v>0.265387294033312</v>
      </c>
      <c r="O56">
        <f t="shared" si="7"/>
        <v>0.274688867435829</v>
      </c>
      <c r="P56">
        <f t="shared" si="8"/>
        <v>0.264306079038138</v>
      </c>
      <c r="Q56">
        <f t="shared" si="9"/>
        <v>0.131141596107596</v>
      </c>
      <c r="R56">
        <f t="shared" si="10"/>
        <v>0.132723069683701</v>
      </c>
    </row>
    <row r="57" spans="1:18">
      <c r="A57" s="1">
        <v>45413.6777777778</v>
      </c>
      <c r="B57">
        <v>16500</v>
      </c>
      <c r="C57">
        <v>5.55</v>
      </c>
      <c r="D57">
        <v>0</v>
      </c>
      <c r="E57">
        <v>0.53</v>
      </c>
      <c r="F57">
        <v>4850</v>
      </c>
      <c r="G57">
        <v>70</v>
      </c>
      <c r="H57">
        <v>552</v>
      </c>
      <c r="I57">
        <v>24</v>
      </c>
      <c r="J57">
        <v>6.08</v>
      </c>
      <c r="K57">
        <v>4.937931034</v>
      </c>
      <c r="L57">
        <v>2</v>
      </c>
      <c r="M57">
        <f t="shared" si="11"/>
        <v>10.2265541779426</v>
      </c>
      <c r="N57">
        <f t="shared" si="6"/>
        <v>0.385066971519015</v>
      </c>
      <c r="O57">
        <f t="shared" si="7"/>
        <v>0.348588375518747</v>
      </c>
      <c r="P57">
        <f t="shared" si="8"/>
        <v>0</v>
      </c>
      <c r="Q57">
        <f t="shared" si="9"/>
        <v>0.307784039963678</v>
      </c>
      <c r="R57">
        <f t="shared" si="10"/>
        <v>0.121053132261231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2024-09-23T15:29:00Z</dcterms:created>
  <dcterms:modified xsi:type="dcterms:W3CDTF">2024-09-23T16:57:23Z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A9099F93711D4D34BBE571C21F8C50BF_13</vt:lpwstr>
  </property>
  <property fmtid="{D5CDD505-2E9C-101B-9397-08002B2CF9AE}" pid="3" name="KSOProductBuildVer">
    <vt:lpwstr>2052-12.1.0.18276</vt:lpwstr>
  </property>
</Properties>
</file>