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\Documents\FMF\3. Letnik\Fizikalni Praktikum V\Hall\"/>
    </mc:Choice>
  </mc:AlternateContent>
  <bookViews>
    <workbookView xWindow="0" yWindow="0" windowWidth="14655" windowHeight="8145"/>
  </bookViews>
  <sheets>
    <sheet name="Measurements_hal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2" i="1"/>
  <c r="F3" i="1"/>
  <c r="F4" i="1"/>
  <c r="F5" i="1"/>
  <c r="F6" i="1"/>
  <c r="F7" i="1"/>
  <c r="F8" i="1"/>
  <c r="F9" i="1"/>
  <c r="F10" i="1"/>
  <c r="F11" i="1"/>
  <c r="F12" i="1"/>
  <c r="F13" i="1"/>
  <c r="F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<sst xmlns="http://schemas.openxmlformats.org/spreadsheetml/2006/main" count="8" uniqueCount="8">
  <si>
    <t>T [°C]</t>
  </si>
  <si>
    <t>I_1 [mA]</t>
  </si>
  <si>
    <t>I_2 [mA]</t>
  </si>
  <si>
    <t>U_1 [V]</t>
  </si>
  <si>
    <t>U_2 [V]</t>
  </si>
  <si>
    <t>U_hall [V]</t>
  </si>
  <si>
    <t>R_hall</t>
  </si>
  <si>
    <t>I [A]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</si>
</sst>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L13" sqref="L1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25">
      <c r="A2">
        <v>22</v>
      </c>
      <c r="B2">
        <v>9.01</v>
      </c>
      <c r="C2">
        <v>9.0299999999999994</v>
      </c>
      <c r="D2">
        <v>0.214</v>
      </c>
      <c r="E2">
        <v>0.28799999999999998</v>
      </c>
      <c r="F2">
        <f>(AVERAGE(B2:C2)) * 10^-3</f>
        <v>9.0200000000000002E-3</v>
      </c>
      <c r="G2">
        <f>0.5*(E2-D2)</f>
        <v>3.6999999999999991E-2</v>
      </c>
      <c r="H2">
        <f>G2/F2</f>
        <v>4.1019955654101983</v>
      </c>
    </row>
    <row r="3" spans="1:8" x14ac:dyDescent="0.25">
      <c r="A3">
        <v>25</v>
      </c>
      <c r="B3">
        <v>8.9700000000000006</v>
      </c>
      <c r="C3">
        <v>8.98</v>
      </c>
      <c r="D3">
        <v>0.21199999999999999</v>
      </c>
      <c r="E3">
        <v>0.28499999999999998</v>
      </c>
      <c r="F3">
        <f t="shared" ref="F3:F13" si="0">(AVERAGE(B3:C3)) * 10^-3</f>
        <v>8.9750000000000021E-3</v>
      </c>
      <c r="G3">
        <f t="shared" ref="G3:G13" si="1">0.5*(E3-D3)</f>
        <v>3.6499999999999991E-2</v>
      </c>
      <c r="H3">
        <f t="shared" ref="H3:H13" si="2">G3/F3</f>
        <v>4.0668523676880204</v>
      </c>
    </row>
    <row r="4" spans="1:8" x14ac:dyDescent="0.25">
      <c r="A4">
        <v>31</v>
      </c>
      <c r="B4">
        <v>8.86</v>
      </c>
      <c r="C4">
        <v>8.86</v>
      </c>
      <c r="D4">
        <v>0.21</v>
      </c>
      <c r="E4">
        <v>0.28000000000000003</v>
      </c>
      <c r="F4">
        <f t="shared" si="0"/>
        <v>8.8599999999999998E-3</v>
      </c>
      <c r="G4">
        <f t="shared" si="1"/>
        <v>3.5000000000000017E-2</v>
      </c>
      <c r="H4">
        <f t="shared" si="2"/>
        <v>3.9503386004514693</v>
      </c>
    </row>
    <row r="5" spans="1:8" x14ac:dyDescent="0.25">
      <c r="A5">
        <v>37</v>
      </c>
      <c r="B5">
        <v>8.81</v>
      </c>
      <c r="C5">
        <v>8.81</v>
      </c>
      <c r="D5">
        <v>0.20599999999999999</v>
      </c>
      <c r="E5">
        <v>0.26900000000000002</v>
      </c>
      <c r="F5">
        <f t="shared" si="0"/>
        <v>8.8100000000000001E-3</v>
      </c>
      <c r="G5">
        <f t="shared" si="1"/>
        <v>3.1500000000000014E-2</v>
      </c>
      <c r="H5">
        <f t="shared" si="2"/>
        <v>3.5754824063564148</v>
      </c>
    </row>
    <row r="6" spans="1:8" x14ac:dyDescent="0.25">
      <c r="A6">
        <v>40</v>
      </c>
      <c r="B6">
        <v>8.85</v>
      </c>
      <c r="C6">
        <v>8.85</v>
      </c>
      <c r="D6">
        <v>0.20399999999999999</v>
      </c>
      <c r="E6">
        <v>0.26900000000000002</v>
      </c>
      <c r="F6">
        <f t="shared" si="0"/>
        <v>8.8500000000000002E-3</v>
      </c>
      <c r="G6">
        <f t="shared" si="1"/>
        <v>3.2500000000000015E-2</v>
      </c>
      <c r="H6">
        <f t="shared" si="2"/>
        <v>3.6723163841807924</v>
      </c>
    </row>
    <row r="7" spans="1:8" x14ac:dyDescent="0.25">
      <c r="A7">
        <v>45</v>
      </c>
      <c r="B7">
        <v>9.0299999999999994</v>
      </c>
      <c r="C7">
        <v>9.0299999999999994</v>
      </c>
      <c r="D7">
        <v>0.20399999999999999</v>
      </c>
      <c r="E7">
        <v>0.26300000000000001</v>
      </c>
      <c r="F7">
        <f t="shared" si="0"/>
        <v>9.0299999999999998E-3</v>
      </c>
      <c r="G7">
        <f t="shared" si="1"/>
        <v>2.9500000000000012E-2</v>
      </c>
      <c r="H7">
        <f t="shared" si="2"/>
        <v>3.2668881506090823</v>
      </c>
    </row>
    <row r="8" spans="1:8" x14ac:dyDescent="0.25">
      <c r="A8">
        <v>51</v>
      </c>
      <c r="B8">
        <v>9.4</v>
      </c>
      <c r="C8">
        <v>9.3800000000000008</v>
      </c>
      <c r="D8">
        <v>0.20499999999999999</v>
      </c>
      <c r="E8">
        <v>0.26100000000000001</v>
      </c>
      <c r="F8">
        <f t="shared" si="0"/>
        <v>9.3900000000000008E-3</v>
      </c>
      <c r="G8">
        <f t="shared" si="1"/>
        <v>2.8000000000000011E-2</v>
      </c>
      <c r="H8">
        <f t="shared" si="2"/>
        <v>2.9818956336528233</v>
      </c>
    </row>
    <row r="9" spans="1:8" x14ac:dyDescent="0.25">
      <c r="A9">
        <v>55</v>
      </c>
      <c r="B9">
        <v>9.9</v>
      </c>
      <c r="C9">
        <v>9.93</v>
      </c>
      <c r="D9">
        <v>0.20699999999999999</v>
      </c>
      <c r="E9">
        <v>0.25800000000000001</v>
      </c>
      <c r="F9">
        <f t="shared" si="0"/>
        <v>9.9150000000000002E-3</v>
      </c>
      <c r="G9">
        <f t="shared" si="1"/>
        <v>2.5500000000000009E-2</v>
      </c>
      <c r="H9">
        <f t="shared" si="2"/>
        <v>2.5718608169440249</v>
      </c>
    </row>
    <row r="10" spans="1:8" x14ac:dyDescent="0.25">
      <c r="A10">
        <v>61</v>
      </c>
      <c r="B10">
        <v>10.82</v>
      </c>
      <c r="C10">
        <v>10.76</v>
      </c>
      <c r="D10">
        <v>0.21199999999999999</v>
      </c>
      <c r="E10">
        <v>0.25900000000000001</v>
      </c>
      <c r="F10">
        <f t="shared" si="0"/>
        <v>1.0789999999999999E-2</v>
      </c>
      <c r="G10">
        <f t="shared" si="1"/>
        <v>2.3500000000000007E-2</v>
      </c>
      <c r="H10">
        <f t="shared" si="2"/>
        <v>2.1779425393883232</v>
      </c>
    </row>
    <row r="11" spans="1:8" x14ac:dyDescent="0.25">
      <c r="A11">
        <v>65</v>
      </c>
      <c r="B11">
        <v>11.82</v>
      </c>
      <c r="C11">
        <v>11.96</v>
      </c>
      <c r="D11">
        <v>0.214</v>
      </c>
      <c r="E11">
        <v>0.25700000000000001</v>
      </c>
      <c r="F11">
        <f t="shared" si="0"/>
        <v>1.1890000000000001E-2</v>
      </c>
      <c r="G11">
        <f t="shared" si="1"/>
        <v>2.1500000000000005E-2</v>
      </c>
      <c r="H11">
        <f t="shared" si="2"/>
        <v>1.8082422203532382</v>
      </c>
    </row>
    <row r="12" spans="1:8" x14ac:dyDescent="0.25">
      <c r="A12">
        <v>70</v>
      </c>
      <c r="B12">
        <v>13.1</v>
      </c>
      <c r="C12">
        <v>12.98</v>
      </c>
      <c r="D12">
        <v>0.217</v>
      </c>
      <c r="E12">
        <v>0.25700000000000001</v>
      </c>
      <c r="F12">
        <f t="shared" si="0"/>
        <v>1.304E-2</v>
      </c>
      <c r="G12">
        <f t="shared" si="1"/>
        <v>2.0000000000000004E-2</v>
      </c>
      <c r="H12">
        <f t="shared" si="2"/>
        <v>1.5337423312883438</v>
      </c>
    </row>
    <row r="13" spans="1:8" x14ac:dyDescent="0.25">
      <c r="A13">
        <v>74</v>
      </c>
      <c r="B13">
        <v>14.44</v>
      </c>
      <c r="C13">
        <v>14.44</v>
      </c>
      <c r="D13">
        <v>0.22</v>
      </c>
      <c r="E13">
        <v>0.25700000000000001</v>
      </c>
      <c r="F13">
        <f t="shared" si="0"/>
        <v>1.444E-2</v>
      </c>
      <c r="G13">
        <f t="shared" si="1"/>
        <v>1.8500000000000003E-2</v>
      </c>
      <c r="H13">
        <f t="shared" si="2"/>
        <v>1.2811634349030474</v>
      </c>
    </row>
  </sheetData>
  <pageMargins left="0.7" right="0.7" top="0.75" bottom="0.75" header="0.3" footer="0.3"/>
  <ignoredErrors>
    <ignoredError sqref="F2 F3:F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Measurements_hall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Urbanc</dc:creator>
  <cp:lastModifiedBy>Marko Urbanc</cp:lastModifiedBy>
  <dcterms:created xsi:type="dcterms:W3CDTF">2021-11-07T16:54:16Z</dcterms:created>
  <dcterms:modified xsi:type="dcterms:W3CDTF">2021-11-07T18:27:57Z</dcterms:modified>
</cp:coreProperties>
</file>