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 mining\Fitness and Precision\"/>
    </mc:Choice>
  </mc:AlternateContent>
  <xr:revisionPtr revIDLastSave="0" documentId="13_ncr:1_{0D51B97B-C079-480B-9DDC-5BC231736B87}" xr6:coauthVersionLast="45" xr6:coauthVersionMax="45" xr10:uidLastSave="{00000000-0000-0000-0000-000000000000}"/>
  <bookViews>
    <workbookView xWindow="-108" yWindow="-108" windowWidth="23256" windowHeight="12576" xr2:uid="{B30ADB96-5547-48F7-BC18-C6AE8DD3E1FF}"/>
  </bookViews>
  <sheets>
    <sheet name="Sheet1" sheetId="1" r:id="rId1"/>
    <sheet name="Sheet2" sheetId="4" r:id="rId2"/>
    <sheet name="Sheet3" sheetId="2" r:id="rId3"/>
    <sheet name="Sheet4" sheetId="8" r:id="rId4"/>
    <sheet name="Sheet4 (2)" sheetId="7" r:id="rId5"/>
    <sheet name="Sheet5" sheetId="3" r:id="rId6"/>
    <sheet name="Sheet6" sheetId="5" r:id="rId7"/>
    <sheet name="Sheet7" sheetId="9" r:id="rId8"/>
  </sheets>
  <definedNames>
    <definedName name="_xlnm._FilterDatabase" localSheetId="3" hidden="1">Sheet4!$E$8:$X$8</definedName>
    <definedName name="_xlnm._FilterDatabase" localSheetId="4" hidden="1">'Sheet4 (2)'!$E$8:$X$8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6" i="8" l="1"/>
  <c r="D115" i="8"/>
  <c r="D114" i="8"/>
  <c r="D99" i="8"/>
  <c r="D98" i="8"/>
  <c r="D97" i="8"/>
  <c r="D82" i="8"/>
  <c r="D81" i="8"/>
  <c r="D80" i="8"/>
  <c r="D65" i="8"/>
  <c r="D64" i="8"/>
  <c r="D63" i="8"/>
  <c r="D48" i="8"/>
  <c r="D47" i="8"/>
  <c r="D46" i="8"/>
  <c r="D31" i="8"/>
  <c r="D30" i="8"/>
  <c r="D29" i="8"/>
  <c r="D14" i="8"/>
  <c r="D13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D48" i="7"/>
  <c r="D47" i="7"/>
  <c r="D46" i="7"/>
  <c r="D116" i="7"/>
  <c r="D115" i="7"/>
  <c r="D114" i="7"/>
  <c r="D99" i="7"/>
  <c r="D98" i="7"/>
  <c r="D97" i="7"/>
  <c r="D82" i="7"/>
  <c r="D81" i="7"/>
  <c r="D80" i="7"/>
  <c r="D65" i="7"/>
  <c r="D64" i="7"/>
  <c r="D63" i="7"/>
  <c r="D31" i="7"/>
  <c r="D30" i="7"/>
  <c r="D29" i="7"/>
  <c r="D14" i="7"/>
  <c r="D13" i="7"/>
  <c r="D12" i="7"/>
  <c r="X116" i="7" l="1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E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E46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E12" i="7"/>
  <c r="H64" i="5" l="1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H2" i="5"/>
  <c r="P24" i="4"/>
  <c r="P25" i="4"/>
  <c r="P26" i="4"/>
  <c r="P23" i="4"/>
  <c r="K24" i="4"/>
  <c r="K25" i="4"/>
  <c r="K26" i="4"/>
  <c r="K23" i="4"/>
  <c r="F26" i="4"/>
  <c r="F25" i="4"/>
  <c r="F24" i="4"/>
  <c r="F23" i="4"/>
  <c r="P34" i="4"/>
  <c r="K34" i="4"/>
  <c r="F34" i="4"/>
  <c r="P33" i="4"/>
  <c r="K33" i="4"/>
  <c r="F33" i="4"/>
  <c r="P32" i="4"/>
  <c r="K32" i="4"/>
  <c r="F32" i="4"/>
  <c r="P31" i="4"/>
  <c r="K31" i="4"/>
  <c r="F31" i="4"/>
  <c r="F17" i="4"/>
  <c r="F18" i="4"/>
  <c r="P18" i="4"/>
  <c r="P17" i="4"/>
  <c r="P16" i="4"/>
  <c r="P15" i="4"/>
  <c r="K16" i="4"/>
  <c r="K17" i="4"/>
  <c r="K18" i="4"/>
  <c r="K15" i="4"/>
  <c r="F16" i="4"/>
  <c r="F15" i="4"/>
  <c r="P8" i="4"/>
  <c r="P9" i="4"/>
  <c r="P10" i="4"/>
  <c r="P7" i="4"/>
  <c r="K8" i="4"/>
  <c r="K9" i="4"/>
  <c r="K10" i="4"/>
  <c r="K7" i="4"/>
  <c r="F8" i="4"/>
  <c r="F9" i="4"/>
  <c r="F10" i="4"/>
  <c r="F7" i="4"/>
  <c r="N9" i="2"/>
  <c r="Z56" i="2" l="1"/>
  <c r="Z57" i="2"/>
  <c r="Z58" i="2"/>
  <c r="Z59" i="2"/>
  <c r="Z60" i="2"/>
  <c r="Z61" i="2"/>
  <c r="Z62" i="2"/>
  <c r="Z55" i="2"/>
  <c r="T56" i="2"/>
  <c r="T57" i="2"/>
  <c r="T58" i="2"/>
  <c r="T59" i="2"/>
  <c r="T60" i="2"/>
  <c r="T61" i="2"/>
  <c r="T62" i="2"/>
  <c r="T55" i="2"/>
  <c r="N56" i="2"/>
  <c r="N57" i="2"/>
  <c r="N58" i="2"/>
  <c r="N59" i="2"/>
  <c r="N60" i="2"/>
  <c r="N61" i="2"/>
  <c r="N62" i="2"/>
  <c r="N55" i="2"/>
  <c r="Z45" i="2"/>
  <c r="Z46" i="2"/>
  <c r="Z47" i="2"/>
  <c r="Z48" i="2"/>
  <c r="Z49" i="2"/>
  <c r="Z50" i="2"/>
  <c r="Z51" i="2"/>
  <c r="Z44" i="2"/>
  <c r="T45" i="2"/>
  <c r="T46" i="2"/>
  <c r="T47" i="2"/>
  <c r="T48" i="2"/>
  <c r="T49" i="2"/>
  <c r="T50" i="2"/>
  <c r="T51" i="2"/>
  <c r="T44" i="2"/>
  <c r="N45" i="2"/>
  <c r="N46" i="2"/>
  <c r="N47" i="2"/>
  <c r="N48" i="2"/>
  <c r="N49" i="2"/>
  <c r="N50" i="2"/>
  <c r="N51" i="2"/>
  <c r="N44" i="2"/>
  <c r="Z34" i="2"/>
  <c r="Z35" i="2"/>
  <c r="Z36" i="2"/>
  <c r="Z37" i="2"/>
  <c r="Z38" i="2"/>
  <c r="Z39" i="2"/>
  <c r="Z40" i="2"/>
  <c r="Z33" i="2"/>
  <c r="T34" i="2"/>
  <c r="T35" i="2"/>
  <c r="T36" i="2"/>
  <c r="T37" i="2"/>
  <c r="T38" i="2"/>
  <c r="T39" i="2"/>
  <c r="T40" i="2"/>
  <c r="T33" i="2"/>
  <c r="N34" i="2"/>
  <c r="N35" i="2"/>
  <c r="N36" i="2"/>
  <c r="N37" i="2"/>
  <c r="N38" i="2"/>
  <c r="N39" i="2"/>
  <c r="N40" i="2"/>
  <c r="N33" i="2"/>
  <c r="Z22" i="2"/>
  <c r="Z23" i="2"/>
  <c r="Z24" i="2"/>
  <c r="Z25" i="2"/>
  <c r="Z26" i="2"/>
  <c r="Z27" i="2"/>
  <c r="Z28" i="2"/>
  <c r="Z21" i="2"/>
  <c r="T22" i="2"/>
  <c r="T23" i="2"/>
  <c r="T24" i="2"/>
  <c r="T25" i="2"/>
  <c r="T26" i="2"/>
  <c r="T27" i="2"/>
  <c r="T28" i="2"/>
  <c r="T21" i="2"/>
  <c r="N22" i="2"/>
  <c r="N23" i="2"/>
  <c r="N24" i="2"/>
  <c r="N25" i="2"/>
  <c r="N26" i="2"/>
  <c r="N27" i="2"/>
  <c r="N28" i="2"/>
  <c r="N21" i="2"/>
  <c r="Z101" i="2"/>
  <c r="Z102" i="2"/>
  <c r="Z103" i="2"/>
  <c r="Z104" i="2"/>
  <c r="Z105" i="2"/>
  <c r="Z106" i="2"/>
  <c r="Z107" i="2"/>
  <c r="Z100" i="2" l="1"/>
  <c r="T101" i="2"/>
  <c r="T102" i="2"/>
  <c r="T103" i="2"/>
  <c r="T104" i="2"/>
  <c r="T105" i="2"/>
  <c r="T106" i="2"/>
  <c r="T107" i="2"/>
  <c r="N101" i="2"/>
  <c r="N102" i="2"/>
  <c r="N103" i="2"/>
  <c r="N104" i="2"/>
  <c r="N105" i="2"/>
  <c r="N106" i="2"/>
  <c r="N107" i="2"/>
  <c r="T100" i="2"/>
  <c r="N100" i="2"/>
  <c r="Z90" i="2"/>
  <c r="Z91" i="2"/>
  <c r="Z92" i="2"/>
  <c r="Z93" i="2"/>
  <c r="Z94" i="2"/>
  <c r="Z95" i="2"/>
  <c r="Z96" i="2"/>
  <c r="Z89" i="2"/>
  <c r="T90" i="2"/>
  <c r="T91" i="2"/>
  <c r="T92" i="2"/>
  <c r="T93" i="2"/>
  <c r="T94" i="2"/>
  <c r="T95" i="2"/>
  <c r="T96" i="2"/>
  <c r="T89" i="2"/>
  <c r="N90" i="2"/>
  <c r="N91" i="2"/>
  <c r="N92" i="2"/>
  <c r="N93" i="2"/>
  <c r="N94" i="2"/>
  <c r="N95" i="2"/>
  <c r="N96" i="2"/>
  <c r="N89" i="2"/>
  <c r="Z79" i="2"/>
  <c r="Z80" i="2"/>
  <c r="Z81" i="2"/>
  <c r="Z82" i="2"/>
  <c r="Z83" i="2"/>
  <c r="Z84" i="2"/>
  <c r="Z85" i="2"/>
  <c r="Z78" i="2"/>
  <c r="T79" i="2"/>
  <c r="T80" i="2"/>
  <c r="T81" i="2"/>
  <c r="T82" i="2"/>
  <c r="T83" i="2"/>
  <c r="T84" i="2"/>
  <c r="T85" i="2"/>
  <c r="T78" i="2"/>
  <c r="N79" i="2"/>
  <c r="N80" i="2"/>
  <c r="N81" i="2"/>
  <c r="N82" i="2"/>
  <c r="N83" i="2"/>
  <c r="N84" i="2"/>
  <c r="N85" i="2"/>
  <c r="N78" i="2"/>
  <c r="Z68" i="2"/>
  <c r="Z69" i="2"/>
  <c r="Z70" i="2"/>
  <c r="Z71" i="2"/>
  <c r="Z72" i="2"/>
  <c r="Z73" i="2"/>
  <c r="Z74" i="2"/>
  <c r="Z67" i="2"/>
  <c r="T68" i="2"/>
  <c r="T69" i="2"/>
  <c r="T70" i="2"/>
  <c r="T71" i="2"/>
  <c r="T72" i="2"/>
  <c r="T73" i="2"/>
  <c r="T74" i="2"/>
  <c r="T67" i="2"/>
  <c r="N68" i="2"/>
  <c r="N69" i="2"/>
  <c r="N70" i="2"/>
  <c r="N71" i="2"/>
  <c r="N72" i="2"/>
  <c r="N73" i="2"/>
  <c r="N74" i="2"/>
  <c r="N67" i="2"/>
  <c r="Z16" i="2" l="1"/>
  <c r="Z15" i="2"/>
  <c r="Z14" i="2"/>
  <c r="Z13" i="2"/>
  <c r="Z12" i="2"/>
  <c r="Z11" i="2"/>
  <c r="Z10" i="2"/>
  <c r="Z9" i="2"/>
  <c r="T16" i="2"/>
  <c r="T15" i="2"/>
  <c r="T14" i="2"/>
  <c r="T13" i="2"/>
  <c r="T12" i="2"/>
  <c r="T11" i="2"/>
  <c r="T10" i="2"/>
  <c r="T9" i="2"/>
  <c r="N10" i="2"/>
  <c r="N11" i="2"/>
  <c r="N12" i="2"/>
  <c r="N13" i="2"/>
  <c r="N14" i="2"/>
  <c r="N15" i="2"/>
  <c r="N16" i="2"/>
  <c r="T11" i="1"/>
  <c r="T16" i="1"/>
  <c r="T15" i="1"/>
  <c r="T14" i="1"/>
  <c r="T13" i="1"/>
  <c r="T12" i="1"/>
  <c r="T10" i="1"/>
  <c r="P11" i="1"/>
  <c r="P12" i="1"/>
  <c r="P13" i="1"/>
  <c r="P14" i="1"/>
  <c r="P15" i="1"/>
  <c r="P16" i="1"/>
  <c r="P10" i="1"/>
  <c r="L11" i="1"/>
  <c r="L12" i="1"/>
  <c r="L13" i="1"/>
  <c r="L14" i="1"/>
  <c r="L15" i="1"/>
  <c r="L16" i="1"/>
  <c r="L10" i="1"/>
</calcChain>
</file>

<file path=xl/sharedStrings.xml><?xml version="1.0" encoding="utf-8"?>
<sst xmlns="http://schemas.openxmlformats.org/spreadsheetml/2006/main" count="729" uniqueCount="102">
  <si>
    <t>BPIC 2013</t>
  </si>
  <si>
    <t>BPIC 2020</t>
  </si>
  <si>
    <t>Hospital Billing</t>
  </si>
  <si>
    <t>Review Example</t>
  </si>
  <si>
    <t>Road Traffic Fine</t>
  </si>
  <si>
    <t>Prepaid Travel Cost</t>
  </si>
  <si>
    <t>EVENT LOG</t>
  </si>
  <si>
    <t xml:space="preserve">Receipt phase </t>
  </si>
  <si>
    <t>Alpha Miner</t>
  </si>
  <si>
    <t>Heuristic Miner</t>
  </si>
  <si>
    <t>Inductive Miner</t>
  </si>
  <si>
    <t>Fitness</t>
  </si>
  <si>
    <t>Precision</t>
  </si>
  <si>
    <t>F1-value</t>
  </si>
  <si>
    <t>Running Time(ms)</t>
  </si>
  <si>
    <t>#Trace</t>
  </si>
  <si>
    <t>Noise Percentage</t>
  </si>
  <si>
    <t>(alpha)Fitness</t>
  </si>
  <si>
    <t>(alpha)Precision</t>
  </si>
  <si>
    <t>(alpha)F1</t>
  </si>
  <si>
    <t>(heuristic)Fitness</t>
  </si>
  <si>
    <t>(heuristic)Precision</t>
  </si>
  <si>
    <t>(heuristic)F1</t>
  </si>
  <si>
    <t>(inductive)Fitness</t>
  </si>
  <si>
    <t>(inductive)Precision</t>
  </si>
  <si>
    <t>(inductive)F1</t>
  </si>
  <si>
    <t>Artificial event log</t>
  </si>
  <si>
    <t>Total</t>
  </si>
  <si>
    <t>Missing head</t>
  </si>
  <si>
    <t>Missig tail</t>
  </si>
  <si>
    <t>Missing Episode</t>
  </si>
  <si>
    <t>Perturbed event order</t>
  </si>
  <si>
    <t>Alient Activity</t>
  </si>
  <si>
    <t>change name</t>
  </si>
  <si>
    <t>double activity</t>
  </si>
  <si>
    <t>combination</t>
  </si>
  <si>
    <t>NULL</t>
  </si>
  <si>
    <t>Name\Dependency</t>
  </si>
  <si>
    <t>Choice</t>
  </si>
  <si>
    <t>Sequence</t>
  </si>
  <si>
    <t>Parallel</t>
  </si>
  <si>
    <t>Loop</t>
  </si>
  <si>
    <t>Behavioral Precision</t>
  </si>
  <si>
    <t>Behavioral Recall</t>
  </si>
  <si>
    <t>Structural Precision</t>
  </si>
  <si>
    <t>Structural Recall</t>
  </si>
  <si>
    <t>Reference1</t>
  </si>
  <si>
    <t xml:space="preserve">√ </t>
  </si>
  <si>
    <t>Reference2</t>
  </si>
  <si>
    <t>Reference3</t>
  </si>
  <si>
    <t>Reference4</t>
  </si>
  <si>
    <t>Reference5</t>
  </si>
  <si>
    <t>Reference6</t>
  </si>
  <si>
    <t>Reference7</t>
  </si>
  <si>
    <t>F1</t>
  </si>
  <si>
    <t>calculattion time(microseconds)</t>
  </si>
  <si>
    <t>choice 1 1000</t>
  </si>
  <si>
    <t>alpha</t>
  </si>
  <si>
    <t>heuristic</t>
  </si>
  <si>
    <t>inductive</t>
  </si>
  <si>
    <t>choice 2 1000</t>
  </si>
  <si>
    <t>choice 5 1000</t>
  </si>
  <si>
    <t>choice 10 1000</t>
  </si>
  <si>
    <t>choice loop 1 1000</t>
  </si>
  <si>
    <t>NAN</t>
  </si>
  <si>
    <t>choice loop 2 1000</t>
  </si>
  <si>
    <t>choice loop 5 1000</t>
  </si>
  <si>
    <t>choice loop 10 1000</t>
  </si>
  <si>
    <t>parallel 1 1000</t>
  </si>
  <si>
    <t>parallel 2 1000</t>
  </si>
  <si>
    <t>parallel 5 1000</t>
  </si>
  <si>
    <t>parallel 10 1000</t>
  </si>
  <si>
    <t>sequence 1 1000</t>
  </si>
  <si>
    <t>sequence 2 1000</t>
  </si>
  <si>
    <t>sequence 5 1000</t>
  </si>
  <si>
    <t>sequence 10 1000</t>
  </si>
  <si>
    <t>activity number</t>
  </si>
  <si>
    <t>Heuristic</t>
  </si>
  <si>
    <t>Inductive</t>
  </si>
  <si>
    <t>Choice pattern</t>
  </si>
  <si>
    <t>Sequence pattern</t>
  </si>
  <si>
    <t>parallel pattern</t>
  </si>
  <si>
    <t>loop pattern</t>
  </si>
  <si>
    <t>Missing episode</t>
  </si>
  <si>
    <t>Alpha</t>
  </si>
  <si>
    <t>Percision</t>
  </si>
  <si>
    <t>Missing tail</t>
  </si>
  <si>
    <t>Pertubed order</t>
  </si>
  <si>
    <t>Alien activity</t>
  </si>
  <si>
    <t>Double activity</t>
  </si>
  <si>
    <t>Changing name</t>
  </si>
  <si>
    <t>NaN</t>
  </si>
  <si>
    <t>Level 1</t>
  </si>
  <si>
    <t>bp</t>
  </si>
  <si>
    <t>br</t>
  </si>
  <si>
    <t>sp</t>
  </si>
  <si>
    <t>sr</t>
  </si>
  <si>
    <t>Level 0</t>
  </si>
  <si>
    <t>Level 2</t>
  </si>
  <si>
    <t>Level 3</t>
  </si>
  <si>
    <t>Level 4</t>
  </si>
  <si>
    <t>Level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</si>
</sst>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34"/>
      <scheme val="minor"/>
    </font>
    <font>
      <sz val="14"/>
      <color rgb="FF000000"/>
      <name val="Calibri"/>
    </font>
    <font>
      <sz val="8"/>
      <color rgb="FF000000"/>
      <name val="Calibri"/>
    </font>
    <font>
      <sz val="18"/>
      <name val="Arial"/>
    </font>
    <font>
      <sz val="11"/>
      <color theme="1"/>
      <name val="等线"/>
      <charset val="134"/>
    </font>
    <font>
      <sz val="11"/>
      <color theme="1"/>
      <name val="Calibri"/>
      <family val="2"/>
      <charset val="134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9EBF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wrapText="1" readingOrder="1"/>
    </xf>
    <xf numFmtId="9" fontId="2" fillId="2" borderId="1" xfId="0" applyNumberFormat="1" applyFont="1" applyFill="1" applyBorder="1" applyAlignment="1">
      <alignment horizontal="left" wrapText="1" readingOrder="1"/>
    </xf>
    <xf numFmtId="0" fontId="3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/>
    <xf numFmtId="0" fontId="4" fillId="0" borderId="0" xfId="0" applyFont="1"/>
    <xf numFmtId="0" fontId="5" fillId="0" borderId="0" xfId="1"/>
    <xf numFmtId="0" fontId="4" fillId="0" borderId="0" xfId="1" applyFont="1"/>
    <xf numFmtId="0" fontId="2" fillId="2" borderId="2" xfId="0" applyFont="1" applyFill="1" applyBorder="1" applyAlignment="1">
      <alignment horizontal="left" wrapText="1" readingOrder="1"/>
    </xf>
    <xf numFmtId="0" fontId="2" fillId="2" borderId="3" xfId="0" applyFont="1" applyFill="1" applyBorder="1" applyAlignment="1">
      <alignment horizontal="left" wrapText="1" readingOrder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 readingOrder="1"/>
    </xf>
    <xf numFmtId="0" fontId="1" fillId="2" borderId="3" xfId="0" applyFont="1" applyFill="1" applyBorder="1" applyAlignment="1">
      <alignment horizontal="left" wrapText="1" readingOrder="1"/>
    </xf>
    <xf numFmtId="0" fontId="0" fillId="0" borderId="0" xfId="0" applyAlignment="1">
      <alignment horizontal="center" vertical="center"/>
    </xf>
    <xf numFmtId="0" fontId="6" fillId="0" borderId="0" xfId="0" applyFont="1"/>
  </cellXfs>
  <cellStyles count="2">
    <cellStyle name="Normal" xfId="0" builtinId="0"/>
    <cellStyle name="Normal 2" xfId="1" xr:uid="{D9A221DC-1CD1-4FFD-B215-2C2668AAC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15AD1-D423-4E32-B121-479B021335D3}">
  <dimension ref="F8:U16"/>
  <sheetViews>
    <sheetView tabSelected="1" topLeftCell="B1" workbookViewId="0">
      <selection activeCell="H22" sqref="H22"/>
    </sheetView>
  </sheetViews>
  <sheetFormatPr defaultRowHeight="14.4"/>
  <cols>
    <col min="13" max="13" width="15.5546875" customWidth="1"/>
    <col min="17" max="17" width="15.109375" customWidth="1"/>
  </cols>
  <sheetData>
    <row r="8" spans="6:21">
      <c r="I8" t="s">
        <v>15</v>
      </c>
      <c r="J8" t="s">
        <v>8</v>
      </c>
      <c r="N8" t="s">
        <v>9</v>
      </c>
      <c r="R8" t="s">
        <v>10</v>
      </c>
    </row>
    <row r="9" spans="6:21">
      <c r="F9" t="s">
        <v>6</v>
      </c>
      <c r="J9" t="s">
        <v>11</v>
      </c>
      <c r="K9" t="s">
        <v>12</v>
      </c>
      <c r="L9" t="s">
        <v>13</v>
      </c>
      <c r="M9" t="s">
        <v>14</v>
      </c>
      <c r="N9" t="s">
        <v>11</v>
      </c>
      <c r="O9" t="s">
        <v>12</v>
      </c>
      <c r="P9" t="s">
        <v>13</v>
      </c>
      <c r="Q9" t="s">
        <v>14</v>
      </c>
      <c r="R9" t="s">
        <v>11</v>
      </c>
      <c r="S9" t="s">
        <v>12</v>
      </c>
      <c r="T9" t="s">
        <v>13</v>
      </c>
      <c r="U9" t="s">
        <v>14</v>
      </c>
    </row>
    <row r="10" spans="6:21">
      <c r="F10" t="s">
        <v>0</v>
      </c>
      <c r="I10">
        <v>819</v>
      </c>
      <c r="J10">
        <v>0.51671924290220805</v>
      </c>
      <c r="K10">
        <v>1</v>
      </c>
      <c r="L10">
        <f>J10*K10*2/(J10+K10)</f>
        <v>0.68136439267886839</v>
      </c>
      <c r="M10">
        <v>6832</v>
      </c>
      <c r="N10">
        <v>1</v>
      </c>
      <c r="O10">
        <v>0.95418594239665699</v>
      </c>
      <c r="P10">
        <f>N10*O10*2/(N10+O10)</f>
        <v>0.97655593738067958</v>
      </c>
      <c r="Q10">
        <v>10730</v>
      </c>
      <c r="R10">
        <v>1</v>
      </c>
      <c r="S10">
        <v>0.90656458244718496</v>
      </c>
      <c r="T10">
        <f>R10*S10*2/(R10+S10)</f>
        <v>0.95099278649512864</v>
      </c>
      <c r="U10">
        <v>10314</v>
      </c>
    </row>
    <row r="11" spans="6:21">
      <c r="F11" t="s">
        <v>1</v>
      </c>
      <c r="I11">
        <v>10500</v>
      </c>
      <c r="J11">
        <v>0.70250986867916199</v>
      </c>
      <c r="K11">
        <v>0.24998214413256101</v>
      </c>
      <c r="L11">
        <f t="shared" ref="L11:L16" si="0">J11*K11*2/(J11+K11)</f>
        <v>0.36874833780136734</v>
      </c>
      <c r="M11">
        <v>111344</v>
      </c>
      <c r="N11">
        <v>0.93988185714247596</v>
      </c>
      <c r="O11">
        <v>0.83965823120373495</v>
      </c>
      <c r="P11">
        <f t="shared" ref="P11:P16" si="1">N11*O11*2/(N11+O11)</f>
        <v>0.8869477488895966</v>
      </c>
      <c r="Q11">
        <v>287884</v>
      </c>
      <c r="R11">
        <v>1</v>
      </c>
      <c r="S11">
        <v>0.21910912475094599</v>
      </c>
      <c r="T11">
        <f>R11*S11*2/(R11+S11)</f>
        <v>0.35945777174903548</v>
      </c>
      <c r="U11">
        <v>104081</v>
      </c>
    </row>
    <row r="12" spans="6:21">
      <c r="F12" t="s">
        <v>2</v>
      </c>
      <c r="I12">
        <v>100000</v>
      </c>
      <c r="J12">
        <v>0.67975530939824702</v>
      </c>
      <c r="K12">
        <v>0.38673952454700999</v>
      </c>
      <c r="L12">
        <f t="shared" si="0"/>
        <v>0.4929948777951188</v>
      </c>
      <c r="M12">
        <v>919448</v>
      </c>
      <c r="N12">
        <v>0.93759994882983999</v>
      </c>
      <c r="O12">
        <v>0.996855259282176</v>
      </c>
      <c r="P12">
        <f t="shared" si="1"/>
        <v>0.96632006383432745</v>
      </c>
      <c r="Q12">
        <v>180161</v>
      </c>
      <c r="R12">
        <v>1</v>
      </c>
      <c r="S12">
        <v>0.50701066576385401</v>
      </c>
      <c r="T12">
        <f t="shared" ref="T12:T16" si="2">R12*S12*2/(R12+S12)</f>
        <v>0.67286937947033976</v>
      </c>
      <c r="U12">
        <v>513007</v>
      </c>
    </row>
    <row r="13" spans="6:21">
      <c r="F13" t="s">
        <v>7</v>
      </c>
      <c r="I13">
        <v>1434</v>
      </c>
      <c r="J13">
        <v>0.40101670022054298</v>
      </c>
      <c r="K13">
        <v>0.370715972582224</v>
      </c>
      <c r="L13">
        <f t="shared" si="0"/>
        <v>0.38527148398177741</v>
      </c>
      <c r="M13">
        <v>27297</v>
      </c>
      <c r="N13">
        <v>0.93295991551805502</v>
      </c>
      <c r="O13">
        <v>0.94175725541039101</v>
      </c>
      <c r="P13">
        <f t="shared" si="1"/>
        <v>0.93733794416686322</v>
      </c>
      <c r="Q13">
        <v>43277</v>
      </c>
      <c r="R13">
        <v>0.99993888651225304</v>
      </c>
      <c r="S13">
        <v>0.12408000449463399</v>
      </c>
      <c r="T13">
        <f t="shared" si="2"/>
        <v>0.22076572293488161</v>
      </c>
      <c r="U13">
        <v>567942</v>
      </c>
    </row>
    <row r="14" spans="6:21">
      <c r="F14" t="s">
        <v>3</v>
      </c>
      <c r="I14">
        <v>10000</v>
      </c>
      <c r="J14">
        <v>0.66666666666666596</v>
      </c>
      <c r="K14">
        <v>3.7037037037037E-2</v>
      </c>
      <c r="L14">
        <f t="shared" si="0"/>
        <v>7.0175438596491169E-2</v>
      </c>
      <c r="M14">
        <v>334321</v>
      </c>
      <c r="N14">
        <v>0.96960392576015098</v>
      </c>
      <c r="O14">
        <v>0.438048744824102</v>
      </c>
      <c r="P14">
        <f t="shared" si="1"/>
        <v>0.60346389635941677</v>
      </c>
      <c r="Q14">
        <v>41043</v>
      </c>
      <c r="R14">
        <v>1</v>
      </c>
      <c r="S14">
        <v>0.54485515992757905</v>
      </c>
      <c r="T14">
        <f t="shared" si="2"/>
        <v>0.70538025060306775</v>
      </c>
      <c r="U14">
        <v>506254</v>
      </c>
    </row>
    <row r="15" spans="6:21">
      <c r="F15" t="s">
        <v>4</v>
      </c>
      <c r="I15">
        <v>150370</v>
      </c>
      <c r="J15">
        <v>0.63776627213516501</v>
      </c>
      <c r="K15">
        <v>0.66235443185357201</v>
      </c>
      <c r="L15">
        <f t="shared" si="0"/>
        <v>0.6498278437370647</v>
      </c>
      <c r="M15">
        <v>170136</v>
      </c>
      <c r="N15">
        <v>0.95218972888117204</v>
      </c>
      <c r="O15">
        <v>0.99295185633708505</v>
      </c>
      <c r="P15">
        <f t="shared" si="1"/>
        <v>0.97214368975775811</v>
      </c>
      <c r="Q15">
        <v>717394</v>
      </c>
      <c r="R15">
        <v>1</v>
      </c>
      <c r="S15">
        <v>0.587978490392294</v>
      </c>
      <c r="T15">
        <f t="shared" si="2"/>
        <v>0.74053709662911094</v>
      </c>
      <c r="U15">
        <v>567520</v>
      </c>
    </row>
    <row r="16" spans="6:21">
      <c r="F16" t="s">
        <v>5</v>
      </c>
      <c r="I16">
        <v>2099</v>
      </c>
      <c r="J16">
        <v>0.60256222154987404</v>
      </c>
      <c r="K16">
        <v>0</v>
      </c>
      <c r="L16">
        <f t="shared" si="0"/>
        <v>0</v>
      </c>
      <c r="M16">
        <v>918114</v>
      </c>
      <c r="N16">
        <v>0.92853822559715904</v>
      </c>
      <c r="O16">
        <v>0.87855648882839199</v>
      </c>
      <c r="P16">
        <f t="shared" si="1"/>
        <v>0.90285614440846595</v>
      </c>
      <c r="Q16">
        <v>85924</v>
      </c>
      <c r="R16">
        <v>1</v>
      </c>
      <c r="S16">
        <v>0.138376702948172</v>
      </c>
      <c r="T16">
        <f t="shared" si="2"/>
        <v>0.24311232404845168</v>
      </c>
      <c r="U16">
        <v>811935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0992-AEA7-446D-95E7-65F00AFEE86A}">
  <dimension ref="A5:W34"/>
  <sheetViews>
    <sheetView topLeftCell="A13" workbookViewId="0">
      <selection activeCell="M34" sqref="M34"/>
    </sheetView>
  </sheetViews>
  <sheetFormatPr defaultRowHeight="14.4"/>
  <sheetData>
    <row r="5" spans="1:22">
      <c r="A5" t="s">
        <v>79</v>
      </c>
      <c r="E5" t="s">
        <v>57</v>
      </c>
      <c r="I5" t="s">
        <v>77</v>
      </c>
      <c r="N5" t="s">
        <v>78</v>
      </c>
    </row>
    <row r="6" spans="1:22">
      <c r="A6" t="s">
        <v>76</v>
      </c>
      <c r="C6" t="s">
        <v>15</v>
      </c>
      <c r="D6" t="s">
        <v>11</v>
      </c>
      <c r="E6" t="s">
        <v>12</v>
      </c>
      <c r="F6" t="s">
        <v>13</v>
      </c>
      <c r="G6" t="s">
        <v>14</v>
      </c>
      <c r="I6" t="s">
        <v>11</v>
      </c>
      <c r="J6" t="s">
        <v>12</v>
      </c>
      <c r="K6" t="s">
        <v>13</v>
      </c>
      <c r="L6" t="s">
        <v>14</v>
      </c>
      <c r="N6" t="s">
        <v>11</v>
      </c>
      <c r="O6" t="s">
        <v>12</v>
      </c>
      <c r="P6" t="s">
        <v>13</v>
      </c>
      <c r="Q6" t="s">
        <v>14</v>
      </c>
      <c r="T6" t="s">
        <v>13</v>
      </c>
      <c r="U6" t="s">
        <v>13</v>
      </c>
      <c r="V6" t="s">
        <v>13</v>
      </c>
    </row>
    <row r="7" spans="1:22">
      <c r="A7">
        <v>1</v>
      </c>
      <c r="C7">
        <v>1000</v>
      </c>
      <c r="D7">
        <v>1</v>
      </c>
      <c r="E7">
        <v>0.75059171597633101</v>
      </c>
      <c r="F7" s="4">
        <f>2*D7*E7/(E7+D7)</f>
        <v>0.85752915328713852</v>
      </c>
      <c r="G7" s="5">
        <v>6977</v>
      </c>
      <c r="H7" s="5"/>
      <c r="I7">
        <v>0.99608642422816396</v>
      </c>
      <c r="J7">
        <v>0.99120234604105495</v>
      </c>
      <c r="K7" s="4">
        <f>2*I7*J7/(J7+I7)</f>
        <v>0.99363838343518485</v>
      </c>
      <c r="L7" s="5">
        <v>14961</v>
      </c>
      <c r="M7" s="5"/>
      <c r="N7" s="5">
        <v>1</v>
      </c>
      <c r="O7">
        <v>0.59614631471763102</v>
      </c>
      <c r="P7" s="4">
        <f>2*N7*O7/(O7+N7)</f>
        <v>0.74698203945431318</v>
      </c>
      <c r="Q7" s="5">
        <v>6961</v>
      </c>
      <c r="R7" s="5"/>
      <c r="T7">
        <v>0.85752915328713852</v>
      </c>
      <c r="U7">
        <v>0.99363838343518485</v>
      </c>
      <c r="V7">
        <v>0.74698203945431318</v>
      </c>
    </row>
    <row r="8" spans="1:22">
      <c r="A8">
        <v>2</v>
      </c>
      <c r="C8">
        <v>1000</v>
      </c>
      <c r="D8">
        <v>0.92876880564937003</v>
      </c>
      <c r="E8">
        <v>0.74491825966611802</v>
      </c>
      <c r="F8" s="4">
        <f t="shared" ref="F8:F10" si="0">2*D8*E8/(E8+D8)</f>
        <v>0.82674575991431642</v>
      </c>
      <c r="G8" s="5">
        <v>7978</v>
      </c>
      <c r="H8" s="5"/>
      <c r="I8">
        <v>0.99767375617166698</v>
      </c>
      <c r="J8">
        <v>0.58833312800295601</v>
      </c>
      <c r="K8" s="4">
        <f t="shared" ref="K8:K10" si="1">2*I8*J8/(J8+I8)</f>
        <v>0.74017903396478457</v>
      </c>
      <c r="L8" s="5">
        <v>14994</v>
      </c>
      <c r="M8" s="5"/>
      <c r="N8" s="5">
        <v>1</v>
      </c>
      <c r="O8">
        <v>0.65355138907896504</v>
      </c>
      <c r="P8" s="4">
        <f t="shared" ref="P8:P10" si="2">2*N8*O8/(O8+N8)</f>
        <v>0.79048210221394555</v>
      </c>
      <c r="Q8" s="5">
        <v>9973</v>
      </c>
      <c r="R8" s="5"/>
      <c r="T8">
        <v>0.82674575991431642</v>
      </c>
      <c r="U8">
        <v>0.74017903396478457</v>
      </c>
      <c r="V8">
        <v>0.79048210221394555</v>
      </c>
    </row>
    <row r="9" spans="1:22">
      <c r="A9">
        <v>5</v>
      </c>
      <c r="C9">
        <v>1000</v>
      </c>
      <c r="D9">
        <v>0.93780052737707398</v>
      </c>
      <c r="E9">
        <v>0.581680605336519</v>
      </c>
      <c r="F9" s="4">
        <f t="shared" si="0"/>
        <v>0.71800875536428865</v>
      </c>
      <c r="G9" s="5">
        <v>7978</v>
      </c>
      <c r="H9" s="5"/>
      <c r="I9">
        <v>0.99935815147625096</v>
      </c>
      <c r="J9">
        <v>0.79298380878951402</v>
      </c>
      <c r="K9" s="4">
        <f t="shared" si="1"/>
        <v>0.88428977379403528</v>
      </c>
      <c r="L9">
        <v>17952</v>
      </c>
      <c r="M9" s="5"/>
      <c r="N9" s="5">
        <v>1</v>
      </c>
      <c r="O9">
        <v>0.75083815169330903</v>
      </c>
      <c r="P9" s="4">
        <f t="shared" si="2"/>
        <v>0.85768995948271065</v>
      </c>
      <c r="Q9" s="5">
        <v>25932</v>
      </c>
      <c r="R9" s="5"/>
      <c r="T9">
        <v>0.71800875536428865</v>
      </c>
      <c r="U9">
        <v>0.88428977379403528</v>
      </c>
      <c r="V9">
        <v>0.85768995948271065</v>
      </c>
    </row>
    <row r="10" spans="1:22">
      <c r="A10">
        <v>10</v>
      </c>
      <c r="C10">
        <v>1000</v>
      </c>
      <c r="D10">
        <v>0.92697832899631605</v>
      </c>
      <c r="E10">
        <v>0.68220796183769605</v>
      </c>
      <c r="F10" s="4">
        <f t="shared" si="0"/>
        <v>0.78597736022786113</v>
      </c>
      <c r="G10" s="5">
        <v>11937</v>
      </c>
      <c r="H10" s="5"/>
      <c r="I10">
        <v>1</v>
      </c>
      <c r="J10">
        <v>0.99937681761528796</v>
      </c>
      <c r="K10" s="4">
        <f t="shared" si="1"/>
        <v>0.99968831168831129</v>
      </c>
      <c r="L10" s="5">
        <v>25931</v>
      </c>
      <c r="M10" s="5"/>
      <c r="N10" s="5">
        <v>1</v>
      </c>
      <c r="O10">
        <v>0.83567996797010502</v>
      </c>
      <c r="P10" s="4">
        <f t="shared" si="2"/>
        <v>0.9104854686562821</v>
      </c>
      <c r="Q10" s="5">
        <v>86956</v>
      </c>
      <c r="R10" s="5"/>
      <c r="T10">
        <v>0.78597736022786113</v>
      </c>
      <c r="U10">
        <v>0.99968831168831129</v>
      </c>
      <c r="V10">
        <v>0.9104854686562821</v>
      </c>
    </row>
    <row r="13" spans="1:22">
      <c r="A13" t="s">
        <v>80</v>
      </c>
      <c r="E13" t="s">
        <v>57</v>
      </c>
      <c r="I13" t="s">
        <v>77</v>
      </c>
      <c r="N13" t="s">
        <v>78</v>
      </c>
    </row>
    <row r="14" spans="1:22">
      <c r="A14" t="s">
        <v>76</v>
      </c>
      <c r="C14" t="s">
        <v>15</v>
      </c>
      <c r="D14" t="s">
        <v>11</v>
      </c>
      <c r="E14" t="s">
        <v>12</v>
      </c>
      <c r="F14" t="s">
        <v>13</v>
      </c>
      <c r="G14" t="s">
        <v>14</v>
      </c>
      <c r="I14" t="s">
        <v>11</v>
      </c>
      <c r="J14" t="s">
        <v>12</v>
      </c>
      <c r="K14" t="s">
        <v>13</v>
      </c>
      <c r="L14" t="s">
        <v>14</v>
      </c>
      <c r="N14" t="s">
        <v>11</v>
      </c>
      <c r="O14" t="s">
        <v>12</v>
      </c>
      <c r="P14" t="s">
        <v>13</v>
      </c>
      <c r="Q14" t="s">
        <v>14</v>
      </c>
      <c r="T14" t="s">
        <v>13</v>
      </c>
      <c r="U14" t="s">
        <v>13</v>
      </c>
      <c r="V14" t="s">
        <v>13</v>
      </c>
    </row>
    <row r="15" spans="1:22">
      <c r="A15">
        <v>1</v>
      </c>
      <c r="C15">
        <v>1000</v>
      </c>
      <c r="D15">
        <v>1</v>
      </c>
      <c r="E15">
        <v>0.74799643811219896</v>
      </c>
      <c r="F15" s="4">
        <f t="shared" ref="F15:F18" si="3">2*D15*E15/(E15+D15)</f>
        <v>0.85583290881304086</v>
      </c>
      <c r="G15" s="5">
        <v>6978</v>
      </c>
      <c r="H15" s="5"/>
      <c r="I15">
        <v>0.99729376991301899</v>
      </c>
      <c r="J15">
        <v>0.99341473453148499</v>
      </c>
      <c r="K15" s="4">
        <f t="shared" ref="K15:K18" si="4">2*I15*J15/(J15+I15)</f>
        <v>0.99535047293576739</v>
      </c>
      <c r="L15" s="5">
        <v>16987</v>
      </c>
      <c r="M15" s="5"/>
      <c r="N15">
        <v>1</v>
      </c>
      <c r="O15">
        <v>0.59256936823953599</v>
      </c>
      <c r="P15" s="4">
        <f t="shared" ref="P15:P18" si="5">2*N15*O15/(O15+N15)</f>
        <v>0.74416773304459105</v>
      </c>
      <c r="Q15" s="5">
        <v>6948</v>
      </c>
      <c r="R15" s="5"/>
      <c r="T15">
        <v>0.85583290881304086</v>
      </c>
      <c r="U15">
        <v>0.99535047293576739</v>
      </c>
      <c r="V15">
        <v>0.74416773304459105</v>
      </c>
    </row>
    <row r="16" spans="1:22">
      <c r="A16">
        <v>2</v>
      </c>
      <c r="C16">
        <v>1000</v>
      </c>
      <c r="D16">
        <v>1</v>
      </c>
      <c r="E16">
        <v>0.52925016729475505</v>
      </c>
      <c r="F16" s="4">
        <f t="shared" si="3"/>
        <v>0.69216950713956638</v>
      </c>
      <c r="G16" s="5">
        <v>11002</v>
      </c>
      <c r="H16" s="5"/>
      <c r="I16">
        <v>0.99651407789550706</v>
      </c>
      <c r="J16">
        <v>0.93396833569313897</v>
      </c>
      <c r="K16" s="4">
        <f t="shared" si="4"/>
        <v>0.96422799635528744</v>
      </c>
      <c r="L16" s="5">
        <v>36902</v>
      </c>
      <c r="M16" s="5"/>
      <c r="N16" s="5">
        <v>1</v>
      </c>
      <c r="O16">
        <v>0.58644239775210705</v>
      </c>
      <c r="P16" s="4">
        <f t="shared" si="5"/>
        <v>0.7393176059629526</v>
      </c>
      <c r="Q16" s="5">
        <v>18949</v>
      </c>
      <c r="R16" s="5"/>
      <c r="T16">
        <v>0.69216950713956638</v>
      </c>
      <c r="U16">
        <v>0.96422799635528744</v>
      </c>
      <c r="V16">
        <v>0.7393176059629526</v>
      </c>
    </row>
    <row r="17" spans="1:23">
      <c r="A17">
        <v>5</v>
      </c>
      <c r="C17">
        <v>1000</v>
      </c>
      <c r="D17">
        <v>1</v>
      </c>
      <c r="E17">
        <v>0.4</v>
      </c>
      <c r="F17" s="4">
        <f t="shared" si="3"/>
        <v>0.57142857142857151</v>
      </c>
      <c r="G17" s="5">
        <v>25962</v>
      </c>
      <c r="H17" s="5"/>
      <c r="I17">
        <v>0.99534660905717198</v>
      </c>
      <c r="J17">
        <v>0.79708485163977005</v>
      </c>
      <c r="K17" s="4">
        <f t="shared" si="4"/>
        <v>0.8852508133304019</v>
      </c>
      <c r="L17" s="5">
        <v>83926</v>
      </c>
      <c r="M17" s="5"/>
      <c r="N17" s="5">
        <v>1</v>
      </c>
      <c r="O17">
        <v>0.51295825087173597</v>
      </c>
      <c r="P17" s="4">
        <f t="shared" si="5"/>
        <v>0.67808645820356217</v>
      </c>
      <c r="Q17" s="5">
        <v>247388</v>
      </c>
      <c r="R17" s="5"/>
      <c r="T17">
        <v>1</v>
      </c>
      <c r="U17">
        <v>0.8852508133304019</v>
      </c>
      <c r="V17">
        <v>0.67808645820356217</v>
      </c>
    </row>
    <row r="18" spans="1:23">
      <c r="A18">
        <v>10</v>
      </c>
      <c r="C18">
        <v>1000</v>
      </c>
      <c r="D18">
        <v>1</v>
      </c>
      <c r="E18">
        <v>0.114705800783791</v>
      </c>
      <c r="F18" s="4">
        <f t="shared" si="3"/>
        <v>0.20580461804924149</v>
      </c>
      <c r="G18" s="5">
        <v>52892</v>
      </c>
      <c r="H18" s="5"/>
      <c r="I18">
        <v>0.99450716992953403</v>
      </c>
      <c r="J18">
        <v>0.65165940281245105</v>
      </c>
      <c r="K18" s="4">
        <f t="shared" si="4"/>
        <v>0.78738076593243878</v>
      </c>
      <c r="L18" s="5">
        <v>182288</v>
      </c>
      <c r="M18" s="5"/>
      <c r="N18" s="5">
        <v>1</v>
      </c>
      <c r="O18" s="5">
        <v>0.42060797596883398</v>
      </c>
      <c r="P18" s="4">
        <f t="shared" si="5"/>
        <v>0.5921520688098143</v>
      </c>
      <c r="Q18" s="5">
        <v>773885</v>
      </c>
      <c r="R18" s="5"/>
      <c r="T18">
        <v>0.20580461804924149</v>
      </c>
      <c r="U18">
        <v>0.78738076593243878</v>
      </c>
      <c r="V18">
        <v>0.5921520688098143</v>
      </c>
      <c r="W18" s="5"/>
    </row>
    <row r="21" spans="1:23">
      <c r="A21" t="s">
        <v>81</v>
      </c>
      <c r="E21" t="s">
        <v>57</v>
      </c>
      <c r="I21" t="s">
        <v>77</v>
      </c>
      <c r="N21" t="s">
        <v>78</v>
      </c>
    </row>
    <row r="22" spans="1:23">
      <c r="A22" t="s">
        <v>76</v>
      </c>
      <c r="C22" t="s">
        <v>15</v>
      </c>
      <c r="D22" t="s">
        <v>11</v>
      </c>
      <c r="E22" t="s">
        <v>12</v>
      </c>
      <c r="F22" t="s">
        <v>13</v>
      </c>
      <c r="G22" t="s">
        <v>14</v>
      </c>
      <c r="I22" t="s">
        <v>11</v>
      </c>
      <c r="J22" t="s">
        <v>12</v>
      </c>
      <c r="K22" t="s">
        <v>13</v>
      </c>
      <c r="L22" t="s">
        <v>14</v>
      </c>
      <c r="N22" t="s">
        <v>11</v>
      </c>
      <c r="O22" t="s">
        <v>12</v>
      </c>
      <c r="P22" t="s">
        <v>13</v>
      </c>
      <c r="Q22" t="s">
        <v>14</v>
      </c>
      <c r="T22" t="s">
        <v>13</v>
      </c>
      <c r="U22" t="s">
        <v>13</v>
      </c>
      <c r="V22" t="s">
        <v>13</v>
      </c>
    </row>
    <row r="23" spans="1:23">
      <c r="A23">
        <v>1</v>
      </c>
      <c r="C23">
        <v>1000</v>
      </c>
      <c r="D23">
        <v>1</v>
      </c>
      <c r="E23">
        <v>0.74970367443698105</v>
      </c>
      <c r="F23" s="4">
        <f t="shared" ref="F23:F26" si="6">2*D23*E23/(E23+D23)</f>
        <v>0.85694930563396154</v>
      </c>
      <c r="G23" s="5">
        <v>7011</v>
      </c>
      <c r="H23" s="5"/>
      <c r="I23">
        <v>0.99666529403173298</v>
      </c>
      <c r="J23">
        <v>0.99381868131868101</v>
      </c>
      <c r="K23" s="4">
        <f t="shared" ref="K23:K26" si="7">2*I23*J23/(J23+I23)</f>
        <v>0.99523995218935568</v>
      </c>
      <c r="L23" s="5">
        <v>23935</v>
      </c>
      <c r="M23" s="5"/>
      <c r="N23" s="5">
        <v>1</v>
      </c>
      <c r="O23">
        <v>0.595667870036101</v>
      </c>
      <c r="P23" s="4">
        <f t="shared" ref="P23:P26" si="8">2*N23*O23/(O23+N23)</f>
        <v>0.74660633484162886</v>
      </c>
      <c r="Q23" s="5">
        <v>7015</v>
      </c>
      <c r="R23" s="5"/>
      <c r="T23">
        <v>0.85694930563396154</v>
      </c>
      <c r="U23">
        <v>0.99523995218935568</v>
      </c>
      <c r="V23">
        <v>0.74660633484162886</v>
      </c>
    </row>
    <row r="24" spans="1:23">
      <c r="A24">
        <v>2</v>
      </c>
      <c r="C24">
        <v>1000</v>
      </c>
      <c r="D24">
        <v>0.90909090909090895</v>
      </c>
      <c r="E24">
        <v>0.59665995675836803</v>
      </c>
      <c r="F24" s="4">
        <f t="shared" si="6"/>
        <v>0.72046200312383191</v>
      </c>
      <c r="G24" s="5">
        <v>11976</v>
      </c>
      <c r="H24" s="5"/>
      <c r="I24">
        <v>0.95286980138601696</v>
      </c>
      <c r="J24">
        <v>0.97043177038228301</v>
      </c>
      <c r="K24" s="4">
        <f t="shared" si="7"/>
        <v>0.96157060533432015</v>
      </c>
      <c r="L24" s="5">
        <v>37410</v>
      </c>
      <c r="M24" s="5"/>
      <c r="N24">
        <v>1</v>
      </c>
      <c r="O24">
        <v>0.23739525713346801</v>
      </c>
      <c r="P24" s="4">
        <f t="shared" si="8"/>
        <v>0.3837015792082708</v>
      </c>
      <c r="Q24" s="5">
        <v>287242</v>
      </c>
      <c r="R24" s="5"/>
      <c r="T24">
        <v>0.72046200312383191</v>
      </c>
      <c r="U24">
        <v>0.96157060533432015</v>
      </c>
      <c r="V24">
        <v>0.3837015792082708</v>
      </c>
    </row>
    <row r="25" spans="1:23">
      <c r="A25">
        <v>5</v>
      </c>
      <c r="C25">
        <v>1000</v>
      </c>
      <c r="D25">
        <v>0.83090858367723297</v>
      </c>
      <c r="E25">
        <v>0.51082944185012202</v>
      </c>
      <c r="F25" s="4">
        <f t="shared" si="6"/>
        <v>0.63269067426406134</v>
      </c>
      <c r="G25" s="5">
        <v>25964</v>
      </c>
      <c r="H25" s="5"/>
      <c r="I25">
        <v>0.901077015195619</v>
      </c>
      <c r="J25">
        <v>0.82869594368085797</v>
      </c>
      <c r="K25" s="4">
        <f t="shared" si="7"/>
        <v>0.86337211320689566</v>
      </c>
      <c r="L25" s="5">
        <v>121707</v>
      </c>
      <c r="M25" s="5"/>
      <c r="N25">
        <v>1</v>
      </c>
      <c r="O25">
        <v>6.1249655217172599E-2</v>
      </c>
      <c r="P25" s="4">
        <f t="shared" si="8"/>
        <v>0.11542930528375731</v>
      </c>
      <c r="Q25" s="5">
        <v>290000</v>
      </c>
      <c r="R25" s="5"/>
      <c r="T25">
        <v>0.63269067426406134</v>
      </c>
      <c r="U25">
        <v>0.86337211320689566</v>
      </c>
      <c r="V25">
        <v>0.11542930528375731</v>
      </c>
    </row>
    <row r="26" spans="1:23">
      <c r="A26">
        <v>10</v>
      </c>
      <c r="C26">
        <v>1000</v>
      </c>
      <c r="D26">
        <v>0.586553206565671</v>
      </c>
      <c r="E26">
        <v>0.22090053763440801</v>
      </c>
      <c r="F26" s="4">
        <f t="shared" si="6"/>
        <v>0.3209345912685162</v>
      </c>
      <c r="G26" s="5">
        <v>71614</v>
      </c>
      <c r="H26" s="5"/>
      <c r="I26">
        <v>0.86483411076209604</v>
      </c>
      <c r="J26">
        <v>0.62646157339084996</v>
      </c>
      <c r="K26" s="4">
        <f t="shared" si="7"/>
        <v>0.72659680237434965</v>
      </c>
      <c r="L26" s="5">
        <v>557544</v>
      </c>
      <c r="M26" s="5"/>
      <c r="N26" s="5">
        <v>1</v>
      </c>
      <c r="O26">
        <v>2.6513186895444601E-2</v>
      </c>
      <c r="P26" s="4">
        <f t="shared" si="8"/>
        <v>5.1656787723556245E-2</v>
      </c>
      <c r="Q26" s="5">
        <v>303494</v>
      </c>
      <c r="R26" s="5"/>
      <c r="T26">
        <v>0.3209345912685162</v>
      </c>
      <c r="U26">
        <v>0.72659680237434965</v>
      </c>
      <c r="V26">
        <v>5.1656787723556245E-2</v>
      </c>
    </row>
    <row r="29" spans="1:23">
      <c r="A29" t="s">
        <v>82</v>
      </c>
      <c r="E29" t="s">
        <v>57</v>
      </c>
      <c r="I29" t="s">
        <v>77</v>
      </c>
      <c r="N29" t="s">
        <v>78</v>
      </c>
    </row>
    <row r="30" spans="1:23">
      <c r="A30" t="s">
        <v>76</v>
      </c>
      <c r="C30" t="s">
        <v>15</v>
      </c>
      <c r="D30" t="s">
        <v>11</v>
      </c>
      <c r="E30" t="s">
        <v>12</v>
      </c>
      <c r="F30" t="s">
        <v>13</v>
      </c>
      <c r="G30" t="s">
        <v>14</v>
      </c>
      <c r="I30" t="s">
        <v>11</v>
      </c>
      <c r="J30" t="s">
        <v>12</v>
      </c>
      <c r="K30" t="s">
        <v>13</v>
      </c>
      <c r="L30" t="s">
        <v>14</v>
      </c>
      <c r="N30" t="s">
        <v>11</v>
      </c>
      <c r="O30" t="s">
        <v>12</v>
      </c>
      <c r="P30" t="s">
        <v>13</v>
      </c>
      <c r="Q30" t="s">
        <v>14</v>
      </c>
      <c r="T30" t="s">
        <v>13</v>
      </c>
      <c r="U30" t="s">
        <v>13</v>
      </c>
      <c r="V30" t="s">
        <v>13</v>
      </c>
    </row>
    <row r="31" spans="1:23">
      <c r="A31">
        <v>1</v>
      </c>
      <c r="C31">
        <v>1000</v>
      </c>
      <c r="D31">
        <v>0.89629182248327599</v>
      </c>
      <c r="E31">
        <v>0.65621278285033702</v>
      </c>
      <c r="F31" s="4">
        <f t="shared" ref="F31:F34" si="9">2*D31*E31/(E31+D31)</f>
        <v>0.75768941239483578</v>
      </c>
      <c r="G31" s="5">
        <v>12000</v>
      </c>
      <c r="H31" s="5"/>
      <c r="I31">
        <v>0.997212722625062</v>
      </c>
      <c r="J31">
        <v>0.92004693261816906</v>
      </c>
      <c r="K31" s="4">
        <f t="shared" ref="K31:K34" si="10">2*I31*J31/(J31+I31)</f>
        <v>0.95707694480496008</v>
      </c>
      <c r="L31" s="5">
        <v>29947</v>
      </c>
      <c r="M31" s="5"/>
      <c r="N31">
        <v>1</v>
      </c>
      <c r="O31">
        <v>0.56137201630118305</v>
      </c>
      <c r="P31" s="4">
        <f t="shared" ref="P31:P34" si="11">2*N31*O31/(O31+N31)</f>
        <v>0.7190752881956306</v>
      </c>
      <c r="Q31" s="5">
        <v>118716</v>
      </c>
      <c r="R31" s="5"/>
      <c r="T31">
        <v>0.75768226596450849</v>
      </c>
      <c r="U31">
        <v>0.95707694480496008</v>
      </c>
      <c r="V31">
        <v>0.7190752881956306</v>
      </c>
    </row>
    <row r="32" spans="1:23">
      <c r="A32">
        <v>2</v>
      </c>
      <c r="C32">
        <v>1000</v>
      </c>
      <c r="D32">
        <v>0.896291768541157</v>
      </c>
      <c r="E32">
        <v>0.47860102886539002</v>
      </c>
      <c r="F32" s="4">
        <f t="shared" si="9"/>
        <v>0.62399943238706945</v>
      </c>
      <c r="G32" s="5">
        <v>70884</v>
      </c>
      <c r="H32" s="5"/>
      <c r="I32">
        <v>0.99755912573038596</v>
      </c>
      <c r="J32">
        <v>0.83100233100233101</v>
      </c>
      <c r="K32" s="4">
        <f t="shared" si="10"/>
        <v>0.90669521195728686</v>
      </c>
      <c r="L32" s="5">
        <v>31915</v>
      </c>
      <c r="M32" s="5"/>
      <c r="N32">
        <v>1</v>
      </c>
      <c r="O32">
        <v>0.56353846800992702</v>
      </c>
      <c r="P32" s="4">
        <f t="shared" si="11"/>
        <v>0.72085014796879177</v>
      </c>
      <c r="Q32" s="5">
        <v>198802</v>
      </c>
      <c r="R32" s="5"/>
      <c r="T32">
        <v>0.62399943238706945</v>
      </c>
      <c r="U32">
        <v>0.90669521195728686</v>
      </c>
      <c r="V32">
        <v>0.72085014796879177</v>
      </c>
    </row>
    <row r="33" spans="1:22">
      <c r="A33">
        <v>5</v>
      </c>
      <c r="C33">
        <v>1000</v>
      </c>
      <c r="D33" t="s">
        <v>91</v>
      </c>
      <c r="E33" t="s">
        <v>91</v>
      </c>
      <c r="F33" s="4" t="e">
        <f t="shared" si="9"/>
        <v>#VALUE!</v>
      </c>
      <c r="G33" t="s">
        <v>91</v>
      </c>
      <c r="H33" s="5"/>
      <c r="I33">
        <v>0.97954951825041203</v>
      </c>
      <c r="J33">
        <v>0.96189392862220902</v>
      </c>
      <c r="K33" s="4">
        <f t="shared" si="10"/>
        <v>0.97064144300228039</v>
      </c>
      <c r="L33" s="5">
        <v>36934</v>
      </c>
      <c r="M33" s="5"/>
      <c r="N33">
        <v>1</v>
      </c>
      <c r="O33">
        <v>0.57530431517351399</v>
      </c>
      <c r="P33" s="4">
        <f t="shared" si="11"/>
        <v>0.73040403639108464</v>
      </c>
      <c r="Q33" s="5">
        <v>456237</v>
      </c>
      <c r="R33" s="5"/>
      <c r="T33" t="e">
        <v>#VALUE!</v>
      </c>
      <c r="U33">
        <v>0.97064144300228039</v>
      </c>
      <c r="V33">
        <v>0.73040403639108464</v>
      </c>
    </row>
    <row r="34" spans="1:22">
      <c r="A34">
        <v>10</v>
      </c>
      <c r="C34">
        <v>1000</v>
      </c>
      <c r="D34" t="s">
        <v>91</v>
      </c>
      <c r="E34" t="s">
        <v>91</v>
      </c>
      <c r="F34" s="4" t="e">
        <f t="shared" si="9"/>
        <v>#VALUE!</v>
      </c>
      <c r="G34" t="s">
        <v>91</v>
      </c>
      <c r="H34" s="5"/>
      <c r="I34">
        <v>0.95408071748878898</v>
      </c>
      <c r="J34">
        <v>0.99947954616425505</v>
      </c>
      <c r="K34" s="4">
        <f t="shared" si="10"/>
        <v>0.97625261965209587</v>
      </c>
      <c r="L34" s="5">
        <v>66372</v>
      </c>
      <c r="M34" s="5"/>
      <c r="N34">
        <v>1</v>
      </c>
      <c r="O34">
        <v>0.43803232799085101</v>
      </c>
      <c r="P34" s="4">
        <f t="shared" si="11"/>
        <v>0.60921068249258137</v>
      </c>
      <c r="Q34" s="5">
        <v>1000525</v>
      </c>
      <c r="R34" s="5"/>
      <c r="T34" t="e">
        <v>#VALUE!</v>
      </c>
      <c r="U34">
        <v>0.97625261965209587</v>
      </c>
      <c r="V34">
        <v>0.60921068249258137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8A3C-E4B4-4B10-ADF8-6C762C748330}">
  <dimension ref="E7:AA107"/>
  <sheetViews>
    <sheetView topLeftCell="C1" workbookViewId="0">
      <selection activeCell="N9" sqref="N9"/>
    </sheetView>
  </sheetViews>
  <sheetFormatPr defaultRowHeight="14.4"/>
  <cols>
    <col min="10" max="10" width="15.109375" bestFit="1" customWidth="1"/>
    <col min="16" max="16" width="15.109375" bestFit="1" customWidth="1"/>
    <col min="24" max="24" width="15.109375" bestFit="1" customWidth="1"/>
  </cols>
  <sheetData>
    <row r="7" spans="5:27" ht="15" thickBot="1">
      <c r="N7" t="s">
        <v>27</v>
      </c>
    </row>
    <row r="8" spans="5:27" ht="18.600000000000001" thickBot="1">
      <c r="E8" s="1"/>
      <c r="F8" s="1"/>
      <c r="G8" s="1" t="s">
        <v>15</v>
      </c>
      <c r="H8" s="9" t="s">
        <v>16</v>
      </c>
      <c r="I8" s="10"/>
      <c r="J8" s="9" t="s">
        <v>17</v>
      </c>
      <c r="K8" s="10"/>
      <c r="L8" s="9" t="s">
        <v>18</v>
      </c>
      <c r="M8" s="10"/>
      <c r="N8" s="9" t="s">
        <v>19</v>
      </c>
      <c r="O8" s="10"/>
      <c r="P8" s="9" t="s">
        <v>20</v>
      </c>
      <c r="Q8" s="10"/>
      <c r="R8" s="9" t="s">
        <v>21</v>
      </c>
      <c r="S8" s="10"/>
      <c r="T8" s="9" t="s">
        <v>22</v>
      </c>
      <c r="U8" s="10"/>
      <c r="V8" s="9" t="s">
        <v>23</v>
      </c>
      <c r="W8" s="10"/>
      <c r="X8" s="9" t="s">
        <v>24</v>
      </c>
      <c r="Y8" s="10"/>
      <c r="Z8" s="9" t="s">
        <v>25</v>
      </c>
      <c r="AA8" s="10"/>
    </row>
    <row r="9" spans="5:27" ht="18.600000000000001" thickBot="1">
      <c r="E9" s="9" t="s">
        <v>26</v>
      </c>
      <c r="F9" s="10"/>
      <c r="G9" s="1">
        <v>10000</v>
      </c>
      <c r="H9" s="2">
        <v>0</v>
      </c>
      <c r="I9" s="1"/>
      <c r="J9" s="1">
        <v>1</v>
      </c>
      <c r="K9" s="1"/>
      <c r="L9" s="1">
        <v>0.87127697853937303</v>
      </c>
      <c r="M9" s="1"/>
      <c r="N9">
        <f>J9*L9*2/(J9+L9)</f>
        <v>0.93121113392785826</v>
      </c>
      <c r="O9" s="1"/>
      <c r="P9" s="1">
        <v>1</v>
      </c>
      <c r="Q9" s="1"/>
      <c r="R9" s="1">
        <v>0.87127697853937303</v>
      </c>
      <c r="S9" s="1"/>
      <c r="T9">
        <f>P9*R9*2/(P9+R9)</f>
        <v>0.93121113392785826</v>
      </c>
      <c r="U9" s="1"/>
      <c r="V9" s="1">
        <v>1</v>
      </c>
      <c r="W9" s="1"/>
      <c r="X9" s="1">
        <v>0.92976736435624896</v>
      </c>
      <c r="Y9" s="1"/>
      <c r="Z9">
        <f>V9*X9*2/(V9+X9)</f>
        <v>0.96360564649346736</v>
      </c>
      <c r="AA9" s="1"/>
    </row>
    <row r="10" spans="5:27" ht="18.600000000000001" thickBot="1">
      <c r="E10" s="9" t="s">
        <v>26</v>
      </c>
      <c r="F10" s="10"/>
      <c r="G10" s="1">
        <v>10000</v>
      </c>
      <c r="H10" s="2">
        <v>0.02</v>
      </c>
      <c r="I10" s="1"/>
      <c r="J10" s="1">
        <v>0.73805656321610402</v>
      </c>
      <c r="K10" s="1"/>
      <c r="L10" s="1">
        <v>0.16648630650129001</v>
      </c>
      <c r="M10" s="1"/>
      <c r="N10">
        <f t="shared" ref="N10:N16" si="0">J10*L10*2/(J10+L10)</f>
        <v>0.27168709259136653</v>
      </c>
      <c r="O10" s="1"/>
      <c r="P10" s="1">
        <v>0.99985517372272703</v>
      </c>
      <c r="Q10" s="1"/>
      <c r="R10" s="1">
        <v>0.88630345060374005</v>
      </c>
      <c r="S10" s="1"/>
      <c r="T10">
        <f t="shared" ref="T10:T16" si="1">P10*R10*2/(P10+R10)</f>
        <v>0.93966125557536428</v>
      </c>
      <c r="U10" s="1"/>
      <c r="V10" s="1">
        <v>1</v>
      </c>
      <c r="W10" s="1"/>
      <c r="X10" s="1">
        <v>0.135326166889885</v>
      </c>
      <c r="Y10" s="1"/>
      <c r="Z10">
        <f t="shared" ref="Z10:Z16" si="2">V10*X10*2/(V10+X10)</f>
        <v>0.23839169894339313</v>
      </c>
      <c r="AA10" s="1"/>
    </row>
    <row r="11" spans="5:27" ht="18.600000000000001" thickBot="1">
      <c r="E11" s="9" t="s">
        <v>26</v>
      </c>
      <c r="F11" s="10"/>
      <c r="G11" s="1">
        <v>10000</v>
      </c>
      <c r="H11" s="2">
        <v>0.04</v>
      </c>
      <c r="I11" s="1"/>
      <c r="J11" s="1">
        <v>0.69294593928994896</v>
      </c>
      <c r="K11" s="1"/>
      <c r="L11" s="1">
        <v>1</v>
      </c>
      <c r="M11" s="1"/>
      <c r="N11">
        <f t="shared" si="0"/>
        <v>0.81862736807837189</v>
      </c>
      <c r="O11" s="1"/>
      <c r="P11" s="1">
        <v>0.99975566508420299</v>
      </c>
      <c r="Q11" s="1"/>
      <c r="R11" s="1">
        <v>0.81732251757736896</v>
      </c>
      <c r="S11" s="1"/>
      <c r="T11">
        <f t="shared" si="1"/>
        <v>0.89938102272734788</v>
      </c>
      <c r="U11" s="1"/>
      <c r="V11" s="1">
        <v>1</v>
      </c>
      <c r="W11" s="1"/>
      <c r="X11" s="1">
        <v>0.153171531407159</v>
      </c>
      <c r="Y11" s="1"/>
      <c r="Z11">
        <f t="shared" si="2"/>
        <v>0.26565264097397762</v>
      </c>
      <c r="AA11" s="1"/>
    </row>
    <row r="12" spans="5:27" ht="18.600000000000001" thickBot="1">
      <c r="E12" s="9" t="s">
        <v>26</v>
      </c>
      <c r="F12" s="10"/>
      <c r="G12" s="1">
        <v>10000</v>
      </c>
      <c r="H12" s="2">
        <v>0.05</v>
      </c>
      <c r="I12" s="1"/>
      <c r="J12" s="1">
        <v>0.59734981440457502</v>
      </c>
      <c r="K12" s="1"/>
      <c r="L12" s="1">
        <v>0.30764134956092998</v>
      </c>
      <c r="M12" s="1"/>
      <c r="N12">
        <f t="shared" si="0"/>
        <v>0.40612441398466326</v>
      </c>
      <c r="O12" s="1"/>
      <c r="P12" s="1">
        <v>0.99961245635655305</v>
      </c>
      <c r="Q12" s="1"/>
      <c r="R12" s="1">
        <v>0.80762403942532501</v>
      </c>
      <c r="S12" s="1"/>
      <c r="T12">
        <f t="shared" si="1"/>
        <v>0.89342048121187134</v>
      </c>
      <c r="U12" s="1"/>
      <c r="V12" s="1">
        <v>0.999998693698401</v>
      </c>
      <c r="W12" s="1"/>
      <c r="X12" s="1">
        <v>0.193362093448467</v>
      </c>
      <c r="Y12" s="1"/>
      <c r="Z12">
        <f t="shared" si="2"/>
        <v>0.32406266896292435</v>
      </c>
      <c r="AA12" s="1"/>
    </row>
    <row r="13" spans="5:27" ht="18.600000000000001" thickBot="1">
      <c r="E13" s="9" t="s">
        <v>26</v>
      </c>
      <c r="F13" s="10"/>
      <c r="G13" s="1">
        <v>10000</v>
      </c>
      <c r="H13" s="2">
        <v>0.08</v>
      </c>
      <c r="I13" s="1"/>
      <c r="J13" s="1">
        <v>0.58613697767550399</v>
      </c>
      <c r="K13" s="1"/>
      <c r="L13" s="1">
        <v>0.49782172969570399</v>
      </c>
      <c r="M13" s="1"/>
      <c r="N13">
        <f t="shared" si="0"/>
        <v>0.53838162299130055</v>
      </c>
      <c r="O13" s="1"/>
      <c r="P13" s="1">
        <v>0.99436419460484404</v>
      </c>
      <c r="Q13" s="1"/>
      <c r="R13" s="1">
        <v>0.93846420174562695</v>
      </c>
      <c r="S13" s="1"/>
      <c r="T13">
        <f t="shared" si="1"/>
        <v>0.96560584674384087</v>
      </c>
      <c r="U13" s="1"/>
      <c r="V13" s="1">
        <v>1</v>
      </c>
      <c r="W13" s="1"/>
      <c r="X13" s="1">
        <v>0.187698864985515</v>
      </c>
      <c r="Y13" s="1"/>
      <c r="Z13">
        <f t="shared" si="2"/>
        <v>0.31607147319755025</v>
      </c>
      <c r="AA13" s="1"/>
    </row>
    <row r="14" spans="5:27" ht="18.600000000000001" thickBot="1">
      <c r="E14" s="9" t="s">
        <v>26</v>
      </c>
      <c r="F14" s="10"/>
      <c r="G14" s="1">
        <v>10000</v>
      </c>
      <c r="H14" s="2">
        <v>0.1</v>
      </c>
      <c r="I14" s="1"/>
      <c r="J14" s="1">
        <v>0.46543462184451501</v>
      </c>
      <c r="K14" s="1"/>
      <c r="L14" s="1">
        <v>0.61597690086621704</v>
      </c>
      <c r="M14" s="1"/>
      <c r="N14">
        <f t="shared" si="0"/>
        <v>0.53022733695489366</v>
      </c>
      <c r="O14" s="1"/>
      <c r="P14" s="1">
        <v>0.99951846747530704</v>
      </c>
      <c r="Q14" s="1"/>
      <c r="R14" s="1">
        <v>0.82668816859065097</v>
      </c>
      <c r="S14" s="1"/>
      <c r="T14">
        <f t="shared" si="1"/>
        <v>0.90492507806203382</v>
      </c>
      <c r="U14" s="1"/>
      <c r="V14" s="1">
        <v>1</v>
      </c>
      <c r="W14" s="1"/>
      <c r="X14" s="1">
        <v>0.21357857406370701</v>
      </c>
      <c r="Y14" s="1"/>
      <c r="Z14">
        <f t="shared" si="2"/>
        <v>0.35198145159819733</v>
      </c>
      <c r="AA14" s="1"/>
    </row>
    <row r="15" spans="5:27" ht="18.600000000000001" thickBot="1">
      <c r="E15" s="9" t="s">
        <v>26</v>
      </c>
      <c r="F15" s="10"/>
      <c r="G15" s="1">
        <v>10000</v>
      </c>
      <c r="H15" s="2">
        <v>0.15</v>
      </c>
      <c r="I15" s="1"/>
      <c r="J15" s="1">
        <v>0.52248276528427695</v>
      </c>
      <c r="K15" s="1"/>
      <c r="L15" s="1">
        <v>0.79792071472927195</v>
      </c>
      <c r="M15" s="1"/>
      <c r="N15">
        <f t="shared" si="0"/>
        <v>0.63147337585792918</v>
      </c>
      <c r="O15" s="1"/>
      <c r="P15" s="1">
        <v>0.999023565375737</v>
      </c>
      <c r="Q15" s="1"/>
      <c r="R15" s="1">
        <v>0.81862811484290299</v>
      </c>
      <c r="S15" s="1"/>
      <c r="T15">
        <f t="shared" si="1"/>
        <v>0.89987403737200189</v>
      </c>
      <c r="U15" s="1"/>
      <c r="V15" s="1">
        <v>1</v>
      </c>
      <c r="W15" s="1"/>
      <c r="X15" s="1">
        <v>0.21839474609581899</v>
      </c>
      <c r="Y15" s="1"/>
      <c r="Z15">
        <f t="shared" si="2"/>
        <v>0.35849587630878321</v>
      </c>
      <c r="AA15" s="1"/>
    </row>
    <row r="16" spans="5:27" ht="18.600000000000001" thickBot="1">
      <c r="E16" s="9" t="s">
        <v>26</v>
      </c>
      <c r="F16" s="10"/>
      <c r="G16" s="1">
        <v>10000</v>
      </c>
      <c r="H16" s="2">
        <v>0.2</v>
      </c>
      <c r="I16" s="1"/>
      <c r="J16" s="1">
        <v>0.32734249095235401</v>
      </c>
      <c r="K16" s="1"/>
      <c r="L16" s="1">
        <v>0.59469531776553097</v>
      </c>
      <c r="M16" s="1"/>
      <c r="N16">
        <f t="shared" si="0"/>
        <v>0.42225827365097418</v>
      </c>
      <c r="O16" s="1"/>
      <c r="P16" s="1">
        <v>0.99893258637061</v>
      </c>
      <c r="Q16" s="1"/>
      <c r="R16" s="1">
        <v>0.72975825367509095</v>
      </c>
      <c r="S16" s="1"/>
      <c r="T16">
        <f t="shared" si="1"/>
        <v>0.84338886153834958</v>
      </c>
      <c r="U16" s="1"/>
      <c r="V16" s="1">
        <v>1</v>
      </c>
      <c r="W16" s="1"/>
      <c r="X16" s="1">
        <v>0.23139806217692699</v>
      </c>
      <c r="Y16" s="1"/>
      <c r="Z16">
        <f t="shared" si="2"/>
        <v>0.37582982998665754</v>
      </c>
      <c r="AA16" s="1"/>
    </row>
    <row r="19" spans="5:27" ht="15" thickBot="1">
      <c r="N19" t="s">
        <v>28</v>
      </c>
    </row>
    <row r="20" spans="5:27" ht="18.600000000000001" thickBot="1">
      <c r="E20" s="1"/>
      <c r="F20" s="1"/>
      <c r="G20" s="1" t="s">
        <v>15</v>
      </c>
      <c r="H20" s="9" t="s">
        <v>16</v>
      </c>
      <c r="I20" s="10"/>
      <c r="J20" s="9" t="s">
        <v>17</v>
      </c>
      <c r="K20" s="10"/>
      <c r="L20" s="9" t="s">
        <v>18</v>
      </c>
      <c r="M20" s="10"/>
      <c r="N20" s="9" t="s">
        <v>19</v>
      </c>
      <c r="O20" s="10"/>
      <c r="P20" s="9" t="s">
        <v>20</v>
      </c>
      <c r="Q20" s="10"/>
      <c r="R20" s="9" t="s">
        <v>21</v>
      </c>
      <c r="S20" s="10"/>
      <c r="T20" s="9" t="s">
        <v>22</v>
      </c>
      <c r="U20" s="10"/>
      <c r="V20" s="9" t="s">
        <v>23</v>
      </c>
      <c r="W20" s="10"/>
      <c r="X20" s="9" t="s">
        <v>24</v>
      </c>
      <c r="Y20" s="10"/>
      <c r="Z20" s="9" t="s">
        <v>25</v>
      </c>
      <c r="AA20" s="10"/>
    </row>
    <row r="21" spans="5:27" ht="18.600000000000001" thickBot="1">
      <c r="E21" s="9" t="s">
        <v>26</v>
      </c>
      <c r="F21" s="10"/>
      <c r="G21" s="1">
        <v>1000</v>
      </c>
      <c r="H21" s="2">
        <v>0</v>
      </c>
      <c r="I21" s="1"/>
      <c r="J21" s="1">
        <v>0.87918652030891797</v>
      </c>
      <c r="K21" s="1"/>
      <c r="L21" s="1">
        <v>0.26818167501338602</v>
      </c>
      <c r="M21" s="1"/>
      <c r="N21">
        <f t="shared" ref="N21:N28" si="3">J21*L21*2/(J21+L21)</f>
        <v>0.41099572853229238</v>
      </c>
      <c r="O21" s="1"/>
      <c r="P21" s="1">
        <v>0.97106062798437198</v>
      </c>
      <c r="Q21" s="1"/>
      <c r="R21" s="1">
        <v>0.39015299267542097</v>
      </c>
      <c r="S21" s="1"/>
      <c r="T21">
        <f t="shared" ref="T21:T28" si="4">P21*R21*2/(P21+R21)</f>
        <v>0.55665356903163854</v>
      </c>
      <c r="U21" s="1"/>
      <c r="V21" s="1">
        <v>1</v>
      </c>
      <c r="W21" s="1"/>
      <c r="X21" s="1">
        <v>0.20175884551235701</v>
      </c>
      <c r="Y21" s="1"/>
      <c r="Z21">
        <f t="shared" ref="Z21:Z28" si="5">V21*X21*2/(V21+X21)</f>
        <v>0.33577259907970858</v>
      </c>
      <c r="AA21" s="1"/>
    </row>
    <row r="22" spans="5:27" ht="18.600000000000001" thickBot="1">
      <c r="E22" s="9" t="s">
        <v>26</v>
      </c>
      <c r="F22" s="10"/>
      <c r="G22" s="1">
        <v>1000</v>
      </c>
      <c r="H22" s="2">
        <v>0.02</v>
      </c>
      <c r="I22" s="1"/>
      <c r="J22" s="1">
        <v>0.83755812789528306</v>
      </c>
      <c r="K22" s="1"/>
      <c r="L22" s="1">
        <v>0.14297969688304199</v>
      </c>
      <c r="M22" s="1"/>
      <c r="N22">
        <f t="shared" si="3"/>
        <v>0.24426147410574192</v>
      </c>
      <c r="O22" s="1"/>
      <c r="P22" s="1">
        <v>0.95868284811051596</v>
      </c>
      <c r="Q22" s="1"/>
      <c r="R22" s="1">
        <v>0.42682168131269899</v>
      </c>
      <c r="S22" s="1"/>
      <c r="T22">
        <f t="shared" si="4"/>
        <v>0.59066804385911542</v>
      </c>
      <c r="U22" s="1"/>
      <c r="V22" s="1">
        <v>1</v>
      </c>
      <c r="W22" s="1"/>
      <c r="X22" s="1">
        <v>0.21415811017066699</v>
      </c>
      <c r="Y22" s="1"/>
      <c r="Z22">
        <f t="shared" si="5"/>
        <v>0.35276807588191961</v>
      </c>
      <c r="AA22" s="1"/>
    </row>
    <row r="23" spans="5:27" ht="18.600000000000001" thickBot="1">
      <c r="E23" s="9" t="s">
        <v>26</v>
      </c>
      <c r="F23" s="10"/>
      <c r="G23" s="1">
        <v>1000</v>
      </c>
      <c r="H23" s="2">
        <v>0.04</v>
      </c>
      <c r="I23" s="1"/>
      <c r="J23" s="1">
        <v>0.83832211722947203</v>
      </c>
      <c r="K23" s="1"/>
      <c r="L23" s="1">
        <v>0.14334862385321101</v>
      </c>
      <c r="M23" s="1"/>
      <c r="N23">
        <f t="shared" si="3"/>
        <v>0.24483223716745842</v>
      </c>
      <c r="O23" s="1"/>
      <c r="P23" s="1">
        <v>0.958445533925253</v>
      </c>
      <c r="Q23" s="1"/>
      <c r="R23" s="1">
        <v>0.43962002922852</v>
      </c>
      <c r="S23" s="1"/>
      <c r="T23">
        <f t="shared" si="4"/>
        <v>0.60276408309160212</v>
      </c>
      <c r="U23" s="1"/>
      <c r="V23" s="1">
        <v>1</v>
      </c>
      <c r="W23" s="1"/>
      <c r="X23" s="1">
        <v>0.21082790944171101</v>
      </c>
      <c r="Y23" s="1"/>
      <c r="Z23">
        <f t="shared" si="5"/>
        <v>0.34823761130335962</v>
      </c>
      <c r="AA23" s="1"/>
    </row>
    <row r="24" spans="5:27" ht="18.600000000000001" thickBot="1">
      <c r="E24" s="9" t="s">
        <v>26</v>
      </c>
      <c r="F24" s="10"/>
      <c r="G24" s="1">
        <v>1000</v>
      </c>
      <c r="H24" s="2">
        <v>0.05</v>
      </c>
      <c r="I24" s="1"/>
      <c r="J24" s="1">
        <v>0.83987863759190995</v>
      </c>
      <c r="K24" s="1"/>
      <c r="L24" s="1">
        <v>0.14334862385321101</v>
      </c>
      <c r="M24" s="1"/>
      <c r="N24">
        <f t="shared" si="3"/>
        <v>0.24489851252813322</v>
      </c>
      <c r="O24" s="1"/>
      <c r="P24" s="1">
        <v>0.97237281384966101</v>
      </c>
      <c r="Q24" s="1"/>
      <c r="R24" s="1">
        <v>0.43815900252575801</v>
      </c>
      <c r="S24" s="1"/>
      <c r="T24">
        <f t="shared" si="4"/>
        <v>0.60410392343271468</v>
      </c>
      <c r="U24" s="1"/>
      <c r="V24" s="1">
        <v>1</v>
      </c>
      <c r="W24" s="1"/>
      <c r="X24" s="1">
        <v>0.210168334471103</v>
      </c>
      <c r="Y24" s="1"/>
      <c r="Z24">
        <f t="shared" si="5"/>
        <v>0.34733735544808458</v>
      </c>
      <c r="AA24" s="1"/>
    </row>
    <row r="25" spans="5:27" ht="18.600000000000001" thickBot="1">
      <c r="E25" s="9" t="s">
        <v>26</v>
      </c>
      <c r="F25" s="10"/>
      <c r="G25" s="1">
        <v>1000</v>
      </c>
      <c r="H25" s="2">
        <v>0.08</v>
      </c>
      <c r="I25" s="1"/>
      <c r="J25" s="1">
        <v>0.84016067716216403</v>
      </c>
      <c r="K25" s="1"/>
      <c r="L25" s="1">
        <v>0.143410296859314</v>
      </c>
      <c r="M25" s="1"/>
      <c r="N25">
        <f t="shared" si="3"/>
        <v>0.24500050388578701</v>
      </c>
      <c r="O25" s="1"/>
      <c r="P25" s="1">
        <v>0.95834668742229401</v>
      </c>
      <c r="Q25" s="1"/>
      <c r="R25" s="1">
        <v>0.42606132955308501</v>
      </c>
      <c r="S25" s="1"/>
      <c r="T25">
        <f t="shared" si="4"/>
        <v>0.58987590191512018</v>
      </c>
      <c r="U25" s="1"/>
      <c r="V25" s="1">
        <v>1</v>
      </c>
      <c r="W25" s="1"/>
      <c r="X25" s="1">
        <v>0.210502373744892</v>
      </c>
      <c r="Y25" s="1"/>
      <c r="Z25">
        <f t="shared" si="5"/>
        <v>0.34779340926638191</v>
      </c>
      <c r="AA25" s="1"/>
    </row>
    <row r="26" spans="5:27" ht="18.600000000000001" thickBot="1">
      <c r="E26" s="9" t="s">
        <v>26</v>
      </c>
      <c r="F26" s="10"/>
      <c r="G26" s="1">
        <v>1000</v>
      </c>
      <c r="H26" s="2">
        <v>0.1</v>
      </c>
      <c r="I26" s="1"/>
      <c r="J26" s="1">
        <v>0.86277134306738301</v>
      </c>
      <c r="K26" s="1"/>
      <c r="L26" s="1">
        <v>0.19175713325007199</v>
      </c>
      <c r="M26" s="1"/>
      <c r="N26">
        <f t="shared" si="3"/>
        <v>0.31377542306806511</v>
      </c>
      <c r="O26" s="1"/>
      <c r="P26" s="1">
        <v>0.97157689020056304</v>
      </c>
      <c r="Q26" s="1"/>
      <c r="R26" s="1">
        <v>0.41363905910258902</v>
      </c>
      <c r="S26" s="1"/>
      <c r="T26">
        <f t="shared" si="4"/>
        <v>0.58024476387317303</v>
      </c>
      <c r="U26" s="1"/>
      <c r="V26" s="1">
        <v>1</v>
      </c>
      <c r="W26" s="1"/>
      <c r="X26" s="1">
        <v>0.20682741565094501</v>
      </c>
      <c r="Y26" s="1"/>
      <c r="Z26">
        <f t="shared" si="5"/>
        <v>0.34276220935764096</v>
      </c>
      <c r="AA26" s="1"/>
    </row>
    <row r="27" spans="5:27" ht="18.600000000000001" thickBot="1">
      <c r="E27" s="9" t="s">
        <v>26</v>
      </c>
      <c r="F27" s="10"/>
      <c r="G27" s="1">
        <v>1000</v>
      </c>
      <c r="H27" s="2">
        <v>0.15</v>
      </c>
      <c r="I27" s="1"/>
      <c r="J27" s="1">
        <v>0.83869835819774696</v>
      </c>
      <c r="K27" s="1"/>
      <c r="L27" s="1">
        <v>0.14365752047119601</v>
      </c>
      <c r="M27" s="1"/>
      <c r="N27">
        <f t="shared" si="3"/>
        <v>0.24529873374444425</v>
      </c>
      <c r="O27" s="1"/>
      <c r="P27" s="1">
        <v>0.97247257849263202</v>
      </c>
      <c r="Q27" s="1"/>
      <c r="R27" s="1">
        <v>0.450662093171665</v>
      </c>
      <c r="S27" s="1"/>
      <c r="T27">
        <f t="shared" si="4"/>
        <v>0.61590309968769585</v>
      </c>
      <c r="U27" s="1"/>
      <c r="V27" s="1">
        <v>1</v>
      </c>
      <c r="W27" s="1"/>
      <c r="X27" s="1">
        <v>0.215087880071583</v>
      </c>
      <c r="Y27" s="1"/>
      <c r="Z27">
        <f t="shared" si="5"/>
        <v>0.35402851694794585</v>
      </c>
      <c r="AA27" s="1"/>
    </row>
    <row r="28" spans="5:27" ht="18.600000000000001" thickBot="1">
      <c r="E28" s="9" t="s">
        <v>26</v>
      </c>
      <c r="F28" s="10"/>
      <c r="G28" s="1">
        <v>1000</v>
      </c>
      <c r="H28" s="2">
        <v>0.2</v>
      </c>
      <c r="I28" s="1"/>
      <c r="J28" s="1">
        <v>0.83991652068352396</v>
      </c>
      <c r="K28" s="1"/>
      <c r="L28" s="1">
        <v>0.14371945961483101</v>
      </c>
      <c r="M28" s="1"/>
      <c r="N28">
        <f t="shared" si="3"/>
        <v>0.24544109994347871</v>
      </c>
      <c r="O28" s="1"/>
      <c r="P28" s="1">
        <v>0.97237314971655098</v>
      </c>
      <c r="Q28" s="1"/>
      <c r="R28" s="1">
        <v>0.43644100283677001</v>
      </c>
      <c r="S28" s="1"/>
      <c r="T28">
        <f t="shared" si="4"/>
        <v>0.60246912174283829</v>
      </c>
      <c r="U28" s="1"/>
      <c r="V28" s="1">
        <v>1</v>
      </c>
      <c r="W28" s="1"/>
      <c r="X28" s="1">
        <v>0.21273061426450801</v>
      </c>
      <c r="Y28" s="1"/>
      <c r="Z28">
        <f t="shared" si="5"/>
        <v>0.35082913181592934</v>
      </c>
      <c r="AA28" s="1"/>
    </row>
    <row r="31" spans="5:27" ht="15" thickBot="1">
      <c r="N31" t="s">
        <v>29</v>
      </c>
    </row>
    <row r="32" spans="5:27" ht="18.600000000000001" thickBot="1">
      <c r="E32" s="1"/>
      <c r="F32" s="1"/>
      <c r="G32" s="1" t="s">
        <v>15</v>
      </c>
      <c r="H32" s="9" t="s">
        <v>16</v>
      </c>
      <c r="I32" s="10"/>
      <c r="J32" s="9" t="s">
        <v>17</v>
      </c>
      <c r="K32" s="10"/>
      <c r="L32" s="9" t="s">
        <v>18</v>
      </c>
      <c r="M32" s="10"/>
      <c r="N32" s="9" t="s">
        <v>19</v>
      </c>
      <c r="O32" s="10"/>
      <c r="P32" s="9" t="s">
        <v>20</v>
      </c>
      <c r="Q32" s="10"/>
      <c r="R32" s="9" t="s">
        <v>21</v>
      </c>
      <c r="S32" s="10"/>
      <c r="T32" s="9" t="s">
        <v>22</v>
      </c>
      <c r="U32" s="10"/>
      <c r="V32" s="9" t="s">
        <v>23</v>
      </c>
      <c r="W32" s="10"/>
      <c r="X32" s="9" t="s">
        <v>24</v>
      </c>
      <c r="Y32" s="10"/>
      <c r="Z32" s="9" t="s">
        <v>25</v>
      </c>
      <c r="AA32" s="10"/>
    </row>
    <row r="33" spans="5:27" ht="18.600000000000001" thickBot="1">
      <c r="E33" s="9" t="s">
        <v>26</v>
      </c>
      <c r="F33" s="10"/>
      <c r="G33" s="1">
        <v>1000</v>
      </c>
      <c r="H33" s="2">
        <v>0</v>
      </c>
      <c r="I33" s="1"/>
      <c r="J33" s="1">
        <v>0.88652890535376305</v>
      </c>
      <c r="K33" s="1"/>
      <c r="L33" s="1">
        <v>0.26869158878504601</v>
      </c>
      <c r="M33" s="1"/>
      <c r="N33">
        <f t="shared" ref="N33:N40" si="6">J33*L33*2/(J33+L33)</f>
        <v>0.41239375736827649</v>
      </c>
      <c r="O33" s="1"/>
      <c r="P33" s="1">
        <v>0.97073713165364395</v>
      </c>
      <c r="Q33" s="1"/>
      <c r="R33" s="1">
        <v>0.39077640132466501</v>
      </c>
      <c r="S33" s="1"/>
      <c r="T33">
        <f t="shared" ref="T33:T40" si="7">P33*R33*2/(P33+R33)</f>
        <v>0.55723450961229926</v>
      </c>
      <c r="U33" s="1"/>
      <c r="V33" s="1">
        <v>1</v>
      </c>
      <c r="W33" s="1"/>
      <c r="X33" s="1">
        <v>0.19711769821101399</v>
      </c>
      <c r="Y33" s="1"/>
      <c r="Z33">
        <f t="shared" ref="Z33:Z40" si="8">V33*X33*2/(V33+X33)</f>
        <v>0.32932049790190038</v>
      </c>
      <c r="AA33" s="1"/>
    </row>
    <row r="34" spans="5:27" ht="18.600000000000001" thickBot="1">
      <c r="E34" s="9" t="s">
        <v>26</v>
      </c>
      <c r="F34" s="10"/>
      <c r="G34" s="1">
        <v>1000</v>
      </c>
      <c r="H34" s="2">
        <v>0.02</v>
      </c>
      <c r="I34" s="1"/>
      <c r="J34" s="1">
        <v>0.85837800481740201</v>
      </c>
      <c r="K34" s="1"/>
      <c r="L34" s="1">
        <v>0.26780342611063601</v>
      </c>
      <c r="M34" s="1"/>
      <c r="N34">
        <f t="shared" si="6"/>
        <v>0.40824074039061509</v>
      </c>
      <c r="O34" s="1"/>
      <c r="P34" s="1">
        <v>0.97088028886753397</v>
      </c>
      <c r="Q34" s="1"/>
      <c r="R34" s="1">
        <v>0.389787934939262</v>
      </c>
      <c r="S34" s="1"/>
      <c r="T34">
        <f t="shared" si="7"/>
        <v>0.55625231228247651</v>
      </c>
      <c r="U34" s="1"/>
      <c r="V34" s="1">
        <v>1</v>
      </c>
      <c r="W34" s="1"/>
      <c r="X34" s="1">
        <v>0.197488159675236</v>
      </c>
      <c r="Y34" s="1"/>
      <c r="Z34">
        <f t="shared" si="8"/>
        <v>0.32983734841903678</v>
      </c>
      <c r="AA34" s="1"/>
    </row>
    <row r="35" spans="5:27" ht="18.600000000000001" thickBot="1">
      <c r="E35" s="9" t="s">
        <v>26</v>
      </c>
      <c r="F35" s="10"/>
      <c r="G35" s="1">
        <v>1000</v>
      </c>
      <c r="H35" s="2">
        <v>0.04</v>
      </c>
      <c r="I35" s="1"/>
      <c r="J35" s="1">
        <v>0.83464766629121101</v>
      </c>
      <c r="K35" s="1"/>
      <c r="L35" s="1">
        <v>0.26759576331926399</v>
      </c>
      <c r="M35" s="1"/>
      <c r="N35">
        <f t="shared" si="6"/>
        <v>0.40526107638993791</v>
      </c>
      <c r="O35" s="1"/>
      <c r="P35" s="1">
        <v>0.95748095476531803</v>
      </c>
      <c r="Q35" s="1"/>
      <c r="R35" s="1">
        <v>0.37885295603840302</v>
      </c>
      <c r="S35" s="1"/>
      <c r="T35">
        <f t="shared" si="7"/>
        <v>0.54289498624658128</v>
      </c>
      <c r="U35" s="1"/>
      <c r="V35" s="1">
        <v>1</v>
      </c>
      <c r="W35" s="1"/>
      <c r="X35" s="1">
        <v>0.200667343936103</v>
      </c>
      <c r="Y35" s="1"/>
      <c r="Z35">
        <f t="shared" si="8"/>
        <v>0.33425968474875434</v>
      </c>
      <c r="AA35" s="1"/>
    </row>
    <row r="36" spans="5:27" ht="18.600000000000001" thickBot="1">
      <c r="E36" s="9" t="s">
        <v>26</v>
      </c>
      <c r="F36" s="10"/>
      <c r="G36" s="1">
        <v>1000</v>
      </c>
      <c r="H36" s="2">
        <v>0.05</v>
      </c>
      <c r="I36" s="1"/>
      <c r="J36" s="1">
        <v>0.83661909865856599</v>
      </c>
      <c r="K36" s="1"/>
      <c r="L36" s="1">
        <v>0.26834371656912698</v>
      </c>
      <c r="M36" s="1"/>
      <c r="N36">
        <f t="shared" si="6"/>
        <v>0.4063511915384973</v>
      </c>
      <c r="O36" s="1"/>
      <c r="P36" s="1">
        <v>0.97183019239978496</v>
      </c>
      <c r="Q36" s="1"/>
      <c r="R36" s="1">
        <v>0.39008471645919701</v>
      </c>
      <c r="S36" s="1"/>
      <c r="T36">
        <f t="shared" si="7"/>
        <v>0.55671041205704308</v>
      </c>
      <c r="U36" s="1"/>
      <c r="V36" s="1">
        <v>1</v>
      </c>
      <c r="W36" s="1"/>
      <c r="X36" s="1">
        <v>0.19989460589515801</v>
      </c>
      <c r="Y36" s="1"/>
      <c r="Z36">
        <f t="shared" si="8"/>
        <v>0.3331869397746488</v>
      </c>
      <c r="AA36" s="1"/>
    </row>
    <row r="37" spans="5:27" ht="18.600000000000001" thickBot="1">
      <c r="E37" s="9" t="s">
        <v>26</v>
      </c>
      <c r="F37" s="10"/>
      <c r="G37" s="1">
        <v>1000</v>
      </c>
      <c r="H37" s="2">
        <v>0.08</v>
      </c>
      <c r="I37" s="1"/>
      <c r="J37" s="1">
        <v>0.83801966748282197</v>
      </c>
      <c r="K37" s="1"/>
      <c r="L37" s="1">
        <v>0.26795584510744003</v>
      </c>
      <c r="M37" s="1"/>
      <c r="N37">
        <f t="shared" si="6"/>
        <v>0.40607095846290547</v>
      </c>
      <c r="O37" s="1"/>
      <c r="P37" s="1">
        <v>0.971755401779409</v>
      </c>
      <c r="Q37" s="1"/>
      <c r="R37" s="1">
        <v>0.38880529641889799</v>
      </c>
      <c r="S37" s="1"/>
      <c r="T37">
        <f t="shared" si="7"/>
        <v>0.55539403355665529</v>
      </c>
      <c r="U37" s="1"/>
      <c r="V37" s="1">
        <v>1</v>
      </c>
      <c r="W37" s="1"/>
      <c r="X37" s="1">
        <v>0.197062505776679</v>
      </c>
      <c r="Y37" s="1"/>
      <c r="Z37">
        <f t="shared" si="8"/>
        <v>0.32924346861707232</v>
      </c>
      <c r="AA37" s="1"/>
    </row>
    <row r="38" spans="5:27" ht="18.600000000000001" thickBot="1">
      <c r="E38" s="9" t="s">
        <v>26</v>
      </c>
      <c r="F38" s="10"/>
      <c r="G38" s="1">
        <v>1000</v>
      </c>
      <c r="H38" s="2">
        <v>0.1</v>
      </c>
      <c r="I38" s="1"/>
      <c r="J38" s="1">
        <v>0.83708693107535004</v>
      </c>
      <c r="K38" s="1"/>
      <c r="L38" s="1">
        <v>0.26767394738101602</v>
      </c>
      <c r="M38" s="1"/>
      <c r="N38">
        <f t="shared" si="6"/>
        <v>0.40563775838094041</v>
      </c>
      <c r="O38" s="1"/>
      <c r="P38" s="1">
        <v>0.95723482850210295</v>
      </c>
      <c r="Q38" s="1"/>
      <c r="R38" s="1">
        <v>0.37834196454886099</v>
      </c>
      <c r="S38" s="1"/>
      <c r="T38">
        <f t="shared" si="7"/>
        <v>0.54233063562412176</v>
      </c>
      <c r="U38" s="1"/>
      <c r="V38" s="1">
        <v>1</v>
      </c>
      <c r="W38" s="1"/>
      <c r="X38" s="1">
        <v>0.197402732415597</v>
      </c>
      <c r="Y38" s="1"/>
      <c r="Z38">
        <f t="shared" si="8"/>
        <v>0.32971819267083829</v>
      </c>
      <c r="AA38" s="1"/>
    </row>
    <row r="39" spans="5:27" ht="18.600000000000001" thickBot="1">
      <c r="E39" s="9" t="s">
        <v>26</v>
      </c>
      <c r="F39" s="10"/>
      <c r="G39" s="1">
        <v>1000</v>
      </c>
      <c r="H39" s="2">
        <v>0.15</v>
      </c>
      <c r="I39" s="1"/>
      <c r="J39" s="1">
        <v>0.83577797555093103</v>
      </c>
      <c r="K39" s="1"/>
      <c r="L39" s="1">
        <v>0.26780847962481702</v>
      </c>
      <c r="M39" s="1"/>
      <c r="N39">
        <f t="shared" si="6"/>
        <v>0.40563823139811417</v>
      </c>
      <c r="O39" s="1"/>
      <c r="P39" s="1">
        <v>0.95730665603158005</v>
      </c>
      <c r="Q39" s="1"/>
      <c r="R39" s="1">
        <v>0.38044673830273201</v>
      </c>
      <c r="S39" s="1"/>
      <c r="T39">
        <f t="shared" si="7"/>
        <v>0.54450124572316116</v>
      </c>
      <c r="U39" s="1"/>
      <c r="V39" s="1">
        <v>1</v>
      </c>
      <c r="W39" s="1"/>
      <c r="X39" s="1">
        <v>0.19779126024527999</v>
      </c>
      <c r="Y39" s="1"/>
      <c r="Z39">
        <f t="shared" si="8"/>
        <v>0.33025998236917659</v>
      </c>
      <c r="AA39" s="1"/>
    </row>
    <row r="40" spans="5:27" ht="18.600000000000001" thickBot="1">
      <c r="E40" s="9" t="s">
        <v>26</v>
      </c>
      <c r="F40" s="10"/>
      <c r="G40" s="1">
        <v>1000</v>
      </c>
      <c r="H40" s="2">
        <v>0.2</v>
      </c>
      <c r="I40" s="1"/>
      <c r="J40" s="1">
        <v>0.833391593867295</v>
      </c>
      <c r="K40" s="1"/>
      <c r="L40" s="1">
        <v>0.26768063261271602</v>
      </c>
      <c r="M40" s="1"/>
      <c r="N40">
        <f t="shared" si="6"/>
        <v>0.40521009193681101</v>
      </c>
      <c r="O40" s="1"/>
      <c r="P40" s="1">
        <v>0.97190064066539195</v>
      </c>
      <c r="Q40" s="1"/>
      <c r="R40" s="1">
        <v>0.38821146968848202</v>
      </c>
      <c r="S40" s="1"/>
      <c r="T40">
        <f t="shared" si="7"/>
        <v>0.55481158241539719</v>
      </c>
      <c r="U40" s="1"/>
      <c r="V40" s="1">
        <v>1</v>
      </c>
      <c r="W40" s="1"/>
      <c r="X40" s="1">
        <v>0.19690250677733501</v>
      </c>
      <c r="Y40" s="1"/>
      <c r="Z40">
        <f t="shared" si="8"/>
        <v>0.32902012597082086</v>
      </c>
      <c r="AA40" s="1"/>
    </row>
    <row r="42" spans="5:27" ht="15" thickBot="1">
      <c r="N42" t="s">
        <v>30</v>
      </c>
    </row>
    <row r="43" spans="5:27" ht="18.600000000000001" thickBot="1">
      <c r="E43" s="1"/>
      <c r="F43" s="1"/>
      <c r="G43" s="1" t="s">
        <v>15</v>
      </c>
      <c r="H43" s="9" t="s">
        <v>16</v>
      </c>
      <c r="I43" s="10"/>
      <c r="J43" s="9" t="s">
        <v>17</v>
      </c>
      <c r="K43" s="10"/>
      <c r="L43" s="9" t="s">
        <v>18</v>
      </c>
      <c r="M43" s="10"/>
      <c r="N43" s="9" t="s">
        <v>19</v>
      </c>
      <c r="O43" s="10"/>
      <c r="P43" s="9" t="s">
        <v>20</v>
      </c>
      <c r="Q43" s="10"/>
      <c r="R43" s="9" t="s">
        <v>21</v>
      </c>
      <c r="S43" s="10"/>
      <c r="T43" s="9" t="s">
        <v>22</v>
      </c>
      <c r="U43" s="10"/>
      <c r="V43" s="9" t="s">
        <v>23</v>
      </c>
      <c r="W43" s="10"/>
      <c r="X43" s="9" t="s">
        <v>24</v>
      </c>
      <c r="Y43" s="10"/>
      <c r="Z43" s="9" t="s">
        <v>25</v>
      </c>
      <c r="AA43" s="10"/>
    </row>
    <row r="44" spans="5:27" ht="18.600000000000001" thickBot="1">
      <c r="E44" s="9" t="s">
        <v>26</v>
      </c>
      <c r="F44" s="10"/>
      <c r="G44" s="1">
        <v>1000</v>
      </c>
      <c r="H44" s="2">
        <v>0</v>
      </c>
      <c r="I44" s="1"/>
      <c r="J44" s="1">
        <v>0.87759655532921998</v>
      </c>
      <c r="K44" s="1"/>
      <c r="L44" s="1">
        <v>0.26803365215444103</v>
      </c>
      <c r="M44" s="1"/>
      <c r="N44">
        <f t="shared" ref="N44:N51" si="9">J44*L44*2/(J44+L44)</f>
        <v>0.41064805782262437</v>
      </c>
      <c r="O44" s="1"/>
      <c r="P44" s="1">
        <v>0.95621092160318</v>
      </c>
      <c r="Q44" s="1"/>
      <c r="R44" s="1">
        <v>0.37995467737446798</v>
      </c>
      <c r="S44" s="1"/>
      <c r="T44">
        <f t="shared" ref="T44:T51" si="10">P44*R44*2/(P44+R44)</f>
        <v>0.54382003622554975</v>
      </c>
      <c r="U44" s="1"/>
      <c r="V44" s="1">
        <v>1</v>
      </c>
      <c r="W44" s="1"/>
      <c r="X44" s="1">
        <v>0.201906948000353</v>
      </c>
      <c r="Y44" s="1"/>
      <c r="Z44">
        <f t="shared" ref="Z44:Z51" si="11">V44*X44*2/(V44+X44)</f>
        <v>0.33597767004554113</v>
      </c>
      <c r="AA44" s="1"/>
    </row>
    <row r="45" spans="5:27" ht="18.600000000000001" thickBot="1">
      <c r="E45" s="9" t="s">
        <v>26</v>
      </c>
      <c r="F45" s="10"/>
      <c r="G45" s="1">
        <v>1000</v>
      </c>
      <c r="H45" s="2">
        <v>0.02</v>
      </c>
      <c r="I45" s="1"/>
      <c r="J45" s="1">
        <v>0.88747252391142495</v>
      </c>
      <c r="K45" s="1"/>
      <c r="L45" s="1">
        <v>0.27567514931186698</v>
      </c>
      <c r="M45" s="1"/>
      <c r="N45">
        <f t="shared" si="9"/>
        <v>0.42067594024665989</v>
      </c>
      <c r="O45" s="1"/>
      <c r="P45" s="1">
        <v>0.95618131075527601</v>
      </c>
      <c r="Q45" s="1"/>
      <c r="R45" s="1">
        <v>0.37843516261870702</v>
      </c>
      <c r="S45" s="1"/>
      <c r="T45">
        <f t="shared" si="10"/>
        <v>0.54225710089409906</v>
      </c>
      <c r="U45" s="1"/>
      <c r="V45" s="1">
        <v>1</v>
      </c>
      <c r="W45" s="1"/>
      <c r="X45" s="1">
        <v>0.20766231268250801</v>
      </c>
      <c r="Y45" s="1"/>
      <c r="Z45">
        <f t="shared" si="11"/>
        <v>0.3439079128357333</v>
      </c>
      <c r="AA45" s="1"/>
    </row>
    <row r="46" spans="5:27" ht="18.600000000000001" thickBot="1">
      <c r="E46" s="9" t="s">
        <v>26</v>
      </c>
      <c r="F46" s="10"/>
      <c r="G46" s="1">
        <v>1000</v>
      </c>
      <c r="H46" s="2">
        <v>0.04</v>
      </c>
      <c r="I46" s="1"/>
      <c r="J46" s="1">
        <v>0.88219843603635395</v>
      </c>
      <c r="K46" s="1"/>
      <c r="L46" s="1">
        <v>0.27814308466184101</v>
      </c>
      <c r="M46" s="1"/>
      <c r="N46">
        <f t="shared" si="9"/>
        <v>0.42293995329126211</v>
      </c>
      <c r="O46" s="1"/>
      <c r="P46" s="1">
        <v>0.97089324618736295</v>
      </c>
      <c r="Q46" s="1"/>
      <c r="R46" s="1">
        <v>0.40580840918942301</v>
      </c>
      <c r="S46" s="1"/>
      <c r="T46">
        <f t="shared" si="10"/>
        <v>0.57237767121042171</v>
      </c>
      <c r="U46" s="1"/>
      <c r="V46" s="1">
        <v>1</v>
      </c>
      <c r="W46" s="1"/>
      <c r="X46" s="1">
        <v>0.21401162636839099</v>
      </c>
      <c r="Y46" s="1"/>
      <c r="Z46">
        <f t="shared" si="11"/>
        <v>0.35256931930477131</v>
      </c>
      <c r="AA46" s="1"/>
    </row>
    <row r="47" spans="5:27" ht="18.600000000000001" thickBot="1">
      <c r="E47" s="9" t="s">
        <v>26</v>
      </c>
      <c r="F47" s="10"/>
      <c r="G47" s="1">
        <v>1000</v>
      </c>
      <c r="H47" s="2">
        <v>0.05</v>
      </c>
      <c r="I47" s="1"/>
      <c r="J47" s="1">
        <v>0.88438074957507995</v>
      </c>
      <c r="K47" s="1"/>
      <c r="L47" s="1">
        <v>0.27829814769877798</v>
      </c>
      <c r="M47" s="1"/>
      <c r="N47">
        <f t="shared" si="9"/>
        <v>0.42336972838207448</v>
      </c>
      <c r="O47" s="1"/>
      <c r="P47" s="1">
        <v>0.95606144816216099</v>
      </c>
      <c r="Q47" s="1"/>
      <c r="R47" s="1">
        <v>0.38940909272024499</v>
      </c>
      <c r="S47" s="1"/>
      <c r="T47">
        <f t="shared" si="10"/>
        <v>0.55341088459575505</v>
      </c>
      <c r="U47" s="1"/>
      <c r="V47" s="1">
        <v>1</v>
      </c>
      <c r="W47" s="1"/>
      <c r="X47" s="1">
        <v>0.21478494115869201</v>
      </c>
      <c r="Y47" s="1"/>
      <c r="Z47">
        <f t="shared" si="11"/>
        <v>0.35361805021031101</v>
      </c>
      <c r="AA47" s="1"/>
    </row>
    <row r="48" spans="5:27" ht="18.600000000000001" thickBot="1">
      <c r="E48" s="9" t="s">
        <v>26</v>
      </c>
      <c r="F48" s="10"/>
      <c r="G48" s="1">
        <v>1000</v>
      </c>
      <c r="H48" s="2">
        <v>0.08</v>
      </c>
      <c r="I48" s="1"/>
      <c r="J48" s="1">
        <v>0.852832852275486</v>
      </c>
      <c r="K48" s="1"/>
      <c r="L48" s="1">
        <v>0.32328887644718102</v>
      </c>
      <c r="M48" s="1"/>
      <c r="N48">
        <f t="shared" si="9"/>
        <v>0.46884836471616637</v>
      </c>
      <c r="O48" s="1"/>
      <c r="P48" s="1">
        <v>0.95612913037648894</v>
      </c>
      <c r="Q48" s="1"/>
      <c r="R48" s="1">
        <v>0.383170761322702</v>
      </c>
      <c r="S48" s="1"/>
      <c r="T48">
        <f t="shared" si="10"/>
        <v>0.54709289395127869</v>
      </c>
      <c r="U48" s="1"/>
      <c r="V48" s="1">
        <v>1</v>
      </c>
      <c r="W48" s="1"/>
      <c r="X48" s="1">
        <v>0.23925833662443899</v>
      </c>
      <c r="Y48" s="1"/>
      <c r="Z48">
        <f t="shared" si="11"/>
        <v>0.38613149422281751</v>
      </c>
      <c r="AA48" s="1"/>
    </row>
    <row r="49" spans="5:27" ht="18.600000000000001" thickBot="1">
      <c r="E49" s="9" t="s">
        <v>26</v>
      </c>
      <c r="F49" s="10"/>
      <c r="G49" s="1">
        <v>1000</v>
      </c>
      <c r="H49" s="2">
        <v>0.1</v>
      </c>
      <c r="I49" s="1"/>
      <c r="J49" s="1">
        <v>0.86462947781839905</v>
      </c>
      <c r="K49" s="1"/>
      <c r="L49" s="1">
        <v>0.32826312512969402</v>
      </c>
      <c r="M49" s="1"/>
      <c r="N49">
        <f t="shared" si="9"/>
        <v>0.47586173938287618</v>
      </c>
      <c r="O49" s="1"/>
      <c r="P49" s="1">
        <v>0.97080641907809795</v>
      </c>
      <c r="Q49" s="1"/>
      <c r="R49" s="1">
        <v>0.431768015581043</v>
      </c>
      <c r="S49" s="1"/>
      <c r="T49">
        <f t="shared" si="10"/>
        <v>0.59770540617411927</v>
      </c>
      <c r="U49" s="1"/>
      <c r="V49" s="1">
        <v>1</v>
      </c>
      <c r="W49" s="1"/>
      <c r="X49" s="1">
        <v>0.17920694869461101</v>
      </c>
      <c r="Y49" s="1"/>
      <c r="Z49">
        <f t="shared" si="11"/>
        <v>0.30394486547589317</v>
      </c>
      <c r="AA49" s="1"/>
    </row>
    <row r="50" spans="5:27" ht="18.600000000000001" thickBot="1">
      <c r="E50" s="9" t="s">
        <v>26</v>
      </c>
      <c r="F50" s="10"/>
      <c r="G50" s="1">
        <v>1000</v>
      </c>
      <c r="H50" s="2">
        <v>0.15</v>
      </c>
      <c r="I50" s="1"/>
      <c r="J50" s="1">
        <v>0.86751127738744904</v>
      </c>
      <c r="K50" s="1"/>
      <c r="L50" s="1">
        <v>0.30920604657496897</v>
      </c>
      <c r="M50" s="1"/>
      <c r="N50">
        <f t="shared" si="9"/>
        <v>0.45591192885121734</v>
      </c>
      <c r="O50" s="1"/>
      <c r="P50" s="1">
        <v>0.97025742216344102</v>
      </c>
      <c r="Q50" s="1"/>
      <c r="R50" s="1">
        <v>0.45161687964827202</v>
      </c>
      <c r="S50" s="1"/>
      <c r="T50">
        <f t="shared" si="10"/>
        <v>0.61634791330669192</v>
      </c>
      <c r="U50" s="1"/>
      <c r="V50" s="1">
        <v>1</v>
      </c>
      <c r="W50" s="1"/>
      <c r="X50" s="1">
        <v>0.19338420560074801</v>
      </c>
      <c r="Y50" s="1"/>
      <c r="Z50">
        <f t="shared" si="11"/>
        <v>0.32409379090684154</v>
      </c>
      <c r="AA50" s="1"/>
    </row>
    <row r="51" spans="5:27" ht="18.600000000000001" thickBot="1">
      <c r="E51" s="9" t="s">
        <v>26</v>
      </c>
      <c r="F51" s="10"/>
      <c r="G51" s="1">
        <v>1000</v>
      </c>
      <c r="H51" s="2">
        <v>0.2</v>
      </c>
      <c r="I51" s="1"/>
      <c r="J51" s="1">
        <v>0.84641614026651402</v>
      </c>
      <c r="K51" s="1"/>
      <c r="L51" s="1">
        <v>0.49440455774205699</v>
      </c>
      <c r="M51" s="1"/>
      <c r="N51">
        <f t="shared" si="9"/>
        <v>0.62420277090849274</v>
      </c>
      <c r="O51" s="1"/>
      <c r="P51" s="1">
        <v>0.97029338854848801</v>
      </c>
      <c r="Q51" s="1"/>
      <c r="R51" s="1">
        <v>0.47392790687610797</v>
      </c>
      <c r="S51" s="1"/>
      <c r="T51">
        <f t="shared" si="10"/>
        <v>0.63681253855949693</v>
      </c>
      <c r="U51" s="1"/>
      <c r="V51" s="1">
        <v>1</v>
      </c>
      <c r="W51" s="1"/>
      <c r="X51" s="1">
        <v>0.98274775890301802</v>
      </c>
      <c r="Y51" s="1"/>
      <c r="Z51">
        <f t="shared" si="11"/>
        <v>0.99129882204152531</v>
      </c>
      <c r="AA51" s="1"/>
    </row>
    <row r="53" spans="5:27" ht="15" thickBot="1">
      <c r="N53" t="s">
        <v>31</v>
      </c>
    </row>
    <row r="54" spans="5:27" ht="18.600000000000001" thickBot="1">
      <c r="E54" s="1"/>
      <c r="F54" s="1"/>
      <c r="G54" s="1" t="s">
        <v>15</v>
      </c>
      <c r="H54" s="9" t="s">
        <v>16</v>
      </c>
      <c r="I54" s="10"/>
      <c r="J54" s="9" t="s">
        <v>17</v>
      </c>
      <c r="K54" s="10"/>
      <c r="L54" s="9" t="s">
        <v>18</v>
      </c>
      <c r="M54" s="10"/>
      <c r="N54" s="9" t="s">
        <v>19</v>
      </c>
      <c r="O54" s="10"/>
      <c r="P54" s="9" t="s">
        <v>20</v>
      </c>
      <c r="Q54" s="10"/>
      <c r="R54" s="9" t="s">
        <v>21</v>
      </c>
      <c r="S54" s="10"/>
      <c r="T54" s="9" t="s">
        <v>22</v>
      </c>
      <c r="U54" s="10"/>
      <c r="V54" s="9" t="s">
        <v>23</v>
      </c>
      <c r="W54" s="10"/>
      <c r="X54" s="9" t="s">
        <v>24</v>
      </c>
      <c r="Y54" s="10"/>
      <c r="Z54" s="9" t="s">
        <v>25</v>
      </c>
      <c r="AA54" s="10"/>
    </row>
    <row r="55" spans="5:27" ht="18.600000000000001" thickBot="1">
      <c r="E55" s="9" t="s">
        <v>26</v>
      </c>
      <c r="F55" s="10"/>
      <c r="G55" s="1">
        <v>1000</v>
      </c>
      <c r="H55" s="2">
        <v>0</v>
      </c>
      <c r="I55" s="1"/>
      <c r="J55" s="1">
        <v>0.87494332175578204</v>
      </c>
      <c r="K55" s="1"/>
      <c r="L55" s="1">
        <v>0.26770659004073299</v>
      </c>
      <c r="M55" s="1"/>
      <c r="N55">
        <f t="shared" ref="N55:N62" si="12">J55*L55*2/(J55+L55)</f>
        <v>0.40997350234402158</v>
      </c>
      <c r="O55" s="1"/>
      <c r="P55" s="1">
        <v>0.95655091707135498</v>
      </c>
      <c r="Q55" s="1"/>
      <c r="R55" s="1">
        <v>0.39364364364364302</v>
      </c>
      <c r="S55" s="1"/>
      <c r="T55">
        <f t="shared" ref="T55:T62" si="13">P55*R55*2/(P55+R55)</f>
        <v>0.55775693264123183</v>
      </c>
      <c r="U55" s="1"/>
      <c r="V55" s="1">
        <v>1</v>
      </c>
      <c r="W55" s="1"/>
      <c r="X55" s="1">
        <v>0.18308266600579201</v>
      </c>
      <c r="Y55" s="1"/>
      <c r="Z55">
        <f t="shared" ref="Z55:Z62" si="14">V55*X55*2/(V55+X55)</f>
        <v>0.30950105392702237</v>
      </c>
      <c r="AA55" s="1"/>
    </row>
    <row r="56" spans="5:27" ht="18.600000000000001" thickBot="1">
      <c r="E56" s="9" t="s">
        <v>26</v>
      </c>
      <c r="F56" s="10"/>
      <c r="G56" s="1">
        <v>1000</v>
      </c>
      <c r="H56" s="2">
        <v>0.02</v>
      </c>
      <c r="I56" s="1"/>
      <c r="J56" s="1">
        <v>0.75658776866458599</v>
      </c>
      <c r="K56" s="1"/>
      <c r="L56" s="1">
        <v>0.31005476203917998</v>
      </c>
      <c r="M56" s="1"/>
      <c r="N56">
        <f t="shared" si="12"/>
        <v>0.43985427886561984</v>
      </c>
      <c r="O56" s="1"/>
      <c r="P56" s="1">
        <v>0.97109644407267803</v>
      </c>
      <c r="Q56" s="1"/>
      <c r="R56" s="1">
        <v>0.39047040444367298</v>
      </c>
      <c r="S56" s="1"/>
      <c r="T56">
        <f t="shared" si="13"/>
        <v>0.55698245250911405</v>
      </c>
      <c r="U56" s="1"/>
      <c r="V56" s="1">
        <v>1</v>
      </c>
      <c r="W56" s="1"/>
      <c r="X56" s="1">
        <v>0.18397726660146399</v>
      </c>
      <c r="Y56" s="1"/>
      <c r="Z56">
        <f t="shared" si="14"/>
        <v>0.31077837690171151</v>
      </c>
      <c r="AA56" s="1"/>
    </row>
    <row r="57" spans="5:27" ht="18.600000000000001" thickBot="1">
      <c r="E57" s="9" t="s">
        <v>26</v>
      </c>
      <c r="F57" s="10"/>
      <c r="G57" s="1">
        <v>1000</v>
      </c>
      <c r="H57" s="2">
        <v>0.04</v>
      </c>
      <c r="I57" s="1"/>
      <c r="J57" s="1">
        <v>0.847058015950657</v>
      </c>
      <c r="K57" s="1"/>
      <c r="L57" s="1">
        <v>0.25940704198103998</v>
      </c>
      <c r="M57" s="1"/>
      <c r="N57">
        <f t="shared" si="12"/>
        <v>0.39717985259260269</v>
      </c>
      <c r="O57" s="1"/>
      <c r="P57" s="1">
        <v>0.97052207524073597</v>
      </c>
      <c r="Q57" s="1"/>
      <c r="R57" s="1">
        <v>0.38945460821539502</v>
      </c>
      <c r="S57" s="1"/>
      <c r="T57">
        <f t="shared" si="13"/>
        <v>0.55585408069897302</v>
      </c>
      <c r="U57" s="1"/>
      <c r="V57" s="1">
        <v>1</v>
      </c>
      <c r="W57" s="1"/>
      <c r="X57" s="1">
        <v>0.18130980678978401</v>
      </c>
      <c r="Y57" s="1"/>
      <c r="Z57">
        <f t="shared" si="14"/>
        <v>0.30696402543629842</v>
      </c>
      <c r="AA57" s="1"/>
    </row>
    <row r="58" spans="5:27" ht="18.600000000000001" thickBot="1">
      <c r="E58" s="9" t="s">
        <v>26</v>
      </c>
      <c r="F58" s="10"/>
      <c r="G58" s="1">
        <v>1000</v>
      </c>
      <c r="H58" s="2">
        <v>0.05</v>
      </c>
      <c r="I58" s="1"/>
      <c r="J58" s="1">
        <v>0.80319015887326795</v>
      </c>
      <c r="K58" s="1"/>
      <c r="L58" s="1">
        <v>0.20221931526004699</v>
      </c>
      <c r="M58" s="1"/>
      <c r="N58">
        <f t="shared" si="12"/>
        <v>0.32309336271367578</v>
      </c>
      <c r="O58" s="1"/>
      <c r="P58" s="1">
        <v>0.97055899894749098</v>
      </c>
      <c r="Q58" s="1"/>
      <c r="R58" s="1">
        <v>0.41092871598830599</v>
      </c>
      <c r="S58" s="1"/>
      <c r="T58">
        <f t="shared" si="13"/>
        <v>0.57739284818312453</v>
      </c>
      <c r="U58" s="1"/>
      <c r="V58" s="1">
        <v>1</v>
      </c>
      <c r="W58" s="1"/>
      <c r="X58" s="1">
        <v>0.14356666728905601</v>
      </c>
      <c r="Y58" s="1"/>
      <c r="Z58">
        <f t="shared" si="14"/>
        <v>0.25108578519413433</v>
      </c>
      <c r="AA58" s="1"/>
    </row>
    <row r="59" spans="5:27" ht="18.600000000000001" thickBot="1">
      <c r="E59" s="9" t="s">
        <v>26</v>
      </c>
      <c r="F59" s="10"/>
      <c r="G59" s="1">
        <v>1000</v>
      </c>
      <c r="H59" s="2">
        <v>0.08</v>
      </c>
      <c r="I59" s="1"/>
      <c r="J59" s="1">
        <v>0.81574829323751197</v>
      </c>
      <c r="K59" s="1"/>
      <c r="L59" s="1">
        <v>0.293148830563285</v>
      </c>
      <c r="M59" s="1"/>
      <c r="N59">
        <f t="shared" si="12"/>
        <v>0.43130359537217233</v>
      </c>
      <c r="O59" s="1"/>
      <c r="P59" s="1">
        <v>0.95829842993974401</v>
      </c>
      <c r="Q59" s="1"/>
      <c r="R59" s="1">
        <v>0.38760500135485598</v>
      </c>
      <c r="S59" s="1"/>
      <c r="T59">
        <f t="shared" si="13"/>
        <v>0.5519582692167867</v>
      </c>
      <c r="U59" s="1"/>
      <c r="V59" s="1">
        <v>1</v>
      </c>
      <c r="W59" s="1"/>
      <c r="X59" s="1">
        <v>0.170834380071019</v>
      </c>
      <c r="Y59" s="1"/>
      <c r="Z59">
        <f t="shared" si="14"/>
        <v>0.29181647375379727</v>
      </c>
      <c r="AA59" s="1"/>
    </row>
    <row r="60" spans="5:27" ht="18.600000000000001" thickBot="1">
      <c r="E60" s="9" t="s">
        <v>26</v>
      </c>
      <c r="F60" s="10"/>
      <c r="G60" s="1">
        <v>1000</v>
      </c>
      <c r="H60" s="2">
        <v>0.1</v>
      </c>
      <c r="I60" s="1"/>
      <c r="J60" s="1">
        <v>0.71277557688654902</v>
      </c>
      <c r="K60" s="1"/>
      <c r="L60" s="1">
        <v>0.33343858541206101</v>
      </c>
      <c r="M60" s="1"/>
      <c r="N60">
        <f t="shared" si="12"/>
        <v>0.45433695822114445</v>
      </c>
      <c r="O60" s="1"/>
      <c r="P60" s="1">
        <v>0.97167505064501603</v>
      </c>
      <c r="Q60" s="1"/>
      <c r="R60" s="1">
        <v>0.40442082890541903</v>
      </c>
      <c r="S60" s="1"/>
      <c r="T60">
        <f t="shared" si="13"/>
        <v>0.57113117661096791</v>
      </c>
      <c r="U60" s="1"/>
      <c r="V60" s="1">
        <v>1</v>
      </c>
      <c r="W60" s="1"/>
      <c r="X60" s="1">
        <v>0.169317871563851</v>
      </c>
      <c r="Y60" s="1"/>
      <c r="Z60">
        <f t="shared" si="14"/>
        <v>0.28960110108879888</v>
      </c>
      <c r="AA60" s="1"/>
    </row>
    <row r="61" spans="5:27" ht="18.600000000000001" thickBot="1">
      <c r="E61" s="9" t="s">
        <v>26</v>
      </c>
      <c r="F61" s="10"/>
      <c r="G61" s="1">
        <v>1000</v>
      </c>
      <c r="H61" s="2">
        <v>0.15</v>
      </c>
      <c r="I61" s="1"/>
      <c r="J61" s="1">
        <v>0.71689608166995999</v>
      </c>
      <c r="K61" s="1"/>
      <c r="L61" s="1">
        <v>0.25216892064302099</v>
      </c>
      <c r="M61" s="1"/>
      <c r="N61">
        <f t="shared" si="12"/>
        <v>0.37309965935502493</v>
      </c>
      <c r="O61" s="1"/>
      <c r="P61" s="1">
        <v>0.97022431161567102</v>
      </c>
      <c r="Q61" s="1"/>
      <c r="R61" s="1">
        <v>0.41112579499463098</v>
      </c>
      <c r="S61" s="1"/>
      <c r="T61">
        <f t="shared" si="13"/>
        <v>0.57752808578693238</v>
      </c>
      <c r="U61" s="1"/>
      <c r="V61" s="1">
        <v>1</v>
      </c>
      <c r="W61" s="1"/>
      <c r="X61" s="1">
        <v>0.18774958359177299</v>
      </c>
      <c r="Y61" s="1"/>
      <c r="Z61">
        <f t="shared" si="14"/>
        <v>0.31614337935445175</v>
      </c>
      <c r="AA61" s="1"/>
    </row>
    <row r="62" spans="5:27" ht="18.600000000000001" thickBot="1">
      <c r="E62" s="9" t="s">
        <v>26</v>
      </c>
      <c r="F62" s="10"/>
      <c r="G62" s="1">
        <v>1000</v>
      </c>
      <c r="H62" s="2">
        <v>0.2</v>
      </c>
      <c r="I62" s="1"/>
      <c r="J62" s="1">
        <v>0.60884427884645098</v>
      </c>
      <c r="K62" s="1"/>
      <c r="L62" s="1">
        <v>0.59924045572656404</v>
      </c>
      <c r="M62" s="1"/>
      <c r="N62">
        <f t="shared" si="12"/>
        <v>0.60400419388033877</v>
      </c>
      <c r="O62" s="1"/>
      <c r="P62" s="1">
        <v>0.94259455653344004</v>
      </c>
      <c r="Q62" s="1"/>
      <c r="R62" s="1">
        <v>0.66745222929936299</v>
      </c>
      <c r="S62" s="1"/>
      <c r="T62">
        <f t="shared" si="13"/>
        <v>0.78151373440774341</v>
      </c>
      <c r="U62" s="1"/>
      <c r="V62" s="1">
        <v>1</v>
      </c>
      <c r="W62" s="1"/>
      <c r="X62" s="1">
        <v>0.18472102815069499</v>
      </c>
      <c r="Y62" s="1"/>
      <c r="Z62">
        <f t="shared" si="14"/>
        <v>0.31183886123645088</v>
      </c>
      <c r="AA62" s="1"/>
    </row>
    <row r="65" spans="5:27" ht="15" thickBot="1">
      <c r="N65" t="s">
        <v>32</v>
      </c>
    </row>
    <row r="66" spans="5:27" ht="18.600000000000001" thickBot="1">
      <c r="E66" s="1"/>
      <c r="F66" s="1"/>
      <c r="G66" s="1" t="s">
        <v>15</v>
      </c>
      <c r="H66" s="9" t="s">
        <v>16</v>
      </c>
      <c r="I66" s="10"/>
      <c r="J66" s="9" t="s">
        <v>17</v>
      </c>
      <c r="K66" s="10"/>
      <c r="L66" s="9" t="s">
        <v>18</v>
      </c>
      <c r="M66" s="10"/>
      <c r="N66" s="9" t="s">
        <v>19</v>
      </c>
      <c r="O66" s="10"/>
      <c r="P66" s="9" t="s">
        <v>20</v>
      </c>
      <c r="Q66" s="10"/>
      <c r="R66" s="9" t="s">
        <v>21</v>
      </c>
      <c r="S66" s="10"/>
      <c r="T66" s="9" t="s">
        <v>22</v>
      </c>
      <c r="U66" s="10"/>
      <c r="V66" s="9" t="s">
        <v>23</v>
      </c>
      <c r="W66" s="10"/>
      <c r="X66" s="9" t="s">
        <v>24</v>
      </c>
      <c r="Y66" s="10"/>
      <c r="Z66" s="9" t="s">
        <v>25</v>
      </c>
      <c r="AA66" s="10"/>
    </row>
    <row r="67" spans="5:27" ht="18.600000000000001" thickBot="1">
      <c r="E67" s="9" t="s">
        <v>26</v>
      </c>
      <c r="F67" s="10"/>
      <c r="G67" s="1">
        <v>1000</v>
      </c>
      <c r="H67" s="2">
        <v>0</v>
      </c>
      <c r="I67" s="1"/>
      <c r="J67" s="1">
        <v>1</v>
      </c>
      <c r="K67" s="1"/>
      <c r="L67" s="1">
        <v>0.70145384302561997</v>
      </c>
      <c r="M67" s="1"/>
      <c r="N67">
        <f>J67*L67*2/(J67+L67)</f>
        <v>0.82453467180544349</v>
      </c>
      <c r="O67" s="1"/>
      <c r="P67" s="1">
        <v>1</v>
      </c>
      <c r="Q67" s="1"/>
      <c r="R67" s="1">
        <v>0.70145384302561997</v>
      </c>
      <c r="S67" s="1"/>
      <c r="T67">
        <f>P67*R67*2/(P67+R67)</f>
        <v>0.82453467180544349</v>
      </c>
      <c r="U67" s="1"/>
      <c r="V67" s="1">
        <v>1</v>
      </c>
      <c r="W67" s="1"/>
      <c r="X67" s="1">
        <v>0.70269114688128698</v>
      </c>
      <c r="Y67" s="1"/>
      <c r="Z67">
        <f>V67*X67*2/(V67+X67)</f>
        <v>0.825388853601973</v>
      </c>
      <c r="AA67" s="1"/>
    </row>
    <row r="68" spans="5:27" ht="18.600000000000001" thickBot="1">
      <c r="E68" s="9" t="s">
        <v>26</v>
      </c>
      <c r="F68" s="10"/>
      <c r="G68" s="1">
        <v>1000</v>
      </c>
      <c r="H68" s="2">
        <v>0.02</v>
      </c>
      <c r="I68" s="1"/>
      <c r="J68" s="1">
        <v>0.90708200037823805</v>
      </c>
      <c r="K68" s="1"/>
      <c r="L68" s="1">
        <v>0.52725643188528004</v>
      </c>
      <c r="M68" s="1"/>
      <c r="N68">
        <f t="shared" ref="N68:N74" si="15">J68*L68*2/(J68+L68)</f>
        <v>0.6668786224908525</v>
      </c>
      <c r="O68" s="1"/>
      <c r="P68" s="1">
        <v>1</v>
      </c>
      <c r="Q68" s="1"/>
      <c r="R68" s="1">
        <v>0.70315810218258801</v>
      </c>
      <c r="S68" s="1"/>
      <c r="T68">
        <f t="shared" ref="T68:T74" si="16">P68*R68*2/(P68+R68)</f>
        <v>0.82571089704648637</v>
      </c>
      <c r="U68" s="1"/>
      <c r="V68" s="1">
        <v>1</v>
      </c>
      <c r="W68" s="1"/>
      <c r="X68" s="1">
        <v>0.75078807296780503</v>
      </c>
      <c r="Y68" s="1"/>
      <c r="Z68">
        <f t="shared" ref="Z68:Z74" si="17">V68*X68*2/(V68+X68)</f>
        <v>0.85765728537906383</v>
      </c>
      <c r="AA68" s="1"/>
    </row>
    <row r="69" spans="5:27" ht="18.600000000000001" thickBot="1">
      <c r="E69" s="9" t="s">
        <v>26</v>
      </c>
      <c r="F69" s="10"/>
      <c r="G69" s="1">
        <v>1000</v>
      </c>
      <c r="H69" s="2">
        <v>0.04</v>
      </c>
      <c r="I69" s="1"/>
      <c r="J69" s="1">
        <v>0.82953462532881805</v>
      </c>
      <c r="K69" s="1"/>
      <c r="L69" s="1">
        <v>0.88851876526759899</v>
      </c>
      <c r="M69" s="1"/>
      <c r="N69">
        <f t="shared" si="15"/>
        <v>0.8580141747376252</v>
      </c>
      <c r="O69" s="1"/>
      <c r="P69" s="1">
        <v>1</v>
      </c>
      <c r="Q69" s="1"/>
      <c r="R69" s="1">
        <v>0.70213328843887501</v>
      </c>
      <c r="S69" s="1"/>
      <c r="T69">
        <f t="shared" si="16"/>
        <v>0.82500388566261129</v>
      </c>
      <c r="U69" s="1"/>
      <c r="V69" s="1">
        <v>1</v>
      </c>
      <c r="W69" s="1"/>
      <c r="X69" s="1">
        <v>0.70380190544670096</v>
      </c>
      <c r="Y69" s="1"/>
      <c r="Z69">
        <f t="shared" si="17"/>
        <v>0.82615461714978988</v>
      </c>
      <c r="AA69" s="1"/>
    </row>
    <row r="70" spans="5:27" ht="18.600000000000001" thickBot="1">
      <c r="E70" s="9" t="s">
        <v>26</v>
      </c>
      <c r="F70" s="10"/>
      <c r="G70" s="1">
        <v>1000</v>
      </c>
      <c r="H70" s="2">
        <v>0.05</v>
      </c>
      <c r="I70" s="1"/>
      <c r="J70" s="1">
        <v>0.78823200108453395</v>
      </c>
      <c r="K70" s="1"/>
      <c r="L70" s="1">
        <v>0.80438279051065498</v>
      </c>
      <c r="M70" s="1"/>
      <c r="N70">
        <f t="shared" si="15"/>
        <v>0.79622550279984516</v>
      </c>
      <c r="O70" s="1"/>
      <c r="P70" s="1">
        <v>1</v>
      </c>
      <c r="Q70" s="1"/>
      <c r="R70" s="1">
        <v>0.70188450768182797</v>
      </c>
      <c r="S70" s="1"/>
      <c r="T70">
        <f t="shared" si="16"/>
        <v>0.82483212522790916</v>
      </c>
      <c r="U70" s="1"/>
      <c r="V70" s="1">
        <v>1</v>
      </c>
      <c r="W70" s="1"/>
      <c r="X70" s="1">
        <v>0.63162694036813904</v>
      </c>
      <c r="Y70" s="1"/>
      <c r="Z70">
        <f t="shared" si="17"/>
        <v>0.77422960450215039</v>
      </c>
      <c r="AA70" s="1"/>
    </row>
    <row r="71" spans="5:27" ht="18.600000000000001" thickBot="1">
      <c r="E71" s="9" t="s">
        <v>26</v>
      </c>
      <c r="F71" s="10"/>
      <c r="G71" s="1">
        <v>1000</v>
      </c>
      <c r="H71" s="2">
        <v>0.08</v>
      </c>
      <c r="I71" s="1"/>
      <c r="J71" s="1">
        <v>0.81639751120332804</v>
      </c>
      <c r="K71" s="1"/>
      <c r="L71" s="1">
        <v>0.99734219269102897</v>
      </c>
      <c r="M71" s="1"/>
      <c r="N71">
        <f t="shared" si="15"/>
        <v>0.89784403151429448</v>
      </c>
      <c r="O71" s="1"/>
      <c r="P71" s="1">
        <v>0.98768546735274998</v>
      </c>
      <c r="Q71" s="1"/>
      <c r="R71" s="1">
        <v>0.67752100840336105</v>
      </c>
      <c r="S71" s="1"/>
      <c r="T71">
        <f t="shared" si="16"/>
        <v>0.80371733303803106</v>
      </c>
      <c r="U71" s="1"/>
      <c r="V71" s="1">
        <v>1</v>
      </c>
      <c r="W71" s="1"/>
      <c r="X71" s="1">
        <v>0.73397543038609303</v>
      </c>
      <c r="Y71" s="1"/>
      <c r="Z71">
        <f t="shared" si="17"/>
        <v>0.84658111934453828</v>
      </c>
      <c r="AA71" s="1"/>
    </row>
    <row r="72" spans="5:27" ht="18.600000000000001" thickBot="1">
      <c r="E72" s="9" t="s">
        <v>26</v>
      </c>
      <c r="F72" s="10"/>
      <c r="G72" s="1">
        <v>1000</v>
      </c>
      <c r="H72" s="2">
        <v>0.1</v>
      </c>
      <c r="I72" s="1"/>
      <c r="J72" s="1">
        <v>0.75172923894136701</v>
      </c>
      <c r="K72" s="1"/>
      <c r="L72" s="1">
        <v>0.825412541254125</v>
      </c>
      <c r="M72" s="1"/>
      <c r="N72">
        <f t="shared" si="15"/>
        <v>0.78684966594786643</v>
      </c>
      <c r="O72" s="1"/>
      <c r="P72" s="1">
        <v>1</v>
      </c>
      <c r="Q72" s="1"/>
      <c r="R72" s="1">
        <v>0.700835041752087</v>
      </c>
      <c r="S72" s="1"/>
      <c r="T72">
        <f t="shared" si="16"/>
        <v>0.82410701161252342</v>
      </c>
      <c r="U72" s="1"/>
      <c r="V72" s="1">
        <v>1</v>
      </c>
      <c r="W72" s="1"/>
      <c r="X72" s="1">
        <v>0.52840301896874098</v>
      </c>
      <c r="Y72" s="1"/>
      <c r="Z72">
        <f t="shared" si="17"/>
        <v>0.69144461560311521</v>
      </c>
      <c r="AA72" s="1"/>
    </row>
    <row r="73" spans="5:27" ht="18.600000000000001" thickBot="1">
      <c r="E73" s="9" t="s">
        <v>26</v>
      </c>
      <c r="F73" s="10"/>
      <c r="G73" s="1">
        <v>1000</v>
      </c>
      <c r="H73" s="2">
        <v>0.15</v>
      </c>
      <c r="I73" s="1"/>
      <c r="J73" s="1">
        <v>0.65391071288845604</v>
      </c>
      <c r="K73" s="1"/>
      <c r="L73" s="1">
        <v>0.99900149775336999</v>
      </c>
      <c r="M73" s="1"/>
      <c r="N73">
        <f t="shared" si="15"/>
        <v>0.79043251948496573</v>
      </c>
      <c r="O73" s="1"/>
      <c r="P73" s="1">
        <v>1</v>
      </c>
      <c r="Q73" s="1"/>
      <c r="R73" s="1">
        <v>0.70269114688128698</v>
      </c>
      <c r="S73" s="1"/>
      <c r="T73">
        <f t="shared" si="16"/>
        <v>0.825388853601973</v>
      </c>
      <c r="U73" s="1"/>
      <c r="V73" s="1">
        <v>1</v>
      </c>
      <c r="W73" s="1"/>
      <c r="X73" s="1">
        <v>0.59739113886822404</v>
      </c>
      <c r="Y73" s="1"/>
      <c r="Z73">
        <f t="shared" si="17"/>
        <v>0.74795849849459506</v>
      </c>
      <c r="AA73" s="1"/>
    </row>
    <row r="74" spans="5:27" ht="18.600000000000001" thickBot="1">
      <c r="E74" s="9" t="s">
        <v>26</v>
      </c>
      <c r="F74" s="10"/>
      <c r="G74" s="1">
        <v>1000</v>
      </c>
      <c r="H74" s="2">
        <v>0.2</v>
      </c>
      <c r="I74" s="1"/>
      <c r="J74" s="1">
        <v>0.705470698272331</v>
      </c>
      <c r="K74" s="1"/>
      <c r="L74" s="1">
        <v>0.88537287010400501</v>
      </c>
      <c r="M74" s="1"/>
      <c r="N74">
        <f t="shared" si="15"/>
        <v>0.78524957364744663</v>
      </c>
      <c r="O74" s="1"/>
      <c r="P74" s="1">
        <v>1</v>
      </c>
      <c r="Q74" s="1"/>
      <c r="R74" s="1">
        <v>0.70252480361303904</v>
      </c>
      <c r="S74" s="1"/>
      <c r="T74">
        <f t="shared" si="16"/>
        <v>0.82527408954297199</v>
      </c>
      <c r="U74" s="1"/>
      <c r="V74" s="1">
        <v>0.99998260597310795</v>
      </c>
      <c r="W74" s="1"/>
      <c r="X74" s="1">
        <v>0.51055966209081305</v>
      </c>
      <c r="Y74" s="1"/>
      <c r="Z74">
        <f t="shared" si="17"/>
        <v>0.67598344276284228</v>
      </c>
      <c r="AA74" s="1"/>
    </row>
    <row r="76" spans="5:27" ht="15" thickBot="1">
      <c r="N76" t="s">
        <v>33</v>
      </c>
    </row>
    <row r="77" spans="5:27" ht="18.600000000000001" thickBot="1">
      <c r="E77" s="1"/>
      <c r="F77" s="1"/>
      <c r="G77" s="1" t="s">
        <v>15</v>
      </c>
      <c r="H77" s="9" t="s">
        <v>16</v>
      </c>
      <c r="I77" s="10"/>
      <c r="J77" s="9" t="s">
        <v>17</v>
      </c>
      <c r="K77" s="10"/>
      <c r="L77" s="9" t="s">
        <v>18</v>
      </c>
      <c r="M77" s="10"/>
      <c r="N77" s="9" t="s">
        <v>19</v>
      </c>
      <c r="O77" s="10"/>
      <c r="P77" s="9" t="s">
        <v>20</v>
      </c>
      <c r="Q77" s="10"/>
      <c r="R77" s="9" t="s">
        <v>21</v>
      </c>
      <c r="S77" s="10"/>
      <c r="T77" s="9" t="s">
        <v>22</v>
      </c>
      <c r="U77" s="10"/>
      <c r="V77" s="9" t="s">
        <v>23</v>
      </c>
      <c r="W77" s="10"/>
      <c r="X77" s="9" t="s">
        <v>24</v>
      </c>
      <c r="Y77" s="10"/>
      <c r="Z77" s="9" t="s">
        <v>25</v>
      </c>
      <c r="AA77" s="10"/>
    </row>
    <row r="78" spans="5:27" ht="18.600000000000001" thickBot="1">
      <c r="E78" s="9" t="s">
        <v>26</v>
      </c>
      <c r="F78" s="10"/>
      <c r="G78" s="1">
        <v>1000</v>
      </c>
      <c r="H78" s="2">
        <v>0</v>
      </c>
      <c r="I78" s="1"/>
      <c r="J78" s="1">
        <v>0.87693097011112198</v>
      </c>
      <c r="K78" s="1"/>
      <c r="L78" s="1">
        <v>0.26806662982552998</v>
      </c>
      <c r="M78" s="1"/>
      <c r="N78">
        <f t="shared" ref="N78:N85" si="18">J78*L78*2/(J78+L78)</f>
        <v>0.41061383842259025</v>
      </c>
      <c r="O78" s="1"/>
      <c r="P78" s="1">
        <v>0.97122053702477895</v>
      </c>
      <c r="Q78" s="1"/>
      <c r="R78" s="1">
        <v>0.39039940767553699</v>
      </c>
      <c r="S78" s="1"/>
      <c r="T78">
        <f t="shared" ref="T78:T85" si="19">P78*R78*2/(P78+R78)</f>
        <v>0.55693062348648581</v>
      </c>
      <c r="U78" s="1"/>
      <c r="V78" s="1">
        <v>1</v>
      </c>
      <c r="W78" s="1"/>
      <c r="X78" s="1">
        <v>0.19727455110008499</v>
      </c>
      <c r="Y78" s="1"/>
      <c r="Z78">
        <f t="shared" ref="Z78:Z85" si="20">V78*X78*2/(V78+X78)</f>
        <v>0.32953937076307904</v>
      </c>
      <c r="AA78" s="1"/>
    </row>
    <row r="79" spans="5:27" ht="18.600000000000001" thickBot="1">
      <c r="E79" s="9" t="s">
        <v>26</v>
      </c>
      <c r="F79" s="10"/>
      <c r="G79" s="1">
        <v>1000</v>
      </c>
      <c r="H79" s="2">
        <v>0.02</v>
      </c>
      <c r="I79" s="1"/>
      <c r="J79" s="1">
        <v>0.72185043391222004</v>
      </c>
      <c r="K79" s="1"/>
      <c r="L79" s="1">
        <v>0.53345824411134901</v>
      </c>
      <c r="M79" s="1"/>
      <c r="N79">
        <f t="shared" si="18"/>
        <v>0.61351772950716144</v>
      </c>
      <c r="O79" s="1"/>
      <c r="P79" s="1">
        <v>0.95568229176541797</v>
      </c>
      <c r="Q79" s="1"/>
      <c r="R79" s="1">
        <v>0.378482350454449</v>
      </c>
      <c r="S79" s="1"/>
      <c r="T79">
        <f t="shared" si="19"/>
        <v>0.54222525260935706</v>
      </c>
      <c r="U79" s="1"/>
      <c r="V79" s="1">
        <v>1</v>
      </c>
      <c r="W79" s="1"/>
      <c r="X79" s="1">
        <v>0.143900393796902</v>
      </c>
      <c r="Y79" s="1"/>
      <c r="Z79">
        <f t="shared" si="20"/>
        <v>0.25159602108232393</v>
      </c>
      <c r="AA79" s="1"/>
    </row>
    <row r="80" spans="5:27" ht="18.600000000000001" thickBot="1">
      <c r="E80" s="9" t="s">
        <v>26</v>
      </c>
      <c r="F80" s="10"/>
      <c r="G80" s="1">
        <v>1000</v>
      </c>
      <c r="H80" s="2">
        <v>0.04</v>
      </c>
      <c r="I80" s="1"/>
      <c r="J80" s="1">
        <v>0.58583034798393596</v>
      </c>
      <c r="K80" s="1"/>
      <c r="L80" s="1">
        <v>0.796217023394723</v>
      </c>
      <c r="M80" s="1"/>
      <c r="N80">
        <f t="shared" si="18"/>
        <v>0.67501028625489112</v>
      </c>
      <c r="O80" s="1"/>
      <c r="P80" s="1">
        <v>0.96885470090678505</v>
      </c>
      <c r="Q80" s="1"/>
      <c r="R80" s="1">
        <v>0.38977872823288001</v>
      </c>
      <c r="S80" s="1"/>
      <c r="T80">
        <f t="shared" si="19"/>
        <v>0.55590999759372672</v>
      </c>
      <c r="U80" s="1"/>
      <c r="V80" s="1">
        <v>1</v>
      </c>
      <c r="W80" s="1"/>
      <c r="X80" s="1">
        <v>0.12815209094378699</v>
      </c>
      <c r="Y80" s="1"/>
      <c r="Z80">
        <f t="shared" si="20"/>
        <v>0.22718938691427287</v>
      </c>
      <c r="AA80" s="1"/>
    </row>
    <row r="81" spans="5:27" ht="18.600000000000001" thickBot="1">
      <c r="E81" s="9" t="s">
        <v>26</v>
      </c>
      <c r="F81" s="10"/>
      <c r="G81" s="1">
        <v>1000</v>
      </c>
      <c r="H81" s="2">
        <v>0.05</v>
      </c>
      <c r="I81" s="1"/>
      <c r="J81" s="1" t="s">
        <v>36</v>
      </c>
      <c r="K81" s="1"/>
      <c r="L81" s="1" t="s">
        <v>36</v>
      </c>
      <c r="M81" s="1"/>
      <c r="N81" t="e">
        <f t="shared" si="18"/>
        <v>#VALUE!</v>
      </c>
      <c r="O81" s="1"/>
      <c r="P81" s="1">
        <v>0.96920925436398497</v>
      </c>
      <c r="Q81" s="1"/>
      <c r="R81" s="1">
        <v>0.34477524810274301</v>
      </c>
      <c r="S81" s="1"/>
      <c r="T81">
        <f t="shared" si="19"/>
        <v>0.50861994263935983</v>
      </c>
      <c r="U81" s="1"/>
      <c r="V81" s="1">
        <v>1</v>
      </c>
      <c r="W81" s="1"/>
      <c r="X81" s="1">
        <v>5.0279388055938297E-2</v>
      </c>
      <c r="Y81" s="1"/>
      <c r="Z81">
        <f t="shared" si="20"/>
        <v>9.5744786820971872E-2</v>
      </c>
      <c r="AA81" s="1"/>
    </row>
    <row r="82" spans="5:27" ht="18.600000000000001" thickBot="1">
      <c r="E82" s="9" t="s">
        <v>26</v>
      </c>
      <c r="F82" s="10"/>
      <c r="G82" s="1">
        <v>1000</v>
      </c>
      <c r="H82" s="2">
        <v>0.08</v>
      </c>
      <c r="I82" s="1"/>
      <c r="J82" s="1" t="s">
        <v>36</v>
      </c>
      <c r="K82" s="1"/>
      <c r="L82" s="1" t="s">
        <v>36</v>
      </c>
      <c r="M82" s="1"/>
      <c r="N82" t="e">
        <f t="shared" si="18"/>
        <v>#VALUE!</v>
      </c>
      <c r="O82" s="1"/>
      <c r="P82" s="1">
        <v>0.96581624349001005</v>
      </c>
      <c r="Q82" s="1"/>
      <c r="R82" s="1">
        <v>0.40192595762893202</v>
      </c>
      <c r="S82" s="1"/>
      <c r="T82">
        <f t="shared" si="19"/>
        <v>0.56763126595161983</v>
      </c>
      <c r="U82" s="1"/>
      <c r="V82" s="1">
        <v>1</v>
      </c>
      <c r="W82" s="1"/>
      <c r="X82" s="1">
        <v>4.0448093477154799E-2</v>
      </c>
      <c r="Y82" s="1"/>
      <c r="Z82">
        <f t="shared" si="20"/>
        <v>7.7751295294276823E-2</v>
      </c>
      <c r="AA82" s="1"/>
    </row>
    <row r="83" spans="5:27" ht="18.600000000000001" thickBot="1">
      <c r="E83" s="9" t="s">
        <v>26</v>
      </c>
      <c r="F83" s="10"/>
      <c r="G83" s="1">
        <v>1000</v>
      </c>
      <c r="H83" s="2">
        <v>0.1</v>
      </c>
      <c r="I83" s="1"/>
      <c r="J83" s="1" t="s">
        <v>36</v>
      </c>
      <c r="K83" s="1"/>
      <c r="L83" s="1" t="s">
        <v>36</v>
      </c>
      <c r="M83" s="1"/>
      <c r="N83" t="e">
        <f t="shared" si="18"/>
        <v>#VALUE!</v>
      </c>
      <c r="O83" s="1"/>
      <c r="P83" s="1">
        <v>0.95297541226502203</v>
      </c>
      <c r="Q83" s="1"/>
      <c r="R83" s="1">
        <v>0.33836511636794397</v>
      </c>
      <c r="S83" s="1"/>
      <c r="T83">
        <f t="shared" si="19"/>
        <v>0.49940914749759796</v>
      </c>
      <c r="U83" s="1"/>
      <c r="V83" s="1">
        <v>1</v>
      </c>
      <c r="W83" s="1"/>
      <c r="X83" s="1">
        <v>5.2387804476215202E-2</v>
      </c>
      <c r="Y83" s="1"/>
      <c r="Z83">
        <f t="shared" si="20"/>
        <v>9.9559885155243097E-2</v>
      </c>
      <c r="AA83" s="1"/>
    </row>
    <row r="84" spans="5:27" ht="18.600000000000001" thickBot="1">
      <c r="E84" s="9" t="s">
        <v>26</v>
      </c>
      <c r="F84" s="10"/>
      <c r="G84" s="1">
        <v>1000</v>
      </c>
      <c r="H84" s="2">
        <v>0.15</v>
      </c>
      <c r="I84" s="1"/>
      <c r="J84" s="1" t="s">
        <v>36</v>
      </c>
      <c r="K84" s="1"/>
      <c r="L84" s="1" t="s">
        <v>36</v>
      </c>
      <c r="M84" s="1"/>
      <c r="N84" t="e">
        <f t="shared" si="18"/>
        <v>#VALUE!</v>
      </c>
      <c r="O84" s="1"/>
      <c r="P84" s="1">
        <v>0.95074479892827302</v>
      </c>
      <c r="Q84" s="1"/>
      <c r="R84" s="1">
        <v>0.29156986392299999</v>
      </c>
      <c r="S84" s="1"/>
      <c r="T84">
        <f t="shared" si="19"/>
        <v>0.44627748498562692</v>
      </c>
      <c r="U84" s="1"/>
      <c r="V84" s="1">
        <v>1</v>
      </c>
      <c r="W84" s="1"/>
      <c r="X84" s="1">
        <v>3.4493370558554802E-2</v>
      </c>
      <c r="Y84" s="1"/>
      <c r="Z84">
        <f t="shared" si="20"/>
        <v>6.6686498995988289E-2</v>
      </c>
      <c r="AA84" s="1"/>
    </row>
    <row r="85" spans="5:27" ht="18.600000000000001" thickBot="1">
      <c r="E85" s="9" t="s">
        <v>26</v>
      </c>
      <c r="F85" s="10"/>
      <c r="G85" s="1">
        <v>1000</v>
      </c>
      <c r="H85" s="2">
        <v>0.2</v>
      </c>
      <c r="I85" s="1"/>
      <c r="J85" s="1" t="s">
        <v>36</v>
      </c>
      <c r="K85" s="1"/>
      <c r="L85" s="1" t="s">
        <v>36</v>
      </c>
      <c r="M85" s="1"/>
      <c r="N85" t="e">
        <f t="shared" si="18"/>
        <v>#VALUE!</v>
      </c>
      <c r="O85" s="1"/>
      <c r="P85" s="1">
        <v>0.96036208834575398</v>
      </c>
      <c r="Q85" s="1"/>
      <c r="R85" s="1">
        <v>0.32203208556149698</v>
      </c>
      <c r="S85" s="1"/>
      <c r="T85">
        <f t="shared" si="19"/>
        <v>0.48232815229016396</v>
      </c>
      <c r="U85" s="1"/>
      <c r="V85" s="1" t="s">
        <v>36</v>
      </c>
      <c r="W85" s="1"/>
      <c r="X85" s="1" t="s">
        <v>36</v>
      </c>
      <c r="Y85" s="1"/>
      <c r="Z85" t="e">
        <f t="shared" si="20"/>
        <v>#VALUE!</v>
      </c>
      <c r="AA85" s="1"/>
    </row>
    <row r="87" spans="5:27" ht="15" thickBot="1">
      <c r="N87" t="s">
        <v>34</v>
      </c>
    </row>
    <row r="88" spans="5:27" ht="18.600000000000001" thickBot="1">
      <c r="E88" s="1"/>
      <c r="F88" s="1"/>
      <c r="G88" s="1" t="s">
        <v>15</v>
      </c>
      <c r="H88" s="9" t="s">
        <v>16</v>
      </c>
      <c r="I88" s="10"/>
      <c r="J88" s="9" t="s">
        <v>17</v>
      </c>
      <c r="K88" s="10"/>
      <c r="L88" s="9" t="s">
        <v>18</v>
      </c>
      <c r="M88" s="10"/>
      <c r="N88" s="9" t="s">
        <v>19</v>
      </c>
      <c r="O88" s="10"/>
      <c r="P88" s="9" t="s">
        <v>20</v>
      </c>
      <c r="Q88" s="10"/>
      <c r="R88" s="9" t="s">
        <v>21</v>
      </c>
      <c r="S88" s="10"/>
      <c r="T88" s="9" t="s">
        <v>22</v>
      </c>
      <c r="U88" s="10"/>
      <c r="V88" s="9" t="s">
        <v>23</v>
      </c>
      <c r="W88" s="10"/>
      <c r="X88" s="9" t="s">
        <v>24</v>
      </c>
      <c r="Y88" s="10"/>
      <c r="Z88" s="9" t="s">
        <v>25</v>
      </c>
      <c r="AA88" s="10"/>
    </row>
    <row r="89" spans="5:27" ht="18.600000000000001" thickBot="1">
      <c r="E89" s="9" t="s">
        <v>26</v>
      </c>
      <c r="F89" s="10"/>
      <c r="G89" s="1">
        <v>1000</v>
      </c>
      <c r="H89" s="2">
        <v>0</v>
      </c>
      <c r="I89" s="1"/>
      <c r="J89" s="1">
        <v>0.87520740040615697</v>
      </c>
      <c r="K89" s="1"/>
      <c r="L89" s="1">
        <v>0.26789989465955799</v>
      </c>
      <c r="M89" s="1"/>
      <c r="N89">
        <f t="shared" ref="N89:N96" si="21">J89*L89*2/(J89+L89)</f>
        <v>0.41022915589143527</v>
      </c>
      <c r="O89" s="1"/>
      <c r="P89" s="1">
        <v>0.95634603167043297</v>
      </c>
      <c r="Q89" s="1"/>
      <c r="R89" s="1">
        <v>0.38083558863328798</v>
      </c>
      <c r="S89" s="1"/>
      <c r="T89">
        <f t="shared" ref="T89:T96" si="22">P89*R89*2/(P89+R89)</f>
        <v>0.54474365842030248</v>
      </c>
      <c r="U89" s="1"/>
      <c r="V89" s="1">
        <v>1</v>
      </c>
      <c r="W89" s="1"/>
      <c r="X89" s="1">
        <v>0.197195933518376</v>
      </c>
      <c r="Y89" s="1"/>
      <c r="Z89">
        <f t="shared" ref="Z89:Z96" si="23">V89*X89*2/(V89+X89)</f>
        <v>0.32942967478823165</v>
      </c>
      <c r="AA89" s="1"/>
    </row>
    <row r="90" spans="5:27" ht="18.600000000000001" thickBot="1">
      <c r="E90" s="9" t="s">
        <v>26</v>
      </c>
      <c r="F90" s="10"/>
      <c r="G90" s="1">
        <v>1000</v>
      </c>
      <c r="H90" s="2">
        <v>0.02</v>
      </c>
      <c r="I90" s="1"/>
      <c r="J90" s="1">
        <v>0.86893388006991001</v>
      </c>
      <c r="K90" s="1"/>
      <c r="L90" s="1">
        <v>0.27027284415027802</v>
      </c>
      <c r="M90" s="1"/>
      <c r="N90">
        <f t="shared" si="21"/>
        <v>0.41230309855446234</v>
      </c>
      <c r="O90" s="1"/>
      <c r="P90" s="1">
        <v>0.97321022347116204</v>
      </c>
      <c r="Q90" s="1"/>
      <c r="R90" s="1">
        <v>0.36550082402490303</v>
      </c>
      <c r="S90" s="1"/>
      <c r="T90">
        <f t="shared" si="22"/>
        <v>0.53142033793400101</v>
      </c>
      <c r="U90" s="1"/>
      <c r="V90" s="1">
        <v>1</v>
      </c>
      <c r="W90" s="1"/>
      <c r="X90" s="1">
        <v>0.19845235091260799</v>
      </c>
      <c r="Y90" s="1"/>
      <c r="Z90">
        <f t="shared" si="23"/>
        <v>0.33118104488925032</v>
      </c>
      <c r="AA90" s="1"/>
    </row>
    <row r="91" spans="5:27" ht="18.600000000000001" thickBot="1">
      <c r="E91" s="9" t="s">
        <v>26</v>
      </c>
      <c r="F91" s="10"/>
      <c r="G91" s="1">
        <v>1000</v>
      </c>
      <c r="H91" s="2">
        <v>0.04</v>
      </c>
      <c r="I91" s="1"/>
      <c r="J91" s="1">
        <v>0.84396154265090595</v>
      </c>
      <c r="K91" s="1"/>
      <c r="L91" s="1">
        <v>0.16791026040149801</v>
      </c>
      <c r="M91" s="1"/>
      <c r="N91">
        <f t="shared" si="21"/>
        <v>0.28009437948143823</v>
      </c>
      <c r="O91" s="1"/>
      <c r="P91" s="1">
        <v>0.97255041354873395</v>
      </c>
      <c r="Q91" s="1"/>
      <c r="R91" s="1">
        <v>0.35803675448156602</v>
      </c>
      <c r="S91" s="1"/>
      <c r="T91">
        <f t="shared" si="22"/>
        <v>0.52339117947778702</v>
      </c>
      <c r="U91" s="1"/>
      <c r="V91" s="1">
        <v>1</v>
      </c>
      <c r="W91" s="1"/>
      <c r="X91" s="1">
        <v>0.20796551867047899</v>
      </c>
      <c r="Y91" s="1"/>
      <c r="Z91">
        <f t="shared" si="23"/>
        <v>0.34432360105671184</v>
      </c>
      <c r="AA91" s="1"/>
    </row>
    <row r="92" spans="5:27" ht="18.600000000000001" thickBot="1">
      <c r="E92" s="9" t="s">
        <v>26</v>
      </c>
      <c r="F92" s="10"/>
      <c r="G92" s="1">
        <v>1000</v>
      </c>
      <c r="H92" s="2">
        <v>0.05</v>
      </c>
      <c r="I92" s="1"/>
      <c r="J92" s="1">
        <v>1</v>
      </c>
      <c r="K92" s="1"/>
      <c r="L92" s="1">
        <v>0.137249968549503</v>
      </c>
      <c r="M92" s="1"/>
      <c r="N92">
        <f t="shared" si="21"/>
        <v>0.24137168141592907</v>
      </c>
      <c r="O92" s="1"/>
      <c r="P92" s="1">
        <v>0.96243087188926801</v>
      </c>
      <c r="Q92" s="1"/>
      <c r="R92" s="1">
        <v>0.354513601826699</v>
      </c>
      <c r="S92" s="1"/>
      <c r="T92">
        <f t="shared" si="22"/>
        <v>0.51816130704423635</v>
      </c>
      <c r="U92" s="1"/>
      <c r="V92" s="1">
        <v>1</v>
      </c>
      <c r="W92" s="1"/>
      <c r="X92" s="1">
        <v>0.21673145933014301</v>
      </c>
      <c r="Y92" s="1"/>
      <c r="Z92">
        <f t="shared" si="23"/>
        <v>0.35625192012288714</v>
      </c>
      <c r="AA92" s="1"/>
    </row>
    <row r="93" spans="5:27" ht="18.600000000000001" thickBot="1">
      <c r="E93" s="9" t="s">
        <v>26</v>
      </c>
      <c r="F93" s="10"/>
      <c r="G93" s="1">
        <v>1000</v>
      </c>
      <c r="H93" s="2">
        <v>0.08</v>
      </c>
      <c r="I93" s="1"/>
      <c r="J93" s="1">
        <v>0.83911871733784105</v>
      </c>
      <c r="K93" s="1"/>
      <c r="L93" s="1">
        <v>0.122523949741417</v>
      </c>
      <c r="M93" s="1"/>
      <c r="N93">
        <f t="shared" si="21"/>
        <v>0.21382607712789894</v>
      </c>
      <c r="O93" s="1"/>
      <c r="P93" s="1">
        <v>0.94854521957827298</v>
      </c>
      <c r="Q93" s="1"/>
      <c r="R93" s="1">
        <v>0.34327656651118998</v>
      </c>
      <c r="S93" s="1"/>
      <c r="T93">
        <f t="shared" si="22"/>
        <v>0.50411496332340455</v>
      </c>
      <c r="U93" s="1"/>
      <c r="V93" s="1">
        <v>1</v>
      </c>
      <c r="W93" s="1"/>
      <c r="X93" s="1">
        <v>0.26861920914141402</v>
      </c>
      <c r="Y93" s="1"/>
      <c r="Z93">
        <f t="shared" si="23"/>
        <v>0.42348280272882227</v>
      </c>
      <c r="AA93" s="1"/>
    </row>
    <row r="94" spans="5:27" ht="18.600000000000001" thickBot="1">
      <c r="E94" s="9" t="s">
        <v>26</v>
      </c>
      <c r="F94" s="10"/>
      <c r="G94" s="1">
        <v>1000</v>
      </c>
      <c r="H94" s="2">
        <v>0.1</v>
      </c>
      <c r="I94" s="1"/>
      <c r="J94" s="1">
        <v>0.92735844161329595</v>
      </c>
      <c r="K94" s="1"/>
      <c r="L94" s="1">
        <v>0.149694753602547</v>
      </c>
      <c r="M94" s="1"/>
      <c r="N94">
        <f t="shared" si="21"/>
        <v>0.25777871331735747</v>
      </c>
      <c r="O94" s="1"/>
      <c r="P94" s="1">
        <v>0.958176022706828</v>
      </c>
      <c r="Q94" s="1"/>
      <c r="R94" s="1">
        <v>0.350770308123249</v>
      </c>
      <c r="S94" s="1"/>
      <c r="T94">
        <f t="shared" si="22"/>
        <v>0.51354236732997816</v>
      </c>
      <c r="U94" s="1"/>
      <c r="V94" s="1">
        <v>1</v>
      </c>
      <c r="W94" s="1"/>
      <c r="X94" s="1">
        <v>0.22629185389186801</v>
      </c>
      <c r="Y94" s="1"/>
      <c r="Z94">
        <f t="shared" si="23"/>
        <v>0.36906687942790811</v>
      </c>
      <c r="AA94" s="1"/>
    </row>
    <row r="95" spans="5:27" ht="18.600000000000001" thickBot="1">
      <c r="E95" s="9" t="s">
        <v>26</v>
      </c>
      <c r="F95" s="10"/>
      <c r="G95" s="1">
        <v>1000</v>
      </c>
      <c r="H95" s="2">
        <v>0.15</v>
      </c>
      <c r="I95" s="1"/>
      <c r="J95" s="1">
        <v>0.83349113489487503</v>
      </c>
      <c r="K95" s="1"/>
      <c r="L95" s="1">
        <v>0.12998776945421101</v>
      </c>
      <c r="M95" s="1"/>
      <c r="N95">
        <f t="shared" si="21"/>
        <v>0.22490093554884688</v>
      </c>
      <c r="O95" s="1"/>
      <c r="P95" s="1">
        <v>0.96162425901833304</v>
      </c>
      <c r="Q95" s="1"/>
      <c r="R95" s="1">
        <v>0.35015933715742498</v>
      </c>
      <c r="S95" s="1"/>
      <c r="T95">
        <f t="shared" si="22"/>
        <v>0.51337997229726617</v>
      </c>
      <c r="U95" s="1"/>
      <c r="V95" s="1">
        <v>1</v>
      </c>
      <c r="W95" s="1"/>
      <c r="X95" s="1">
        <v>0.32291400352543798</v>
      </c>
      <c r="Y95" s="1"/>
      <c r="Z95">
        <f t="shared" si="23"/>
        <v>0.4881859329705534</v>
      </c>
      <c r="AA95" s="1"/>
    </row>
    <row r="96" spans="5:27" ht="18.600000000000001" thickBot="1">
      <c r="E96" s="9" t="s">
        <v>26</v>
      </c>
      <c r="F96" s="10"/>
      <c r="G96" s="1">
        <v>1000</v>
      </c>
      <c r="H96" s="2">
        <v>0.2</v>
      </c>
      <c r="I96" s="1"/>
      <c r="J96" s="1">
        <v>0.86669537401119501</v>
      </c>
      <c r="K96" s="1"/>
      <c r="L96" s="1">
        <v>0.12572759022118701</v>
      </c>
      <c r="M96" s="1"/>
      <c r="N96">
        <f t="shared" si="21"/>
        <v>0.21959895076503391</v>
      </c>
      <c r="O96" s="1"/>
      <c r="P96" s="1">
        <v>0.970230353758049</v>
      </c>
      <c r="Q96" s="1"/>
      <c r="R96" s="1">
        <v>0.338012081831565</v>
      </c>
      <c r="S96" s="1"/>
      <c r="T96">
        <f t="shared" si="22"/>
        <v>0.50135903378203717</v>
      </c>
      <c r="U96" s="1"/>
      <c r="V96" s="1">
        <v>1</v>
      </c>
      <c r="W96" s="1"/>
      <c r="X96" s="1">
        <v>0.26509430232098302</v>
      </c>
      <c r="Y96" s="1"/>
      <c r="Z96">
        <f t="shared" si="23"/>
        <v>0.41909018455720243</v>
      </c>
      <c r="AA96" s="1"/>
    </row>
    <row r="98" spans="5:27" ht="15" thickBot="1">
      <c r="N98" t="s">
        <v>35</v>
      </c>
    </row>
    <row r="99" spans="5:27" ht="18.600000000000001" thickBot="1">
      <c r="E99" s="1"/>
      <c r="F99" s="1"/>
      <c r="G99" s="1" t="s">
        <v>15</v>
      </c>
      <c r="H99" s="9" t="s">
        <v>16</v>
      </c>
      <c r="I99" s="10"/>
      <c r="J99" s="9" t="s">
        <v>17</v>
      </c>
      <c r="K99" s="10"/>
      <c r="L99" s="9" t="s">
        <v>18</v>
      </c>
      <c r="M99" s="10"/>
      <c r="N99" s="9" t="s">
        <v>19</v>
      </c>
      <c r="O99" s="10"/>
      <c r="P99" s="9" t="s">
        <v>20</v>
      </c>
      <c r="Q99" s="10"/>
      <c r="R99" s="9" t="s">
        <v>21</v>
      </c>
      <c r="S99" s="10"/>
      <c r="T99" s="9" t="s">
        <v>22</v>
      </c>
      <c r="U99" s="10"/>
      <c r="V99" s="9" t="s">
        <v>23</v>
      </c>
      <c r="W99" s="10"/>
      <c r="X99" s="9" t="s">
        <v>24</v>
      </c>
      <c r="Y99" s="10"/>
      <c r="Z99" s="9" t="s">
        <v>25</v>
      </c>
      <c r="AA99" s="10"/>
    </row>
    <row r="100" spans="5:27" ht="18.600000000000001" thickBot="1">
      <c r="E100" s="9" t="s">
        <v>26</v>
      </c>
      <c r="F100" s="10"/>
      <c r="G100" s="1">
        <v>10000</v>
      </c>
      <c r="H100" s="2">
        <v>0</v>
      </c>
      <c r="I100" s="1"/>
      <c r="J100" s="1">
        <v>1</v>
      </c>
      <c r="K100" s="1"/>
      <c r="L100" s="1">
        <v>0.71097351708898104</v>
      </c>
      <c r="M100" s="1"/>
      <c r="N100">
        <f t="shared" ref="N100:N107" si="24">J100*L100*2/(J100+L100)</f>
        <v>0.83107483545229655</v>
      </c>
      <c r="O100" s="1"/>
      <c r="P100" s="1">
        <v>1</v>
      </c>
      <c r="Q100" s="1"/>
      <c r="R100" s="1">
        <v>0.71097351708898104</v>
      </c>
      <c r="S100" s="1"/>
      <c r="T100">
        <f t="shared" ref="T100:T107" si="25">P100*R100*2/(P100+R100)</f>
        <v>0.83107483545229655</v>
      </c>
      <c r="U100" s="1"/>
      <c r="V100" s="1">
        <v>1</v>
      </c>
      <c r="W100" s="1"/>
      <c r="X100" s="1">
        <v>0.62648063722715597</v>
      </c>
      <c r="Y100" s="1"/>
      <c r="Z100">
        <f t="shared" ref="Z100:Z107" si="26">V100*X100*2/(V100+X100)</f>
        <v>0.77035117773696693</v>
      </c>
      <c r="AA100" s="1"/>
    </row>
    <row r="101" spans="5:27" ht="18.600000000000001" thickBot="1">
      <c r="E101" s="9" t="s">
        <v>26</v>
      </c>
      <c r="F101" s="10"/>
      <c r="G101" s="1">
        <v>10000</v>
      </c>
      <c r="H101" s="2">
        <v>0.02</v>
      </c>
      <c r="I101" s="1"/>
      <c r="J101" s="1" t="s">
        <v>36</v>
      </c>
      <c r="K101" s="1"/>
      <c r="L101" s="1" t="s">
        <v>36</v>
      </c>
      <c r="M101" s="1"/>
      <c r="N101" t="e">
        <f t="shared" si="24"/>
        <v>#VALUE!</v>
      </c>
      <c r="O101" s="1"/>
      <c r="P101" s="1">
        <v>0.95509223696455803</v>
      </c>
      <c r="Q101" s="1"/>
      <c r="R101" s="1">
        <v>0.42727694639443498</v>
      </c>
      <c r="S101" s="1"/>
      <c r="T101">
        <f t="shared" si="25"/>
        <v>0.5904195484792838</v>
      </c>
      <c r="U101" s="1"/>
      <c r="V101" s="1" t="s">
        <v>36</v>
      </c>
      <c r="W101" s="1"/>
      <c r="X101" s="1" t="s">
        <v>36</v>
      </c>
      <c r="Y101" s="1"/>
      <c r="Z101" t="e">
        <f t="shared" si="26"/>
        <v>#VALUE!</v>
      </c>
      <c r="AA101" s="1"/>
    </row>
    <row r="102" spans="5:27" ht="18.600000000000001" thickBot="1">
      <c r="E102" s="9" t="s">
        <v>26</v>
      </c>
      <c r="F102" s="10"/>
      <c r="G102" s="1">
        <v>10000</v>
      </c>
      <c r="H102" s="2">
        <v>0.04</v>
      </c>
      <c r="I102" s="1"/>
      <c r="J102" s="1" t="s">
        <v>36</v>
      </c>
      <c r="K102" s="1"/>
      <c r="L102" s="1" t="s">
        <v>36</v>
      </c>
      <c r="M102" s="1"/>
      <c r="N102" t="e">
        <f t="shared" si="24"/>
        <v>#VALUE!</v>
      </c>
      <c r="O102" s="1"/>
      <c r="P102" s="1">
        <v>0.95449815745831401</v>
      </c>
      <c r="Q102" s="1"/>
      <c r="R102" s="1">
        <v>0.44334930293662</v>
      </c>
      <c r="S102" s="1"/>
      <c r="T102">
        <f t="shared" si="25"/>
        <v>0.60546819986191003</v>
      </c>
      <c r="U102" s="1"/>
      <c r="V102" s="1" t="s">
        <v>36</v>
      </c>
      <c r="W102" s="1"/>
      <c r="X102" s="1" t="s">
        <v>36</v>
      </c>
      <c r="Y102" s="1"/>
      <c r="Z102" t="e">
        <f t="shared" si="26"/>
        <v>#VALUE!</v>
      </c>
      <c r="AA102" s="1"/>
    </row>
    <row r="103" spans="5:27" ht="18.600000000000001" thickBot="1">
      <c r="E103" s="9" t="s">
        <v>26</v>
      </c>
      <c r="F103" s="10"/>
      <c r="G103" s="1">
        <v>10000</v>
      </c>
      <c r="H103" s="2">
        <v>0.05</v>
      </c>
      <c r="I103" s="1"/>
      <c r="J103" s="1" t="s">
        <v>36</v>
      </c>
      <c r="K103" s="1"/>
      <c r="L103" s="1" t="s">
        <v>36</v>
      </c>
      <c r="M103" s="1"/>
      <c r="N103" t="e">
        <f t="shared" si="24"/>
        <v>#VALUE!</v>
      </c>
      <c r="O103" s="1"/>
      <c r="P103" s="1">
        <v>0.95408475871624299</v>
      </c>
      <c r="Q103" s="1"/>
      <c r="R103" s="1">
        <v>0.49036980226082799</v>
      </c>
      <c r="S103" s="1"/>
      <c r="T103">
        <f t="shared" si="25"/>
        <v>0.64779379997288888</v>
      </c>
      <c r="U103" s="1"/>
      <c r="V103" s="1" t="s">
        <v>36</v>
      </c>
      <c r="W103" s="1"/>
      <c r="X103" s="1" t="s">
        <v>36</v>
      </c>
      <c r="Y103" s="1"/>
      <c r="Z103" t="e">
        <f t="shared" si="26"/>
        <v>#VALUE!</v>
      </c>
      <c r="AA103" s="1"/>
    </row>
    <row r="104" spans="5:27" ht="18.600000000000001" thickBot="1">
      <c r="E104" s="9" t="s">
        <v>26</v>
      </c>
      <c r="F104" s="10"/>
      <c r="G104" s="1">
        <v>10000</v>
      </c>
      <c r="H104" s="2">
        <v>0.08</v>
      </c>
      <c r="I104" s="1"/>
      <c r="J104" s="1" t="s">
        <v>36</v>
      </c>
      <c r="K104" s="1"/>
      <c r="L104" s="1" t="s">
        <v>36</v>
      </c>
      <c r="M104" s="1"/>
      <c r="N104" t="e">
        <f t="shared" si="24"/>
        <v>#VALUE!</v>
      </c>
      <c r="O104" s="1"/>
      <c r="P104" s="1">
        <v>0.95303275505538099</v>
      </c>
      <c r="Q104" s="1"/>
      <c r="R104" s="1">
        <v>0.52134119658810096</v>
      </c>
      <c r="S104" s="1"/>
      <c r="T104">
        <f t="shared" si="25"/>
        <v>0.67398808335481408</v>
      </c>
      <c r="U104" s="1"/>
      <c r="V104" s="1" t="s">
        <v>36</v>
      </c>
      <c r="W104" s="1"/>
      <c r="X104" s="1" t="s">
        <v>36</v>
      </c>
      <c r="Y104" s="1"/>
      <c r="Z104" t="e">
        <f t="shared" si="26"/>
        <v>#VALUE!</v>
      </c>
      <c r="AA104" s="1"/>
    </row>
    <row r="105" spans="5:27" ht="18.600000000000001" thickBot="1">
      <c r="E105" s="9" t="s">
        <v>26</v>
      </c>
      <c r="F105" s="10"/>
      <c r="G105" s="1">
        <v>10000</v>
      </c>
      <c r="H105" s="2">
        <v>0.1</v>
      </c>
      <c r="I105" s="1"/>
      <c r="J105" s="1" t="s">
        <v>36</v>
      </c>
      <c r="K105" s="1"/>
      <c r="L105" s="1" t="s">
        <v>36</v>
      </c>
      <c r="M105" s="1"/>
      <c r="N105" t="e">
        <f t="shared" si="24"/>
        <v>#VALUE!</v>
      </c>
      <c r="O105" s="1"/>
      <c r="P105" s="1">
        <v>0.95257110573383297</v>
      </c>
      <c r="Q105" s="1"/>
      <c r="R105" s="1">
        <v>0.53522627742088003</v>
      </c>
      <c r="S105" s="1"/>
      <c r="T105">
        <f t="shared" si="25"/>
        <v>0.68536360215871361</v>
      </c>
      <c r="U105" s="1"/>
      <c r="V105" s="1" t="s">
        <v>36</v>
      </c>
      <c r="W105" s="1"/>
      <c r="X105" s="1" t="s">
        <v>36</v>
      </c>
      <c r="Y105" s="1"/>
      <c r="Z105" t="e">
        <f t="shared" si="26"/>
        <v>#VALUE!</v>
      </c>
      <c r="AA105" s="1"/>
    </row>
    <row r="106" spans="5:27" ht="18.600000000000001" thickBot="1">
      <c r="E106" s="9" t="s">
        <v>26</v>
      </c>
      <c r="F106" s="10"/>
      <c r="G106" s="1">
        <v>10000</v>
      </c>
      <c r="H106" s="2">
        <v>0.15</v>
      </c>
      <c r="I106" s="1"/>
      <c r="J106" s="1" t="s">
        <v>36</v>
      </c>
      <c r="K106" s="1"/>
      <c r="L106" s="1" t="s">
        <v>36</v>
      </c>
      <c r="M106" s="1"/>
      <c r="N106" t="e">
        <f t="shared" si="24"/>
        <v>#VALUE!</v>
      </c>
      <c r="O106" s="1"/>
      <c r="P106" s="1">
        <v>0.95086086876271803</v>
      </c>
      <c r="Q106" s="1"/>
      <c r="R106" s="1">
        <v>0.52960053830924303</v>
      </c>
      <c r="S106" s="1"/>
      <c r="T106">
        <f t="shared" si="25"/>
        <v>0.68029659611309623</v>
      </c>
      <c r="U106" s="1"/>
      <c r="V106" s="1" t="s">
        <v>36</v>
      </c>
      <c r="W106" s="1"/>
      <c r="X106" s="1" t="s">
        <v>36</v>
      </c>
      <c r="Y106" s="1"/>
      <c r="Z106" t="e">
        <f t="shared" si="26"/>
        <v>#VALUE!</v>
      </c>
      <c r="AA106" s="1"/>
    </row>
    <row r="107" spans="5:27" ht="18.600000000000001" thickBot="1">
      <c r="E107" s="9" t="s">
        <v>26</v>
      </c>
      <c r="F107" s="10"/>
      <c r="G107" s="1">
        <v>10000</v>
      </c>
      <c r="H107" s="2">
        <v>0.2</v>
      </c>
      <c r="I107" s="1"/>
      <c r="J107" s="1" t="s">
        <v>36</v>
      </c>
      <c r="K107" s="1"/>
      <c r="L107" s="1" t="s">
        <v>36</v>
      </c>
      <c r="M107" s="1"/>
      <c r="N107" t="e">
        <f t="shared" si="24"/>
        <v>#VALUE!</v>
      </c>
      <c r="O107" s="1"/>
      <c r="P107" s="1">
        <v>0.94959733420041004</v>
      </c>
      <c r="Q107" s="1"/>
      <c r="R107" s="1">
        <v>0.52641622647819697</v>
      </c>
      <c r="S107" s="1"/>
      <c r="T107">
        <f t="shared" si="25"/>
        <v>0.67734261887636094</v>
      </c>
      <c r="U107" s="1"/>
      <c r="V107" s="1" t="s">
        <v>36</v>
      </c>
      <c r="W107" s="1"/>
      <c r="X107" s="1" t="s">
        <v>36</v>
      </c>
      <c r="Y107" s="1"/>
      <c r="Z107" t="e">
        <f t="shared" si="26"/>
        <v>#VALUE!</v>
      </c>
      <c r="AA107" s="1"/>
    </row>
  </sheetData>
  <mergeCells count="162">
    <mergeCell ref="Z8:AA8"/>
    <mergeCell ref="E9:F9"/>
    <mergeCell ref="E10:F10"/>
    <mergeCell ref="H8:I8"/>
    <mergeCell ref="J8:K8"/>
    <mergeCell ref="L8:M8"/>
    <mergeCell ref="N8:O8"/>
    <mergeCell ref="P8:Q8"/>
    <mergeCell ref="R8:S8"/>
    <mergeCell ref="E14:F14"/>
    <mergeCell ref="E15:F15"/>
    <mergeCell ref="H20:I20"/>
    <mergeCell ref="J20:K20"/>
    <mergeCell ref="L20:M20"/>
    <mergeCell ref="E16:F16"/>
    <mergeCell ref="T8:U8"/>
    <mergeCell ref="V8:W8"/>
    <mergeCell ref="X8:Y8"/>
    <mergeCell ref="E11:F11"/>
    <mergeCell ref="E12:F12"/>
    <mergeCell ref="E13:F13"/>
    <mergeCell ref="X20:Y20"/>
    <mergeCell ref="Z20:AA20"/>
    <mergeCell ref="E21:F21"/>
    <mergeCell ref="E22:F22"/>
    <mergeCell ref="E23:F23"/>
    <mergeCell ref="N20:O20"/>
    <mergeCell ref="P20:Q20"/>
    <mergeCell ref="R20:S20"/>
    <mergeCell ref="T20:U20"/>
    <mergeCell ref="V20:W20"/>
    <mergeCell ref="Z32:AA32"/>
    <mergeCell ref="H32:I32"/>
    <mergeCell ref="J32:K32"/>
    <mergeCell ref="L32:M32"/>
    <mergeCell ref="N32:O32"/>
    <mergeCell ref="P32:Q32"/>
    <mergeCell ref="E24:F24"/>
    <mergeCell ref="E25:F25"/>
    <mergeCell ref="E26:F26"/>
    <mergeCell ref="E27:F27"/>
    <mergeCell ref="E28:F28"/>
    <mergeCell ref="E33:F33"/>
    <mergeCell ref="E34:F34"/>
    <mergeCell ref="E35:F35"/>
    <mergeCell ref="E36:F36"/>
    <mergeCell ref="E37:F37"/>
    <mergeCell ref="R32:S32"/>
    <mergeCell ref="T32:U32"/>
    <mergeCell ref="V32:W32"/>
    <mergeCell ref="X32:Y32"/>
    <mergeCell ref="Z43:AA43"/>
    <mergeCell ref="E44:F44"/>
    <mergeCell ref="E45:F45"/>
    <mergeCell ref="L43:M43"/>
    <mergeCell ref="N43:O43"/>
    <mergeCell ref="P43:Q43"/>
    <mergeCell ref="R43:S43"/>
    <mergeCell ref="T43:U43"/>
    <mergeCell ref="E38:F38"/>
    <mergeCell ref="E39:F39"/>
    <mergeCell ref="E40:F40"/>
    <mergeCell ref="H43:I43"/>
    <mergeCell ref="J43:K43"/>
    <mergeCell ref="E46:F46"/>
    <mergeCell ref="E47:F47"/>
    <mergeCell ref="E48:F48"/>
    <mergeCell ref="E49:F49"/>
    <mergeCell ref="E50:F50"/>
    <mergeCell ref="H54:I54"/>
    <mergeCell ref="V43:W43"/>
    <mergeCell ref="X43:Y43"/>
    <mergeCell ref="L54:M54"/>
    <mergeCell ref="N54:O54"/>
    <mergeCell ref="P54:Q54"/>
    <mergeCell ref="R54:S54"/>
    <mergeCell ref="T54:U54"/>
    <mergeCell ref="V54:W54"/>
    <mergeCell ref="X54:Y54"/>
    <mergeCell ref="Z54:AA54"/>
    <mergeCell ref="E58:F58"/>
    <mergeCell ref="E59:F59"/>
    <mergeCell ref="E60:F60"/>
    <mergeCell ref="E61:F61"/>
    <mergeCell ref="E51:F51"/>
    <mergeCell ref="E71:F71"/>
    <mergeCell ref="E55:F55"/>
    <mergeCell ref="E56:F56"/>
    <mergeCell ref="E57:F57"/>
    <mergeCell ref="J54:K54"/>
    <mergeCell ref="E62:F62"/>
    <mergeCell ref="T77:U77"/>
    <mergeCell ref="V77:W77"/>
    <mergeCell ref="X77:Y77"/>
    <mergeCell ref="Z77:AA77"/>
    <mergeCell ref="H66:I66"/>
    <mergeCell ref="J66:K66"/>
    <mergeCell ref="L66:M66"/>
    <mergeCell ref="N66:O66"/>
    <mergeCell ref="E78:F78"/>
    <mergeCell ref="J77:K77"/>
    <mergeCell ref="L77:M77"/>
    <mergeCell ref="N77:O77"/>
    <mergeCell ref="P77:Q77"/>
    <mergeCell ref="R77:S77"/>
    <mergeCell ref="Z66:AA66"/>
    <mergeCell ref="E67:F67"/>
    <mergeCell ref="E68:F68"/>
    <mergeCell ref="E69:F69"/>
    <mergeCell ref="E70:F70"/>
    <mergeCell ref="P66:Q66"/>
    <mergeCell ref="R66:S66"/>
    <mergeCell ref="T66:U66"/>
    <mergeCell ref="V66:W66"/>
    <mergeCell ref="X66:Y66"/>
    <mergeCell ref="E72:F72"/>
    <mergeCell ref="E73:F73"/>
    <mergeCell ref="E74:F74"/>
    <mergeCell ref="H77:I77"/>
    <mergeCell ref="E84:F84"/>
    <mergeCell ref="E85:F85"/>
    <mergeCell ref="H88:I88"/>
    <mergeCell ref="J88:K88"/>
    <mergeCell ref="L88:M88"/>
    <mergeCell ref="E79:F79"/>
    <mergeCell ref="E80:F80"/>
    <mergeCell ref="E81:F81"/>
    <mergeCell ref="E82:F82"/>
    <mergeCell ref="E83:F83"/>
    <mergeCell ref="E92:F92"/>
    <mergeCell ref="E93:F93"/>
    <mergeCell ref="E94:F94"/>
    <mergeCell ref="E95:F95"/>
    <mergeCell ref="E96:F96"/>
    <mergeCell ref="X88:Y88"/>
    <mergeCell ref="Z88:AA88"/>
    <mergeCell ref="E89:F89"/>
    <mergeCell ref="E90:F90"/>
    <mergeCell ref="E91:F91"/>
    <mergeCell ref="N88:O88"/>
    <mergeCell ref="P88:Q88"/>
    <mergeCell ref="R88:S88"/>
    <mergeCell ref="T88:U88"/>
    <mergeCell ref="V88:W88"/>
    <mergeCell ref="T99:U99"/>
    <mergeCell ref="V99:W99"/>
    <mergeCell ref="X99:Y99"/>
    <mergeCell ref="Z99:AA99"/>
    <mergeCell ref="H99:I99"/>
    <mergeCell ref="J99:K99"/>
    <mergeCell ref="L99:M99"/>
    <mergeCell ref="N99:O99"/>
    <mergeCell ref="P99:Q99"/>
    <mergeCell ref="E105:F105"/>
    <mergeCell ref="E106:F106"/>
    <mergeCell ref="E107:F107"/>
    <mergeCell ref="E100:F100"/>
    <mergeCell ref="E101:F101"/>
    <mergeCell ref="E102:F102"/>
    <mergeCell ref="E103:F103"/>
    <mergeCell ref="E104:F104"/>
    <mergeCell ref="R99:S9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E5D3-983F-4D45-84A5-F8CE9695C08E}">
  <dimension ref="B1:X116"/>
  <sheetViews>
    <sheetView topLeftCell="A103" workbookViewId="0">
      <selection activeCell="F121" sqref="F121"/>
    </sheetView>
  </sheetViews>
  <sheetFormatPr defaultRowHeight="14.4"/>
  <cols>
    <col min="1" max="16384" width="8.88671875" style="7"/>
  </cols>
  <sheetData>
    <row r="1" spans="2:24">
      <c r="B1" s="7" t="s">
        <v>83</v>
      </c>
      <c r="D1" s="7">
        <v>0</v>
      </c>
      <c r="E1" s="7">
        <v>1</v>
      </c>
      <c r="F1" s="7">
        <v>2</v>
      </c>
      <c r="G1" s="7">
        <v>3</v>
      </c>
      <c r="H1" s="7">
        <v>4</v>
      </c>
      <c r="I1" s="7">
        <v>5</v>
      </c>
      <c r="J1" s="7">
        <v>6</v>
      </c>
      <c r="K1" s="7">
        <v>7</v>
      </c>
      <c r="L1" s="7">
        <v>8</v>
      </c>
      <c r="M1" s="7">
        <v>9</v>
      </c>
      <c r="N1" s="7">
        <v>10</v>
      </c>
      <c r="O1" s="7">
        <v>11</v>
      </c>
      <c r="P1" s="7">
        <v>12</v>
      </c>
      <c r="Q1" s="7">
        <v>13</v>
      </c>
      <c r="R1" s="7">
        <v>14</v>
      </c>
      <c r="S1" s="7">
        <v>15</v>
      </c>
      <c r="T1" s="7">
        <v>16</v>
      </c>
      <c r="U1" s="7">
        <v>17</v>
      </c>
      <c r="V1" s="7">
        <v>18</v>
      </c>
      <c r="W1" s="7">
        <v>19</v>
      </c>
      <c r="X1" s="7">
        <v>20</v>
      </c>
    </row>
    <row r="2" spans="2:24">
      <c r="B2" s="7" t="s">
        <v>11</v>
      </c>
    </row>
    <row r="3" spans="2:24">
      <c r="B3" s="7" t="s">
        <v>84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</row>
    <row r="4" spans="2:24">
      <c r="B4" s="7" t="s">
        <v>77</v>
      </c>
      <c r="D4" s="7">
        <v>0.973877187609684</v>
      </c>
      <c r="E4" s="8">
        <v>0.97373732756292497</v>
      </c>
      <c r="F4" s="7">
        <v>0.97340794747656201</v>
      </c>
      <c r="G4" s="7">
        <v>0.97809740962521197</v>
      </c>
      <c r="H4" s="7">
        <v>0.96679874628124796</v>
      </c>
      <c r="I4" s="7">
        <v>0.96979346733239002</v>
      </c>
      <c r="J4" s="7">
        <v>0.97256802255111097</v>
      </c>
      <c r="K4" s="7">
        <v>0.96924634165382295</v>
      </c>
      <c r="L4" s="7">
        <v>0.97811359641388296</v>
      </c>
      <c r="M4" s="7">
        <v>0.97800476680375503</v>
      </c>
      <c r="N4" s="7">
        <v>0.97780742387654096</v>
      </c>
      <c r="O4" s="7">
        <v>0.97897483467552504</v>
      </c>
      <c r="P4" s="7">
        <v>0.97455808116534803</v>
      </c>
      <c r="Q4" s="7">
        <v>0.97232079693281004</v>
      </c>
      <c r="R4" s="7">
        <v>0.97652642363370601</v>
      </c>
      <c r="S4" s="7">
        <v>0.97351256885974902</v>
      </c>
      <c r="T4" s="7">
        <v>0.96941548140954503</v>
      </c>
      <c r="U4" s="7">
        <v>0.970920962855914</v>
      </c>
      <c r="V4" s="7">
        <v>0.97353050177820799</v>
      </c>
      <c r="W4" s="7">
        <v>0.97828101482924301</v>
      </c>
      <c r="X4" s="7">
        <v>0.97428432083800098</v>
      </c>
    </row>
    <row r="5" spans="2:24">
      <c r="B5" s="7" t="s">
        <v>78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</row>
    <row r="6" spans="2:24">
      <c r="B6" s="7" t="s">
        <v>85</v>
      </c>
    </row>
    <row r="7" spans="2:24">
      <c r="B7" s="7" t="s">
        <v>84</v>
      </c>
      <c r="D7" s="7">
        <v>0.97344805040304205</v>
      </c>
      <c r="E7" s="8">
        <v>0.97229088063833402</v>
      </c>
      <c r="F7" s="8">
        <v>0.97535256087207201</v>
      </c>
      <c r="G7" s="8">
        <v>0.97267819442999104</v>
      </c>
      <c r="H7" s="8">
        <v>0.97202868533368103</v>
      </c>
      <c r="I7" s="8">
        <v>0.974112959922114</v>
      </c>
      <c r="J7" s="8">
        <v>0.97237592966353703</v>
      </c>
      <c r="K7" s="8">
        <v>0.97216612282406101</v>
      </c>
      <c r="L7" s="8">
        <v>0.97331945871862902</v>
      </c>
      <c r="M7" s="8">
        <v>0.97425263544981799</v>
      </c>
      <c r="N7" s="8">
        <v>0.97327518860553897</v>
      </c>
      <c r="O7" s="8">
        <v>0.97377823834638899</v>
      </c>
      <c r="P7" s="8">
        <v>0.97210844055224399</v>
      </c>
      <c r="Q7" s="8">
        <v>0.97276309977701603</v>
      </c>
      <c r="R7" s="8">
        <v>0.97387749702206605</v>
      </c>
      <c r="S7" s="8">
        <v>0.971999615718803</v>
      </c>
      <c r="T7" s="8">
        <v>0.97188646522973299</v>
      </c>
      <c r="U7" s="8">
        <v>0.97304752968400199</v>
      </c>
      <c r="V7" s="8">
        <v>0.97428120854643097</v>
      </c>
      <c r="W7" s="8">
        <v>0.97397370753642498</v>
      </c>
      <c r="X7" s="8">
        <v>0.97278933541282597</v>
      </c>
    </row>
    <row r="8" spans="2:24">
      <c r="B8" s="7" t="s">
        <v>77</v>
      </c>
      <c r="D8" s="7">
        <v>0.97850413718489804</v>
      </c>
      <c r="E8" s="8">
        <v>0.97815811350119097</v>
      </c>
      <c r="F8" s="7">
        <v>0.98062797350670905</v>
      </c>
      <c r="G8" s="7">
        <v>0.98641215848654895</v>
      </c>
      <c r="H8" s="7">
        <v>0.97308595446974999</v>
      </c>
      <c r="I8" s="7">
        <v>0.97385570732056903</v>
      </c>
      <c r="J8" s="7">
        <v>0.979289850361035</v>
      </c>
      <c r="K8" s="7">
        <v>0.97440164134863305</v>
      </c>
      <c r="L8" s="7">
        <v>0.98594597315507504</v>
      </c>
      <c r="M8" s="7">
        <v>0.98718957301237997</v>
      </c>
      <c r="N8" s="7">
        <v>0.98649019141171601</v>
      </c>
      <c r="O8" s="7">
        <v>0.98722836432262295</v>
      </c>
      <c r="P8" s="7">
        <v>0.98005111580143001</v>
      </c>
      <c r="Q8" s="7">
        <v>0.98037653793078305</v>
      </c>
      <c r="R8" s="7">
        <v>0.987428846266309</v>
      </c>
      <c r="S8" s="7">
        <v>0.97969449883767101</v>
      </c>
      <c r="T8" s="7">
        <v>0.972788588671053</v>
      </c>
      <c r="U8" s="7">
        <v>0.97184410540967403</v>
      </c>
      <c r="V8" s="7">
        <v>0.98113707427642805</v>
      </c>
      <c r="W8" s="7">
        <v>0.98614391106121002</v>
      </c>
      <c r="X8" s="7">
        <v>0.97947150229320801</v>
      </c>
    </row>
    <row r="9" spans="2:24">
      <c r="B9" s="7" t="s">
        <v>78</v>
      </c>
      <c r="D9" s="7">
        <v>0.97344805040304205</v>
      </c>
      <c r="E9" s="8">
        <v>0.97229088063833402</v>
      </c>
      <c r="F9" s="7">
        <v>0.97535256087207201</v>
      </c>
      <c r="G9" s="7">
        <v>0.97267819442999104</v>
      </c>
      <c r="H9" s="7">
        <v>0.97202868533368103</v>
      </c>
      <c r="I9" s="7">
        <v>0.974112959922114</v>
      </c>
      <c r="J9" s="7">
        <v>0.97237592966353703</v>
      </c>
      <c r="K9" s="7">
        <v>0.97216612282406101</v>
      </c>
      <c r="L9" s="7">
        <v>0.97331945871862902</v>
      </c>
      <c r="M9" s="7">
        <v>0.97425263544981799</v>
      </c>
      <c r="N9" s="7">
        <v>0.97327518860553897</v>
      </c>
      <c r="O9" s="7">
        <v>0.97377823834638899</v>
      </c>
      <c r="P9" s="7">
        <v>0.97210844055224399</v>
      </c>
      <c r="Q9" s="7">
        <v>0.97276309977701603</v>
      </c>
      <c r="R9" s="7">
        <v>0.97387749702206605</v>
      </c>
      <c r="S9" s="7">
        <v>0.971999615718803</v>
      </c>
      <c r="T9" s="7">
        <v>0.97188646522973299</v>
      </c>
      <c r="U9" s="7">
        <v>0.97304752968400199</v>
      </c>
      <c r="V9" s="7">
        <v>0.97428120854643097</v>
      </c>
      <c r="W9" s="7">
        <v>0.97397370753642498</v>
      </c>
      <c r="X9" s="7">
        <v>0.97278933541282597</v>
      </c>
    </row>
    <row r="11" spans="2:24">
      <c r="B11" s="7" t="s">
        <v>54</v>
      </c>
    </row>
    <row r="12" spans="2:24">
      <c r="B12" s="7" t="s">
        <v>84</v>
      </c>
      <c r="D12" s="7">
        <f t="shared" ref="D12:X12" si="0">D3*D7*2/(D3+D7)</f>
        <v>0.98654540230155274</v>
      </c>
      <c r="E12" s="7">
        <f t="shared" si="0"/>
        <v>0.98595079476679537</v>
      </c>
      <c r="F12" s="7">
        <f t="shared" si="0"/>
        <v>0.98752251136523872</v>
      </c>
      <c r="G12" s="7">
        <f t="shared" si="0"/>
        <v>0.98614989223931504</v>
      </c>
      <c r="H12" s="7">
        <f t="shared" si="0"/>
        <v>0.98581596967917029</v>
      </c>
      <c r="I12" s="7">
        <f t="shared" si="0"/>
        <v>0.98688674832522882</v>
      </c>
      <c r="J12" s="7">
        <f t="shared" si="0"/>
        <v>0.98599452065855653</v>
      </c>
      <c r="K12" s="7">
        <f t="shared" si="0"/>
        <v>0.98588664674146109</v>
      </c>
      <c r="L12" s="7">
        <f t="shared" si="0"/>
        <v>0.98647936036738026</v>
      </c>
      <c r="M12" s="7">
        <f t="shared" si="0"/>
        <v>0.98695842462719285</v>
      </c>
      <c r="N12" s="7">
        <f t="shared" si="0"/>
        <v>0.98645662219401509</v>
      </c>
      <c r="O12" s="7">
        <f t="shared" si="0"/>
        <v>0.9867149403392047</v>
      </c>
      <c r="P12" s="7">
        <f t="shared" si="0"/>
        <v>0.98585698490294704</v>
      </c>
      <c r="Q12" s="7">
        <f t="shared" si="0"/>
        <v>0.98619352712646413</v>
      </c>
      <c r="R12" s="7">
        <f t="shared" si="0"/>
        <v>0.9867658945312745</v>
      </c>
      <c r="S12" s="7">
        <f t="shared" si="0"/>
        <v>0.98580101940284071</v>
      </c>
      <c r="T12" s="7">
        <f t="shared" si="0"/>
        <v>0.98574282279127479</v>
      </c>
      <c r="U12" s="7">
        <f t="shared" si="0"/>
        <v>0.98633967509119524</v>
      </c>
      <c r="V12" s="7">
        <f t="shared" si="0"/>
        <v>0.98697308603139444</v>
      </c>
      <c r="W12" s="7">
        <f t="shared" si="0"/>
        <v>0.98681527906668187</v>
      </c>
      <c r="X12" s="7">
        <f t="shared" si="0"/>
        <v>0.98620700948716344</v>
      </c>
    </row>
    <row r="13" spans="2:24">
      <c r="B13" s="7" t="s">
        <v>77</v>
      </c>
      <c r="D13" s="7">
        <f t="shared" ref="D13:X13" si="1">D4*D8*2/(D4+D8)</f>
        <v>0.97618517969211982</v>
      </c>
      <c r="E13" s="7">
        <f t="shared" si="1"/>
        <v>0.9759427142832855</v>
      </c>
      <c r="F13" s="7">
        <f t="shared" si="1"/>
        <v>0.97700462174608926</v>
      </c>
      <c r="G13" s="7">
        <f t="shared" si="1"/>
        <v>0.98223718804877802</v>
      </c>
      <c r="H13" s="7">
        <f t="shared" si="1"/>
        <v>0.96993216188677334</v>
      </c>
      <c r="I13" s="7">
        <f t="shared" si="1"/>
        <v>0.97182034227188407</v>
      </c>
      <c r="J13" s="7">
        <f t="shared" si="1"/>
        <v>0.97591736210690205</v>
      </c>
      <c r="K13" s="7">
        <f t="shared" si="1"/>
        <v>0.97181715458549645</v>
      </c>
      <c r="L13" s="7">
        <f t="shared" si="1"/>
        <v>0.98201416760912275</v>
      </c>
      <c r="M13" s="7">
        <f t="shared" si="1"/>
        <v>0.98257570621275225</v>
      </c>
      <c r="N13" s="7">
        <f t="shared" si="1"/>
        <v>0.98212961746350536</v>
      </c>
      <c r="O13" s="7">
        <f t="shared" si="1"/>
        <v>0.98308427658156727</v>
      </c>
      <c r="P13" s="7">
        <f t="shared" si="1"/>
        <v>0.97729687995081482</v>
      </c>
      <c r="Q13" s="7">
        <f t="shared" si="1"/>
        <v>0.97633205068278284</v>
      </c>
      <c r="R13" s="7">
        <f t="shared" si="1"/>
        <v>0.98194737386894271</v>
      </c>
      <c r="S13" s="7">
        <f t="shared" si="1"/>
        <v>0.97659375089766398</v>
      </c>
      <c r="T13" s="7">
        <f t="shared" si="1"/>
        <v>0.97109910593187709</v>
      </c>
      <c r="U13" s="7">
        <f t="shared" si="1"/>
        <v>0.97138231480823745</v>
      </c>
      <c r="V13" s="7">
        <f t="shared" si="1"/>
        <v>0.97731898757073921</v>
      </c>
      <c r="W13" s="7">
        <f t="shared" si="1"/>
        <v>0.98219672675283254</v>
      </c>
      <c r="X13" s="7">
        <f t="shared" si="1"/>
        <v>0.97687102563566108</v>
      </c>
    </row>
    <row r="14" spans="2:24">
      <c r="B14" s="7" t="s">
        <v>78</v>
      </c>
      <c r="D14" s="7">
        <f t="shared" ref="D14:X14" si="2">D5*D9*2/(D5+D9)</f>
        <v>0.98654540230155274</v>
      </c>
      <c r="E14" s="7">
        <f t="shared" si="2"/>
        <v>0.98595079476679537</v>
      </c>
      <c r="F14" s="7">
        <f t="shared" si="2"/>
        <v>0.98752251136523872</v>
      </c>
      <c r="G14" s="7">
        <f t="shared" si="2"/>
        <v>0.98614989223931504</v>
      </c>
      <c r="H14" s="7">
        <f t="shared" si="2"/>
        <v>0.98581596967917029</v>
      </c>
      <c r="I14" s="7">
        <f t="shared" si="2"/>
        <v>0.98688674832522882</v>
      </c>
      <c r="J14" s="7">
        <f t="shared" si="2"/>
        <v>0.98599452065855653</v>
      </c>
      <c r="K14" s="7">
        <f t="shared" si="2"/>
        <v>0.98588664674146109</v>
      </c>
      <c r="L14" s="7">
        <f t="shared" si="2"/>
        <v>0.98647936036738026</v>
      </c>
      <c r="M14" s="7">
        <f t="shared" si="2"/>
        <v>0.98695842462719285</v>
      </c>
      <c r="N14" s="7">
        <f t="shared" si="2"/>
        <v>0.98645662219401509</v>
      </c>
      <c r="O14" s="7">
        <f t="shared" si="2"/>
        <v>0.9867149403392047</v>
      </c>
      <c r="P14" s="7">
        <f t="shared" si="2"/>
        <v>0.98585698490294704</v>
      </c>
      <c r="Q14" s="7">
        <f t="shared" si="2"/>
        <v>0.98619352712646413</v>
      </c>
      <c r="R14" s="7">
        <f t="shared" si="2"/>
        <v>0.9867658945312745</v>
      </c>
      <c r="S14" s="7">
        <f t="shared" si="2"/>
        <v>0.98580101940284071</v>
      </c>
      <c r="T14" s="7">
        <f t="shared" si="2"/>
        <v>0.98574282279127479</v>
      </c>
      <c r="U14" s="7">
        <f t="shared" si="2"/>
        <v>0.98633967509119524</v>
      </c>
      <c r="V14" s="7">
        <f t="shared" si="2"/>
        <v>0.98697308603139444</v>
      </c>
      <c r="W14" s="7">
        <f t="shared" si="2"/>
        <v>0.98681527906668187</v>
      </c>
      <c r="X14" s="7">
        <f t="shared" si="2"/>
        <v>0.98620700948716344</v>
      </c>
    </row>
    <row r="18" spans="2:24">
      <c r="B18" s="7" t="s">
        <v>28</v>
      </c>
      <c r="D18" s="7">
        <v>0</v>
      </c>
      <c r="E18" s="7">
        <v>1</v>
      </c>
      <c r="F18" s="7">
        <v>2</v>
      </c>
      <c r="G18" s="7">
        <v>3</v>
      </c>
      <c r="H18" s="7">
        <v>4</v>
      </c>
      <c r="I18" s="7">
        <v>5</v>
      </c>
      <c r="J18" s="7">
        <v>6</v>
      </c>
      <c r="K18" s="7">
        <v>7</v>
      </c>
      <c r="L18" s="7">
        <v>8</v>
      </c>
      <c r="M18" s="7">
        <v>9</v>
      </c>
      <c r="N18" s="7">
        <v>10</v>
      </c>
      <c r="O18" s="7">
        <v>11</v>
      </c>
      <c r="P18" s="7">
        <v>12</v>
      </c>
      <c r="Q18" s="7">
        <v>13</v>
      </c>
      <c r="R18" s="7">
        <v>14</v>
      </c>
      <c r="S18" s="7">
        <v>15</v>
      </c>
      <c r="T18" s="7">
        <v>16</v>
      </c>
      <c r="U18" s="7">
        <v>17</v>
      </c>
      <c r="V18" s="7">
        <v>18</v>
      </c>
      <c r="W18" s="7">
        <v>19</v>
      </c>
      <c r="X18" s="7">
        <v>20</v>
      </c>
    </row>
    <row r="19" spans="2:24">
      <c r="B19" s="7" t="s">
        <v>11</v>
      </c>
    </row>
    <row r="20" spans="2:24">
      <c r="B20" s="7" t="s">
        <v>84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>
        <v>1</v>
      </c>
      <c r="X20" s="7">
        <v>1</v>
      </c>
    </row>
    <row r="21" spans="2:24">
      <c r="B21" s="7" t="s">
        <v>77</v>
      </c>
      <c r="D21" s="7">
        <v>0.973877187609684</v>
      </c>
      <c r="E21" s="8">
        <v>0.97330510256996505</v>
      </c>
      <c r="F21" s="7">
        <v>0.97824415948882704</v>
      </c>
      <c r="G21" s="7">
        <v>0.97290869892346299</v>
      </c>
      <c r="H21" s="7">
        <v>0.96311517334980501</v>
      </c>
      <c r="I21" s="7">
        <v>0.97139082797634901</v>
      </c>
      <c r="J21" s="7">
        <v>0.97386623739835498</v>
      </c>
      <c r="K21" s="7">
        <v>0.97303833598660505</v>
      </c>
      <c r="L21" s="7">
        <v>0.97301064829934103</v>
      </c>
      <c r="M21" s="7">
        <v>0.97973307120973596</v>
      </c>
      <c r="N21" s="7">
        <v>0.96839477190746104</v>
      </c>
      <c r="O21" s="7">
        <v>0.97402880665383296</v>
      </c>
      <c r="P21" s="7">
        <v>0.97347071729105605</v>
      </c>
      <c r="Q21" s="7">
        <v>0.97159407134172304</v>
      </c>
      <c r="R21" s="7">
        <v>0.96974076773718398</v>
      </c>
      <c r="S21" s="7">
        <v>0.96928145671121702</v>
      </c>
      <c r="T21" s="7">
        <v>0.967123712480908</v>
      </c>
      <c r="U21" s="7">
        <v>0.96569204433621503</v>
      </c>
      <c r="V21" s="7">
        <v>0.97711955633109004</v>
      </c>
      <c r="W21" s="7">
        <v>0.97355219465929599</v>
      </c>
      <c r="X21" s="7">
        <v>0.97318741240488205</v>
      </c>
    </row>
    <row r="22" spans="2:24">
      <c r="B22" s="7" t="s">
        <v>78</v>
      </c>
      <c r="D22" s="7">
        <v>1</v>
      </c>
      <c r="E22" s="7">
        <v>1</v>
      </c>
      <c r="F22" s="7">
        <v>1</v>
      </c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1</v>
      </c>
    </row>
    <row r="23" spans="2:24">
      <c r="B23" s="7" t="s">
        <v>85</v>
      </c>
    </row>
    <row r="24" spans="2:24">
      <c r="B24" s="7" t="s">
        <v>84</v>
      </c>
      <c r="D24" s="7">
        <v>0.97344805040304205</v>
      </c>
      <c r="E24" s="8">
        <v>0.97258842345457797</v>
      </c>
      <c r="F24" s="7">
        <v>0.97205334480004102</v>
      </c>
      <c r="G24" s="7">
        <v>0.97359732337013605</v>
      </c>
      <c r="H24" s="7">
        <v>0.97428965426167802</v>
      </c>
      <c r="I24" s="7">
        <v>0.973080280266022</v>
      </c>
      <c r="J24" s="7">
        <v>0.97354438401604504</v>
      </c>
      <c r="K24" s="7">
        <v>0.97336444838173097</v>
      </c>
      <c r="L24" s="7">
        <v>0.97276654417412101</v>
      </c>
      <c r="M24" s="7">
        <v>0.97271776477264604</v>
      </c>
      <c r="N24" s="7">
        <v>0.97819231864175105</v>
      </c>
      <c r="O24" s="7">
        <v>0.97329199606603201</v>
      </c>
      <c r="P24" s="7">
        <v>0.97184880462143397</v>
      </c>
      <c r="Q24" s="7">
        <v>0.97417570010826005</v>
      </c>
      <c r="R24" s="7">
        <v>0.97478782535623598</v>
      </c>
      <c r="S24" s="7">
        <v>0.97348897776802001</v>
      </c>
      <c r="T24" s="7">
        <v>0.97444712344843498</v>
      </c>
      <c r="U24" s="7">
        <v>0.97182898303282605</v>
      </c>
      <c r="V24" s="7">
        <v>0.97190432669482296</v>
      </c>
      <c r="W24" s="7">
        <v>0.97195285811690602</v>
      </c>
      <c r="X24" s="7">
        <v>0.97249628769925101</v>
      </c>
    </row>
    <row r="25" spans="2:24">
      <c r="B25" s="7" t="s">
        <v>77</v>
      </c>
      <c r="D25" s="7">
        <v>0.97850413718489804</v>
      </c>
      <c r="E25" s="8">
        <v>0.978968457805514</v>
      </c>
      <c r="F25" s="7">
        <v>0.98669403193847005</v>
      </c>
      <c r="G25" s="7">
        <v>0.978908992687341</v>
      </c>
      <c r="H25" s="7">
        <v>0.96633929249837103</v>
      </c>
      <c r="I25" s="7">
        <v>0.98052868269008397</v>
      </c>
      <c r="J25" s="7">
        <v>0.98019555958731697</v>
      </c>
      <c r="K25" s="7">
        <v>0.98061555798419298</v>
      </c>
      <c r="L25" s="7">
        <v>0.97971744187997201</v>
      </c>
      <c r="M25" s="7">
        <v>0.98652988382819395</v>
      </c>
      <c r="N25" s="7">
        <v>0.97276263399118201</v>
      </c>
      <c r="O25" s="7">
        <v>0.97833346509449903</v>
      </c>
      <c r="P25" s="7">
        <v>0.97853345465817598</v>
      </c>
      <c r="Q25" s="7">
        <v>0.98136230713347405</v>
      </c>
      <c r="R25" s="7">
        <v>0.97395520388886303</v>
      </c>
      <c r="S25" s="7">
        <v>0.973219809576503</v>
      </c>
      <c r="T25" s="7">
        <v>0.97319137732891903</v>
      </c>
      <c r="U25" s="7">
        <v>0.97248060486945098</v>
      </c>
      <c r="V25" s="7">
        <v>0.98806184118599005</v>
      </c>
      <c r="W25" s="7">
        <v>0.97895280735049595</v>
      </c>
      <c r="X25" s="7">
        <v>0.97998197947473897</v>
      </c>
    </row>
    <row r="26" spans="2:24">
      <c r="B26" s="7" t="s">
        <v>78</v>
      </c>
      <c r="D26" s="7">
        <v>0.97344805040304205</v>
      </c>
      <c r="E26" s="8">
        <v>0.97258842345457797</v>
      </c>
      <c r="F26" s="7">
        <v>0.97205334480004102</v>
      </c>
      <c r="G26" s="7">
        <v>0.97359732337013605</v>
      </c>
      <c r="H26" s="7">
        <v>0.97428965426167802</v>
      </c>
      <c r="I26" s="7">
        <v>0.973080280266022</v>
      </c>
      <c r="J26" s="7">
        <v>0.97354438401604504</v>
      </c>
      <c r="K26" s="7">
        <v>0.97336444838173097</v>
      </c>
      <c r="L26" s="7">
        <v>0.97276654417412101</v>
      </c>
      <c r="M26" s="7">
        <v>0.97271776477264604</v>
      </c>
      <c r="N26" s="7">
        <v>0.97322893870106897</v>
      </c>
      <c r="O26" s="7">
        <v>0.97329199606603201</v>
      </c>
      <c r="P26" s="7">
        <v>0.97184880462143397</v>
      </c>
      <c r="Q26" s="7">
        <v>0.97417570010826005</v>
      </c>
      <c r="R26" s="7">
        <v>0.97478782535623598</v>
      </c>
      <c r="S26" s="7">
        <v>0.97348897776802001</v>
      </c>
      <c r="T26" s="7">
        <v>0.97444712344843498</v>
      </c>
      <c r="U26" s="7">
        <v>0.97182898303282605</v>
      </c>
      <c r="V26" s="7">
        <v>0.97190432669482296</v>
      </c>
      <c r="W26" s="7">
        <v>0.97195285811690602</v>
      </c>
      <c r="X26" s="7">
        <v>0.97249628769925101</v>
      </c>
    </row>
    <row r="28" spans="2:24">
      <c r="B28" s="7" t="s">
        <v>54</v>
      </c>
    </row>
    <row r="29" spans="2:24">
      <c r="B29" s="7" t="s">
        <v>84</v>
      </c>
      <c r="D29" s="7">
        <f t="shared" ref="D29:X29" si="3">D20*D24*2/(D20+D24)</f>
        <v>0.98654540230155274</v>
      </c>
      <c r="E29" s="7">
        <f t="shared" si="3"/>
        <v>0.98610375270406558</v>
      </c>
      <c r="F29" s="7">
        <f t="shared" si="3"/>
        <v>0.9858286515049659</v>
      </c>
      <c r="G29" s="7">
        <f t="shared" si="3"/>
        <v>0.98662205490592247</v>
      </c>
      <c r="H29" s="7">
        <f t="shared" si="3"/>
        <v>0.98697741960870644</v>
      </c>
      <c r="I29" s="7">
        <f t="shared" si="3"/>
        <v>0.98635650054221391</v>
      </c>
      <c r="J29" s="7">
        <f t="shared" si="3"/>
        <v>0.98659487154268122</v>
      </c>
      <c r="K29" s="7">
        <f t="shared" si="3"/>
        <v>0.9865024670733723</v>
      </c>
      <c r="L29" s="7">
        <f t="shared" si="3"/>
        <v>0.98619529720518451</v>
      </c>
      <c r="M29" s="7">
        <f t="shared" si="3"/>
        <v>0.98617022885151639</v>
      </c>
      <c r="N29" s="7">
        <f t="shared" si="3"/>
        <v>0.98897595488934942</v>
      </c>
      <c r="O29" s="7">
        <f t="shared" si="3"/>
        <v>0.98646525502195659</v>
      </c>
      <c r="P29" s="7">
        <f t="shared" si="3"/>
        <v>0.98572345135560702</v>
      </c>
      <c r="Q29" s="7">
        <f t="shared" si="3"/>
        <v>0.98691894551719794</v>
      </c>
      <c r="R29" s="7">
        <f t="shared" si="3"/>
        <v>0.98723297038798796</v>
      </c>
      <c r="S29" s="7">
        <f t="shared" si="3"/>
        <v>0.98656641991385052</v>
      </c>
      <c r="T29" s="7">
        <f t="shared" si="3"/>
        <v>0.98705821176566322</v>
      </c>
      <c r="U29" s="7">
        <f t="shared" si="3"/>
        <v>0.98571325545492039</v>
      </c>
      <c r="V29" s="7">
        <f t="shared" si="3"/>
        <v>0.98575200990999945</v>
      </c>
      <c r="W29" s="7">
        <f t="shared" si="3"/>
        <v>0.98577697140798937</v>
      </c>
      <c r="X29" s="7">
        <f t="shared" si="3"/>
        <v>0.98605639337713036</v>
      </c>
    </row>
    <row r="30" spans="2:24">
      <c r="B30" s="7" t="s">
        <v>77</v>
      </c>
      <c r="D30" s="7">
        <f t="shared" ref="D30:X30" si="4">D21*D25*2/(D21+D25)</f>
        <v>0.97618517969211982</v>
      </c>
      <c r="E30" s="7">
        <f t="shared" si="4"/>
        <v>0.97612856576708273</v>
      </c>
      <c r="F30" s="7">
        <f t="shared" si="4"/>
        <v>0.98245092711559112</v>
      </c>
      <c r="G30" s="7">
        <f t="shared" si="4"/>
        <v>0.97589962272954633</v>
      </c>
      <c r="H30" s="7">
        <f t="shared" si="4"/>
        <v>0.96472453917192436</v>
      </c>
      <c r="I30" s="7">
        <f t="shared" si="4"/>
        <v>0.97593836603198947</v>
      </c>
      <c r="J30" s="7">
        <f t="shared" si="4"/>
        <v>0.97702064796763932</v>
      </c>
      <c r="K30" s="7">
        <f t="shared" si="4"/>
        <v>0.97681225290540419</v>
      </c>
      <c r="L30" s="7">
        <f t="shared" si="4"/>
        <v>0.97635252759258173</v>
      </c>
      <c r="M30" s="7">
        <f t="shared" si="4"/>
        <v>0.98311973019349863</v>
      </c>
      <c r="N30" s="7">
        <f t="shared" si="4"/>
        <v>0.97057378881429957</v>
      </c>
      <c r="O30" s="7">
        <f t="shared" si="4"/>
        <v>0.97617639031936831</v>
      </c>
      <c r="P30" s="7">
        <f t="shared" si="4"/>
        <v>0.97599552059170946</v>
      </c>
      <c r="Q30" s="7">
        <f t="shared" si="4"/>
        <v>0.97645376001031647</v>
      </c>
      <c r="R30" s="7">
        <f t="shared" si="4"/>
        <v>0.97184341681860864</v>
      </c>
      <c r="S30" s="7">
        <f t="shared" si="4"/>
        <v>0.97124664070803501</v>
      </c>
      <c r="T30" s="7">
        <f t="shared" si="4"/>
        <v>0.97014805764253498</v>
      </c>
      <c r="U30" s="7">
        <f t="shared" si="4"/>
        <v>0.96907443594210607</v>
      </c>
      <c r="V30" s="7">
        <f t="shared" si="4"/>
        <v>0.98256023500644141</v>
      </c>
      <c r="W30" s="7">
        <f t="shared" si="4"/>
        <v>0.97624503197987167</v>
      </c>
      <c r="X30" s="7">
        <f t="shared" si="4"/>
        <v>0.97657287767615686</v>
      </c>
    </row>
    <row r="31" spans="2:24">
      <c r="B31" s="7" t="s">
        <v>78</v>
      </c>
      <c r="D31" s="7">
        <f t="shared" ref="D31:X31" si="5">D22*D26*2/(D22+D26)</f>
        <v>0.98654540230155274</v>
      </c>
      <c r="E31" s="7">
        <f t="shared" si="5"/>
        <v>0.98610375270406558</v>
      </c>
      <c r="F31" s="7">
        <f t="shared" si="5"/>
        <v>0.9858286515049659</v>
      </c>
      <c r="G31" s="7">
        <f t="shared" si="5"/>
        <v>0.98662205490592247</v>
      </c>
      <c r="H31" s="7">
        <f t="shared" si="5"/>
        <v>0.98697741960870644</v>
      </c>
      <c r="I31" s="7">
        <f t="shared" si="5"/>
        <v>0.98635650054221391</v>
      </c>
      <c r="J31" s="7">
        <f t="shared" si="5"/>
        <v>0.98659487154268122</v>
      </c>
      <c r="K31" s="7">
        <f t="shared" si="5"/>
        <v>0.9865024670733723</v>
      </c>
      <c r="L31" s="7">
        <f t="shared" si="5"/>
        <v>0.98619529720518451</v>
      </c>
      <c r="M31" s="7">
        <f t="shared" si="5"/>
        <v>0.98617022885151639</v>
      </c>
      <c r="N31" s="7">
        <f t="shared" si="5"/>
        <v>0.98643286606340064</v>
      </c>
      <c r="O31" s="7">
        <f t="shared" si="5"/>
        <v>0.98646525502195659</v>
      </c>
      <c r="P31" s="7">
        <f t="shared" si="5"/>
        <v>0.98572345135560702</v>
      </c>
      <c r="Q31" s="7">
        <f t="shared" si="5"/>
        <v>0.98691894551719794</v>
      </c>
      <c r="R31" s="7">
        <f t="shared" si="5"/>
        <v>0.98723297038798796</v>
      </c>
      <c r="S31" s="7">
        <f t="shared" si="5"/>
        <v>0.98656641991385052</v>
      </c>
      <c r="T31" s="7">
        <f t="shared" si="5"/>
        <v>0.98705821176566322</v>
      </c>
      <c r="U31" s="7">
        <f t="shared" si="5"/>
        <v>0.98571325545492039</v>
      </c>
      <c r="V31" s="7">
        <f t="shared" si="5"/>
        <v>0.98575200990999945</v>
      </c>
      <c r="W31" s="7">
        <f t="shared" si="5"/>
        <v>0.98577697140798937</v>
      </c>
      <c r="X31" s="7">
        <f t="shared" si="5"/>
        <v>0.98605639337713036</v>
      </c>
    </row>
    <row r="35" spans="2:24">
      <c r="B35" s="7" t="s">
        <v>86</v>
      </c>
      <c r="D35" s="7">
        <v>0</v>
      </c>
      <c r="E35" s="7">
        <v>1</v>
      </c>
      <c r="F35" s="7">
        <v>2</v>
      </c>
      <c r="G35" s="7">
        <v>3</v>
      </c>
      <c r="H35" s="7">
        <v>4</v>
      </c>
      <c r="I35" s="7">
        <v>5</v>
      </c>
      <c r="J35" s="7">
        <v>6</v>
      </c>
      <c r="K35" s="7">
        <v>7</v>
      </c>
      <c r="L35" s="7">
        <v>8</v>
      </c>
      <c r="M35" s="7">
        <v>9</v>
      </c>
      <c r="N35" s="7">
        <v>10</v>
      </c>
      <c r="O35" s="7">
        <v>11</v>
      </c>
      <c r="P35" s="7">
        <v>12</v>
      </c>
      <c r="Q35" s="7">
        <v>13</v>
      </c>
      <c r="R35" s="7">
        <v>14</v>
      </c>
      <c r="S35" s="7">
        <v>15</v>
      </c>
      <c r="T35" s="7">
        <v>16</v>
      </c>
      <c r="U35" s="7">
        <v>17</v>
      </c>
      <c r="V35" s="7">
        <v>18</v>
      </c>
      <c r="W35" s="7">
        <v>19</v>
      </c>
      <c r="X35" s="7">
        <v>20</v>
      </c>
    </row>
    <row r="36" spans="2:24">
      <c r="B36" s="7" t="s">
        <v>11</v>
      </c>
    </row>
    <row r="37" spans="2:24">
      <c r="B37" s="7" t="s">
        <v>84</v>
      </c>
      <c r="D37" s="7">
        <v>1</v>
      </c>
      <c r="E37" s="7">
        <v>1</v>
      </c>
      <c r="F37" s="7">
        <v>1</v>
      </c>
      <c r="G37" s="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</row>
    <row r="38" spans="2:24">
      <c r="B38" s="7" t="s">
        <v>77</v>
      </c>
      <c r="D38" s="7">
        <v>0.973877187609684</v>
      </c>
      <c r="E38" s="8">
        <v>0.97708852978513405</v>
      </c>
      <c r="F38" s="7">
        <v>0.97197259266386904</v>
      </c>
      <c r="G38" s="7">
        <v>0.97777052568096701</v>
      </c>
      <c r="H38" s="7">
        <v>0.97166664964206195</v>
      </c>
      <c r="I38" s="7">
        <v>0.97850945666132305</v>
      </c>
      <c r="J38" s="7">
        <v>0.97164357790186495</v>
      </c>
      <c r="K38" s="7">
        <v>0.978507153262684</v>
      </c>
      <c r="L38" s="7">
        <v>0.97849180646281397</v>
      </c>
      <c r="M38" s="7">
        <v>0.97238180727091394</v>
      </c>
      <c r="N38" s="7">
        <v>0.96987490778362995</v>
      </c>
      <c r="O38" s="7">
        <v>0.97442442068489199</v>
      </c>
      <c r="P38" s="7">
        <v>0.97373743863062301</v>
      </c>
      <c r="Q38" s="7">
        <v>0.96904455979050097</v>
      </c>
      <c r="R38" s="7">
        <v>0.97819294414726399</v>
      </c>
      <c r="S38" s="7">
        <v>0.96362644452976198</v>
      </c>
      <c r="T38" s="7">
        <v>0.96526904361266697</v>
      </c>
      <c r="U38" s="7">
        <v>0.969718408225136</v>
      </c>
      <c r="V38" s="7">
        <v>0.97742131131829202</v>
      </c>
      <c r="W38" s="7">
        <v>0.976692263007234</v>
      </c>
      <c r="X38" s="7">
        <v>0.97361945047710097</v>
      </c>
    </row>
    <row r="39" spans="2:24">
      <c r="B39" s="7" t="s">
        <v>78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1</v>
      </c>
      <c r="M39" s="7">
        <v>1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7">
        <v>1</v>
      </c>
      <c r="U39" s="7">
        <v>1</v>
      </c>
      <c r="V39" s="7">
        <v>1</v>
      </c>
      <c r="W39" s="7">
        <v>1</v>
      </c>
      <c r="X39" s="7">
        <v>1</v>
      </c>
    </row>
    <row r="40" spans="2:24">
      <c r="B40" s="7" t="s">
        <v>85</v>
      </c>
    </row>
    <row r="41" spans="2:24">
      <c r="B41" s="7" t="s">
        <v>84</v>
      </c>
      <c r="D41" s="7">
        <v>0.97344805040304205</v>
      </c>
      <c r="E41" s="8">
        <v>0.97500868018817499</v>
      </c>
      <c r="F41" s="7">
        <v>0.971639640184769</v>
      </c>
      <c r="G41" s="7">
        <v>0.97207516641648795</v>
      </c>
      <c r="H41" s="7">
        <v>0.97279247801215296</v>
      </c>
      <c r="I41" s="7">
        <v>0.97307796049753603</v>
      </c>
      <c r="J41" s="7">
        <v>0.97304316089529896</v>
      </c>
      <c r="K41" s="7">
        <v>0.97250149776112804</v>
      </c>
      <c r="L41" s="7">
        <v>0.97336569087743796</v>
      </c>
      <c r="M41" s="7">
        <v>0.97202516630158498</v>
      </c>
      <c r="N41" s="7">
        <v>0.97386519031757501</v>
      </c>
      <c r="O41" s="7">
        <v>0.97187498931953398</v>
      </c>
      <c r="P41" s="7">
        <v>0.97077213594327705</v>
      </c>
      <c r="Q41" s="7">
        <v>0.974110607757526</v>
      </c>
      <c r="R41" s="7">
        <v>0.97411423404930897</v>
      </c>
      <c r="S41" s="7">
        <v>0.97064754673979303</v>
      </c>
      <c r="T41" s="7">
        <v>0.97169326253912902</v>
      </c>
      <c r="U41" s="7">
        <v>0.97375600756034497</v>
      </c>
      <c r="V41" s="7">
        <v>0.97411620493468098</v>
      </c>
      <c r="W41" s="7">
        <v>0.97166428933287796</v>
      </c>
      <c r="X41" s="7">
        <v>0.973350057649226</v>
      </c>
    </row>
    <row r="42" spans="2:24">
      <c r="B42" s="7" t="s">
        <v>77</v>
      </c>
      <c r="D42" s="7">
        <v>0.97850413718489804</v>
      </c>
      <c r="E42" s="8">
        <v>0.98720000912126704</v>
      </c>
      <c r="F42" s="7">
        <v>0.97989133133116701</v>
      </c>
      <c r="G42" s="7">
        <v>0.98596239910192096</v>
      </c>
      <c r="H42" s="7">
        <v>0.97919429420707504</v>
      </c>
      <c r="I42" s="7">
        <v>0.98585162666188497</v>
      </c>
      <c r="J42" s="7">
        <v>0.97944904832479995</v>
      </c>
      <c r="K42" s="7">
        <v>0.98535186848354295</v>
      </c>
      <c r="L42" s="7">
        <v>0.98643225389038702</v>
      </c>
      <c r="M42" s="7">
        <v>0.97916373669491497</v>
      </c>
      <c r="N42" s="7">
        <v>0.97375644212847501</v>
      </c>
      <c r="O42" s="7">
        <v>0.98076807407468003</v>
      </c>
      <c r="P42" s="7">
        <v>0.97879210665704497</v>
      </c>
      <c r="Q42" s="7">
        <v>0.97316189411806597</v>
      </c>
      <c r="R42" s="7">
        <v>0.986536249187839</v>
      </c>
      <c r="S42" s="7">
        <v>0.96676897951024798</v>
      </c>
      <c r="T42" s="7">
        <v>0.96588517002367202</v>
      </c>
      <c r="U42" s="7">
        <v>0.97242461330839602</v>
      </c>
      <c r="V42" s="7">
        <v>0.98892172076245999</v>
      </c>
      <c r="W42" s="7">
        <v>0.98736979139908498</v>
      </c>
      <c r="X42" s="7">
        <v>0.98093179309154299</v>
      </c>
    </row>
    <row r="43" spans="2:24">
      <c r="B43" s="7" t="s">
        <v>78</v>
      </c>
      <c r="D43" s="7">
        <v>0.97344805040304205</v>
      </c>
      <c r="E43" s="8">
        <v>0.97500868018817499</v>
      </c>
      <c r="F43" s="7">
        <v>0.971639640184769</v>
      </c>
      <c r="G43" s="7">
        <v>0.97207516641648795</v>
      </c>
      <c r="H43" s="7">
        <v>0.97279247801215296</v>
      </c>
      <c r="I43" s="7">
        <v>0.97307796049753603</v>
      </c>
      <c r="J43" s="7">
        <v>0.97304316089529896</v>
      </c>
      <c r="K43" s="7">
        <v>0.97250149776112804</v>
      </c>
      <c r="L43" s="7">
        <v>0.97336569087743796</v>
      </c>
      <c r="M43" s="7">
        <v>0.97202516630158498</v>
      </c>
      <c r="N43" s="7">
        <v>0.97386519031757501</v>
      </c>
      <c r="O43" s="7">
        <v>0.97187498931953398</v>
      </c>
      <c r="P43" s="7">
        <v>0.97077213594327705</v>
      </c>
      <c r="Q43" s="7">
        <v>0.974110607757526</v>
      </c>
      <c r="R43" s="7">
        <v>0.97411423404930897</v>
      </c>
      <c r="S43" s="7">
        <v>0.97064754673979303</v>
      </c>
      <c r="T43" s="7">
        <v>0.97169326253912902</v>
      </c>
      <c r="U43" s="7">
        <v>0.97375600756034497</v>
      </c>
      <c r="V43" s="7">
        <v>0.97411620493468098</v>
      </c>
      <c r="W43" s="7">
        <v>0.97166428933287796</v>
      </c>
      <c r="X43" s="7">
        <v>0.973350057649226</v>
      </c>
    </row>
    <row r="45" spans="2:24">
      <c r="B45" s="7" t="s">
        <v>54</v>
      </c>
    </row>
    <row r="46" spans="2:24">
      <c r="B46" s="7" t="s">
        <v>84</v>
      </c>
      <c r="D46" s="7">
        <f t="shared" ref="D46:X46" si="6">D37*D41*2/(D37+D41)</f>
        <v>0.98654540230155274</v>
      </c>
      <c r="E46" s="7">
        <f t="shared" si="6"/>
        <v>0.98734622279764162</v>
      </c>
      <c r="F46" s="7">
        <f t="shared" si="6"/>
        <v>0.9856158502612713</v>
      </c>
      <c r="G46" s="7">
        <f t="shared" si="6"/>
        <v>0.98583987362192937</v>
      </c>
      <c r="H46" s="7">
        <f t="shared" si="6"/>
        <v>0.98620862442903157</v>
      </c>
      <c r="I46" s="7">
        <f t="shared" si="6"/>
        <v>0.98635530879090283</v>
      </c>
      <c r="J46" s="7">
        <f t="shared" si="6"/>
        <v>0.98633743060518309</v>
      </c>
      <c r="K46" s="7">
        <f t="shared" si="6"/>
        <v>0.9860590715545291</v>
      </c>
      <c r="L46" s="7">
        <f t="shared" si="6"/>
        <v>0.98650310520463169</v>
      </c>
      <c r="M46" s="7">
        <f t="shared" si="6"/>
        <v>0.98581415989184351</v>
      </c>
      <c r="N46" s="7">
        <f t="shared" si="6"/>
        <v>0.98675957719370888</v>
      </c>
      <c r="O46" s="7">
        <f t="shared" si="6"/>
        <v>0.98573692002139979</v>
      </c>
      <c r="P46" s="7">
        <f t="shared" si="6"/>
        <v>0.98516933362124404</v>
      </c>
      <c r="Q46" s="7">
        <f t="shared" si="6"/>
        <v>0.98688554119473426</v>
      </c>
      <c r="R46" s="7">
        <f t="shared" si="6"/>
        <v>0.98688740220590276</v>
      </c>
      <c r="S46" s="7">
        <f t="shared" si="6"/>
        <v>0.98510517352087279</v>
      </c>
      <c r="T46" s="7">
        <f t="shared" si="6"/>
        <v>0.98564343754747241</v>
      </c>
      <c r="U46" s="7">
        <f t="shared" si="6"/>
        <v>0.98670352751853363</v>
      </c>
      <c r="V46" s="7">
        <f t="shared" si="6"/>
        <v>0.98688841366044333</v>
      </c>
      <c r="W46" s="7">
        <f t="shared" si="6"/>
        <v>0.98562853178382126</v>
      </c>
      <c r="X46" s="7">
        <f t="shared" si="6"/>
        <v>0.98649507610295917</v>
      </c>
    </row>
    <row r="47" spans="2:24">
      <c r="B47" s="7" t="s">
        <v>77</v>
      </c>
      <c r="D47" s="7">
        <f t="shared" ref="D47:X47" si="7">D38*D42*2/(D38+D42)</f>
        <v>0.97618517969211982</v>
      </c>
      <c r="E47" s="7">
        <f t="shared" si="7"/>
        <v>0.98211824425060434</v>
      </c>
      <c r="F47" s="7">
        <f t="shared" si="7"/>
        <v>0.97591589878191431</v>
      </c>
      <c r="G47" s="7">
        <f t="shared" si="7"/>
        <v>0.98184937585454846</v>
      </c>
      <c r="H47" s="7">
        <f t="shared" si="7"/>
        <v>0.97541594873856796</v>
      </c>
      <c r="I47" s="7">
        <f t="shared" si="7"/>
        <v>0.98216682028909896</v>
      </c>
      <c r="J47" s="7">
        <f t="shared" si="7"/>
        <v>0.97553069997234054</v>
      </c>
      <c r="K47" s="7">
        <f t="shared" si="7"/>
        <v>0.98191758279529939</v>
      </c>
      <c r="L47" s="7">
        <f t="shared" si="7"/>
        <v>0.98244598612008394</v>
      </c>
      <c r="M47" s="7">
        <f t="shared" si="7"/>
        <v>0.97576098784422138</v>
      </c>
      <c r="N47" s="7">
        <f t="shared" si="7"/>
        <v>0.97181179914162119</v>
      </c>
      <c r="O47" s="7">
        <f t="shared" si="7"/>
        <v>0.977585956337232</v>
      </c>
      <c r="P47" s="7">
        <f t="shared" si="7"/>
        <v>0.97625822993391209</v>
      </c>
      <c r="Q47" s="7">
        <f t="shared" si="7"/>
        <v>0.97109886273184709</v>
      </c>
      <c r="R47" s="7">
        <f t="shared" si="7"/>
        <v>0.98234688156990946</v>
      </c>
      <c r="S47" s="7">
        <f t="shared" si="7"/>
        <v>0.9651951541176238</v>
      </c>
      <c r="T47" s="7">
        <f t="shared" si="7"/>
        <v>0.96557700853193429</v>
      </c>
      <c r="U47" s="7">
        <f t="shared" si="7"/>
        <v>0.97106962533766239</v>
      </c>
      <c r="V47" s="7">
        <f t="shared" si="7"/>
        <v>0.98313788523048529</v>
      </c>
      <c r="W47" s="7">
        <f t="shared" si="7"/>
        <v>0.98200200326974985</v>
      </c>
      <c r="X47" s="7">
        <f t="shared" si="7"/>
        <v>0.97726194336205319</v>
      </c>
    </row>
    <row r="48" spans="2:24">
      <c r="B48" s="7" t="s">
        <v>78</v>
      </c>
      <c r="D48" s="7">
        <f t="shared" ref="D48:X48" si="8">D39*D43*2/(D39+D43)</f>
        <v>0.98654540230155274</v>
      </c>
      <c r="E48" s="7">
        <f t="shared" si="8"/>
        <v>0.98734622279764162</v>
      </c>
      <c r="F48" s="7">
        <f t="shared" si="8"/>
        <v>0.9856158502612713</v>
      </c>
      <c r="G48" s="7">
        <f t="shared" si="8"/>
        <v>0.98583987362192937</v>
      </c>
      <c r="H48" s="7">
        <f t="shared" si="8"/>
        <v>0.98620862442903157</v>
      </c>
      <c r="I48" s="7">
        <f t="shared" si="8"/>
        <v>0.98635530879090283</v>
      </c>
      <c r="J48" s="7">
        <f t="shared" si="8"/>
        <v>0.98633743060518309</v>
      </c>
      <c r="K48" s="7">
        <f t="shared" si="8"/>
        <v>0.9860590715545291</v>
      </c>
      <c r="L48" s="7">
        <f t="shared" si="8"/>
        <v>0.98650310520463169</v>
      </c>
      <c r="M48" s="7">
        <f t="shared" si="8"/>
        <v>0.98581415989184351</v>
      </c>
      <c r="N48" s="7">
        <f t="shared" si="8"/>
        <v>0.98675957719370888</v>
      </c>
      <c r="O48" s="7">
        <f t="shared" si="8"/>
        <v>0.98573692002139979</v>
      </c>
      <c r="P48" s="7">
        <f t="shared" si="8"/>
        <v>0.98516933362124404</v>
      </c>
      <c r="Q48" s="7">
        <f t="shared" si="8"/>
        <v>0.98688554119473426</v>
      </c>
      <c r="R48" s="7">
        <f t="shared" si="8"/>
        <v>0.98688740220590276</v>
      </c>
      <c r="S48" s="7">
        <f t="shared" si="8"/>
        <v>0.98510517352087279</v>
      </c>
      <c r="T48" s="7">
        <f t="shared" si="8"/>
        <v>0.98564343754747241</v>
      </c>
      <c r="U48" s="7">
        <f t="shared" si="8"/>
        <v>0.98670352751853363</v>
      </c>
      <c r="V48" s="7">
        <f t="shared" si="8"/>
        <v>0.98688841366044333</v>
      </c>
      <c r="W48" s="7">
        <f t="shared" si="8"/>
        <v>0.98562853178382126</v>
      </c>
      <c r="X48" s="7">
        <f t="shared" si="8"/>
        <v>0.98649507610295917</v>
      </c>
    </row>
    <row r="52" spans="2:24">
      <c r="B52" s="7" t="s">
        <v>87</v>
      </c>
      <c r="D52" s="7">
        <v>0</v>
      </c>
      <c r="E52" s="7">
        <v>1</v>
      </c>
      <c r="F52" s="7">
        <v>2</v>
      </c>
      <c r="G52" s="7">
        <v>3</v>
      </c>
      <c r="H52" s="7">
        <v>4</v>
      </c>
      <c r="I52" s="7">
        <v>5</v>
      </c>
      <c r="J52" s="7">
        <v>6</v>
      </c>
      <c r="K52" s="7">
        <v>7</v>
      </c>
      <c r="L52" s="7">
        <v>8</v>
      </c>
      <c r="M52" s="7">
        <v>9</v>
      </c>
      <c r="N52" s="7">
        <v>10</v>
      </c>
      <c r="O52" s="7">
        <v>11</v>
      </c>
      <c r="P52" s="7">
        <v>12</v>
      </c>
      <c r="Q52" s="7">
        <v>13</v>
      </c>
      <c r="R52" s="7">
        <v>14</v>
      </c>
      <c r="S52" s="7">
        <v>15</v>
      </c>
      <c r="T52" s="7">
        <v>16</v>
      </c>
      <c r="U52" s="7">
        <v>17</v>
      </c>
      <c r="V52" s="7">
        <v>18</v>
      </c>
      <c r="W52" s="7">
        <v>19</v>
      </c>
      <c r="X52" s="7">
        <v>20</v>
      </c>
    </row>
    <row r="53" spans="2:24">
      <c r="B53" s="7" t="s">
        <v>11</v>
      </c>
    </row>
    <row r="54" spans="2:24">
      <c r="B54" s="7" t="s">
        <v>84</v>
      </c>
      <c r="D54" s="7">
        <v>1</v>
      </c>
      <c r="E54" s="7">
        <v>1</v>
      </c>
      <c r="F54" s="7">
        <v>1</v>
      </c>
      <c r="G54" s="7">
        <v>1</v>
      </c>
      <c r="H54" s="7">
        <v>1</v>
      </c>
      <c r="I54" s="7">
        <v>1</v>
      </c>
      <c r="J54" s="7">
        <v>1</v>
      </c>
      <c r="K54" s="7">
        <v>1</v>
      </c>
      <c r="L54" s="7">
        <v>1</v>
      </c>
      <c r="M54" s="7">
        <v>1</v>
      </c>
      <c r="N54" s="7">
        <v>1</v>
      </c>
      <c r="O54" s="7">
        <v>1</v>
      </c>
      <c r="P54" s="7">
        <v>1</v>
      </c>
      <c r="Q54" s="7">
        <v>1</v>
      </c>
      <c r="R54" s="7">
        <v>1</v>
      </c>
      <c r="S54" s="7">
        <v>1</v>
      </c>
      <c r="T54" s="7">
        <v>1</v>
      </c>
      <c r="U54" s="7">
        <v>1</v>
      </c>
      <c r="V54" s="7">
        <v>1</v>
      </c>
      <c r="W54" s="7">
        <v>1</v>
      </c>
      <c r="X54" s="7">
        <v>1</v>
      </c>
    </row>
    <row r="55" spans="2:24">
      <c r="B55" s="7" t="s">
        <v>77</v>
      </c>
      <c r="D55" s="7">
        <v>0.973877187609684</v>
      </c>
      <c r="E55" s="8">
        <v>0.96533086195534701</v>
      </c>
      <c r="F55" s="7">
        <v>0.97336906135344103</v>
      </c>
      <c r="G55" s="7">
        <v>0.97797397012209397</v>
      </c>
      <c r="H55" s="7">
        <v>0.97222174212311796</v>
      </c>
      <c r="I55" s="7">
        <v>0.96754323887544003</v>
      </c>
      <c r="J55" s="7">
        <v>0.95984820306817897</v>
      </c>
      <c r="K55" s="7">
        <v>0.97496926490047797</v>
      </c>
      <c r="L55" s="7">
        <v>0.971081252484155</v>
      </c>
      <c r="M55" s="7">
        <v>0.97297470740859604</v>
      </c>
      <c r="N55" s="7">
        <v>0.97438146819139904</v>
      </c>
      <c r="O55" s="7">
        <v>0.97209056106902503</v>
      </c>
      <c r="P55" s="7">
        <v>0.97330136673541401</v>
      </c>
      <c r="Q55" s="7">
        <v>0.96911953073222801</v>
      </c>
      <c r="R55" s="7">
        <v>0.97408253845639703</v>
      </c>
      <c r="S55" s="7">
        <v>0.97766770210992304</v>
      </c>
      <c r="T55" s="7">
        <v>0.97396358748733203</v>
      </c>
      <c r="U55" s="7">
        <v>0.97188513130125098</v>
      </c>
      <c r="V55" s="7">
        <v>0.96903226753875404</v>
      </c>
      <c r="W55" s="7">
        <v>0.96933066668105905</v>
      </c>
      <c r="X55" s="7">
        <v>0.97381420845014</v>
      </c>
    </row>
    <row r="56" spans="2:24">
      <c r="B56" s="7" t="s">
        <v>78</v>
      </c>
      <c r="D56" s="7">
        <v>1</v>
      </c>
      <c r="E56" s="7">
        <v>1</v>
      </c>
      <c r="F56" s="7">
        <v>1</v>
      </c>
      <c r="G56" s="7">
        <v>1</v>
      </c>
      <c r="H56" s="7">
        <v>1</v>
      </c>
      <c r="I56" s="7">
        <v>1</v>
      </c>
      <c r="J56" s="7">
        <v>1</v>
      </c>
      <c r="K56" s="7">
        <v>1</v>
      </c>
      <c r="L56" s="7">
        <v>1</v>
      </c>
      <c r="M56" s="7">
        <v>1</v>
      </c>
      <c r="N56" s="7">
        <v>1</v>
      </c>
      <c r="O56" s="7">
        <v>1</v>
      </c>
      <c r="P56" s="7">
        <v>1</v>
      </c>
      <c r="Q56" s="7">
        <v>1</v>
      </c>
      <c r="R56" s="7">
        <v>1</v>
      </c>
      <c r="S56" s="7">
        <v>1</v>
      </c>
      <c r="T56" s="7">
        <v>1</v>
      </c>
      <c r="U56" s="7">
        <v>1</v>
      </c>
      <c r="V56" s="7">
        <v>1</v>
      </c>
      <c r="W56" s="7">
        <v>1</v>
      </c>
      <c r="X56" s="7">
        <v>1</v>
      </c>
    </row>
    <row r="57" spans="2:24">
      <c r="B57" s="7" t="s">
        <v>85</v>
      </c>
    </row>
    <row r="58" spans="2:24">
      <c r="B58" s="7" t="s">
        <v>84</v>
      </c>
      <c r="D58" s="7">
        <v>0.97344805040304205</v>
      </c>
      <c r="E58" s="8">
        <v>0.97145171732918401</v>
      </c>
      <c r="F58" s="7">
        <v>0.97349400309522405</v>
      </c>
      <c r="G58" s="7">
        <v>0.97216379218724502</v>
      </c>
      <c r="H58" s="7">
        <v>0.97312987854542998</v>
      </c>
      <c r="I58" s="7">
        <v>0.97225812137606005</v>
      </c>
      <c r="J58" s="7">
        <v>0.97352664783047604</v>
      </c>
      <c r="K58" s="7">
        <v>0.97227759310067896</v>
      </c>
      <c r="L58" s="7">
        <v>0.97161711301585396</v>
      </c>
      <c r="M58" s="7">
        <v>0.97342173581626401</v>
      </c>
      <c r="N58" s="7">
        <v>0.97390861172759102</v>
      </c>
      <c r="O58" s="7">
        <v>0.972391293402882</v>
      </c>
      <c r="P58" s="7">
        <v>0.97233260406789002</v>
      </c>
      <c r="Q58" s="7">
        <v>0.97354591221114495</v>
      </c>
      <c r="R58" s="7">
        <v>0.97243014451475196</v>
      </c>
      <c r="S58" s="7">
        <v>0.97364797152597704</v>
      </c>
      <c r="T58" s="7">
        <v>0.97288115773370998</v>
      </c>
      <c r="U58" s="7">
        <v>0.97242264460137295</v>
      </c>
      <c r="V58" s="7">
        <v>0.97399506689698301</v>
      </c>
      <c r="W58" s="7">
        <v>0.97391809113736705</v>
      </c>
      <c r="X58" s="7">
        <v>0.97363645216084505</v>
      </c>
    </row>
    <row r="59" spans="2:24">
      <c r="B59" s="7" t="s">
        <v>77</v>
      </c>
      <c r="D59" s="7">
        <v>0.97850413718489804</v>
      </c>
      <c r="E59" s="8">
        <v>0.97377461043504299</v>
      </c>
      <c r="F59" s="7">
        <v>0.980030126898362</v>
      </c>
      <c r="G59" s="7">
        <v>0.98583451931984301</v>
      </c>
      <c r="H59" s="7">
        <v>0.98059778625925997</v>
      </c>
      <c r="I59" s="7">
        <v>0.97278246584289696</v>
      </c>
      <c r="J59" s="7">
        <v>0.95991125355390705</v>
      </c>
      <c r="K59" s="7">
        <v>0.98037380459046197</v>
      </c>
      <c r="L59" s="7">
        <v>0.97967585412628599</v>
      </c>
      <c r="M59" s="7">
        <v>0.98065274230836796</v>
      </c>
      <c r="N59" s="7">
        <v>0.97991229664693402</v>
      </c>
      <c r="O59" s="7">
        <v>0.98082637752892399</v>
      </c>
      <c r="P59" s="7">
        <v>0.98016541843826599</v>
      </c>
      <c r="Q59" s="7">
        <v>0.97408252034621901</v>
      </c>
      <c r="R59" s="7">
        <v>0.97955311642501697</v>
      </c>
      <c r="S59" s="7">
        <v>0.98694231079128303</v>
      </c>
      <c r="T59" s="7">
        <v>0.98048448177353598</v>
      </c>
      <c r="U59" s="7">
        <v>0.97988805807912804</v>
      </c>
      <c r="V59" s="7">
        <v>0.97333266617292602</v>
      </c>
      <c r="W59" s="7">
        <v>0.97356781794096803</v>
      </c>
      <c r="X59" s="7">
        <v>0.97870945719100499</v>
      </c>
    </row>
    <row r="60" spans="2:24">
      <c r="B60" s="7" t="s">
        <v>78</v>
      </c>
      <c r="D60" s="7">
        <v>0.97344805040304205</v>
      </c>
      <c r="E60" s="8">
        <v>0.97145171732918401</v>
      </c>
      <c r="F60" s="7">
        <v>0.97349400309522405</v>
      </c>
      <c r="G60" s="7">
        <v>0.97216379218724502</v>
      </c>
      <c r="H60" s="7">
        <v>0.97312987854542998</v>
      </c>
      <c r="I60" s="7">
        <v>0.97225812137606005</v>
      </c>
      <c r="J60" s="7">
        <v>0.97352664783047604</v>
      </c>
      <c r="K60" s="7">
        <v>0.97227759310067896</v>
      </c>
      <c r="L60" s="7">
        <v>0.97161711301585396</v>
      </c>
      <c r="M60" s="7">
        <v>0.97342173581626401</v>
      </c>
      <c r="N60" s="7">
        <v>0.97390861172759102</v>
      </c>
      <c r="O60" s="7">
        <v>0.972391293402882</v>
      </c>
      <c r="P60" s="7">
        <v>0.97233260406789002</v>
      </c>
      <c r="Q60" s="7">
        <v>0.97354591221114495</v>
      </c>
      <c r="R60" s="7">
        <v>0.97243014451475196</v>
      </c>
      <c r="S60" s="7">
        <v>0.97364797152597704</v>
      </c>
      <c r="T60" s="7">
        <v>0.97288115773370998</v>
      </c>
      <c r="U60" s="7">
        <v>0.97242264460137295</v>
      </c>
      <c r="V60" s="7">
        <v>0.97399506689698301</v>
      </c>
      <c r="W60" s="7">
        <v>0.97391809113736705</v>
      </c>
      <c r="X60" s="7">
        <v>0.97363645216084505</v>
      </c>
    </row>
    <row r="62" spans="2:24">
      <c r="B62" s="7" t="s">
        <v>54</v>
      </c>
    </row>
    <row r="63" spans="2:24">
      <c r="B63" s="7" t="s">
        <v>84</v>
      </c>
      <c r="D63" s="7">
        <f t="shared" ref="D63:X63" si="9">D54*D58*2/(D54+D58)</f>
        <v>0.98654540230155274</v>
      </c>
      <c r="E63" s="7">
        <f t="shared" si="9"/>
        <v>0.98551915706589466</v>
      </c>
      <c r="F63" s="7">
        <f t="shared" si="9"/>
        <v>0.98656900053245455</v>
      </c>
      <c r="G63" s="7">
        <f t="shared" si="9"/>
        <v>0.98588544829642011</v>
      </c>
      <c r="H63" s="7">
        <f t="shared" si="9"/>
        <v>0.98638198035175551</v>
      </c>
      <c r="I63" s="7">
        <f t="shared" si="9"/>
        <v>0.98593395138128059</v>
      </c>
      <c r="J63" s="7">
        <f t="shared" si="9"/>
        <v>0.98658576401862808</v>
      </c>
      <c r="K63" s="7">
        <f t="shared" si="9"/>
        <v>0.98594396296124942</v>
      </c>
      <c r="L63" s="7">
        <f t="shared" si="9"/>
        <v>0.98560426017974123</v>
      </c>
      <c r="M63" s="7">
        <f t="shared" si="9"/>
        <v>0.98653188839397143</v>
      </c>
      <c r="N63" s="7">
        <f t="shared" si="9"/>
        <v>0.98678186613230612</v>
      </c>
      <c r="O63" s="7">
        <f t="shared" si="9"/>
        <v>0.98600241915006337</v>
      </c>
      <c r="P63" s="7">
        <f t="shared" si="9"/>
        <v>0.98597224632648328</v>
      </c>
      <c r="Q63" s="7">
        <f t="shared" si="9"/>
        <v>0.98659565626258161</v>
      </c>
      <c r="R63" s="7">
        <f t="shared" si="9"/>
        <v>0.98602239194025776</v>
      </c>
      <c r="S63" s="7">
        <f t="shared" si="9"/>
        <v>0.98664806041695052</v>
      </c>
      <c r="T63" s="7">
        <f t="shared" si="9"/>
        <v>0.986254193690287</v>
      </c>
      <c r="U63" s="7">
        <f t="shared" si="9"/>
        <v>0.98601853640541604</v>
      </c>
      <c r="V63" s="7">
        <f t="shared" si="9"/>
        <v>0.98682624210206593</v>
      </c>
      <c r="W63" s="7">
        <f t="shared" si="9"/>
        <v>0.98678673194205102</v>
      </c>
      <c r="X63" s="7">
        <f t="shared" si="9"/>
        <v>0.98664214586719312</v>
      </c>
    </row>
    <row r="64" spans="2:24">
      <c r="B64" s="7" t="s">
        <v>77</v>
      </c>
      <c r="D64" s="7">
        <f t="shared" ref="D64:X64" si="10">D55*D59*2/(D55+D59)</f>
        <v>0.97618517969211982</v>
      </c>
      <c r="E64" s="7">
        <f t="shared" si="10"/>
        <v>0.96953435223171192</v>
      </c>
      <c r="F64" s="7">
        <f t="shared" si="10"/>
        <v>0.97668823705294361</v>
      </c>
      <c r="G64" s="7">
        <f t="shared" si="10"/>
        <v>0.98188851298489999</v>
      </c>
      <c r="H64" s="7">
        <f t="shared" si="10"/>
        <v>0.97639180090416955</v>
      </c>
      <c r="I64" s="7">
        <f t="shared" si="10"/>
        <v>0.9701557789335189</v>
      </c>
      <c r="J64" s="7">
        <f t="shared" si="10"/>
        <v>0.9598797272756624</v>
      </c>
      <c r="K64" s="7">
        <f t="shared" si="10"/>
        <v>0.97766406571108</v>
      </c>
      <c r="L64" s="7">
        <f t="shared" si="10"/>
        <v>0.97535962035423018</v>
      </c>
      <c r="M64" s="7">
        <f t="shared" si="10"/>
        <v>0.97679863697160496</v>
      </c>
      <c r="N64" s="7">
        <f t="shared" si="10"/>
        <v>0.97713905604629603</v>
      </c>
      <c r="O64" s="7">
        <f t="shared" si="10"/>
        <v>0.97643893070833787</v>
      </c>
      <c r="P64" s="7">
        <f t="shared" si="10"/>
        <v>0.97672133320448007</v>
      </c>
      <c r="Q64" s="7">
        <f t="shared" si="10"/>
        <v>0.97159468773562374</v>
      </c>
      <c r="R64" s="7">
        <f t="shared" si="10"/>
        <v>0.97681016807412135</v>
      </c>
      <c r="S64" s="7">
        <f t="shared" si="10"/>
        <v>0.98228311448079042</v>
      </c>
      <c r="T64" s="7">
        <f t="shared" si="10"/>
        <v>0.97721315635155814</v>
      </c>
      <c r="U64" s="7">
        <f t="shared" si="10"/>
        <v>0.97587018734394648</v>
      </c>
      <c r="V64" s="7">
        <f t="shared" si="10"/>
        <v>0.97117770631159539</v>
      </c>
      <c r="W64" s="7">
        <f t="shared" si="10"/>
        <v>0.97144462203596027</v>
      </c>
      <c r="X64" s="7">
        <f t="shared" si="10"/>
        <v>0.9762556962854162</v>
      </c>
    </row>
    <row r="65" spans="2:24">
      <c r="B65" s="7" t="s">
        <v>78</v>
      </c>
      <c r="D65" s="7">
        <f t="shared" ref="D65:X65" si="11">D56*D60*2/(D56+D60)</f>
        <v>0.98654540230155274</v>
      </c>
      <c r="E65" s="7">
        <f t="shared" si="11"/>
        <v>0.98551915706589466</v>
      </c>
      <c r="F65" s="7">
        <f t="shared" si="11"/>
        <v>0.98656900053245455</v>
      </c>
      <c r="G65" s="7">
        <f t="shared" si="11"/>
        <v>0.98588544829642011</v>
      </c>
      <c r="H65" s="7">
        <f t="shared" si="11"/>
        <v>0.98638198035175551</v>
      </c>
      <c r="I65" s="7">
        <f t="shared" si="11"/>
        <v>0.98593395138128059</v>
      </c>
      <c r="J65" s="7">
        <f t="shared" si="11"/>
        <v>0.98658576401862808</v>
      </c>
      <c r="K65" s="7">
        <f t="shared" si="11"/>
        <v>0.98594396296124942</v>
      </c>
      <c r="L65" s="7">
        <f t="shared" si="11"/>
        <v>0.98560426017974123</v>
      </c>
      <c r="M65" s="7">
        <f t="shared" si="11"/>
        <v>0.98653188839397143</v>
      </c>
      <c r="N65" s="7">
        <f t="shared" si="11"/>
        <v>0.98678186613230612</v>
      </c>
      <c r="O65" s="7">
        <f t="shared" si="11"/>
        <v>0.98600241915006337</v>
      </c>
      <c r="P65" s="7">
        <f t="shared" si="11"/>
        <v>0.98597224632648328</v>
      </c>
      <c r="Q65" s="7">
        <f t="shared" si="11"/>
        <v>0.98659565626258161</v>
      </c>
      <c r="R65" s="7">
        <f t="shared" si="11"/>
        <v>0.98602239194025776</v>
      </c>
      <c r="S65" s="7">
        <f t="shared" si="11"/>
        <v>0.98664806041695052</v>
      </c>
      <c r="T65" s="7">
        <f t="shared" si="11"/>
        <v>0.986254193690287</v>
      </c>
      <c r="U65" s="7">
        <f t="shared" si="11"/>
        <v>0.98601853640541604</v>
      </c>
      <c r="V65" s="7">
        <f t="shared" si="11"/>
        <v>0.98682624210206593</v>
      </c>
      <c r="W65" s="7">
        <f t="shared" si="11"/>
        <v>0.98678673194205102</v>
      </c>
      <c r="X65" s="7">
        <f t="shared" si="11"/>
        <v>0.98664214586719312</v>
      </c>
    </row>
    <row r="69" spans="2:24">
      <c r="B69" s="7" t="s">
        <v>89</v>
      </c>
      <c r="D69" s="7">
        <v>0</v>
      </c>
      <c r="E69" s="7">
        <v>1</v>
      </c>
      <c r="F69" s="7">
        <v>2</v>
      </c>
      <c r="G69" s="7">
        <v>3</v>
      </c>
      <c r="H69" s="7">
        <v>4</v>
      </c>
      <c r="I69" s="7">
        <v>5</v>
      </c>
      <c r="J69" s="7">
        <v>6</v>
      </c>
      <c r="K69" s="7">
        <v>7</v>
      </c>
      <c r="L69" s="7">
        <v>8</v>
      </c>
      <c r="M69" s="7">
        <v>9</v>
      </c>
      <c r="N69" s="7">
        <v>10</v>
      </c>
      <c r="O69" s="7">
        <v>11</v>
      </c>
      <c r="P69" s="7">
        <v>12</v>
      </c>
      <c r="Q69" s="7">
        <v>13</v>
      </c>
      <c r="R69" s="7">
        <v>14</v>
      </c>
      <c r="S69" s="7">
        <v>15</v>
      </c>
      <c r="T69" s="7">
        <v>16</v>
      </c>
      <c r="U69" s="7">
        <v>17</v>
      </c>
      <c r="V69" s="7">
        <v>18</v>
      </c>
      <c r="W69" s="7">
        <v>19</v>
      </c>
      <c r="X69" s="7">
        <v>20</v>
      </c>
    </row>
    <row r="70" spans="2:24">
      <c r="B70" s="7" t="s">
        <v>11</v>
      </c>
    </row>
    <row r="71" spans="2:24">
      <c r="B71" s="7" t="s">
        <v>84</v>
      </c>
      <c r="D71" s="7">
        <v>1</v>
      </c>
      <c r="E71" s="8">
        <v>1</v>
      </c>
      <c r="F71" s="7">
        <v>1</v>
      </c>
      <c r="G71" s="7">
        <v>1</v>
      </c>
      <c r="H71" s="7">
        <v>0.99996030958523496</v>
      </c>
      <c r="I71" s="7">
        <v>0.99253432053061796</v>
      </c>
      <c r="J71" s="7">
        <v>1</v>
      </c>
      <c r="K71" s="7">
        <v>1</v>
      </c>
      <c r="L71" s="7">
        <v>1</v>
      </c>
      <c r="M71" s="7">
        <v>0.97191608391608297</v>
      </c>
      <c r="N71" s="7">
        <v>0.97162270995573896</v>
      </c>
      <c r="O71" s="7">
        <v>1</v>
      </c>
      <c r="P71" s="7">
        <v>1</v>
      </c>
      <c r="Q71" s="7">
        <v>1</v>
      </c>
      <c r="R71" s="7">
        <v>0.99985012488760605</v>
      </c>
      <c r="S71" s="7">
        <v>0.99980024965051095</v>
      </c>
      <c r="T71" s="7">
        <v>1</v>
      </c>
      <c r="U71" s="7">
        <v>1</v>
      </c>
      <c r="V71" s="7">
        <v>1</v>
      </c>
      <c r="W71" s="7">
        <v>0.99985012488760605</v>
      </c>
      <c r="X71" s="7">
        <v>0.97157754173552802</v>
      </c>
    </row>
    <row r="72" spans="2:24">
      <c r="B72" s="7" t="s">
        <v>77</v>
      </c>
      <c r="D72" s="7">
        <v>0.973877187609684</v>
      </c>
      <c r="E72" s="8">
        <v>0.965188193567876</v>
      </c>
      <c r="F72" s="7">
        <v>0.97346802143528499</v>
      </c>
      <c r="G72" s="7">
        <v>0.97254166147042997</v>
      </c>
      <c r="H72" s="7">
        <v>0.97720631521753698</v>
      </c>
      <c r="I72" s="7">
        <v>0.969157362747743</v>
      </c>
      <c r="J72" s="7">
        <v>0.97724608768353405</v>
      </c>
      <c r="K72" s="7">
        <v>0.97008691448845596</v>
      </c>
      <c r="L72" s="7">
        <v>0.96781315139663704</v>
      </c>
      <c r="M72" s="7">
        <v>0.97113172492386801</v>
      </c>
      <c r="N72" s="7">
        <v>0.97331032584017596</v>
      </c>
      <c r="O72" s="7">
        <v>0.96987741126446103</v>
      </c>
      <c r="P72" s="7">
        <v>0.96826335475441705</v>
      </c>
      <c r="Q72" s="7">
        <v>0.97193322944056404</v>
      </c>
      <c r="R72" s="7">
        <v>0.97721949490800597</v>
      </c>
      <c r="S72" s="7">
        <v>0.97210262595494401</v>
      </c>
      <c r="T72" s="7">
        <v>0.96677416227739199</v>
      </c>
      <c r="U72" s="7">
        <v>0.97558870282658905</v>
      </c>
      <c r="V72" s="7">
        <v>0.97342218831374305</v>
      </c>
      <c r="W72" s="7">
        <v>0.97396504057842603</v>
      </c>
      <c r="X72" s="7">
        <v>0.97243413710863003</v>
      </c>
    </row>
    <row r="73" spans="2:24">
      <c r="B73" s="7" t="s">
        <v>78</v>
      </c>
      <c r="D73" s="7">
        <v>1</v>
      </c>
      <c r="E73" s="7">
        <v>1</v>
      </c>
      <c r="F73" s="7">
        <v>1</v>
      </c>
      <c r="G73" s="7">
        <v>1</v>
      </c>
      <c r="H73" s="7">
        <v>1</v>
      </c>
      <c r="I73" s="7">
        <v>1</v>
      </c>
      <c r="J73" s="7">
        <v>1</v>
      </c>
      <c r="K73" s="7">
        <v>1</v>
      </c>
      <c r="L73" s="7">
        <v>1</v>
      </c>
      <c r="M73" s="7">
        <v>1</v>
      </c>
      <c r="N73" s="7">
        <v>1</v>
      </c>
      <c r="O73" s="7">
        <v>1</v>
      </c>
      <c r="P73" s="7">
        <v>1</v>
      </c>
      <c r="Q73" s="7">
        <v>1</v>
      </c>
      <c r="R73" s="7">
        <v>1</v>
      </c>
      <c r="S73" s="7">
        <v>1</v>
      </c>
      <c r="T73" s="7">
        <v>1</v>
      </c>
      <c r="U73" s="7">
        <v>1</v>
      </c>
      <c r="V73" s="7">
        <v>1</v>
      </c>
      <c r="W73" s="7">
        <v>1</v>
      </c>
      <c r="X73" s="7">
        <v>1</v>
      </c>
    </row>
    <row r="74" spans="2:24">
      <c r="B74" s="7" t="s">
        <v>85</v>
      </c>
    </row>
    <row r="75" spans="2:24">
      <c r="B75" s="7" t="s">
        <v>84</v>
      </c>
      <c r="D75" s="7">
        <v>0.97344805040304205</v>
      </c>
      <c r="E75" s="8">
        <v>0.97372085469223502</v>
      </c>
      <c r="F75" s="7">
        <v>0.97311017240751096</v>
      </c>
      <c r="G75" s="7">
        <v>0.97170723876426102</v>
      </c>
      <c r="H75" s="7">
        <v>0.85292617451268204</v>
      </c>
      <c r="I75" s="7">
        <v>0.89142426823270604</v>
      </c>
      <c r="J75" s="7">
        <v>0.97172133105432201</v>
      </c>
      <c r="K75" s="7">
        <v>0.97486899140620498</v>
      </c>
      <c r="L75" s="7">
        <v>0.973710492755408</v>
      </c>
      <c r="M75" s="7">
        <v>0.80764435864294903</v>
      </c>
      <c r="N75" s="7">
        <v>0.83527009653331696</v>
      </c>
      <c r="O75" s="7">
        <v>0.97293730949685098</v>
      </c>
      <c r="P75" s="7">
        <v>0.97358681387182899</v>
      </c>
      <c r="Q75" s="7">
        <v>0.97241266897119405</v>
      </c>
      <c r="R75" s="7">
        <v>0.83736090126084495</v>
      </c>
      <c r="S75" s="7">
        <v>0.84018597463645905</v>
      </c>
      <c r="T75" s="7">
        <v>0.97360957359974898</v>
      </c>
      <c r="U75" s="7">
        <v>0.97348663251206102</v>
      </c>
      <c r="V75" s="7">
        <v>0.97380192405713795</v>
      </c>
      <c r="W75" s="7">
        <v>0.83706374113805404</v>
      </c>
      <c r="X75" s="7">
        <v>0.31190985464906401</v>
      </c>
    </row>
    <row r="76" spans="2:24">
      <c r="B76" s="7" t="s">
        <v>77</v>
      </c>
      <c r="D76" s="7">
        <v>0.97850413718489804</v>
      </c>
      <c r="E76" s="8">
        <v>0.96751908068133297</v>
      </c>
      <c r="F76" s="7">
        <v>0.98000783818354198</v>
      </c>
      <c r="G76" s="7">
        <v>0.97914850045575297</v>
      </c>
      <c r="H76" s="7">
        <v>0.95775533345617403</v>
      </c>
      <c r="I76" s="7">
        <v>0.95048625045674595</v>
      </c>
      <c r="J76" s="7">
        <v>0.98614981517911704</v>
      </c>
      <c r="K76" s="7">
        <v>0.97363509807588799</v>
      </c>
      <c r="L76" s="7">
        <v>0.97550647441253802</v>
      </c>
      <c r="M76" s="7">
        <v>0.94377013448324398</v>
      </c>
      <c r="N76" s="7">
        <v>0.93449277914227402</v>
      </c>
      <c r="O76" s="7">
        <v>0.98056208257500399</v>
      </c>
      <c r="P76" s="7">
        <v>0.97397949396397099</v>
      </c>
      <c r="Q76" s="7">
        <v>0.98061197194624705</v>
      </c>
      <c r="R76" s="7">
        <v>0.94486682467327898</v>
      </c>
      <c r="S76" s="7">
        <v>0.95170618105275795</v>
      </c>
      <c r="T76" s="7">
        <v>0.97448576574522106</v>
      </c>
      <c r="U76" s="7">
        <v>0.98739265103386598</v>
      </c>
      <c r="V76" s="7">
        <v>0.98045963545081705</v>
      </c>
      <c r="W76" s="7">
        <v>0.93244197130124795</v>
      </c>
      <c r="X76" s="7">
        <v>0.81768820321914404</v>
      </c>
    </row>
    <row r="77" spans="2:24">
      <c r="B77" s="7" t="s">
        <v>78</v>
      </c>
      <c r="D77" s="7">
        <v>0.97344805040304205</v>
      </c>
      <c r="E77" s="8">
        <v>0.97372085469223502</v>
      </c>
      <c r="F77" s="7">
        <v>0.97311017240751096</v>
      </c>
      <c r="G77" s="7">
        <v>0.97170723876426102</v>
      </c>
      <c r="H77" s="7">
        <v>0.946060684983698</v>
      </c>
      <c r="I77" s="7">
        <v>0.95301292491251399</v>
      </c>
      <c r="J77" s="7">
        <v>0.97172133105432201</v>
      </c>
      <c r="K77" s="7">
        <v>0.97486899140620498</v>
      </c>
      <c r="L77" s="7">
        <v>0.973710492755408</v>
      </c>
      <c r="M77" s="7">
        <v>0.92922717430494695</v>
      </c>
      <c r="N77" s="7">
        <v>0.92700217009260699</v>
      </c>
      <c r="O77" s="7">
        <v>0.97293730949685098</v>
      </c>
      <c r="P77" s="7">
        <v>0.97358681387182899</v>
      </c>
      <c r="Q77" s="7">
        <v>0.97241266897119405</v>
      </c>
      <c r="R77" s="7">
        <v>0.93576775874154305</v>
      </c>
      <c r="S77" s="7">
        <v>0.93642437712122295</v>
      </c>
      <c r="T77" s="7">
        <v>0.97360957359974898</v>
      </c>
      <c r="U77" s="7">
        <v>0.97348663251206102</v>
      </c>
      <c r="V77" s="7">
        <v>0.97380192405713795</v>
      </c>
      <c r="W77" s="7">
        <v>0.92653734877525296</v>
      </c>
      <c r="X77" s="7">
        <v>0.78593042821605996</v>
      </c>
    </row>
    <row r="79" spans="2:24">
      <c r="B79" s="7" t="s">
        <v>54</v>
      </c>
    </row>
    <row r="80" spans="2:24">
      <c r="B80" s="7" t="s">
        <v>84</v>
      </c>
      <c r="D80" s="7">
        <f t="shared" ref="D80:X80" si="12">D71*D75*2/(D71+D75)</f>
        <v>0.98654540230155274</v>
      </c>
      <c r="E80" s="7">
        <f t="shared" si="12"/>
        <v>0.98668548024646441</v>
      </c>
      <c r="F80" s="7">
        <f t="shared" si="12"/>
        <v>0.98637185699586194</v>
      </c>
      <c r="G80" s="7">
        <f t="shared" si="12"/>
        <v>0.98565062769994638</v>
      </c>
      <c r="H80" s="7">
        <f t="shared" si="12"/>
        <v>0.92060936148960537</v>
      </c>
      <c r="I80" s="7">
        <f t="shared" si="12"/>
        <v>0.93926605993567625</v>
      </c>
      <c r="J80" s="7">
        <f t="shared" si="12"/>
        <v>0.98565787745951061</v>
      </c>
      <c r="K80" s="7">
        <f t="shared" si="12"/>
        <v>0.98727459456644739</v>
      </c>
      <c r="L80" s="7">
        <f t="shared" si="12"/>
        <v>0.98668016036744555</v>
      </c>
      <c r="M80" s="7">
        <f t="shared" si="12"/>
        <v>0.88219823668409336</v>
      </c>
      <c r="N80" s="7">
        <f t="shared" si="12"/>
        <v>0.89830165001944584</v>
      </c>
      <c r="O80" s="7">
        <f t="shared" si="12"/>
        <v>0.98628304590679028</v>
      </c>
      <c r="P80" s="7">
        <f t="shared" si="12"/>
        <v>0.98661665859210257</v>
      </c>
      <c r="Q80" s="7">
        <f t="shared" si="12"/>
        <v>0.98601340811545513</v>
      </c>
      <c r="R80" s="7">
        <f t="shared" si="12"/>
        <v>0.91141996187214658</v>
      </c>
      <c r="S80" s="7">
        <f t="shared" si="12"/>
        <v>0.91307003944544507</v>
      </c>
      <c r="T80" s="7">
        <f t="shared" si="12"/>
        <v>0.98662834496079366</v>
      </c>
      <c r="U80" s="7">
        <f t="shared" si="12"/>
        <v>0.98656521556764232</v>
      </c>
      <c r="V80" s="7">
        <f t="shared" si="12"/>
        <v>0.98672709980492268</v>
      </c>
      <c r="W80" s="7">
        <f t="shared" si="12"/>
        <v>0.91124390924933951</v>
      </c>
      <c r="X80" s="7">
        <f t="shared" si="12"/>
        <v>0.47222062433438544</v>
      </c>
    </row>
    <row r="81" spans="2:24">
      <c r="B81" s="7" t="s">
        <v>77</v>
      </c>
      <c r="D81" s="7">
        <f t="shared" ref="D81:X81" si="13">D72*D76*2/(D72+D76)</f>
        <v>0.97618517969211982</v>
      </c>
      <c r="E81" s="7">
        <f t="shared" si="13"/>
        <v>0.96635223157426386</v>
      </c>
      <c r="F81" s="7">
        <f t="shared" si="13"/>
        <v>0.97672698285993109</v>
      </c>
      <c r="G81" s="7">
        <f t="shared" si="13"/>
        <v>0.97583389826559441</v>
      </c>
      <c r="H81" s="7">
        <f t="shared" si="13"/>
        <v>0.96738305994660512</v>
      </c>
      <c r="I81" s="7">
        <f t="shared" si="13"/>
        <v>0.95973100578073134</v>
      </c>
      <c r="J81" s="7">
        <f t="shared" si="13"/>
        <v>0.98167776284806529</v>
      </c>
      <c r="K81" s="7">
        <f t="shared" si="13"/>
        <v>0.9718577677514848</v>
      </c>
      <c r="L81" s="7">
        <f t="shared" si="13"/>
        <v>0.9716445845246956</v>
      </c>
      <c r="M81" s="7">
        <f t="shared" si="13"/>
        <v>0.95725544798010298</v>
      </c>
      <c r="N81" s="7">
        <f t="shared" si="13"/>
        <v>0.95350664750136815</v>
      </c>
      <c r="O81" s="7">
        <f t="shared" si="13"/>
        <v>0.97519048115645834</v>
      </c>
      <c r="P81" s="7">
        <f t="shared" si="13"/>
        <v>0.9711130128859623</v>
      </c>
      <c r="Q81" s="7">
        <f t="shared" si="13"/>
        <v>0.97625331290139283</v>
      </c>
      <c r="R81" s="7">
        <f t="shared" si="13"/>
        <v>0.96077087876438116</v>
      </c>
      <c r="S81" s="7">
        <f t="shared" si="13"/>
        <v>0.96179628076235701</v>
      </c>
      <c r="T81" s="7">
        <f t="shared" si="13"/>
        <v>0.97061464694140087</v>
      </c>
      <c r="U81" s="7">
        <f t="shared" si="13"/>
        <v>0.98145518673236953</v>
      </c>
      <c r="V81" s="7">
        <f t="shared" si="13"/>
        <v>0.97692823822371877</v>
      </c>
      <c r="W81" s="7">
        <f t="shared" si="13"/>
        <v>0.95275130311235756</v>
      </c>
      <c r="X81" s="7">
        <f t="shared" si="13"/>
        <v>0.88837271554939834</v>
      </c>
    </row>
    <row r="82" spans="2:24">
      <c r="B82" s="7" t="s">
        <v>78</v>
      </c>
      <c r="D82" s="7">
        <f t="shared" ref="D82:X82" si="14">D73*D77*2/(D73+D77)</f>
        <v>0.98654540230155274</v>
      </c>
      <c r="E82" s="7">
        <f t="shared" si="14"/>
        <v>0.98668548024646441</v>
      </c>
      <c r="F82" s="7">
        <f t="shared" si="14"/>
        <v>0.98637185699586194</v>
      </c>
      <c r="G82" s="7">
        <f t="shared" si="14"/>
        <v>0.98565062769994638</v>
      </c>
      <c r="H82" s="7">
        <f t="shared" si="14"/>
        <v>0.97228281963018348</v>
      </c>
      <c r="I82" s="7">
        <f t="shared" si="14"/>
        <v>0.97594123700456781</v>
      </c>
      <c r="J82" s="7">
        <f t="shared" si="14"/>
        <v>0.98565787745951061</v>
      </c>
      <c r="K82" s="7">
        <f t="shared" si="14"/>
        <v>0.98727459456644739</v>
      </c>
      <c r="L82" s="7">
        <f t="shared" si="14"/>
        <v>0.98668016036744555</v>
      </c>
      <c r="M82" s="7">
        <f t="shared" si="14"/>
        <v>0.96331545261353124</v>
      </c>
      <c r="N82" s="7">
        <f t="shared" si="14"/>
        <v>0.96211844955842218</v>
      </c>
      <c r="O82" s="7">
        <f t="shared" si="14"/>
        <v>0.98628304590679028</v>
      </c>
      <c r="P82" s="7">
        <f t="shared" si="14"/>
        <v>0.98661665859210257</v>
      </c>
      <c r="Q82" s="7">
        <f t="shared" si="14"/>
        <v>0.98601340811545513</v>
      </c>
      <c r="R82" s="7">
        <f t="shared" si="14"/>
        <v>0.96681820896727044</v>
      </c>
      <c r="S82" s="7">
        <f t="shared" si="14"/>
        <v>0.96716854857338075</v>
      </c>
      <c r="T82" s="7">
        <f t="shared" si="14"/>
        <v>0.98662834496079366</v>
      </c>
      <c r="U82" s="7">
        <f t="shared" si="14"/>
        <v>0.98656521556764232</v>
      </c>
      <c r="V82" s="7">
        <f t="shared" si="14"/>
        <v>0.98672709980492268</v>
      </c>
      <c r="W82" s="7">
        <f t="shared" si="14"/>
        <v>0.96186803683227373</v>
      </c>
      <c r="X82" s="7">
        <f t="shared" si="14"/>
        <v>0.88013554817038919</v>
      </c>
    </row>
    <row r="86" spans="2:24">
      <c r="B86" s="7" t="s">
        <v>88</v>
      </c>
      <c r="D86" s="7">
        <v>0</v>
      </c>
      <c r="E86" s="7">
        <v>1</v>
      </c>
      <c r="F86" s="7">
        <v>2</v>
      </c>
      <c r="G86" s="7">
        <v>3</v>
      </c>
      <c r="H86" s="7">
        <v>4</v>
      </c>
      <c r="I86" s="7">
        <v>5</v>
      </c>
      <c r="J86" s="7">
        <v>6</v>
      </c>
      <c r="K86" s="7">
        <v>7</v>
      </c>
      <c r="L86" s="7">
        <v>8</v>
      </c>
      <c r="M86" s="7">
        <v>9</v>
      </c>
      <c r="N86" s="7">
        <v>10</v>
      </c>
      <c r="O86" s="7">
        <v>11</v>
      </c>
      <c r="P86" s="7">
        <v>12</v>
      </c>
      <c r="Q86" s="7">
        <v>13</v>
      </c>
      <c r="R86" s="7">
        <v>14</v>
      </c>
      <c r="S86" s="7">
        <v>15</v>
      </c>
      <c r="T86" s="7">
        <v>16</v>
      </c>
      <c r="U86" s="7">
        <v>17</v>
      </c>
      <c r="V86" s="7">
        <v>18</v>
      </c>
      <c r="W86" s="7">
        <v>19</v>
      </c>
      <c r="X86" s="7">
        <v>20</v>
      </c>
    </row>
    <row r="87" spans="2:24">
      <c r="B87" s="7" t="s">
        <v>11</v>
      </c>
    </row>
    <row r="88" spans="2:24">
      <c r="B88" s="7" t="s">
        <v>84</v>
      </c>
      <c r="D88" s="7">
        <v>1</v>
      </c>
      <c r="E88" s="8">
        <v>1</v>
      </c>
      <c r="F88" s="7">
        <v>1</v>
      </c>
      <c r="G88" s="7">
        <v>1</v>
      </c>
      <c r="H88" s="7">
        <v>1</v>
      </c>
      <c r="I88" s="7">
        <v>1</v>
      </c>
      <c r="J88" s="7">
        <v>1</v>
      </c>
      <c r="K88" s="7">
        <v>1</v>
      </c>
      <c r="L88" s="7">
        <v>1</v>
      </c>
      <c r="M88" s="7">
        <v>1</v>
      </c>
      <c r="N88" s="7">
        <v>1</v>
      </c>
      <c r="O88" s="7">
        <v>1</v>
      </c>
      <c r="P88" s="7">
        <v>1</v>
      </c>
      <c r="Q88" s="7">
        <v>1</v>
      </c>
      <c r="R88" s="7">
        <v>1</v>
      </c>
      <c r="S88" s="7">
        <v>1</v>
      </c>
      <c r="T88" s="7">
        <v>1</v>
      </c>
      <c r="U88" s="7">
        <v>1</v>
      </c>
      <c r="V88" s="7">
        <v>1</v>
      </c>
      <c r="W88" s="7">
        <v>1</v>
      </c>
      <c r="X88" s="7">
        <v>1</v>
      </c>
    </row>
    <row r="89" spans="2:24">
      <c r="B89" s="7" t="s">
        <v>77</v>
      </c>
      <c r="D89" s="7">
        <v>0.973877187609684</v>
      </c>
      <c r="E89" s="8">
        <v>0.97361737679176596</v>
      </c>
      <c r="F89" s="7">
        <v>0.97737644537192903</v>
      </c>
      <c r="G89" s="7">
        <v>0.97337341494757001</v>
      </c>
      <c r="H89" s="7">
        <v>0.96966327588960499</v>
      </c>
      <c r="I89" s="7">
        <v>0.97371615944525802</v>
      </c>
      <c r="J89" s="7">
        <v>0.97376906545412201</v>
      </c>
      <c r="K89" s="7">
        <v>0.97405408811292205</v>
      </c>
      <c r="L89" s="7">
        <v>0.97771719677795599</v>
      </c>
      <c r="M89" s="7">
        <v>0.97308169515554699</v>
      </c>
      <c r="N89" s="7">
        <v>0.96725884383550897</v>
      </c>
      <c r="O89" s="7">
        <v>0.97350206489194802</v>
      </c>
      <c r="P89" s="7">
        <v>0.97752357641543097</v>
      </c>
      <c r="Q89" s="7">
        <v>0.96943360343637797</v>
      </c>
      <c r="R89" s="7">
        <v>0.97422963225526804</v>
      </c>
      <c r="S89" s="7">
        <v>0.971509697883712</v>
      </c>
      <c r="T89" s="7">
        <v>0.97331388058397195</v>
      </c>
      <c r="U89" s="7">
        <v>0.96566635947441004</v>
      </c>
      <c r="V89" s="7">
        <v>0.96944183498611203</v>
      </c>
      <c r="W89" s="7">
        <v>0.972638929477467</v>
      </c>
      <c r="X89" s="7">
        <v>0.96683901206706402</v>
      </c>
    </row>
    <row r="90" spans="2:24">
      <c r="B90" s="7" t="s">
        <v>78</v>
      </c>
      <c r="D90" s="7">
        <v>1</v>
      </c>
      <c r="E90" s="7">
        <v>1</v>
      </c>
      <c r="F90" s="7">
        <v>1</v>
      </c>
      <c r="G90" s="7">
        <v>1</v>
      </c>
      <c r="H90" s="7">
        <v>1</v>
      </c>
      <c r="I90" s="7">
        <v>1</v>
      </c>
      <c r="J90" s="7">
        <v>1</v>
      </c>
      <c r="K90" s="7">
        <v>1</v>
      </c>
      <c r="L90" s="7">
        <v>1</v>
      </c>
      <c r="M90" s="7">
        <v>1</v>
      </c>
      <c r="N90" s="7">
        <v>1</v>
      </c>
      <c r="O90" s="7">
        <v>1</v>
      </c>
      <c r="P90" s="7">
        <v>1</v>
      </c>
      <c r="Q90" s="7">
        <v>1</v>
      </c>
      <c r="R90" s="7">
        <v>1</v>
      </c>
      <c r="S90" s="7">
        <v>1</v>
      </c>
      <c r="T90" s="7">
        <v>1</v>
      </c>
      <c r="U90" s="7">
        <v>1</v>
      </c>
      <c r="V90" s="7">
        <v>1</v>
      </c>
      <c r="W90" s="7">
        <v>1</v>
      </c>
      <c r="X90" s="7">
        <v>1</v>
      </c>
    </row>
    <row r="91" spans="2:24">
      <c r="B91" s="7" t="s">
        <v>85</v>
      </c>
    </row>
    <row r="92" spans="2:24">
      <c r="B92" s="7" t="s">
        <v>84</v>
      </c>
      <c r="D92" s="7">
        <v>0.97344805040304205</v>
      </c>
      <c r="E92" s="8">
        <v>0.97346687562211998</v>
      </c>
      <c r="F92" s="7">
        <v>0.97286964686279798</v>
      </c>
      <c r="G92" s="7">
        <v>0.97260431606914599</v>
      </c>
      <c r="H92" s="7">
        <v>0.97240338007997995</v>
      </c>
      <c r="I92" s="7">
        <v>0.97092137908961895</v>
      </c>
      <c r="J92" s="7">
        <v>0.97534820445594195</v>
      </c>
      <c r="K92" s="7">
        <v>0.97301065602008496</v>
      </c>
      <c r="L92" s="7">
        <v>0.97258628369090705</v>
      </c>
      <c r="M92" s="7">
        <v>0.97464127672023804</v>
      </c>
      <c r="N92" s="7">
        <v>0.97268209257467197</v>
      </c>
      <c r="O92" s="7">
        <v>0.97249369506217898</v>
      </c>
      <c r="P92" s="7">
        <v>0.97234755665891404</v>
      </c>
      <c r="Q92" s="7">
        <v>0.97302372796127801</v>
      </c>
      <c r="R92" s="7">
        <v>0.97446005558604698</v>
      </c>
      <c r="S92" s="7">
        <v>0.97283696418287302</v>
      </c>
      <c r="T92" s="7">
        <v>0.97219561077539696</v>
      </c>
      <c r="U92" s="7">
        <v>0.97339004304968102</v>
      </c>
      <c r="V92" s="7">
        <v>0.97275812323345201</v>
      </c>
      <c r="W92" s="7">
        <v>0.97392755136952902</v>
      </c>
      <c r="X92" s="7">
        <v>0.97291568694252994</v>
      </c>
    </row>
    <row r="93" spans="2:24">
      <c r="B93" s="7" t="s">
        <v>77</v>
      </c>
      <c r="D93" s="7">
        <v>0.97850413718489804</v>
      </c>
      <c r="E93" s="8">
        <v>0.97967720669519198</v>
      </c>
      <c r="F93" s="7">
        <v>0.98715734285290002</v>
      </c>
      <c r="G93" s="7">
        <v>0.97961229232955505</v>
      </c>
      <c r="H93" s="7">
        <v>0.97428533093913805</v>
      </c>
      <c r="I93" s="7">
        <v>0.97805674082763705</v>
      </c>
      <c r="J93" s="7">
        <v>0.980561737124378</v>
      </c>
      <c r="K93" s="7">
        <v>0.97995728977969798</v>
      </c>
      <c r="L93" s="7">
        <v>0.98604733812275303</v>
      </c>
      <c r="M93" s="7">
        <v>0.98129901699444599</v>
      </c>
      <c r="N93" s="7">
        <v>0.97384002388254398</v>
      </c>
      <c r="O93" s="7">
        <v>0.97907991596031096</v>
      </c>
      <c r="P93" s="7">
        <v>0.98682264567079203</v>
      </c>
      <c r="Q93" s="7">
        <v>0.98254898495440801</v>
      </c>
      <c r="R93" s="7">
        <v>0.98183332430417503</v>
      </c>
      <c r="S93" s="7">
        <v>0.980342904257124</v>
      </c>
      <c r="T93" s="7">
        <v>0.97884658092669996</v>
      </c>
      <c r="U93" s="7">
        <v>0.96611822572080996</v>
      </c>
      <c r="V93" s="7">
        <v>0.97195894449874598</v>
      </c>
      <c r="W93" s="7">
        <v>0.98016751815501901</v>
      </c>
      <c r="X93" s="7">
        <v>0.97527754015064705</v>
      </c>
    </row>
    <row r="94" spans="2:24">
      <c r="B94" s="7" t="s">
        <v>78</v>
      </c>
      <c r="D94" s="7">
        <v>0.97344805040304205</v>
      </c>
      <c r="E94" s="8">
        <v>0.97346687562211998</v>
      </c>
      <c r="F94" s="7">
        <v>0.97286964686279798</v>
      </c>
      <c r="G94" s="7">
        <v>0.97260431606914599</v>
      </c>
      <c r="H94" s="7">
        <v>0.97240338007997995</v>
      </c>
      <c r="I94" s="7">
        <v>0.97092137908961895</v>
      </c>
      <c r="J94" s="7">
        <v>0.97534820445594195</v>
      </c>
      <c r="K94" s="7">
        <v>0.97301065602008496</v>
      </c>
      <c r="L94" s="7">
        <v>0.97258628369090705</v>
      </c>
      <c r="M94" s="7">
        <v>0.97464127672023804</v>
      </c>
      <c r="N94" s="7">
        <v>0.97268209257467197</v>
      </c>
      <c r="O94" s="7">
        <v>0.97249369506217898</v>
      </c>
      <c r="P94" s="7">
        <v>0.97234755665891404</v>
      </c>
      <c r="Q94" s="7">
        <v>0.97302372796127801</v>
      </c>
      <c r="R94" s="7">
        <v>0.97446005558604698</v>
      </c>
      <c r="S94" s="7">
        <v>0.97283696418287302</v>
      </c>
      <c r="T94" s="7">
        <v>0.97219561077539696</v>
      </c>
      <c r="U94" s="7">
        <v>0.97339004304968102</v>
      </c>
      <c r="V94" s="7">
        <v>0.97275812323345201</v>
      </c>
      <c r="W94" s="7">
        <v>0.97392755136952902</v>
      </c>
      <c r="X94" s="7">
        <v>0.97291568694252994</v>
      </c>
    </row>
    <row r="96" spans="2:24">
      <c r="B96" s="7" t="s">
        <v>54</v>
      </c>
    </row>
    <row r="97" spans="2:24">
      <c r="B97" s="7" t="s">
        <v>84</v>
      </c>
      <c r="D97" s="7">
        <f t="shared" ref="D97:X97" si="15">D88*D92*2/(D88+D92)</f>
        <v>0.98654540230155274</v>
      </c>
      <c r="E97" s="7">
        <f t="shared" si="15"/>
        <v>0.98655506980854923</v>
      </c>
      <c r="F97" s="7">
        <f t="shared" si="15"/>
        <v>0.98624827890664546</v>
      </c>
      <c r="G97" s="7">
        <f t="shared" si="15"/>
        <v>0.98611192132771663</v>
      </c>
      <c r="H97" s="7">
        <f t="shared" si="15"/>
        <v>0.98600863281886031</v>
      </c>
      <c r="I97" s="7">
        <f t="shared" si="15"/>
        <v>0.98524617916326396</v>
      </c>
      <c r="J97" s="7">
        <f t="shared" si="15"/>
        <v>0.98752027845599621</v>
      </c>
      <c r="K97" s="7">
        <f t="shared" si="15"/>
        <v>0.98632073075856708</v>
      </c>
      <c r="L97" s="7">
        <f t="shared" si="15"/>
        <v>0.98610265287975185</v>
      </c>
      <c r="M97" s="7">
        <f t="shared" si="15"/>
        <v>0.98715780755789673</v>
      </c>
      <c r="N97" s="7">
        <f t="shared" si="15"/>
        <v>0.98615189567130213</v>
      </c>
      <c r="O97" s="7">
        <f t="shared" si="15"/>
        <v>0.98605506065409554</v>
      </c>
      <c r="P97" s="7">
        <f t="shared" si="15"/>
        <v>0.98597993378614857</v>
      </c>
      <c r="Q97" s="7">
        <f t="shared" si="15"/>
        <v>0.98632744672229744</v>
      </c>
      <c r="R97" s="7">
        <f t="shared" si="15"/>
        <v>0.98706484623900259</v>
      </c>
      <c r="S97" s="7">
        <f t="shared" si="15"/>
        <v>0.98623148475506306</v>
      </c>
      <c r="T97" s="7">
        <f t="shared" si="15"/>
        <v>0.98590180960109153</v>
      </c>
      <c r="U97" s="7">
        <f t="shared" si="15"/>
        <v>0.98651561203319149</v>
      </c>
      <c r="V97" s="7">
        <f t="shared" si="15"/>
        <v>0.98619096966540565</v>
      </c>
      <c r="W97" s="7">
        <f t="shared" si="15"/>
        <v>0.98679158786127608</v>
      </c>
      <c r="X97" s="7">
        <f t="shared" si="15"/>
        <v>0.98627193587808959</v>
      </c>
    </row>
    <row r="98" spans="2:24">
      <c r="B98" s="7" t="s">
        <v>77</v>
      </c>
      <c r="D98" s="7">
        <f t="shared" ref="D98:X98" si="16">D89*D93*2/(D89+D93)</f>
        <v>0.97618517969211982</v>
      </c>
      <c r="E98" s="7">
        <f t="shared" si="16"/>
        <v>0.97663789184579608</v>
      </c>
      <c r="F98" s="7">
        <f t="shared" si="16"/>
        <v>0.98224254585327364</v>
      </c>
      <c r="G98" s="7">
        <f t="shared" si="16"/>
        <v>0.97648288848857645</v>
      </c>
      <c r="H98" s="7">
        <f t="shared" si="16"/>
        <v>0.97196880856929024</v>
      </c>
      <c r="I98" s="7">
        <f t="shared" si="16"/>
        <v>0.97588162358958486</v>
      </c>
      <c r="J98" s="7">
        <f t="shared" si="16"/>
        <v>0.9771535966376631</v>
      </c>
      <c r="K98" s="7">
        <f t="shared" si="16"/>
        <v>0.97699677195884704</v>
      </c>
      <c r="L98" s="7">
        <f t="shared" si="16"/>
        <v>0.98186459953406646</v>
      </c>
      <c r="M98" s="7">
        <f t="shared" si="16"/>
        <v>0.97717308094078537</v>
      </c>
      <c r="N98" s="7">
        <f t="shared" si="16"/>
        <v>0.97053827730962772</v>
      </c>
      <c r="O98" s="7">
        <f t="shared" si="16"/>
        <v>0.97628302343092888</v>
      </c>
      <c r="P98" s="7">
        <f t="shared" si="16"/>
        <v>0.98215110049119247</v>
      </c>
      <c r="Q98" s="7">
        <f t="shared" si="16"/>
        <v>0.97594723303588604</v>
      </c>
      <c r="R98" s="7">
        <f t="shared" si="16"/>
        <v>0.97801669958034987</v>
      </c>
      <c r="S98" s="7">
        <f t="shared" si="16"/>
        <v>0.97590631351225154</v>
      </c>
      <c r="T98" s="7">
        <f t="shared" si="16"/>
        <v>0.97607239052557859</v>
      </c>
      <c r="U98" s="7">
        <f t="shared" si="16"/>
        <v>0.96589223974929916</v>
      </c>
      <c r="V98" s="7">
        <f t="shared" si="16"/>
        <v>0.97069875797212035</v>
      </c>
      <c r="W98" s="7">
        <f t="shared" si="16"/>
        <v>0.97638871145954109</v>
      </c>
      <c r="X98" s="7">
        <f t="shared" si="16"/>
        <v>0.9710399433378033</v>
      </c>
    </row>
    <row r="99" spans="2:24">
      <c r="B99" s="7" t="s">
        <v>78</v>
      </c>
      <c r="D99" s="7">
        <f t="shared" ref="D99:X99" si="17">D90*D94*2/(D90+D94)</f>
        <v>0.98654540230155274</v>
      </c>
      <c r="E99" s="7">
        <f t="shared" si="17"/>
        <v>0.98655506980854923</v>
      </c>
      <c r="F99" s="7">
        <f t="shared" si="17"/>
        <v>0.98624827890664546</v>
      </c>
      <c r="G99" s="7">
        <f t="shared" si="17"/>
        <v>0.98611192132771663</v>
      </c>
      <c r="H99" s="7">
        <f t="shared" si="17"/>
        <v>0.98600863281886031</v>
      </c>
      <c r="I99" s="7">
        <f t="shared" si="17"/>
        <v>0.98524617916326396</v>
      </c>
      <c r="J99" s="7">
        <f t="shared" si="17"/>
        <v>0.98752027845599621</v>
      </c>
      <c r="K99" s="7">
        <f t="shared" si="17"/>
        <v>0.98632073075856708</v>
      </c>
      <c r="L99" s="7">
        <f t="shared" si="17"/>
        <v>0.98610265287975185</v>
      </c>
      <c r="M99" s="7">
        <f t="shared" si="17"/>
        <v>0.98715780755789673</v>
      </c>
      <c r="N99" s="7">
        <f t="shared" si="17"/>
        <v>0.98615189567130213</v>
      </c>
      <c r="O99" s="7">
        <f t="shared" si="17"/>
        <v>0.98605506065409554</v>
      </c>
      <c r="P99" s="7">
        <f t="shared" si="17"/>
        <v>0.98597993378614857</v>
      </c>
      <c r="Q99" s="7">
        <f t="shared" si="17"/>
        <v>0.98632744672229744</v>
      </c>
      <c r="R99" s="7">
        <f t="shared" si="17"/>
        <v>0.98706484623900259</v>
      </c>
      <c r="S99" s="7">
        <f t="shared" si="17"/>
        <v>0.98623148475506306</v>
      </c>
      <c r="T99" s="7">
        <f t="shared" si="17"/>
        <v>0.98590180960109153</v>
      </c>
      <c r="U99" s="7">
        <f t="shared" si="17"/>
        <v>0.98651561203319149</v>
      </c>
      <c r="V99" s="7">
        <f t="shared" si="17"/>
        <v>0.98619096966540565</v>
      </c>
      <c r="W99" s="7">
        <f t="shared" si="17"/>
        <v>0.98679158786127608</v>
      </c>
      <c r="X99" s="7">
        <f t="shared" si="17"/>
        <v>0.98627193587808959</v>
      </c>
    </row>
    <row r="103" spans="2:24">
      <c r="B103" s="7" t="s">
        <v>90</v>
      </c>
      <c r="D103" s="7">
        <v>0</v>
      </c>
      <c r="E103" s="7">
        <v>1</v>
      </c>
      <c r="F103" s="7">
        <v>2</v>
      </c>
      <c r="G103" s="7">
        <v>3</v>
      </c>
      <c r="H103" s="7">
        <v>4</v>
      </c>
      <c r="I103" s="7">
        <v>5</v>
      </c>
      <c r="J103" s="7">
        <v>6</v>
      </c>
      <c r="K103" s="7">
        <v>7</v>
      </c>
      <c r="L103" s="7">
        <v>8</v>
      </c>
      <c r="M103" s="7">
        <v>9</v>
      </c>
      <c r="N103" s="7">
        <v>10</v>
      </c>
      <c r="O103" s="7">
        <v>11</v>
      </c>
      <c r="P103" s="7">
        <v>12</v>
      </c>
      <c r="Q103" s="7">
        <v>13</v>
      </c>
      <c r="R103" s="7">
        <v>14</v>
      </c>
      <c r="S103" s="7">
        <v>15</v>
      </c>
      <c r="T103" s="7">
        <v>16</v>
      </c>
      <c r="U103" s="7">
        <v>17</v>
      </c>
      <c r="V103" s="7">
        <v>18</v>
      </c>
      <c r="W103" s="7">
        <v>19</v>
      </c>
      <c r="X103" s="7">
        <v>20</v>
      </c>
    </row>
    <row r="104" spans="2:24">
      <c r="B104" s="7" t="s">
        <v>11</v>
      </c>
    </row>
    <row r="105" spans="2:24">
      <c r="B105" s="7" t="s">
        <v>84</v>
      </c>
      <c r="D105" s="7">
        <v>1</v>
      </c>
      <c r="E105" s="8">
        <v>0.87627132281159104</v>
      </c>
      <c r="F105" s="7">
        <v>0.83858629169480703</v>
      </c>
    </row>
    <row r="106" spans="2:24">
      <c r="B106" s="7" t="s">
        <v>77</v>
      </c>
      <c r="D106" s="7">
        <v>0.973877187609684</v>
      </c>
      <c r="E106" s="8">
        <v>0.95886528058574805</v>
      </c>
      <c r="F106" s="7">
        <v>0.96335889653319995</v>
      </c>
      <c r="G106" s="7">
        <v>0.96793481649735802</v>
      </c>
      <c r="H106" s="7">
        <v>0.96589021407856401</v>
      </c>
      <c r="I106" s="7">
        <v>0.96797018951062896</v>
      </c>
      <c r="J106" s="7">
        <v>0.96911269688794899</v>
      </c>
      <c r="K106" s="7">
        <v>0.97273961902371298</v>
      </c>
      <c r="L106" s="7">
        <v>0.97339205982149501</v>
      </c>
      <c r="M106" s="7">
        <v>0.97491792776669395</v>
      </c>
      <c r="N106" s="7">
        <v>0.97339912315262</v>
      </c>
      <c r="O106" s="7">
        <v>0.97298422408009699</v>
      </c>
      <c r="P106" s="7">
        <v>0.97771814259441203</v>
      </c>
      <c r="Q106" s="7">
        <v>0.97343344721680103</v>
      </c>
      <c r="R106" s="7">
        <v>0.96800100121537302</v>
      </c>
      <c r="S106" s="7">
        <v>0.97371664356600096</v>
      </c>
      <c r="T106" s="7">
        <v>0.97812777081034497</v>
      </c>
      <c r="U106" s="7">
        <v>0.97764690221078099</v>
      </c>
      <c r="V106" s="7">
        <v>0.97183818806352396</v>
      </c>
      <c r="W106" s="7">
        <v>0.97428460807328099</v>
      </c>
      <c r="X106" s="7">
        <v>0.97023366998318405</v>
      </c>
    </row>
    <row r="107" spans="2:24">
      <c r="B107" s="7" t="s">
        <v>78</v>
      </c>
      <c r="D107" s="7">
        <v>1</v>
      </c>
      <c r="E107" s="8">
        <v>0.35400221155392297</v>
      </c>
      <c r="F107" s="7">
        <v>0.27121990208205599</v>
      </c>
      <c r="G107" s="7">
        <v>0.26027299324177</v>
      </c>
      <c r="H107" s="7">
        <v>0.268190904531249</v>
      </c>
      <c r="I107" s="7">
        <v>0.41765372553181002</v>
      </c>
      <c r="J107" s="7">
        <v>0.32213764591483801</v>
      </c>
      <c r="K107" s="7">
        <v>0.97431607217332405</v>
      </c>
      <c r="L107" s="7">
        <v>0.97149170762574399</v>
      </c>
      <c r="M107" s="7">
        <v>0.97352123341727204</v>
      </c>
      <c r="N107" s="7">
        <v>0.97307610221180596</v>
      </c>
      <c r="O107" s="7">
        <v>0.96941210405682199</v>
      </c>
      <c r="P107" s="7">
        <v>0.97267671301214997</v>
      </c>
      <c r="Q107" s="7">
        <v>0.97324325055825001</v>
      </c>
      <c r="R107" s="7">
        <v>0.97289412409642095</v>
      </c>
      <c r="S107" s="7">
        <v>0.97336711830328304</v>
      </c>
      <c r="T107" s="7">
        <v>0.97157403453078905</v>
      </c>
      <c r="U107" s="7">
        <v>0.97253993385276305</v>
      </c>
      <c r="V107" s="7">
        <v>0.97238549722461598</v>
      </c>
      <c r="W107" s="7">
        <v>0.97356591391359304</v>
      </c>
      <c r="X107" s="7">
        <v>0.97530057670290204</v>
      </c>
    </row>
    <row r="108" spans="2:24">
      <c r="B108" s="7" t="s">
        <v>85</v>
      </c>
      <c r="E108" s="8"/>
    </row>
    <row r="109" spans="2:24">
      <c r="B109" s="7" t="s">
        <v>84</v>
      </c>
      <c r="D109" s="7">
        <v>0.97344805040304205</v>
      </c>
      <c r="E109" s="8">
        <v>0.91743438107574204</v>
      </c>
      <c r="F109" s="7">
        <v>0.87264130843878995</v>
      </c>
    </row>
    <row r="110" spans="2:24">
      <c r="B110" s="7" t="s">
        <v>77</v>
      </c>
      <c r="D110" s="7">
        <v>0.97850413718489804</v>
      </c>
      <c r="E110" s="8">
        <v>0.93303185180679005</v>
      </c>
      <c r="F110" s="7">
        <v>0.96390369913892004</v>
      </c>
      <c r="G110" s="7">
        <v>0.97151771237859996</v>
      </c>
      <c r="H110" s="7">
        <v>0.97037358606537005</v>
      </c>
      <c r="I110" s="7">
        <v>0.96983323827082801</v>
      </c>
      <c r="J110" s="7">
        <v>0.973174374582219</v>
      </c>
      <c r="K110" s="7">
        <v>0.98180264050077604</v>
      </c>
      <c r="L110" s="7">
        <v>0.97966211889780397</v>
      </c>
      <c r="M110" s="7">
        <v>0.98880539022035496</v>
      </c>
      <c r="N110" s="7">
        <v>0.97909842683678805</v>
      </c>
      <c r="O110" s="7">
        <v>0.97799793816955505</v>
      </c>
      <c r="P110" s="7">
        <v>0.98714003896833102</v>
      </c>
      <c r="Q110" s="7">
        <v>0.98241057252600095</v>
      </c>
      <c r="R110" s="7">
        <v>0.97334534665319306</v>
      </c>
      <c r="S110" s="7">
        <v>0.97839615398602997</v>
      </c>
      <c r="T110" s="7">
        <v>0.98503780775573402</v>
      </c>
      <c r="U110" s="7">
        <v>0.98720316331449798</v>
      </c>
      <c r="V110" s="7">
        <v>0.98043618649073705</v>
      </c>
      <c r="W110" s="7">
        <v>0.97927139533686303</v>
      </c>
      <c r="X110" s="7">
        <v>0.97341963999201997</v>
      </c>
    </row>
    <row r="111" spans="2:24">
      <c r="B111" s="7" t="s">
        <v>78</v>
      </c>
      <c r="D111" s="7">
        <v>0.97344805040304205</v>
      </c>
      <c r="E111" s="8">
        <v>1</v>
      </c>
      <c r="F111" s="7">
        <v>1</v>
      </c>
      <c r="G111" s="7">
        <v>1</v>
      </c>
      <c r="H111" s="7">
        <v>1</v>
      </c>
      <c r="I111" s="7">
        <v>1</v>
      </c>
      <c r="J111" s="7">
        <v>1</v>
      </c>
      <c r="K111" s="7">
        <v>1</v>
      </c>
      <c r="L111" s="7">
        <v>1</v>
      </c>
      <c r="M111" s="7">
        <v>1</v>
      </c>
      <c r="N111" s="7">
        <v>1</v>
      </c>
      <c r="O111" s="7">
        <v>1</v>
      </c>
      <c r="P111" s="7">
        <v>1</v>
      </c>
      <c r="Q111" s="7">
        <v>1</v>
      </c>
      <c r="R111" s="7">
        <v>1</v>
      </c>
      <c r="S111" s="7">
        <v>1</v>
      </c>
      <c r="T111" s="7">
        <v>1</v>
      </c>
      <c r="U111" s="7">
        <v>1</v>
      </c>
      <c r="V111" s="7">
        <v>1</v>
      </c>
      <c r="W111" s="7">
        <v>1</v>
      </c>
      <c r="X111" s="7">
        <v>1</v>
      </c>
    </row>
    <row r="113" spans="2:24">
      <c r="B113" s="7" t="s">
        <v>54</v>
      </c>
    </row>
    <row r="114" spans="2:24">
      <c r="B114" s="7" t="s">
        <v>84</v>
      </c>
      <c r="D114" s="7">
        <f t="shared" ref="D114:X114" si="18">D105*D109*2/(D105+D109)</f>
        <v>0.98654540230155274</v>
      </c>
      <c r="E114" s="7">
        <f t="shared" si="18"/>
        <v>0.89638053439403009</v>
      </c>
      <c r="F114" s="7">
        <f t="shared" si="18"/>
        <v>0.85527493685382128</v>
      </c>
      <c r="G114" s="7" t="e">
        <f t="shared" si="18"/>
        <v>#DIV/0!</v>
      </c>
      <c r="H114" s="7" t="e">
        <f t="shared" si="18"/>
        <v>#DIV/0!</v>
      </c>
      <c r="I114" s="7" t="e">
        <f t="shared" si="18"/>
        <v>#DIV/0!</v>
      </c>
      <c r="J114" s="7" t="e">
        <f t="shared" si="18"/>
        <v>#DIV/0!</v>
      </c>
      <c r="K114" s="7" t="e">
        <f t="shared" si="18"/>
        <v>#DIV/0!</v>
      </c>
      <c r="L114" s="7" t="e">
        <f t="shared" si="18"/>
        <v>#DIV/0!</v>
      </c>
      <c r="M114" s="7" t="e">
        <f t="shared" si="18"/>
        <v>#DIV/0!</v>
      </c>
      <c r="N114" s="7" t="e">
        <f t="shared" si="18"/>
        <v>#DIV/0!</v>
      </c>
      <c r="O114" s="7" t="e">
        <f t="shared" si="18"/>
        <v>#DIV/0!</v>
      </c>
      <c r="P114" s="7" t="e">
        <f t="shared" si="18"/>
        <v>#DIV/0!</v>
      </c>
      <c r="Q114" s="7" t="e">
        <f t="shared" si="18"/>
        <v>#DIV/0!</v>
      </c>
      <c r="R114" s="7" t="e">
        <f t="shared" si="18"/>
        <v>#DIV/0!</v>
      </c>
      <c r="S114" s="7" t="e">
        <f t="shared" si="18"/>
        <v>#DIV/0!</v>
      </c>
      <c r="T114" s="7" t="e">
        <f t="shared" si="18"/>
        <v>#DIV/0!</v>
      </c>
      <c r="U114" s="7" t="e">
        <f t="shared" si="18"/>
        <v>#DIV/0!</v>
      </c>
      <c r="V114" s="7" t="e">
        <f t="shared" si="18"/>
        <v>#DIV/0!</v>
      </c>
      <c r="W114" s="7" t="e">
        <f t="shared" si="18"/>
        <v>#DIV/0!</v>
      </c>
      <c r="X114" s="7" t="e">
        <f t="shared" si="18"/>
        <v>#DIV/0!</v>
      </c>
    </row>
    <row r="115" spans="2:24">
      <c r="B115" s="7" t="s">
        <v>77</v>
      </c>
      <c r="D115" s="7">
        <f t="shared" ref="D115:X115" si="19">D106*D110*2/(D106+D110)</f>
        <v>0.97618517969211982</v>
      </c>
      <c r="E115" s="7">
        <f t="shared" si="19"/>
        <v>0.94577219137359747</v>
      </c>
      <c r="F115" s="7">
        <f t="shared" si="19"/>
        <v>0.96363122083309227</v>
      </c>
      <c r="G115" s="7">
        <f t="shared" si="19"/>
        <v>0.96972295496205607</v>
      </c>
      <c r="H115" s="7">
        <f t="shared" si="19"/>
        <v>0.96812670950228064</v>
      </c>
      <c r="I115" s="7">
        <f t="shared" si="19"/>
        <v>0.96890081830177632</v>
      </c>
      <c r="J115" s="7">
        <f t="shared" si="19"/>
        <v>0.97113928887942236</v>
      </c>
      <c r="K115" s="7">
        <f t="shared" si="19"/>
        <v>0.97725011758972857</v>
      </c>
      <c r="L115" s="7">
        <f t="shared" si="19"/>
        <v>0.97651702470265012</v>
      </c>
      <c r="M115" s="7">
        <f t="shared" si="19"/>
        <v>0.98181255288686586</v>
      </c>
      <c r="N115" s="7">
        <f t="shared" si="19"/>
        <v>0.97624045691448813</v>
      </c>
      <c r="O115" s="7">
        <f t="shared" si="19"/>
        <v>0.97548463890063308</v>
      </c>
      <c r="P115" s="7">
        <f t="shared" si="19"/>
        <v>0.98240650082243353</v>
      </c>
      <c r="Q115" s="7">
        <f t="shared" si="19"/>
        <v>0.97790140782491775</v>
      </c>
      <c r="R115" s="7">
        <f t="shared" si="19"/>
        <v>0.97066581769200555</v>
      </c>
      <c r="S115" s="7">
        <f t="shared" si="19"/>
        <v>0.97605079002794548</v>
      </c>
      <c r="T115" s="7">
        <f t="shared" si="19"/>
        <v>0.9815706281563602</v>
      </c>
      <c r="U115" s="7">
        <f t="shared" si="19"/>
        <v>0.98240179380718817</v>
      </c>
      <c r="V115" s="7">
        <f t="shared" si="19"/>
        <v>0.97611825408364139</v>
      </c>
      <c r="W115" s="7">
        <f t="shared" si="19"/>
        <v>0.97677163688953339</v>
      </c>
      <c r="X115" s="7">
        <f t="shared" si="19"/>
        <v>0.97182404382108245</v>
      </c>
    </row>
    <row r="116" spans="2:24">
      <c r="B116" s="7" t="s">
        <v>78</v>
      </c>
      <c r="D116" s="7">
        <f t="shared" ref="D116:X116" si="20">D107*D111*2/(D107+D111)</f>
        <v>0.98654540230155274</v>
      </c>
      <c r="E116" s="7">
        <f t="shared" si="20"/>
        <v>0.52289753817706353</v>
      </c>
      <c r="F116" s="7">
        <f t="shared" si="20"/>
        <v>0.42670808038458319</v>
      </c>
      <c r="G116" s="7">
        <f t="shared" si="20"/>
        <v>0.41304224503339715</v>
      </c>
      <c r="H116" s="7">
        <f t="shared" si="20"/>
        <v>0.4229503674454726</v>
      </c>
      <c r="I116" s="7">
        <f t="shared" si="20"/>
        <v>0.58921825268033479</v>
      </c>
      <c r="J116" s="7">
        <f t="shared" si="20"/>
        <v>0.48729819759717768</v>
      </c>
      <c r="K116" s="7">
        <f t="shared" si="20"/>
        <v>0.98699097465260299</v>
      </c>
      <c r="L116" s="7">
        <f t="shared" si="20"/>
        <v>0.9855397350828381</v>
      </c>
      <c r="M116" s="7">
        <f t="shared" si="20"/>
        <v>0.98658298368704234</v>
      </c>
      <c r="N116" s="7">
        <f t="shared" si="20"/>
        <v>0.98635435411841821</v>
      </c>
      <c r="O116" s="7">
        <f t="shared" si="20"/>
        <v>0.98446851429410354</v>
      </c>
      <c r="P116" s="7">
        <f t="shared" si="20"/>
        <v>0.98614913086993905</v>
      </c>
      <c r="Q116" s="7">
        <f t="shared" si="20"/>
        <v>0.98644021742672616</v>
      </c>
      <c r="R116" s="7">
        <f t="shared" si="20"/>
        <v>0.98626085628594318</v>
      </c>
      <c r="S116" s="7">
        <f t="shared" si="20"/>
        <v>0.98650383831285482</v>
      </c>
      <c r="T116" s="7">
        <f t="shared" si="20"/>
        <v>0.98558209584253531</v>
      </c>
      <c r="U116" s="7">
        <f t="shared" si="20"/>
        <v>0.98607882878517861</v>
      </c>
      <c r="V116" s="7">
        <f t="shared" si="20"/>
        <v>0.98599943935187062</v>
      </c>
      <c r="W116" s="7">
        <f t="shared" si="20"/>
        <v>0.98660592691632576</v>
      </c>
      <c r="X116" s="7">
        <f t="shared" si="20"/>
        <v>0.98749586590091243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E487-6E3D-4FEF-AC5A-8DA05FFC2C9F}">
  <dimension ref="B1:X116"/>
  <sheetViews>
    <sheetView workbookViewId="0">
      <selection activeCell="D113" sqref="D113"/>
    </sheetView>
  </sheetViews>
  <sheetFormatPr defaultRowHeight="14.4"/>
  <sheetData>
    <row r="1" spans="2:24">
      <c r="B1" t="s">
        <v>83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2:24">
      <c r="B2" t="s">
        <v>11</v>
      </c>
    </row>
    <row r="3" spans="2:24">
      <c r="B3" t="s">
        <v>84</v>
      </c>
      <c r="D3">
        <v>0.915087109366993</v>
      </c>
      <c r="E3" s="6">
        <v>0.91289810538394001</v>
      </c>
      <c r="F3">
        <v>0.912969382519628</v>
      </c>
      <c r="G3">
        <v>0.91642719452008103</v>
      </c>
      <c r="H3">
        <v>0.91482297159320203</v>
      </c>
      <c r="I3">
        <v>0.91229511923244899</v>
      </c>
      <c r="J3">
        <v>0.91473074653183495</v>
      </c>
      <c r="K3">
        <v>0.91380063552371305</v>
      </c>
      <c r="L3">
        <v>0.91310183066675599</v>
      </c>
      <c r="M3">
        <v>0.91343824554157405</v>
      </c>
      <c r="N3">
        <v>0.91505834972243205</v>
      </c>
      <c r="O3">
        <v>0.91336094474347895</v>
      </c>
      <c r="P3">
        <v>0.914919635044251</v>
      </c>
      <c r="Q3">
        <v>0.91366223472571795</v>
      </c>
      <c r="R3">
        <v>0.913267522468582</v>
      </c>
      <c r="S3">
        <v>0.91389401925634905</v>
      </c>
      <c r="T3">
        <v>0.914931509159709</v>
      </c>
      <c r="U3">
        <v>0.91388841619018801</v>
      </c>
      <c r="V3">
        <v>0.91418527668185701</v>
      </c>
      <c r="W3">
        <v>0.91662381125645498</v>
      </c>
      <c r="X3">
        <v>0.914333891499019</v>
      </c>
    </row>
    <row r="4" spans="2:24">
      <c r="B4" t="s">
        <v>77</v>
      </c>
      <c r="D4">
        <v>1</v>
      </c>
      <c r="E4" s="6">
        <v>1</v>
      </c>
      <c r="F4">
        <v>1</v>
      </c>
      <c r="G4">
        <v>1</v>
      </c>
      <c r="H4">
        <v>1</v>
      </c>
      <c r="I4">
        <v>1</v>
      </c>
      <c r="J4">
        <v>0.99884652509652505</v>
      </c>
      <c r="K4">
        <v>1</v>
      </c>
      <c r="L4">
        <v>1</v>
      </c>
      <c r="M4">
        <v>1</v>
      </c>
      <c r="N4">
        <v>0.99871039412673801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</row>
    <row r="5" spans="2:24">
      <c r="B5" t="s">
        <v>78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</row>
    <row r="6" spans="2:24">
      <c r="B6" t="s">
        <v>85</v>
      </c>
    </row>
    <row r="7" spans="2:24">
      <c r="B7" t="s">
        <v>84</v>
      </c>
      <c r="D7">
        <v>0.57894736842105199</v>
      </c>
      <c r="E7" s="6">
        <v>0.57894736842105199</v>
      </c>
      <c r="F7" s="6">
        <v>0.57894736842105199</v>
      </c>
      <c r="G7" s="6">
        <v>0.57894736842105199</v>
      </c>
      <c r="H7" s="6">
        <v>0.57894736842105199</v>
      </c>
      <c r="I7" s="6">
        <v>0.57894736842105199</v>
      </c>
      <c r="J7" s="6">
        <v>0.57894736842105199</v>
      </c>
      <c r="K7" s="6">
        <v>0.57894736842105199</v>
      </c>
      <c r="L7" s="6">
        <v>0.57894736842105199</v>
      </c>
      <c r="M7" s="6">
        <v>0.57894736842105199</v>
      </c>
      <c r="N7" s="6">
        <v>0.57894736842105199</v>
      </c>
      <c r="O7" s="6">
        <v>0.57894736842105199</v>
      </c>
      <c r="P7" s="6">
        <v>0.57894736842105199</v>
      </c>
      <c r="Q7" s="6">
        <v>0.57894736842105199</v>
      </c>
      <c r="R7" s="6">
        <v>0.57894736842105199</v>
      </c>
      <c r="S7" s="6">
        <v>0.57894736842105199</v>
      </c>
      <c r="T7" s="6">
        <v>0.57894736842105199</v>
      </c>
      <c r="U7" s="6">
        <v>0.57894736842105199</v>
      </c>
      <c r="V7" s="6">
        <v>0.57894736842105199</v>
      </c>
      <c r="W7" s="6">
        <v>0.57894736842105199</v>
      </c>
      <c r="X7" s="6">
        <v>0.57894736842105199</v>
      </c>
    </row>
    <row r="8" spans="2:24">
      <c r="B8" t="s">
        <v>77</v>
      </c>
      <c r="D8">
        <v>0.995660180753419</v>
      </c>
      <c r="E8" s="6">
        <v>0.99631264763257099</v>
      </c>
      <c r="F8">
        <v>0.99589740602760801</v>
      </c>
      <c r="G8">
        <v>0.99609149983534795</v>
      </c>
      <c r="H8">
        <v>0.996010472337578</v>
      </c>
      <c r="I8">
        <v>0.99555169476710004</v>
      </c>
      <c r="J8">
        <v>0.99589758269589501</v>
      </c>
      <c r="K8">
        <v>0.99597026087114404</v>
      </c>
      <c r="L8">
        <v>0.995453459987931</v>
      </c>
      <c r="M8">
        <v>0.99591811113667195</v>
      </c>
      <c r="N8">
        <v>0.996247906415205</v>
      </c>
      <c r="O8">
        <v>0.99624176884161297</v>
      </c>
      <c r="P8">
        <v>0.99602400160323701</v>
      </c>
      <c r="Q8">
        <v>0.99615814390566604</v>
      </c>
      <c r="R8">
        <v>0.99590715487387604</v>
      </c>
      <c r="S8">
        <v>0.99588610727739701</v>
      </c>
      <c r="T8">
        <v>0.99549780387225395</v>
      </c>
      <c r="U8">
        <v>0.99599632560123197</v>
      </c>
      <c r="V8">
        <v>0.99576741747665898</v>
      </c>
      <c r="W8">
        <v>0.99602636103488995</v>
      </c>
      <c r="X8">
        <v>0.99604493987271803</v>
      </c>
    </row>
    <row r="9" spans="2:24">
      <c r="B9" t="s">
        <v>78</v>
      </c>
      <c r="D9">
        <v>0.82769682944870404</v>
      </c>
      <c r="E9" s="6">
        <v>0.82897942529174296</v>
      </c>
      <c r="F9">
        <v>0.82860821419627595</v>
      </c>
      <c r="G9">
        <v>0.82760200648714899</v>
      </c>
      <c r="H9">
        <v>0.82807689867942003</v>
      </c>
      <c r="I9">
        <v>0.82855034600946498</v>
      </c>
      <c r="J9">
        <v>0.82795471939833998</v>
      </c>
      <c r="K9">
        <v>0.828389188667502</v>
      </c>
      <c r="L9">
        <v>0.82819422449222202</v>
      </c>
      <c r="M9">
        <v>0.82846700282536601</v>
      </c>
      <c r="N9">
        <v>0.82813170045590101</v>
      </c>
      <c r="O9">
        <v>0.82876537551452401</v>
      </c>
      <c r="P9">
        <v>0.82805167086771503</v>
      </c>
      <c r="Q9">
        <v>0.82859385792206197</v>
      </c>
      <c r="R9">
        <v>0.82851647915669102</v>
      </c>
      <c r="S9">
        <v>0.82828990623656196</v>
      </c>
      <c r="T9">
        <v>0.82761610859020496</v>
      </c>
      <c r="U9">
        <v>0.82838003177096797</v>
      </c>
      <c r="V9">
        <v>0.82808515196661803</v>
      </c>
      <c r="W9">
        <v>0.82747718714170304</v>
      </c>
      <c r="X9">
        <v>0.82827169371489595</v>
      </c>
    </row>
    <row r="11" spans="2:24">
      <c r="B11" t="s">
        <v>54</v>
      </c>
    </row>
    <row r="12" spans="2:24">
      <c r="B12" t="s">
        <v>84</v>
      </c>
      <c r="D12">
        <f>D3*D7*2/(D3+D7)</f>
        <v>0.70920354479156489</v>
      </c>
      <c r="E12">
        <f>E3*E7*2/(E3+E7)</f>
        <v>0.70854517445508869</v>
      </c>
      <c r="F12">
        <f t="shared" ref="F12:X12" si="0">F3*F7*2/(F3+F7)</f>
        <v>0.70856664237527212</v>
      </c>
      <c r="G12">
        <f t="shared" si="0"/>
        <v>0.70960564097514955</v>
      </c>
      <c r="H12">
        <f t="shared" si="0"/>
        <v>0.70912420442081758</v>
      </c>
      <c r="I12">
        <f t="shared" si="0"/>
        <v>0.70836347928107024</v>
      </c>
      <c r="J12">
        <f t="shared" si="0"/>
        <v>0.70909649571338063</v>
      </c>
      <c r="K12">
        <f t="shared" si="0"/>
        <v>0.70881685562449992</v>
      </c>
      <c r="L12">
        <f t="shared" si="0"/>
        <v>0.70860652891091802</v>
      </c>
      <c r="M12">
        <f t="shared" si="0"/>
        <v>0.70870780785304544</v>
      </c>
      <c r="N12">
        <f t="shared" si="0"/>
        <v>0.70919490747576053</v>
      </c>
      <c r="O12">
        <f t="shared" si="0"/>
        <v>0.70868454020265548</v>
      </c>
      <c r="P12">
        <f t="shared" si="0"/>
        <v>0.70915324295523352</v>
      </c>
      <c r="Q12">
        <f t="shared" si="0"/>
        <v>0.70877521530743959</v>
      </c>
      <c r="R12">
        <f t="shared" si="0"/>
        <v>0.70865641674755997</v>
      </c>
      <c r="S12">
        <f t="shared" si="0"/>
        <v>0.70884494740246007</v>
      </c>
      <c r="T12">
        <f t="shared" si="0"/>
        <v>0.70915680978276507</v>
      </c>
      <c r="U12">
        <f t="shared" si="0"/>
        <v>0.70884326198219771</v>
      </c>
      <c r="V12">
        <f t="shared" si="0"/>
        <v>0.70893254115109738</v>
      </c>
      <c r="W12">
        <f t="shared" si="0"/>
        <v>0.70966457574213293</v>
      </c>
      <c r="X12">
        <f t="shared" si="0"/>
        <v>0.70897722291093468</v>
      </c>
    </row>
    <row r="13" spans="2:24">
      <c r="B13" t="s">
        <v>77</v>
      </c>
      <c r="D13">
        <f t="shared" ref="D13" si="1">D4*D8*2/(D4+D8)</f>
        <v>0.99782537162968177</v>
      </c>
      <c r="E13">
        <f t="shared" ref="E13:X13" si="2">E4*E8*2/(E4+E8)</f>
        <v>0.99815291839592268</v>
      </c>
      <c r="F13">
        <f t="shared" si="2"/>
        <v>0.99794448654524914</v>
      </c>
      <c r="G13">
        <f t="shared" si="2"/>
        <v>0.998041923346212</v>
      </c>
      <c r="H13">
        <f t="shared" si="2"/>
        <v>0.9980012491328516</v>
      </c>
      <c r="I13">
        <f t="shared" si="2"/>
        <v>0.99777088950160264</v>
      </c>
      <c r="J13">
        <f t="shared" si="2"/>
        <v>0.99736987410250899</v>
      </c>
      <c r="K13">
        <f t="shared" si="2"/>
        <v>0.99798106253993124</v>
      </c>
      <c r="L13">
        <f t="shared" si="2"/>
        <v>0.99772155046297273</v>
      </c>
      <c r="M13">
        <f t="shared" si="2"/>
        <v>0.99795488159531587</v>
      </c>
      <c r="N13">
        <f t="shared" si="2"/>
        <v>0.99747763047837046</v>
      </c>
      <c r="O13">
        <f t="shared" si="2"/>
        <v>0.99811734669765584</v>
      </c>
      <c r="P13">
        <f t="shared" si="2"/>
        <v>0.99800804078830252</v>
      </c>
      <c r="Q13">
        <f t="shared" si="2"/>
        <v>0.99807537488647224</v>
      </c>
      <c r="R13">
        <f t="shared" si="2"/>
        <v>0.99794938100395625</v>
      </c>
      <c r="S13">
        <f t="shared" si="2"/>
        <v>0.9979388138894284</v>
      </c>
      <c r="T13">
        <f t="shared" si="2"/>
        <v>0.99774382306058695</v>
      </c>
      <c r="U13">
        <f t="shared" si="2"/>
        <v>0.99799414741028536</v>
      </c>
      <c r="V13">
        <f t="shared" si="2"/>
        <v>0.99787922055131439</v>
      </c>
      <c r="W13">
        <f t="shared" si="2"/>
        <v>0.9980092252073014</v>
      </c>
      <c r="X13">
        <f t="shared" si="2"/>
        <v>0.9980185515625043</v>
      </c>
    </row>
    <row r="14" spans="2:24">
      <c r="B14" t="s">
        <v>78</v>
      </c>
      <c r="D14">
        <f t="shared" ref="D14" si="3">D5*D9*2/(D5+D9)</f>
        <v>0.90572661298358303</v>
      </c>
      <c r="E14">
        <f t="shared" ref="E14:X14" si="4">E5*E9*2/(E5+E9)</f>
        <v>0.90649398656795854</v>
      </c>
      <c r="F14">
        <f t="shared" si="4"/>
        <v>0.90627200267770025</v>
      </c>
      <c r="G14">
        <f t="shared" si="4"/>
        <v>0.90566983790731392</v>
      </c>
      <c r="H14">
        <f t="shared" si="4"/>
        <v>0.90595411962988259</v>
      </c>
      <c r="I14">
        <f t="shared" si="4"/>
        <v>0.90623738943546295</v>
      </c>
      <c r="J14">
        <f t="shared" si="4"/>
        <v>0.90588099432884872</v>
      </c>
      <c r="K14">
        <f t="shared" si="4"/>
        <v>0.9061409833332229</v>
      </c>
      <c r="L14">
        <f t="shared" si="4"/>
        <v>0.90602433089104806</v>
      </c>
      <c r="M14">
        <f t="shared" si="4"/>
        <v>0.90618753474381575</v>
      </c>
      <c r="N14">
        <f t="shared" si="4"/>
        <v>0.90598691576693391</v>
      </c>
      <c r="O14">
        <f t="shared" si="4"/>
        <v>0.90636599600028012</v>
      </c>
      <c r="P14">
        <f t="shared" si="4"/>
        <v>0.90593902137860971</v>
      </c>
      <c r="Q14">
        <f t="shared" si="4"/>
        <v>0.90626341582886161</v>
      </c>
      <c r="R14">
        <f t="shared" si="4"/>
        <v>0.90621713132036041</v>
      </c>
      <c r="S14">
        <f t="shared" si="4"/>
        <v>0.90608158302591391</v>
      </c>
      <c r="T14">
        <f t="shared" si="4"/>
        <v>0.90567828188887578</v>
      </c>
      <c r="U14">
        <f t="shared" si="4"/>
        <v>0.90613550506630669</v>
      </c>
      <c r="V14">
        <f t="shared" si="4"/>
        <v>0.90595905893746831</v>
      </c>
      <c r="W14">
        <f t="shared" si="4"/>
        <v>0.90559509356823531</v>
      </c>
      <c r="X14">
        <f t="shared" si="4"/>
        <v>0.90607068584201156</v>
      </c>
    </row>
    <row r="18" spans="2:24">
      <c r="B18" t="s">
        <v>28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  <c r="L18">
        <v>8</v>
      </c>
      <c r="M18">
        <v>9</v>
      </c>
      <c r="N18">
        <v>10</v>
      </c>
      <c r="O18">
        <v>11</v>
      </c>
      <c r="P18">
        <v>12</v>
      </c>
      <c r="Q18">
        <v>13</v>
      </c>
      <c r="R18">
        <v>14</v>
      </c>
      <c r="S18">
        <v>15</v>
      </c>
      <c r="T18">
        <v>16</v>
      </c>
      <c r="U18">
        <v>17</v>
      </c>
      <c r="V18">
        <v>18</v>
      </c>
      <c r="W18">
        <v>19</v>
      </c>
      <c r="X18">
        <v>20</v>
      </c>
    </row>
    <row r="19" spans="2:24">
      <c r="B19" t="s">
        <v>11</v>
      </c>
    </row>
    <row r="20" spans="2:24">
      <c r="B20" t="s">
        <v>84</v>
      </c>
      <c r="D20">
        <v>0.915087109366993</v>
      </c>
      <c r="E20" s="6">
        <v>0.91435442289054802</v>
      </c>
      <c r="F20">
        <v>0.91331742613928402</v>
      </c>
      <c r="G20">
        <v>0.91526194156988605</v>
      </c>
      <c r="H20">
        <v>0.91401715623845003</v>
      </c>
      <c r="I20">
        <v>0.91247766970404298</v>
      </c>
      <c r="J20">
        <v>0.91581078317561404</v>
      </c>
      <c r="K20">
        <v>0.914205704200592</v>
      </c>
      <c r="L20">
        <v>0.91459673579745804</v>
      </c>
      <c r="M20">
        <v>0.91206520335691699</v>
      </c>
      <c r="N20">
        <v>0.91435167590952005</v>
      </c>
      <c r="O20">
        <v>0.91355082236751395</v>
      </c>
      <c r="P20">
        <v>0.91320974190124204</v>
      </c>
      <c r="Q20">
        <v>0.91216243031057098</v>
      </c>
      <c r="R20">
        <v>0.91589534253418603</v>
      </c>
      <c r="S20">
        <v>0.91216953932878897</v>
      </c>
      <c r="T20">
        <v>0.91416358498411499</v>
      </c>
      <c r="U20">
        <v>0.915178322862363</v>
      </c>
      <c r="V20">
        <v>0.91415377097997097</v>
      </c>
      <c r="W20">
        <v>0.91382860505097796</v>
      </c>
      <c r="X20">
        <v>0.91196537022731095</v>
      </c>
    </row>
    <row r="21" spans="2:24">
      <c r="B21" t="s">
        <v>77</v>
      </c>
      <c r="D21">
        <v>1</v>
      </c>
      <c r="E21" s="6">
        <v>0.99882133995037203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0.99891737891737797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0.99870967741935401</v>
      </c>
      <c r="V21">
        <v>0.99756891096459399</v>
      </c>
      <c r="W21">
        <v>1</v>
      </c>
      <c r="X21">
        <v>1</v>
      </c>
    </row>
    <row r="22" spans="2:24">
      <c r="B22" t="s">
        <v>78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</row>
    <row r="23" spans="2:24">
      <c r="B23" t="s">
        <v>85</v>
      </c>
    </row>
    <row r="24" spans="2:24">
      <c r="B24" t="s">
        <v>84</v>
      </c>
      <c r="D24">
        <v>0.57894736842105199</v>
      </c>
      <c r="E24" s="6">
        <v>0.57894736842105199</v>
      </c>
      <c r="F24">
        <v>0.57894736842105199</v>
      </c>
      <c r="G24">
        <v>0.57894736842105199</v>
      </c>
      <c r="H24">
        <v>0.57894736842105199</v>
      </c>
      <c r="I24">
        <v>0.57894736842105199</v>
      </c>
      <c r="J24">
        <v>0.57894736842105199</v>
      </c>
      <c r="K24">
        <v>0.57894736842105199</v>
      </c>
      <c r="L24">
        <v>0.57894736842105199</v>
      </c>
      <c r="M24">
        <v>0.57894736842105199</v>
      </c>
      <c r="N24">
        <v>0.57894736842105199</v>
      </c>
      <c r="O24">
        <v>0.57894736842105199</v>
      </c>
      <c r="P24">
        <v>0.57894736842105199</v>
      </c>
      <c r="Q24">
        <v>0.57894736842105199</v>
      </c>
      <c r="R24">
        <v>0.57894736842105199</v>
      </c>
      <c r="S24">
        <v>0.57894736842105199</v>
      </c>
      <c r="T24">
        <v>0.57894736842105199</v>
      </c>
      <c r="U24">
        <v>0.57894736842105199</v>
      </c>
      <c r="V24">
        <v>0.57894736842105199</v>
      </c>
      <c r="W24">
        <v>0.57894736842105199</v>
      </c>
      <c r="X24">
        <v>0.57894736842105199</v>
      </c>
    </row>
    <row r="25" spans="2:24">
      <c r="B25" t="s">
        <v>77</v>
      </c>
      <c r="D25">
        <v>0.995660180753419</v>
      </c>
      <c r="E25" s="6">
        <v>0.99593433744292803</v>
      </c>
      <c r="F25">
        <v>0.99584558451883498</v>
      </c>
      <c r="G25">
        <v>0.99591393741579903</v>
      </c>
      <c r="H25">
        <v>0.996480981333281</v>
      </c>
      <c r="I25">
        <v>0.99556543997682601</v>
      </c>
      <c r="J25">
        <v>0.99638176594045202</v>
      </c>
      <c r="K25">
        <v>0.99561450824138797</v>
      </c>
      <c r="L25">
        <v>0.99620203952817798</v>
      </c>
      <c r="M25">
        <v>0.99570411015107196</v>
      </c>
      <c r="N25">
        <v>0.99577885831791801</v>
      </c>
      <c r="O25">
        <v>0.99600140846818197</v>
      </c>
      <c r="P25">
        <v>0.99565039744362605</v>
      </c>
      <c r="Q25">
        <v>0.99575680406982203</v>
      </c>
      <c r="R25">
        <v>0.99596782709410403</v>
      </c>
      <c r="S25">
        <v>0.99613130606030698</v>
      </c>
      <c r="T25">
        <v>0.99612705795252099</v>
      </c>
      <c r="U25">
        <v>0.99638280815955205</v>
      </c>
      <c r="V25">
        <v>0.99598816131747703</v>
      </c>
      <c r="W25">
        <v>0.99611803077124805</v>
      </c>
      <c r="X25">
        <v>0.99601316933734596</v>
      </c>
    </row>
    <row r="26" spans="2:24">
      <c r="B26" t="s">
        <v>78</v>
      </c>
      <c r="D26">
        <v>0.82769682944870404</v>
      </c>
      <c r="E26" s="6">
        <v>0.82809549583238995</v>
      </c>
      <c r="F26">
        <v>0.828442871297978</v>
      </c>
      <c r="G26">
        <v>0.82784669118736998</v>
      </c>
      <c r="H26">
        <v>0.82874097594698204</v>
      </c>
      <c r="I26">
        <v>0.82850017758297201</v>
      </c>
      <c r="J26">
        <v>0.82805100008371602</v>
      </c>
      <c r="K26">
        <v>0.827955442428848</v>
      </c>
      <c r="L26">
        <v>0.82831515243851395</v>
      </c>
      <c r="M26">
        <v>0.82875340803738495</v>
      </c>
      <c r="N26">
        <v>0.828006607245235</v>
      </c>
      <c r="O26">
        <v>0.828494291492608</v>
      </c>
      <c r="P26">
        <v>0.82832473746774204</v>
      </c>
      <c r="Q26">
        <v>0.82876528038160902</v>
      </c>
      <c r="R26">
        <v>0.82767712877148403</v>
      </c>
      <c r="S26">
        <v>0.82907281553289602</v>
      </c>
      <c r="T26">
        <v>0.82839850628302902</v>
      </c>
      <c r="U26">
        <v>0.82823526655737001</v>
      </c>
      <c r="V26">
        <v>0.82810811017530095</v>
      </c>
      <c r="W26">
        <v>0.82849947209073205</v>
      </c>
      <c r="X26">
        <v>0.82904436365486101</v>
      </c>
    </row>
    <row r="28" spans="2:24">
      <c r="B28" t="s">
        <v>54</v>
      </c>
    </row>
    <row r="29" spans="2:24">
      <c r="B29" t="s">
        <v>84</v>
      </c>
      <c r="D29">
        <f>D20*D24*2/(D20+D24)</f>
        <v>0.70920354479156489</v>
      </c>
      <c r="E29">
        <f>E20*E24*2/(E20+E24)</f>
        <v>0.70898339507338459</v>
      </c>
      <c r="F29">
        <f t="shared" ref="F29:X29" si="5">F20*F24*2/(F20+F24)</f>
        <v>0.70867143998021564</v>
      </c>
      <c r="G29">
        <f t="shared" si="5"/>
        <v>0.70925604457790703</v>
      </c>
      <c r="H29">
        <f t="shared" si="5"/>
        <v>0.70888198420740178</v>
      </c>
      <c r="I29">
        <f t="shared" si="5"/>
        <v>0.70841850192114009</v>
      </c>
      <c r="J29">
        <f t="shared" si="5"/>
        <v>0.70942077462469821</v>
      </c>
      <c r="K29">
        <f t="shared" si="5"/>
        <v>0.70893868331015109</v>
      </c>
      <c r="L29">
        <f t="shared" si="5"/>
        <v>0.70905622654308242</v>
      </c>
      <c r="M29">
        <f t="shared" si="5"/>
        <v>0.70829416103747023</v>
      </c>
      <c r="N29">
        <f t="shared" si="5"/>
        <v>0.70898256928370507</v>
      </c>
      <c r="O29">
        <f t="shared" si="5"/>
        <v>0.70874168932709447</v>
      </c>
      <c r="P29">
        <f t="shared" si="5"/>
        <v>0.70863902096207165</v>
      </c>
      <c r="Q29">
        <f t="shared" si="5"/>
        <v>0.70832347698347498</v>
      </c>
      <c r="R29">
        <f t="shared" si="5"/>
        <v>0.70944614362860969</v>
      </c>
      <c r="S29">
        <f t="shared" si="5"/>
        <v>0.7083256203501419</v>
      </c>
      <c r="T29">
        <f t="shared" si="5"/>
        <v>0.70892601869392546</v>
      </c>
      <c r="U29">
        <f t="shared" si="5"/>
        <v>0.70923093652454117</v>
      </c>
      <c r="V29">
        <f t="shared" si="5"/>
        <v>0.70892306766753865</v>
      </c>
      <c r="W29">
        <f t="shared" si="5"/>
        <v>0.70882526981140148</v>
      </c>
      <c r="X29">
        <f t="shared" si="5"/>
        <v>0.70826405529660974</v>
      </c>
    </row>
    <row r="30" spans="2:24">
      <c r="B30" t="s">
        <v>77</v>
      </c>
      <c r="D30">
        <f t="shared" ref="D30:D31" si="6">D21*D25*2/(D21+D25)</f>
        <v>0.99782537162968177</v>
      </c>
      <c r="E30">
        <f t="shared" ref="E30:X30" si="7">E21*E25*2/(E21+E25)</f>
        <v>0.9973757495226292</v>
      </c>
      <c r="F30">
        <f t="shared" si="7"/>
        <v>0.99791846848604449</v>
      </c>
      <c r="G30">
        <f t="shared" si="7"/>
        <v>0.99795278618601591</v>
      </c>
      <c r="H30">
        <f t="shared" si="7"/>
        <v>0.99823738933672745</v>
      </c>
      <c r="I30">
        <f t="shared" si="7"/>
        <v>0.99777779273265743</v>
      </c>
      <c r="J30">
        <f t="shared" si="7"/>
        <v>0.99818760413400021</v>
      </c>
      <c r="K30">
        <f t="shared" si="7"/>
        <v>0.99780243542001679</v>
      </c>
      <c r="L30">
        <f t="shared" si="7"/>
        <v>0.99809740677716186</v>
      </c>
      <c r="M30">
        <f t="shared" si="7"/>
        <v>0.99784743147690225</v>
      </c>
      <c r="N30">
        <f t="shared" si="7"/>
        <v>0.99734564949193105</v>
      </c>
      <c r="O30">
        <f t="shared" si="7"/>
        <v>0.99799669904296973</v>
      </c>
      <c r="P30">
        <f t="shared" si="7"/>
        <v>0.99782045865250468</v>
      </c>
      <c r="Q30">
        <f t="shared" si="7"/>
        <v>0.997873891286992</v>
      </c>
      <c r="R30">
        <f t="shared" si="7"/>
        <v>0.99797984073131762</v>
      </c>
      <c r="S30">
        <f t="shared" si="7"/>
        <v>0.99806190408018369</v>
      </c>
      <c r="T30">
        <f t="shared" si="7"/>
        <v>0.99805977178053407</v>
      </c>
      <c r="U30">
        <f t="shared" si="7"/>
        <v>0.99754488587978807</v>
      </c>
      <c r="V30">
        <f t="shared" si="7"/>
        <v>0.99677790942974598</v>
      </c>
      <c r="W30">
        <f t="shared" si="7"/>
        <v>0.99805524063762296</v>
      </c>
      <c r="X30">
        <f t="shared" si="7"/>
        <v>0.99800260302692412</v>
      </c>
    </row>
    <row r="31" spans="2:24">
      <c r="B31" t="s">
        <v>78</v>
      </c>
      <c r="D31">
        <f t="shared" si="6"/>
        <v>0.90572661298358303</v>
      </c>
      <c r="E31">
        <f t="shared" ref="E31:X31" si="8">E22*E26*2/(E22+E26)</f>
        <v>0.90596524932121414</v>
      </c>
      <c r="F31">
        <f t="shared" si="8"/>
        <v>0.90617309876341012</v>
      </c>
      <c r="G31">
        <f t="shared" si="8"/>
        <v>0.9058163304162018</v>
      </c>
      <c r="H31">
        <f t="shared" si="8"/>
        <v>0.90635140443313222</v>
      </c>
      <c r="I31">
        <f t="shared" si="8"/>
        <v>0.90620737995020195</v>
      </c>
      <c r="J31">
        <f t="shared" si="8"/>
        <v>0.90593861992449365</v>
      </c>
      <c r="K31">
        <f t="shared" si="8"/>
        <v>0.90588142709728614</v>
      </c>
      <c r="L31">
        <f t="shared" si="8"/>
        <v>0.90609668834582402</v>
      </c>
      <c r="M31">
        <f t="shared" si="8"/>
        <v>0.90635883919068305</v>
      </c>
      <c r="N31">
        <f t="shared" si="8"/>
        <v>0.90591205082461101</v>
      </c>
      <c r="O31">
        <f t="shared" si="8"/>
        <v>0.9062038589317164</v>
      </c>
      <c r="P31">
        <f t="shared" si="8"/>
        <v>0.90610242315594836</v>
      </c>
      <c r="Q31">
        <f t="shared" si="8"/>
        <v>0.90636593910911334</v>
      </c>
      <c r="R31">
        <f t="shared" si="8"/>
        <v>0.90571481772366058</v>
      </c>
      <c r="S31">
        <f t="shared" si="8"/>
        <v>0.90654981965969206</v>
      </c>
      <c r="T31">
        <f t="shared" si="8"/>
        <v>0.90614655769664709</v>
      </c>
      <c r="U31">
        <f t="shared" si="8"/>
        <v>0.90604888955781449</v>
      </c>
      <c r="V31">
        <f t="shared" si="8"/>
        <v>0.90597279839854983</v>
      </c>
      <c r="W31">
        <f t="shared" si="8"/>
        <v>0.90620695793082628</v>
      </c>
      <c r="X31">
        <f t="shared" si="8"/>
        <v>0.90653281038873801</v>
      </c>
    </row>
    <row r="35" spans="2:24">
      <c r="B35" t="s">
        <v>86</v>
      </c>
      <c r="D35">
        <v>0</v>
      </c>
      <c r="E35">
        <v>1</v>
      </c>
      <c r="F35">
        <v>2</v>
      </c>
      <c r="G35">
        <v>3</v>
      </c>
      <c r="H35">
        <v>4</v>
      </c>
      <c r="I35">
        <v>5</v>
      </c>
      <c r="J35">
        <v>6</v>
      </c>
      <c r="K35">
        <v>7</v>
      </c>
      <c r="L35">
        <v>8</v>
      </c>
      <c r="M35">
        <v>9</v>
      </c>
      <c r="N35">
        <v>10</v>
      </c>
      <c r="O35">
        <v>11</v>
      </c>
      <c r="P35">
        <v>12</v>
      </c>
      <c r="Q35">
        <v>13</v>
      </c>
      <c r="R35">
        <v>14</v>
      </c>
      <c r="S35">
        <v>15</v>
      </c>
      <c r="T35">
        <v>16</v>
      </c>
      <c r="U35">
        <v>17</v>
      </c>
      <c r="V35">
        <v>18</v>
      </c>
      <c r="W35">
        <v>19</v>
      </c>
      <c r="X35">
        <v>20</v>
      </c>
    </row>
    <row r="36" spans="2:24">
      <c r="B36" t="s">
        <v>11</v>
      </c>
      <c r="E36" s="6"/>
    </row>
    <row r="37" spans="2:24">
      <c r="B37" t="s">
        <v>84</v>
      </c>
      <c r="D37">
        <v>0.915087109366993</v>
      </c>
      <c r="E37" s="6">
        <v>0.91408932935194098</v>
      </c>
      <c r="F37">
        <v>0.91397806120613401</v>
      </c>
      <c r="G37">
        <v>0.91529060846182697</v>
      </c>
      <c r="H37">
        <v>0.91620077020342705</v>
      </c>
      <c r="I37">
        <v>0.91461283292471496</v>
      </c>
      <c r="J37">
        <v>0.91440419648563998</v>
      </c>
      <c r="K37">
        <v>0.91387702557985695</v>
      </c>
      <c r="L37">
        <v>0.91341393447738495</v>
      </c>
      <c r="M37">
        <v>0.91446553049176804</v>
      </c>
      <c r="N37">
        <v>0.91422204245636296</v>
      </c>
      <c r="O37">
        <v>0.91495979513363501</v>
      </c>
      <c r="P37">
        <v>0.91151761787306596</v>
      </c>
      <c r="Q37">
        <v>0.91379211847590203</v>
      </c>
      <c r="R37">
        <v>0.91222193273052998</v>
      </c>
      <c r="S37">
        <v>0.91343296139767005</v>
      </c>
      <c r="T37">
        <v>0.91363400100825498</v>
      </c>
      <c r="U37">
        <v>0.91253212127982997</v>
      </c>
      <c r="V37">
        <v>0.9114470760858</v>
      </c>
      <c r="W37">
        <v>0.91236531553688005</v>
      </c>
      <c r="X37">
        <v>0.91464962048485798</v>
      </c>
    </row>
    <row r="38" spans="2:24">
      <c r="B38" t="s">
        <v>77</v>
      </c>
      <c r="D38">
        <v>1</v>
      </c>
      <c r="E38" s="6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0.99878299120234604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</row>
    <row r="39" spans="2:24">
      <c r="B39" t="s">
        <v>78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0.99878299120234604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</row>
    <row r="40" spans="2:24">
      <c r="B40" t="s">
        <v>85</v>
      </c>
    </row>
    <row r="41" spans="2:24">
      <c r="B41" t="s">
        <v>84</v>
      </c>
      <c r="D41">
        <v>0.57894736842105199</v>
      </c>
      <c r="E41" s="6">
        <v>0.57894736842105199</v>
      </c>
      <c r="F41">
        <v>0.57894736842105199</v>
      </c>
      <c r="G41">
        <v>0.57894736842105199</v>
      </c>
      <c r="H41">
        <v>0.57894736842105199</v>
      </c>
      <c r="I41">
        <v>0.57894736842105199</v>
      </c>
      <c r="J41">
        <v>0.57894736842105199</v>
      </c>
      <c r="K41">
        <v>0.57894736842105199</v>
      </c>
      <c r="L41">
        <v>0.57894736842105199</v>
      </c>
      <c r="M41">
        <v>0.57894736842105199</v>
      </c>
      <c r="N41">
        <v>0.57894736842105199</v>
      </c>
      <c r="O41">
        <v>0.57894736842105199</v>
      </c>
      <c r="P41">
        <v>0.57894736842105199</v>
      </c>
      <c r="Q41">
        <v>0.57894736842105199</v>
      </c>
      <c r="R41">
        <v>0.57894736842105199</v>
      </c>
      <c r="S41">
        <v>0.57894736842105199</v>
      </c>
      <c r="T41">
        <v>0.57894736842105199</v>
      </c>
      <c r="U41">
        <v>0.57894736842105199</v>
      </c>
      <c r="V41">
        <v>0.57894736842105199</v>
      </c>
      <c r="W41">
        <v>0.57894736842105199</v>
      </c>
      <c r="X41">
        <v>0.57894736842105199</v>
      </c>
    </row>
    <row r="42" spans="2:24">
      <c r="B42" t="s">
        <v>77</v>
      </c>
      <c r="D42">
        <v>0.995660180753419</v>
      </c>
      <c r="E42" s="6">
        <v>0.99570564895806801</v>
      </c>
      <c r="F42">
        <v>0.99619716824176296</v>
      </c>
      <c r="G42">
        <v>0.99590344775902395</v>
      </c>
      <c r="H42">
        <v>0.996300628406108</v>
      </c>
      <c r="I42">
        <v>0.99587879336368201</v>
      </c>
      <c r="J42">
        <v>0.995922311025774</v>
      </c>
      <c r="K42">
        <v>0.99603460136050104</v>
      </c>
      <c r="L42">
        <v>0.99605501803095398</v>
      </c>
      <c r="M42">
        <v>0.99590976476910698</v>
      </c>
      <c r="N42">
        <v>0.99610031903696705</v>
      </c>
      <c r="O42">
        <v>0.99582485620810901</v>
      </c>
      <c r="P42">
        <v>0.99671599496694596</v>
      </c>
      <c r="Q42">
        <v>0.99559358867108305</v>
      </c>
      <c r="R42">
        <v>0.99604069553166297</v>
      </c>
      <c r="S42">
        <v>0.99597311780967201</v>
      </c>
      <c r="T42">
        <v>0.99586330179867999</v>
      </c>
      <c r="U42">
        <v>0.99598279272844004</v>
      </c>
      <c r="V42">
        <v>0.99574925940270598</v>
      </c>
      <c r="W42">
        <v>0.99589088268701198</v>
      </c>
      <c r="X42">
        <v>0.99560884635576896</v>
      </c>
    </row>
    <row r="43" spans="2:24">
      <c r="B43" t="s">
        <v>78</v>
      </c>
      <c r="D43">
        <v>0.82769682944870404</v>
      </c>
      <c r="E43" s="6">
        <v>0.82807101066922795</v>
      </c>
      <c r="F43">
        <v>0.82851986203644901</v>
      </c>
      <c r="G43">
        <v>0.82782442955873403</v>
      </c>
      <c r="H43">
        <v>0.82784964393401395</v>
      </c>
      <c r="I43">
        <v>0.82804094927637295</v>
      </c>
      <c r="J43">
        <v>0.82814505626422397</v>
      </c>
      <c r="K43">
        <v>0.828419239275343</v>
      </c>
      <c r="L43">
        <v>0.82859097352369804</v>
      </c>
      <c r="M43">
        <v>0.82811523854548896</v>
      </c>
      <c r="N43">
        <v>0.82835404241963795</v>
      </c>
      <c r="O43">
        <v>0.82787474711872999</v>
      </c>
      <c r="P43">
        <v>0.82977962548638995</v>
      </c>
      <c r="Q43">
        <v>0.82803171853379698</v>
      </c>
      <c r="R43">
        <v>0.828978482781076</v>
      </c>
      <c r="S43">
        <v>0.82851588620180505</v>
      </c>
      <c r="T43">
        <v>0.82835648497069303</v>
      </c>
      <c r="U43">
        <v>0.82882772272445004</v>
      </c>
      <c r="V43">
        <v>0.82899992443861603</v>
      </c>
      <c r="W43">
        <v>0.82880742563984</v>
      </c>
      <c r="X43">
        <v>0.82780301718406901</v>
      </c>
    </row>
    <row r="45" spans="2:24">
      <c r="B45" t="s">
        <v>54</v>
      </c>
    </row>
    <row r="46" spans="2:24">
      <c r="B46" t="s">
        <v>84</v>
      </c>
      <c r="D46">
        <f>D37*D41*2/(D37+D41)</f>
        <v>0.70920354479156489</v>
      </c>
      <c r="E46">
        <f>E37*E41*2/(E37+E41)</f>
        <v>0.70890368939951343</v>
      </c>
      <c r="F46">
        <f t="shared" ref="F46:X46" si="9">F37*F41*2/(F37+F41)</f>
        <v>0.70887022597237803</v>
      </c>
      <c r="G46">
        <f t="shared" si="9"/>
        <v>0.70926465169210873</v>
      </c>
      <c r="H46">
        <f t="shared" si="9"/>
        <v>0.70953775234955263</v>
      </c>
      <c r="I46">
        <f t="shared" si="9"/>
        <v>0.70906106398492874</v>
      </c>
      <c r="J46">
        <f t="shared" si="9"/>
        <v>0.70899835734474947</v>
      </c>
      <c r="K46">
        <f t="shared" si="9"/>
        <v>0.70883983561109254</v>
      </c>
      <c r="L46">
        <f t="shared" si="9"/>
        <v>0.70870049044790884</v>
      </c>
      <c r="M46">
        <f t="shared" si="9"/>
        <v>0.70901679338029666</v>
      </c>
      <c r="N46">
        <f t="shared" si="9"/>
        <v>0.70894359578610944</v>
      </c>
      <c r="O46">
        <f t="shared" si="9"/>
        <v>0.70916530628751062</v>
      </c>
      <c r="P46">
        <f t="shared" si="9"/>
        <v>0.70812898121029844</v>
      </c>
      <c r="Q46">
        <f t="shared" si="9"/>
        <v>0.70881429334366086</v>
      </c>
      <c r="R46">
        <f t="shared" si="9"/>
        <v>0.70834141631329139</v>
      </c>
      <c r="S46">
        <f t="shared" si="9"/>
        <v>0.7087062173949531</v>
      </c>
      <c r="T46">
        <f t="shared" si="9"/>
        <v>0.70876671974804306</v>
      </c>
      <c r="U46">
        <f t="shared" si="9"/>
        <v>0.70843491159317329</v>
      </c>
      <c r="V46">
        <f t="shared" si="9"/>
        <v>0.70810769336910295</v>
      </c>
      <c r="W46">
        <f t="shared" si="9"/>
        <v>0.70838463878259283</v>
      </c>
      <c r="X46">
        <f t="shared" si="9"/>
        <v>0.70907211883831778</v>
      </c>
    </row>
    <row r="47" spans="2:24">
      <c r="B47" t="s">
        <v>77</v>
      </c>
      <c r="D47">
        <f t="shared" ref="D47:D48" si="10">D38*D42*2/(D38+D42)</f>
        <v>0.99782537162968177</v>
      </c>
      <c r="E47">
        <f t="shared" ref="E47:X47" si="11">E38*E42*2/(E38+E42)</f>
        <v>0.99784820419575704</v>
      </c>
      <c r="F47">
        <f t="shared" si="11"/>
        <v>0.99809496185109481</v>
      </c>
      <c r="G47">
        <f t="shared" si="11"/>
        <v>0.99794751983339902</v>
      </c>
      <c r="H47">
        <f t="shared" si="11"/>
        <v>0.99814688652537986</v>
      </c>
      <c r="I47">
        <f t="shared" si="11"/>
        <v>0.99793514182824072</v>
      </c>
      <c r="J47">
        <f t="shared" si="11"/>
        <v>0.99795699013348349</v>
      </c>
      <c r="K47">
        <f t="shared" si="11"/>
        <v>0.99801336177399125</v>
      </c>
      <c r="L47">
        <f t="shared" si="11"/>
        <v>0.99802361060521383</v>
      </c>
      <c r="M47">
        <f t="shared" si="11"/>
        <v>0.99795069130724645</v>
      </c>
      <c r="N47">
        <f t="shared" si="11"/>
        <v>0.99804635021304222</v>
      </c>
      <c r="O47">
        <f t="shared" si="11"/>
        <v>0.99790806103105489</v>
      </c>
      <c r="P47">
        <f t="shared" si="11"/>
        <v>0.9983552968768058</v>
      </c>
      <c r="Q47">
        <f t="shared" si="11"/>
        <v>0.997185739694045</v>
      </c>
      <c r="R47">
        <f t="shared" si="11"/>
        <v>0.99801642096917142</v>
      </c>
      <c r="S47">
        <f t="shared" si="11"/>
        <v>0.99798249678094508</v>
      </c>
      <c r="T47">
        <f t="shared" si="11"/>
        <v>0.99792736396445991</v>
      </c>
      <c r="U47">
        <f t="shared" si="11"/>
        <v>0.99798735375565617</v>
      </c>
      <c r="V47">
        <f t="shared" si="11"/>
        <v>0.99787010288127764</v>
      </c>
      <c r="W47">
        <f t="shared" si="11"/>
        <v>0.99794121144165149</v>
      </c>
      <c r="X47">
        <f t="shared" si="11"/>
        <v>0.9977995920131093</v>
      </c>
    </row>
    <row r="48" spans="2:24">
      <c r="B48" t="s">
        <v>78</v>
      </c>
      <c r="D48">
        <f t="shared" si="10"/>
        <v>0.90572661298358303</v>
      </c>
      <c r="E48">
        <f t="shared" ref="E48:X48" si="12">E39*E43*2/(E39+E43)</f>
        <v>0.9059505958317059</v>
      </c>
      <c r="F48">
        <f t="shared" si="12"/>
        <v>0.90621915488926053</v>
      </c>
      <c r="G48">
        <f t="shared" si="12"/>
        <v>0.90580300402110725</v>
      </c>
      <c r="H48">
        <f t="shared" si="12"/>
        <v>0.90581809798344615</v>
      </c>
      <c r="I48">
        <f t="shared" si="12"/>
        <v>0.90593260463246361</v>
      </c>
      <c r="J48">
        <f t="shared" si="12"/>
        <v>0.90599490825582618</v>
      </c>
      <c r="K48">
        <f t="shared" si="12"/>
        <v>0.90615896122780926</v>
      </c>
      <c r="L48">
        <f t="shared" si="12"/>
        <v>0.90626169058135708</v>
      </c>
      <c r="M48">
        <f t="shared" si="12"/>
        <v>0.90597706433907932</v>
      </c>
      <c r="N48">
        <f t="shared" si="12"/>
        <v>0.90611995620213337</v>
      </c>
      <c r="O48">
        <f t="shared" si="12"/>
        <v>0.9058331249706304</v>
      </c>
      <c r="P48">
        <f t="shared" si="12"/>
        <v>0.90697219919674077</v>
      </c>
      <c r="Q48">
        <f t="shared" si="12"/>
        <v>0.90542734546631343</v>
      </c>
      <c r="R48">
        <f t="shared" si="12"/>
        <v>0.90649342306155778</v>
      </c>
      <c r="S48">
        <f t="shared" si="12"/>
        <v>0.90621677662620581</v>
      </c>
      <c r="T48">
        <f t="shared" si="12"/>
        <v>0.90612141754617492</v>
      </c>
      <c r="U48">
        <f t="shared" si="12"/>
        <v>0.90640327946223909</v>
      </c>
      <c r="V48">
        <f t="shared" si="12"/>
        <v>0.90650624241339439</v>
      </c>
      <c r="W48">
        <f t="shared" si="12"/>
        <v>0.90639114213993011</v>
      </c>
      <c r="X48">
        <f t="shared" si="12"/>
        <v>0.905790185705449</v>
      </c>
    </row>
    <row r="52" spans="2:24">
      <c r="B52" t="s">
        <v>87</v>
      </c>
      <c r="D52">
        <v>0</v>
      </c>
      <c r="E52">
        <v>1</v>
      </c>
      <c r="F52">
        <v>2</v>
      </c>
      <c r="G52">
        <v>3</v>
      </c>
      <c r="H52">
        <v>4</v>
      </c>
      <c r="I52">
        <v>5</v>
      </c>
      <c r="J52">
        <v>6</v>
      </c>
      <c r="K52">
        <v>7</v>
      </c>
      <c r="L52">
        <v>8</v>
      </c>
      <c r="M52">
        <v>9</v>
      </c>
      <c r="N52">
        <v>10</v>
      </c>
      <c r="O52">
        <v>11</v>
      </c>
      <c r="P52">
        <v>12</v>
      </c>
      <c r="Q52">
        <v>13</v>
      </c>
      <c r="R52">
        <v>14</v>
      </c>
      <c r="S52">
        <v>15</v>
      </c>
      <c r="T52">
        <v>16</v>
      </c>
      <c r="U52">
        <v>17</v>
      </c>
      <c r="V52">
        <v>18</v>
      </c>
      <c r="W52">
        <v>19</v>
      </c>
      <c r="X52">
        <v>20</v>
      </c>
    </row>
    <row r="53" spans="2:24">
      <c r="B53" t="s">
        <v>11</v>
      </c>
      <c r="E53" s="6"/>
    </row>
    <row r="54" spans="2:24">
      <c r="B54" t="s">
        <v>84</v>
      </c>
      <c r="D54">
        <v>0.915087109366993</v>
      </c>
      <c r="E54" s="6">
        <v>0.91246355648695998</v>
      </c>
      <c r="F54">
        <v>0.91363337743511397</v>
      </c>
      <c r="G54">
        <v>0.91423155066114303</v>
      </c>
      <c r="H54">
        <v>0.91379574995224999</v>
      </c>
      <c r="I54">
        <v>0.91197916074677199</v>
      </c>
      <c r="J54">
        <v>0.91616534473967004</v>
      </c>
      <c r="K54">
        <v>0.91323212050703095</v>
      </c>
      <c r="L54">
        <v>0.91411419201515698</v>
      </c>
      <c r="M54">
        <v>0.91445610139198796</v>
      </c>
      <c r="N54">
        <v>0.91278202919290397</v>
      </c>
      <c r="O54">
        <v>0.91378243905698198</v>
      </c>
      <c r="P54">
        <v>0.91208633777544301</v>
      </c>
      <c r="Q54">
        <v>0.91520534983189905</v>
      </c>
      <c r="R54">
        <v>0.912397751895202</v>
      </c>
      <c r="S54">
        <v>0.91447965246408902</v>
      </c>
      <c r="T54">
        <v>0.91453094094591603</v>
      </c>
      <c r="U54">
        <v>0.91351488903331701</v>
      </c>
      <c r="V54">
        <v>0.91463649031499905</v>
      </c>
      <c r="W54">
        <v>0.914677583105864</v>
      </c>
      <c r="X54">
        <v>0.91454069582415398</v>
      </c>
    </row>
    <row r="55" spans="2:24">
      <c r="B55" t="s">
        <v>77</v>
      </c>
      <c r="D55">
        <v>1</v>
      </c>
      <c r="E55" s="6">
        <v>1</v>
      </c>
      <c r="F55">
        <v>1</v>
      </c>
      <c r="G55">
        <v>1</v>
      </c>
      <c r="H55">
        <v>1</v>
      </c>
      <c r="I55">
        <v>1</v>
      </c>
      <c r="J55">
        <v>0.99871184133774005</v>
      </c>
      <c r="K55">
        <v>0.99870011511895596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0.99863345609614196</v>
      </c>
      <c r="W55">
        <v>1</v>
      </c>
      <c r="X55">
        <v>1</v>
      </c>
    </row>
    <row r="56" spans="2:24">
      <c r="B56" t="s">
        <v>78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</row>
    <row r="57" spans="2:24">
      <c r="B57" t="s">
        <v>85</v>
      </c>
      <c r="E57" s="6"/>
    </row>
    <row r="58" spans="2:24">
      <c r="B58" t="s">
        <v>84</v>
      </c>
      <c r="D58">
        <v>0.57894736842105199</v>
      </c>
      <c r="E58" s="6">
        <v>0.57894736842105199</v>
      </c>
      <c r="F58">
        <v>0.57894736842105199</v>
      </c>
      <c r="G58">
        <v>0.57894736842105199</v>
      </c>
      <c r="H58">
        <v>0.57894736842105199</v>
      </c>
      <c r="I58">
        <v>0.57894736842105199</v>
      </c>
      <c r="J58">
        <v>0.57894736842105199</v>
      </c>
      <c r="K58">
        <v>0.57894736842105199</v>
      </c>
      <c r="L58">
        <v>0.57894736842105199</v>
      </c>
      <c r="M58">
        <v>0.57894736842105199</v>
      </c>
      <c r="N58">
        <v>0.57894736842105199</v>
      </c>
      <c r="O58">
        <v>0.57894736842105199</v>
      </c>
      <c r="P58">
        <v>0.57894736842105199</v>
      </c>
      <c r="Q58">
        <v>0.57894736842105199</v>
      </c>
      <c r="R58">
        <v>0.57894736842105199</v>
      </c>
      <c r="S58">
        <v>0.57894736842105199</v>
      </c>
      <c r="T58">
        <v>0.57894736842105199</v>
      </c>
      <c r="U58">
        <v>0.57894736842105199</v>
      </c>
      <c r="V58">
        <v>0.57894736842105199</v>
      </c>
      <c r="W58">
        <v>0.57894736842105199</v>
      </c>
      <c r="X58">
        <v>0.57894736842105199</v>
      </c>
    </row>
    <row r="59" spans="2:24">
      <c r="B59" t="s">
        <v>77</v>
      </c>
      <c r="D59">
        <v>0.995660180753419</v>
      </c>
      <c r="E59" s="6">
        <v>0.99580744342559702</v>
      </c>
      <c r="F59">
        <v>0.99582257884996594</v>
      </c>
      <c r="G59">
        <v>0.99566662738359002</v>
      </c>
      <c r="H59">
        <v>0.99615508859234403</v>
      </c>
      <c r="I59">
        <v>0.99619967246124697</v>
      </c>
      <c r="J59">
        <v>0.99596103878606401</v>
      </c>
      <c r="K59">
        <v>0.99579043269754997</v>
      </c>
      <c r="L59">
        <v>0.99607300535100696</v>
      </c>
      <c r="M59">
        <v>0.99593777498687497</v>
      </c>
      <c r="N59">
        <v>0.99574968601876002</v>
      </c>
      <c r="O59">
        <v>0.99572602981265201</v>
      </c>
      <c r="P59">
        <v>0.99611698147994299</v>
      </c>
      <c r="Q59">
        <v>0.99631897130995695</v>
      </c>
      <c r="R59">
        <v>0.99598133241422704</v>
      </c>
      <c r="S59">
        <v>0.99606221705327502</v>
      </c>
      <c r="T59">
        <v>0.99602966914818802</v>
      </c>
      <c r="U59">
        <v>0.99594351965571803</v>
      </c>
      <c r="V59">
        <v>0.996106735758436</v>
      </c>
      <c r="W59">
        <v>0.99608167810605297</v>
      </c>
      <c r="X59">
        <v>0.99589286070122396</v>
      </c>
    </row>
    <row r="60" spans="2:24">
      <c r="B60" t="s">
        <v>78</v>
      </c>
      <c r="D60">
        <v>0.82769682944870404</v>
      </c>
      <c r="E60" s="6">
        <v>0.82870563089542804</v>
      </c>
      <c r="F60">
        <v>0.82832302951908299</v>
      </c>
      <c r="G60">
        <v>0.82799244382377801</v>
      </c>
      <c r="H60">
        <v>0.828546503079583</v>
      </c>
      <c r="I60">
        <v>0.82919595056295403</v>
      </c>
      <c r="J60">
        <v>0.82757025070949097</v>
      </c>
      <c r="K60">
        <v>0.82836241165469204</v>
      </c>
      <c r="L60">
        <v>0.82837010952178003</v>
      </c>
      <c r="M60">
        <v>0.82813954056787598</v>
      </c>
      <c r="N60">
        <v>0.82854981570123698</v>
      </c>
      <c r="O60">
        <v>0.82819284178159802</v>
      </c>
      <c r="P60">
        <v>0.829089104891368</v>
      </c>
      <c r="Q60">
        <v>0.82820458863320501</v>
      </c>
      <c r="R60">
        <v>0.82887248452441198</v>
      </c>
      <c r="S60">
        <v>0.82823268622378898</v>
      </c>
      <c r="T60">
        <v>0.82819339051917296</v>
      </c>
      <c r="U60">
        <v>0.82846429899221496</v>
      </c>
      <c r="V60">
        <v>0.82815678987726404</v>
      </c>
      <c r="W60">
        <v>0.82818350390338602</v>
      </c>
      <c r="X60">
        <v>0.82807380460184299</v>
      </c>
    </row>
    <row r="62" spans="2:24">
      <c r="B62" t="s">
        <v>54</v>
      </c>
    </row>
    <row r="63" spans="2:24">
      <c r="B63" t="s">
        <v>84</v>
      </c>
      <c r="D63">
        <f>D54*D58*2/(D54+D58)</f>
        <v>0.70920354479156489</v>
      </c>
      <c r="E63">
        <f>E54*E58*2/(E54+E58)</f>
        <v>0.70841424852888502</v>
      </c>
      <c r="F63">
        <f t="shared" ref="F63:X63" si="13">F54*F58*2/(F54+F58)</f>
        <v>0.70876653211051055</v>
      </c>
      <c r="G63">
        <f t="shared" si="13"/>
        <v>0.70894645459916306</v>
      </c>
      <c r="H63">
        <f t="shared" si="13"/>
        <v>0.70881538584577231</v>
      </c>
      <c r="I63">
        <f t="shared" si="13"/>
        <v>0.70826821421426456</v>
      </c>
      <c r="J63">
        <f t="shared" si="13"/>
        <v>0.70952712890025371</v>
      </c>
      <c r="K63">
        <f t="shared" si="13"/>
        <v>0.70864575856745926</v>
      </c>
      <c r="L63">
        <f t="shared" si="13"/>
        <v>0.70891116605921412</v>
      </c>
      <c r="M63">
        <f t="shared" si="13"/>
        <v>0.70901395924002342</v>
      </c>
      <c r="N63">
        <f t="shared" si="13"/>
        <v>0.70851020914185636</v>
      </c>
      <c r="O63">
        <f t="shared" si="13"/>
        <v>0.70881138133793842</v>
      </c>
      <c r="P63">
        <f t="shared" si="13"/>
        <v>0.70830053382884262</v>
      </c>
      <c r="Q63">
        <f t="shared" si="13"/>
        <v>0.70923905217611749</v>
      </c>
      <c r="R63">
        <f t="shared" si="13"/>
        <v>0.70839441550725002</v>
      </c>
      <c r="S63">
        <f t="shared" si="13"/>
        <v>0.70902103800812544</v>
      </c>
      <c r="T63">
        <f t="shared" si="13"/>
        <v>0.70903645306330287</v>
      </c>
      <c r="U63">
        <f t="shared" si="13"/>
        <v>0.70873087527368606</v>
      </c>
      <c r="V63">
        <f t="shared" si="13"/>
        <v>0.7090681732163987</v>
      </c>
      <c r="W63">
        <f t="shared" si="13"/>
        <v>0.70908052138726629</v>
      </c>
      <c r="X63">
        <f t="shared" si="13"/>
        <v>0.70903938482955486</v>
      </c>
    </row>
    <row r="64" spans="2:24">
      <c r="B64" t="s">
        <v>77</v>
      </c>
      <c r="D64">
        <f t="shared" ref="D64:D65" si="14">D55*D59*2/(D55+D59)</f>
        <v>0.99782537162968177</v>
      </c>
      <c r="E64">
        <f t="shared" ref="E64:X64" si="15">E55*E59*2/(E55+E59)</f>
        <v>0.99789931809894095</v>
      </c>
      <c r="F64">
        <f t="shared" si="15"/>
        <v>0.99790691758160133</v>
      </c>
      <c r="G64">
        <f t="shared" si="15"/>
        <v>0.9978286089685775</v>
      </c>
      <c r="H64">
        <f t="shared" si="15"/>
        <v>0.99807384134147248</v>
      </c>
      <c r="I64">
        <f t="shared" si="15"/>
        <v>0.99809621873443788</v>
      </c>
      <c r="J64">
        <f t="shared" si="15"/>
        <v>0.99733454328104298</v>
      </c>
      <c r="K64">
        <f t="shared" si="15"/>
        <v>0.99724315149864762</v>
      </c>
      <c r="L64">
        <f t="shared" si="15"/>
        <v>0.99803263976895351</v>
      </c>
      <c r="M64">
        <f t="shared" si="15"/>
        <v>0.99796475367918136</v>
      </c>
      <c r="N64">
        <f t="shared" si="15"/>
        <v>0.99787031709887486</v>
      </c>
      <c r="O64">
        <f t="shared" si="15"/>
        <v>0.99785843842115485</v>
      </c>
      <c r="P64">
        <f t="shared" si="15"/>
        <v>0.99805471394909029</v>
      </c>
      <c r="Q64">
        <f t="shared" si="15"/>
        <v>0.99815609191569843</v>
      </c>
      <c r="R64">
        <f t="shared" si="15"/>
        <v>0.99798662065595967</v>
      </c>
      <c r="S64">
        <f t="shared" si="15"/>
        <v>0.99802722434547242</v>
      </c>
      <c r="T64">
        <f t="shared" si="15"/>
        <v>0.99801088585346209</v>
      </c>
      <c r="U64">
        <f t="shared" si="15"/>
        <v>0.99796763770901609</v>
      </c>
      <c r="V64">
        <f t="shared" si="15"/>
        <v>0.99736849563977015</v>
      </c>
      <c r="W64">
        <f t="shared" si="15"/>
        <v>0.99803699320677863</v>
      </c>
      <c r="X64">
        <f t="shared" si="15"/>
        <v>0.99794220452427829</v>
      </c>
    </row>
    <row r="65" spans="2:24">
      <c r="B65" t="s">
        <v>78</v>
      </c>
      <c r="D65">
        <f t="shared" si="14"/>
        <v>0.90572661298358303</v>
      </c>
      <c r="E65">
        <f>E56*E60*2/(E56+E60)</f>
        <v>0.90633026649527104</v>
      </c>
      <c r="F65">
        <f t="shared" ref="F65:X65" si="16">F56*F60*2/(F56+F60)</f>
        <v>0.90610140127914141</v>
      </c>
      <c r="G65">
        <f t="shared" si="16"/>
        <v>0.90590357374978081</v>
      </c>
      <c r="H65">
        <f t="shared" si="16"/>
        <v>0.90623509075013386</v>
      </c>
      <c r="I65">
        <f t="shared" si="16"/>
        <v>0.90662342687535513</v>
      </c>
      <c r="J65">
        <f t="shared" si="16"/>
        <v>0.90565082287612786</v>
      </c>
      <c r="K65">
        <f t="shared" si="16"/>
        <v>0.90612496338186388</v>
      </c>
      <c r="L65">
        <f t="shared" si="16"/>
        <v>0.90612956885238582</v>
      </c>
      <c r="M65">
        <f t="shared" si="16"/>
        <v>0.90599160752316588</v>
      </c>
      <c r="N65">
        <f t="shared" si="16"/>
        <v>0.90623707222708993</v>
      </c>
      <c r="O65">
        <f t="shared" si="16"/>
        <v>0.90602350348830074</v>
      </c>
      <c r="P65">
        <f t="shared" si="16"/>
        <v>0.90655955762265472</v>
      </c>
      <c r="Q65">
        <f t="shared" si="16"/>
        <v>0.90603053266853906</v>
      </c>
      <c r="R65">
        <f t="shared" si="16"/>
        <v>0.90643004532921889</v>
      </c>
      <c r="S65">
        <f t="shared" si="16"/>
        <v>0.90604734557558098</v>
      </c>
      <c r="T65">
        <f t="shared" si="16"/>
        <v>0.90602383184853486</v>
      </c>
      <c r="U65">
        <f t="shared" si="16"/>
        <v>0.90618591727367637</v>
      </c>
      <c r="V65">
        <f t="shared" si="16"/>
        <v>0.90600192988136818</v>
      </c>
      <c r="W65">
        <f t="shared" si="16"/>
        <v>0.90601791574545687</v>
      </c>
      <c r="X65">
        <f t="shared" si="16"/>
        <v>0.90595226791972838</v>
      </c>
    </row>
    <row r="69" spans="2:24">
      <c r="B69" t="s">
        <v>89</v>
      </c>
      <c r="D69">
        <v>0</v>
      </c>
      <c r="E69">
        <v>1</v>
      </c>
      <c r="F69">
        <v>2</v>
      </c>
      <c r="G69">
        <v>3</v>
      </c>
      <c r="H69">
        <v>4</v>
      </c>
      <c r="I69">
        <v>5</v>
      </c>
      <c r="J69">
        <v>6</v>
      </c>
      <c r="K69">
        <v>7</v>
      </c>
      <c r="L69">
        <v>8</v>
      </c>
      <c r="M69">
        <v>9</v>
      </c>
      <c r="N69">
        <v>10</v>
      </c>
      <c r="O69">
        <v>11</v>
      </c>
      <c r="P69">
        <v>12</v>
      </c>
      <c r="Q69">
        <v>13</v>
      </c>
      <c r="R69">
        <v>14</v>
      </c>
      <c r="S69">
        <v>15</v>
      </c>
      <c r="T69">
        <v>16</v>
      </c>
      <c r="U69">
        <v>17</v>
      </c>
      <c r="V69">
        <v>18</v>
      </c>
      <c r="W69">
        <v>19</v>
      </c>
      <c r="X69">
        <v>20</v>
      </c>
    </row>
    <row r="70" spans="2:24">
      <c r="B70" t="s">
        <v>11</v>
      </c>
      <c r="E70" s="6"/>
    </row>
    <row r="71" spans="2:24">
      <c r="B71" t="s">
        <v>84</v>
      </c>
      <c r="D71">
        <v>0.915087109366993</v>
      </c>
      <c r="E71" s="6">
        <v>0.91562182657633295</v>
      </c>
      <c r="F71">
        <v>0.91753309089814195</v>
      </c>
      <c r="G71">
        <v>0.91440172282388299</v>
      </c>
      <c r="H71">
        <v>0.91413531273175697</v>
      </c>
      <c r="I71">
        <v>0.92114949381867095</v>
      </c>
      <c r="J71">
        <v>0.91389758005831001</v>
      </c>
      <c r="K71">
        <v>0.91182095589115697</v>
      </c>
      <c r="L71">
        <v>0.91609372185978999</v>
      </c>
      <c r="M71">
        <v>0.91289450387891802</v>
      </c>
      <c r="N71">
        <v>0.91540246045384299</v>
      </c>
      <c r="O71">
        <v>0.915594221110407</v>
      </c>
      <c r="P71">
        <v>0.91425584944520399</v>
      </c>
      <c r="Q71">
        <v>0.91290562982845802</v>
      </c>
      <c r="R71">
        <v>0.91450206299111403</v>
      </c>
      <c r="S71">
        <v>0.91287834753880603</v>
      </c>
      <c r="T71">
        <v>0.91642338405091905</v>
      </c>
      <c r="U71">
        <v>0.91687809283764399</v>
      </c>
      <c r="V71">
        <v>0.91404405729430005</v>
      </c>
      <c r="W71">
        <v>0.93161087425427402</v>
      </c>
      <c r="X71">
        <v>0.91454816818904405</v>
      </c>
    </row>
    <row r="72" spans="2:24">
      <c r="B72" t="s">
        <v>77</v>
      </c>
      <c r="D72">
        <v>1</v>
      </c>
      <c r="E72" s="6">
        <v>1</v>
      </c>
      <c r="F72">
        <v>1</v>
      </c>
      <c r="G72">
        <v>0.99888327830646695</v>
      </c>
      <c r="H72">
        <v>1</v>
      </c>
      <c r="I72">
        <v>0.999934687574352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0.99873908826382096</v>
      </c>
      <c r="W72">
        <v>0.99977591861639303</v>
      </c>
      <c r="X72">
        <v>1</v>
      </c>
    </row>
    <row r="73" spans="2:24">
      <c r="B73" t="s">
        <v>78</v>
      </c>
      <c r="D73">
        <v>1</v>
      </c>
      <c r="E73" s="6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</row>
    <row r="74" spans="2:24">
      <c r="B74" t="s">
        <v>85</v>
      </c>
    </row>
    <row r="75" spans="2:24">
      <c r="B75" t="s">
        <v>84</v>
      </c>
      <c r="D75">
        <v>0.57894736842105199</v>
      </c>
      <c r="E75" s="6">
        <v>0.57894736842105199</v>
      </c>
      <c r="F75">
        <v>0.57894736842105199</v>
      </c>
      <c r="G75">
        <v>0.57894736842105199</v>
      </c>
      <c r="H75">
        <v>0.57894736842105199</v>
      </c>
      <c r="I75">
        <v>0.52027953442197505</v>
      </c>
      <c r="J75">
        <v>0.57894736842105199</v>
      </c>
      <c r="K75">
        <v>0.57894736842105199</v>
      </c>
      <c r="L75">
        <v>0.57894736842105199</v>
      </c>
      <c r="M75">
        <v>0.57894736842105199</v>
      </c>
      <c r="N75">
        <v>0.57894736842105199</v>
      </c>
      <c r="O75">
        <v>0.57894736842105199</v>
      </c>
      <c r="P75">
        <v>0.57894736842105199</v>
      </c>
      <c r="Q75">
        <v>0.57894736842105199</v>
      </c>
      <c r="R75">
        <v>0.57894736842105199</v>
      </c>
      <c r="S75">
        <v>0.57894736842105199</v>
      </c>
      <c r="T75">
        <v>0.57894736842105199</v>
      </c>
      <c r="U75">
        <v>0.57894736842105199</v>
      </c>
      <c r="V75">
        <v>0.57894736842105199</v>
      </c>
      <c r="W75">
        <v>0.49091109190030602</v>
      </c>
      <c r="X75">
        <v>0.57894736842105199</v>
      </c>
    </row>
    <row r="76" spans="2:24">
      <c r="B76" t="s">
        <v>77</v>
      </c>
      <c r="D76">
        <v>0.995660180753419</v>
      </c>
      <c r="E76" s="6">
        <v>0.995773647890562</v>
      </c>
      <c r="F76">
        <v>0.99608707259593199</v>
      </c>
      <c r="G76">
        <v>0.99569021028254201</v>
      </c>
      <c r="H76">
        <v>0.99589778177724797</v>
      </c>
      <c r="I76">
        <v>0.98586389243911599</v>
      </c>
      <c r="J76">
        <v>0.99589864464206701</v>
      </c>
      <c r="K76">
        <v>0.99543973916723705</v>
      </c>
      <c r="L76">
        <v>0.99608216324361898</v>
      </c>
      <c r="M76">
        <v>0.99558663255634805</v>
      </c>
      <c r="N76">
        <v>0.99624030907875605</v>
      </c>
      <c r="O76">
        <v>0.99616967195914996</v>
      </c>
      <c r="P76">
        <v>0.99621049121530403</v>
      </c>
      <c r="Q76">
        <v>0.99593939594740299</v>
      </c>
      <c r="R76">
        <v>0.99648894366684404</v>
      </c>
      <c r="S76">
        <v>0.99578866546795197</v>
      </c>
      <c r="T76">
        <v>0.99610529692904204</v>
      </c>
      <c r="U76">
        <v>0.99585560513060301</v>
      </c>
      <c r="V76">
        <v>0.99600014710878204</v>
      </c>
      <c r="W76">
        <v>0.99305528561674306</v>
      </c>
      <c r="X76">
        <v>0.99591898221799302</v>
      </c>
    </row>
    <row r="77" spans="2:24">
      <c r="B77" t="s">
        <v>78</v>
      </c>
      <c r="D77">
        <v>0.82769682944870404</v>
      </c>
      <c r="E77" s="6">
        <v>0.82761093287918697</v>
      </c>
      <c r="F77">
        <v>0.82721814051141096</v>
      </c>
      <c r="G77">
        <v>0.82790240918306701</v>
      </c>
      <c r="H77">
        <v>0.82821595094956801</v>
      </c>
      <c r="I77">
        <v>0.80286270983693497</v>
      </c>
      <c r="J77">
        <v>0.82829825638764598</v>
      </c>
      <c r="K77">
        <v>0.82861382903459802</v>
      </c>
      <c r="L77">
        <v>0.82770655766384404</v>
      </c>
      <c r="M77">
        <v>0.82837748385208898</v>
      </c>
      <c r="N77">
        <v>0.82806816490254798</v>
      </c>
      <c r="O77">
        <v>0.82794732730008402</v>
      </c>
      <c r="P77">
        <v>0.82843377815096098</v>
      </c>
      <c r="Q77">
        <v>0.82866366756239596</v>
      </c>
      <c r="R77">
        <v>0.82858378888911199</v>
      </c>
      <c r="S77">
        <v>0.82855087921452197</v>
      </c>
      <c r="T77">
        <v>0.82761581920488003</v>
      </c>
      <c r="U77">
        <v>0.82725386876550799</v>
      </c>
      <c r="V77">
        <v>0.82824713087800705</v>
      </c>
      <c r="W77">
        <v>0.80428485830079399</v>
      </c>
      <c r="X77">
        <v>0.82809572932044095</v>
      </c>
    </row>
    <row r="79" spans="2:24">
      <c r="B79" t="s">
        <v>54</v>
      </c>
    </row>
    <row r="80" spans="2:24">
      <c r="B80" t="s">
        <v>84</v>
      </c>
      <c r="D80">
        <f>D71*D75*2/(D71+D75)</f>
        <v>0.70920354479156489</v>
      </c>
      <c r="E80">
        <f>E71*E75*2/(E71+E75)</f>
        <v>0.70936407459699091</v>
      </c>
      <c r="F80">
        <f t="shared" ref="F80:X80" si="17">F71*F75*2/(F71+F75)</f>
        <v>0.70993692581375623</v>
      </c>
      <c r="G80">
        <f t="shared" si="17"/>
        <v>0.70899761376924308</v>
      </c>
      <c r="H80">
        <f t="shared" si="17"/>
        <v>0.70891751725119845</v>
      </c>
      <c r="I80">
        <f t="shared" si="17"/>
        <v>0.66497235783016939</v>
      </c>
      <c r="J80">
        <f t="shared" si="17"/>
        <v>0.70884601849652951</v>
      </c>
      <c r="K80">
        <f t="shared" si="17"/>
        <v>0.70822049848410529</v>
      </c>
      <c r="L80">
        <f t="shared" si="17"/>
        <v>0.70950564896934443</v>
      </c>
      <c r="M80">
        <f t="shared" si="17"/>
        <v>0.70854408966538296</v>
      </c>
      <c r="N80">
        <f t="shared" si="17"/>
        <v>0.70929823162615946</v>
      </c>
      <c r="O80">
        <f t="shared" si="17"/>
        <v>0.70935578985068459</v>
      </c>
      <c r="P80">
        <f t="shared" si="17"/>
        <v>0.70895376030091506</v>
      </c>
      <c r="Q80">
        <f t="shared" si="17"/>
        <v>0.70854744083512444</v>
      </c>
      <c r="R80">
        <f t="shared" si="17"/>
        <v>0.70902777375420889</v>
      </c>
      <c r="S80">
        <f t="shared" si="17"/>
        <v>0.70853922323775176</v>
      </c>
      <c r="T80">
        <f t="shared" si="17"/>
        <v>0.70960449865524489</v>
      </c>
      <c r="U80">
        <f t="shared" si="17"/>
        <v>0.7097407722483785</v>
      </c>
      <c r="V80">
        <f t="shared" si="17"/>
        <v>0.70889007462033249</v>
      </c>
      <c r="W80">
        <f t="shared" si="17"/>
        <v>0.64299620306413907</v>
      </c>
      <c r="X80">
        <f t="shared" si="17"/>
        <v>0.70904163057511671</v>
      </c>
    </row>
    <row r="81" spans="2:24">
      <c r="B81" t="s">
        <v>77</v>
      </c>
      <c r="D81">
        <f t="shared" ref="D81:D82" si="18">D72*D76*2/(D72+D76)</f>
        <v>0.99782537162968177</v>
      </c>
      <c r="E81">
        <f t="shared" ref="E81:X81" si="19">E72*E76*2/(E72+E76)</f>
        <v>0.9978823489758446</v>
      </c>
      <c r="F81">
        <f t="shared" si="19"/>
        <v>0.9980397010442138</v>
      </c>
      <c r="G81">
        <f t="shared" si="19"/>
        <v>0.99728418843896349</v>
      </c>
      <c r="H81">
        <f t="shared" si="19"/>
        <v>0.99794467519318586</v>
      </c>
      <c r="I81">
        <f t="shared" si="19"/>
        <v>0.9928494392117615</v>
      </c>
      <c r="J81">
        <f t="shared" si="19"/>
        <v>0.99794510840069817</v>
      </c>
      <c r="K81">
        <f t="shared" si="19"/>
        <v>0.99771465870742559</v>
      </c>
      <c r="L81">
        <f t="shared" si="19"/>
        <v>0.99803723672876543</v>
      </c>
      <c r="M81">
        <f t="shared" si="19"/>
        <v>0.99778843605601908</v>
      </c>
      <c r="N81">
        <f t="shared" si="19"/>
        <v>0.99811661406487728</v>
      </c>
      <c r="O81">
        <f t="shared" si="19"/>
        <v>0.99808116108833034</v>
      </c>
      <c r="P81">
        <f t="shared" si="19"/>
        <v>0.99810164869818463</v>
      </c>
      <c r="Q81">
        <f t="shared" si="19"/>
        <v>0.99796556746119558</v>
      </c>
      <c r="R81">
        <f t="shared" si="19"/>
        <v>0.998241384534438</v>
      </c>
      <c r="S81">
        <f t="shared" si="19"/>
        <v>0.99788988954345992</v>
      </c>
      <c r="T81">
        <f t="shared" si="19"/>
        <v>0.99804884888740597</v>
      </c>
      <c r="U81">
        <f t="shared" si="19"/>
        <v>0.99792349964659599</v>
      </c>
      <c r="V81">
        <f t="shared" si="19"/>
        <v>0.9973677372904789</v>
      </c>
      <c r="W81">
        <f t="shared" si="19"/>
        <v>0.99640426976994989</v>
      </c>
      <c r="X81">
        <f t="shared" si="19"/>
        <v>0.99795531891907163</v>
      </c>
    </row>
    <row r="82" spans="2:24">
      <c r="B82" t="s">
        <v>78</v>
      </c>
      <c r="D82">
        <f t="shared" si="18"/>
        <v>0.90572661298358303</v>
      </c>
      <c r="E82">
        <f>E73*E77*2/(E73+E77)</f>
        <v>0.90567518281955439</v>
      </c>
      <c r="F82">
        <f t="shared" ref="F82:X82" si="20">F73*F77*2/(F73+F77)</f>
        <v>0.90543993863796146</v>
      </c>
      <c r="G82">
        <f t="shared" si="20"/>
        <v>0.90584968324767001</v>
      </c>
      <c r="H82">
        <f t="shared" si="20"/>
        <v>0.90603733166138922</v>
      </c>
      <c r="I82">
        <f t="shared" si="20"/>
        <v>0.89065318779548353</v>
      </c>
      <c r="J82">
        <f t="shared" si="20"/>
        <v>0.90608657913856872</v>
      </c>
      <c r="K82">
        <f t="shared" si="20"/>
        <v>0.90627536101710215</v>
      </c>
      <c r="L82">
        <f t="shared" si="20"/>
        <v>0.90573243740155984</v>
      </c>
      <c r="M82">
        <f t="shared" si="20"/>
        <v>0.90613398072134932</v>
      </c>
      <c r="N82">
        <f t="shared" si="20"/>
        <v>0.90594889271723755</v>
      </c>
      <c r="O82">
        <f t="shared" si="20"/>
        <v>0.90587656978385633</v>
      </c>
      <c r="P82">
        <f t="shared" si="20"/>
        <v>0.90616765895533902</v>
      </c>
      <c r="Q82">
        <f t="shared" si="20"/>
        <v>0.90630516946509088</v>
      </c>
      <c r="R82">
        <f t="shared" si="20"/>
        <v>0.90625739320645216</v>
      </c>
      <c r="S82">
        <f t="shared" si="20"/>
        <v>0.90623770837641326</v>
      </c>
      <c r="T82">
        <f t="shared" si="20"/>
        <v>0.90567810861359399</v>
      </c>
      <c r="U82">
        <f t="shared" si="20"/>
        <v>0.90546134054640193</v>
      </c>
      <c r="V82">
        <f t="shared" si="20"/>
        <v>0.90605598870022053</v>
      </c>
      <c r="W82">
        <f t="shared" si="20"/>
        <v>0.89152758180128888</v>
      </c>
      <c r="X82">
        <f t="shared" si="20"/>
        <v>0.90596538905352564</v>
      </c>
    </row>
    <row r="86" spans="2:24">
      <c r="B86" t="s">
        <v>88</v>
      </c>
      <c r="D86">
        <v>0</v>
      </c>
      <c r="E86">
        <v>1</v>
      </c>
      <c r="F86">
        <v>2</v>
      </c>
      <c r="G86">
        <v>3</v>
      </c>
      <c r="H86">
        <v>4</v>
      </c>
      <c r="I86">
        <v>5</v>
      </c>
      <c r="J86">
        <v>6</v>
      </c>
      <c r="K86">
        <v>7</v>
      </c>
      <c r="L86">
        <v>8</v>
      </c>
      <c r="M86">
        <v>9</v>
      </c>
      <c r="N86">
        <v>10</v>
      </c>
      <c r="O86">
        <v>11</v>
      </c>
      <c r="P86">
        <v>12</v>
      </c>
      <c r="Q86">
        <v>13</v>
      </c>
      <c r="R86">
        <v>14</v>
      </c>
      <c r="S86">
        <v>15</v>
      </c>
      <c r="T86">
        <v>16</v>
      </c>
      <c r="U86">
        <v>17</v>
      </c>
      <c r="V86">
        <v>18</v>
      </c>
      <c r="W86">
        <v>19</v>
      </c>
      <c r="X86">
        <v>20</v>
      </c>
    </row>
    <row r="87" spans="2:24">
      <c r="B87" t="s">
        <v>11</v>
      </c>
    </row>
    <row r="88" spans="2:24">
      <c r="B88" t="s">
        <v>84</v>
      </c>
      <c r="D88">
        <v>0.915087109366993</v>
      </c>
      <c r="E88" s="6">
        <v>0.912835001529122</v>
      </c>
      <c r="F88">
        <v>0.91518574262621699</v>
      </c>
      <c r="G88">
        <v>0.913414753582385</v>
      </c>
      <c r="H88">
        <v>0.91729682000514101</v>
      </c>
      <c r="I88">
        <v>0.91348022553088404</v>
      </c>
      <c r="J88">
        <v>0.91494733031437103</v>
      </c>
      <c r="K88">
        <v>0.91309455279138496</v>
      </c>
      <c r="L88">
        <v>0.916933936427205</v>
      </c>
      <c r="M88">
        <v>0.912530470942442</v>
      </c>
      <c r="N88">
        <v>0.91397062424936704</v>
      </c>
      <c r="O88">
        <v>0.91106903733622002</v>
      </c>
      <c r="P88">
        <v>0.91279515856455196</v>
      </c>
      <c r="Q88">
        <v>0.91267915576748304</v>
      </c>
      <c r="R88">
        <v>0.91626081814219096</v>
      </c>
      <c r="S88">
        <v>0.91728512720182698</v>
      </c>
      <c r="T88">
        <v>0.91078641496365698</v>
      </c>
      <c r="U88">
        <v>0.91391987809222797</v>
      </c>
      <c r="V88">
        <v>0.91288279199655498</v>
      </c>
      <c r="W88">
        <v>0.91424499343465704</v>
      </c>
      <c r="X88">
        <v>0.91317733457841199</v>
      </c>
    </row>
    <row r="89" spans="2:24">
      <c r="B89" t="s">
        <v>77</v>
      </c>
      <c r="D89">
        <v>1</v>
      </c>
      <c r="E89" s="6">
        <v>0.99883598390496198</v>
      </c>
      <c r="F89">
        <v>1</v>
      </c>
      <c r="G89">
        <v>1</v>
      </c>
      <c r="H89">
        <v>1</v>
      </c>
      <c r="I89">
        <v>0.99869806624545199</v>
      </c>
      <c r="J89">
        <v>1</v>
      </c>
      <c r="K89">
        <v>1</v>
      </c>
      <c r="L89">
        <v>1</v>
      </c>
      <c r="M89">
        <v>0.998702107279693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</row>
    <row r="90" spans="2:24">
      <c r="B90" t="s">
        <v>78</v>
      </c>
      <c r="D90">
        <v>1</v>
      </c>
      <c r="E90" s="6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</row>
    <row r="91" spans="2:24">
      <c r="B91" t="s">
        <v>85</v>
      </c>
    </row>
    <row r="92" spans="2:24">
      <c r="B92" t="s">
        <v>84</v>
      </c>
      <c r="D92">
        <v>0.57894736842105199</v>
      </c>
      <c r="E92" s="6">
        <v>0.57894736842105199</v>
      </c>
      <c r="F92">
        <v>0.57894736842105199</v>
      </c>
      <c r="G92">
        <v>0.57894736842105199</v>
      </c>
      <c r="H92">
        <v>0.57894736842105199</v>
      </c>
      <c r="I92">
        <v>0.57894736842105199</v>
      </c>
      <c r="J92">
        <v>0.57894736842105199</v>
      </c>
      <c r="K92">
        <v>0.57894736842105199</v>
      </c>
      <c r="L92">
        <v>0.57894736842105199</v>
      </c>
      <c r="M92">
        <v>0.57894736842105199</v>
      </c>
      <c r="N92">
        <v>0.57894736842105199</v>
      </c>
      <c r="O92">
        <v>0.57894736842105199</v>
      </c>
      <c r="P92">
        <v>0.57894736842105199</v>
      </c>
      <c r="Q92">
        <v>0.57894736842105199</v>
      </c>
      <c r="R92">
        <v>0.57894736842105199</v>
      </c>
      <c r="S92">
        <v>0.57894736842105199</v>
      </c>
      <c r="T92">
        <v>0.57894736842105199</v>
      </c>
      <c r="U92">
        <v>0.57894736842105199</v>
      </c>
      <c r="V92">
        <v>0.57894736842105199</v>
      </c>
      <c r="W92">
        <v>0.57894736842105199</v>
      </c>
      <c r="X92">
        <v>0.57894736842105199</v>
      </c>
    </row>
    <row r="93" spans="2:24">
      <c r="B93" t="s">
        <v>77</v>
      </c>
      <c r="D93">
        <v>0.995660180753419</v>
      </c>
      <c r="E93" s="6">
        <v>0.99536119782535404</v>
      </c>
      <c r="F93">
        <v>0.99644285714812697</v>
      </c>
      <c r="G93">
        <v>0.99586489186374505</v>
      </c>
      <c r="H93">
        <v>0.99543112680379098</v>
      </c>
      <c r="I93">
        <v>0.99590897845183701</v>
      </c>
      <c r="J93">
        <v>0.99564899695277798</v>
      </c>
      <c r="K93">
        <v>0.99592085866788105</v>
      </c>
      <c r="L93">
        <v>0.99581670553200097</v>
      </c>
      <c r="M93">
        <v>0.99619156156826305</v>
      </c>
      <c r="N93">
        <v>0.99641513556064198</v>
      </c>
      <c r="O93">
        <v>0.99567448559689897</v>
      </c>
      <c r="P93">
        <v>0.99560122139314</v>
      </c>
      <c r="Q93">
        <v>0.99584401950024604</v>
      </c>
      <c r="R93">
        <v>0.99602569167774502</v>
      </c>
      <c r="S93">
        <v>0.99607116583000899</v>
      </c>
      <c r="T93">
        <v>0.99559604125095402</v>
      </c>
      <c r="U93">
        <v>0.99591394830450997</v>
      </c>
      <c r="V93">
        <v>0.99578906287273306</v>
      </c>
      <c r="W93">
        <v>0.99565853762655798</v>
      </c>
      <c r="X93">
        <v>0.99562449801499397</v>
      </c>
    </row>
    <row r="94" spans="2:24">
      <c r="B94" t="s">
        <v>78</v>
      </c>
      <c r="D94">
        <v>0.82769682944870404</v>
      </c>
      <c r="E94" s="6">
        <v>0.82812941855771205</v>
      </c>
      <c r="F94">
        <v>0.82831475026120305</v>
      </c>
      <c r="G94">
        <v>0.82843251979968802</v>
      </c>
      <c r="H94">
        <v>0.82675455910867801</v>
      </c>
      <c r="I94">
        <v>0.82834322445213604</v>
      </c>
      <c r="J94">
        <v>0.82773165627285805</v>
      </c>
      <c r="K94">
        <v>0.82858815873733604</v>
      </c>
      <c r="L94">
        <v>0.82720069816492303</v>
      </c>
      <c r="M94">
        <v>0.82890458844409698</v>
      </c>
      <c r="N94">
        <v>0.82870073618814599</v>
      </c>
      <c r="O94">
        <v>0.82906335403051401</v>
      </c>
      <c r="P94">
        <v>0.82842289813033598</v>
      </c>
      <c r="Q94">
        <v>0.82866391394279804</v>
      </c>
      <c r="R94">
        <v>0.82760326730110201</v>
      </c>
      <c r="S94">
        <v>0.82729340176668797</v>
      </c>
      <c r="T94">
        <v>0.82909321694293703</v>
      </c>
      <c r="U94">
        <v>0.82830159551944205</v>
      </c>
      <c r="V94">
        <v>0.82854840258909501</v>
      </c>
      <c r="W94">
        <v>0.82797661099700504</v>
      </c>
      <c r="X94">
        <v>0.828313753921334</v>
      </c>
    </row>
    <row r="96" spans="2:24">
      <c r="B96" t="s">
        <v>54</v>
      </c>
    </row>
    <row r="97" spans="2:24">
      <c r="B97" t="s">
        <v>84</v>
      </c>
      <c r="D97">
        <f>D88*D92*2/(D88+D92)</f>
        <v>0.70920354479156489</v>
      </c>
      <c r="E97">
        <f>E88*E92*2/(E88+E92)</f>
        <v>0.70852616652865219</v>
      </c>
      <c r="F97">
        <f t="shared" ref="F97:X97" si="21">F88*F92*2/(F88+F92)</f>
        <v>0.7092331645585922</v>
      </c>
      <c r="G97">
        <f t="shared" si="21"/>
        <v>0.70870073699480762</v>
      </c>
      <c r="H97">
        <f t="shared" si="21"/>
        <v>0.70986618910322652</v>
      </c>
      <c r="I97">
        <f t="shared" si="21"/>
        <v>0.7087204428797319</v>
      </c>
      <c r="J97">
        <f t="shared" si="21"/>
        <v>0.70916156216066206</v>
      </c>
      <c r="K97">
        <f t="shared" si="21"/>
        <v>0.70860433737491846</v>
      </c>
      <c r="L97">
        <f t="shared" si="21"/>
        <v>0.70975750253705694</v>
      </c>
      <c r="M97">
        <f t="shared" si="21"/>
        <v>0.70843441426070586</v>
      </c>
      <c r="N97">
        <f t="shared" si="21"/>
        <v>0.70886798916105209</v>
      </c>
      <c r="O97">
        <f t="shared" si="21"/>
        <v>0.70799357587963452</v>
      </c>
      <c r="P97">
        <f t="shared" si="21"/>
        <v>0.70851416433946601</v>
      </c>
      <c r="Q97">
        <f t="shared" si="21"/>
        <v>0.70847921631292365</v>
      </c>
      <c r="R97">
        <f t="shared" si="21"/>
        <v>0.70955575847939534</v>
      </c>
      <c r="S97">
        <f t="shared" si="21"/>
        <v>0.70986268783607509</v>
      </c>
      <c r="T97">
        <f t="shared" si="21"/>
        <v>0.70790822362747508</v>
      </c>
      <c r="U97">
        <f t="shared" si="21"/>
        <v>0.70885272565925672</v>
      </c>
      <c r="V97">
        <f t="shared" si="21"/>
        <v>0.70854056195689519</v>
      </c>
      <c r="W97">
        <f t="shared" si="21"/>
        <v>0.70895049634906215</v>
      </c>
      <c r="X97">
        <f t="shared" si="21"/>
        <v>0.70862926361740164</v>
      </c>
    </row>
    <row r="98" spans="2:24">
      <c r="B98" t="s">
        <v>77</v>
      </c>
      <c r="D98">
        <f t="shared" ref="D98:D99" si="22">D89*D93*2/(D89+D93)</f>
        <v>0.99782537162968177</v>
      </c>
      <c r="E98">
        <f t="shared" ref="E98:X98" si="23">E89*E93*2/(E89+E93)</f>
        <v>0.99709556354709505</v>
      </c>
      <c r="F98">
        <f t="shared" si="23"/>
        <v>0.99821825962153787</v>
      </c>
      <c r="G98">
        <f t="shared" si="23"/>
        <v>0.99792816229539782</v>
      </c>
      <c r="H98">
        <f t="shared" si="23"/>
        <v>0.99771033280235166</v>
      </c>
      <c r="I98">
        <f t="shared" si="23"/>
        <v>0.9973015723378037</v>
      </c>
      <c r="J98">
        <f t="shared" si="23"/>
        <v>0.99781975535083289</v>
      </c>
      <c r="K98">
        <f t="shared" si="23"/>
        <v>0.99795626098379397</v>
      </c>
      <c r="L98">
        <f t="shared" si="23"/>
        <v>0.99790396860773656</v>
      </c>
      <c r="M98">
        <f t="shared" si="23"/>
        <v>0.99744525468068956</v>
      </c>
      <c r="N98">
        <f t="shared" si="23"/>
        <v>0.99820434919796808</v>
      </c>
      <c r="O98">
        <f t="shared" si="23"/>
        <v>0.99783255514147284</v>
      </c>
      <c r="P98">
        <f t="shared" si="23"/>
        <v>0.99779576272067561</v>
      </c>
      <c r="Q98">
        <f t="shared" si="23"/>
        <v>0.99791768271510783</v>
      </c>
      <c r="R98">
        <f t="shared" si="23"/>
        <v>0.99800888919475061</v>
      </c>
      <c r="S98">
        <f t="shared" si="23"/>
        <v>0.99803171638504318</v>
      </c>
      <c r="T98">
        <f t="shared" si="23"/>
        <v>0.9977931612119828</v>
      </c>
      <c r="U98">
        <f t="shared" si="23"/>
        <v>0.9979527916526858</v>
      </c>
      <c r="V98">
        <f t="shared" si="23"/>
        <v>0.99789008908526344</v>
      </c>
      <c r="W98">
        <f t="shared" si="23"/>
        <v>0.99782454648849628</v>
      </c>
      <c r="X98">
        <f t="shared" si="23"/>
        <v>0.99780745225900047</v>
      </c>
    </row>
    <row r="99" spans="2:24">
      <c r="B99" t="s">
        <v>78</v>
      </c>
      <c r="D99">
        <f t="shared" si="22"/>
        <v>0.90572661298358303</v>
      </c>
      <c r="E99">
        <f>E90*E94*2/(E90+E94)</f>
        <v>0.90598555020361526</v>
      </c>
      <c r="F99">
        <f t="shared" ref="F99:X99" si="24">F90*F94*2/(F90+F94)</f>
        <v>0.90609644771816822</v>
      </c>
      <c r="G99">
        <f t="shared" si="24"/>
        <v>0.90616690616555662</v>
      </c>
      <c r="H99">
        <f t="shared" si="24"/>
        <v>0.90516216859704834</v>
      </c>
      <c r="I99">
        <f t="shared" si="24"/>
        <v>0.90611348391694835</v>
      </c>
      <c r="J99">
        <f t="shared" si="24"/>
        <v>0.90574746400221873</v>
      </c>
      <c r="K99">
        <f t="shared" si="24"/>
        <v>0.90626000696568765</v>
      </c>
      <c r="L99">
        <f t="shared" si="24"/>
        <v>0.90542949003433437</v>
      </c>
      <c r="M99">
        <f t="shared" si="24"/>
        <v>0.90644924145471195</v>
      </c>
      <c r="N99">
        <f t="shared" si="24"/>
        <v>0.90632733917474084</v>
      </c>
      <c r="O99">
        <f t="shared" si="24"/>
        <v>0.90654416338678989</v>
      </c>
      <c r="P99">
        <f t="shared" si="24"/>
        <v>0.90616115011187448</v>
      </c>
      <c r="Q99">
        <f t="shared" si="24"/>
        <v>0.90630531682129456</v>
      </c>
      <c r="R99">
        <f t="shared" si="24"/>
        <v>0.90567059285602858</v>
      </c>
      <c r="S99">
        <f t="shared" si="24"/>
        <v>0.90548502059585312</v>
      </c>
      <c r="T99">
        <f t="shared" si="24"/>
        <v>0.90656201582623064</v>
      </c>
      <c r="U99">
        <f t="shared" si="24"/>
        <v>0.90608857701522905</v>
      </c>
      <c r="V99">
        <f t="shared" si="24"/>
        <v>0.9062362269611558</v>
      </c>
      <c r="W99">
        <f t="shared" si="24"/>
        <v>0.90589409734888737</v>
      </c>
      <c r="X99">
        <f t="shared" si="24"/>
        <v>0.90609585159525474</v>
      </c>
    </row>
    <row r="103" spans="2:24">
      <c r="B103" t="s">
        <v>90</v>
      </c>
      <c r="D103">
        <v>0</v>
      </c>
      <c r="E103">
        <v>1</v>
      </c>
      <c r="F103">
        <v>2</v>
      </c>
      <c r="G103">
        <v>3</v>
      </c>
      <c r="H103">
        <v>4</v>
      </c>
      <c r="I103">
        <v>5</v>
      </c>
      <c r="J103">
        <v>6</v>
      </c>
      <c r="K103">
        <v>7</v>
      </c>
      <c r="L103">
        <v>8</v>
      </c>
      <c r="M103">
        <v>9</v>
      </c>
      <c r="N103">
        <v>10</v>
      </c>
      <c r="O103">
        <v>11</v>
      </c>
      <c r="P103">
        <v>12</v>
      </c>
      <c r="Q103">
        <v>13</v>
      </c>
      <c r="R103">
        <v>14</v>
      </c>
      <c r="S103">
        <v>15</v>
      </c>
      <c r="T103">
        <v>16</v>
      </c>
      <c r="U103">
        <v>17</v>
      </c>
      <c r="V103">
        <v>18</v>
      </c>
      <c r="W103">
        <v>19</v>
      </c>
      <c r="X103">
        <v>20</v>
      </c>
    </row>
    <row r="104" spans="2:24">
      <c r="B104" t="s">
        <v>11</v>
      </c>
    </row>
    <row r="105" spans="2:24">
      <c r="B105" t="s">
        <v>84</v>
      </c>
      <c r="D105">
        <v>0.915087109366993</v>
      </c>
      <c r="E105" s="6">
        <v>0.91435777780398997</v>
      </c>
      <c r="F105">
        <v>0.91565972283478203</v>
      </c>
      <c r="G105">
        <v>0.91291440351657105</v>
      </c>
      <c r="H105">
        <v>0.91563714661430295</v>
      </c>
      <c r="I105">
        <v>0.91373072950081302</v>
      </c>
      <c r="J105">
        <v>0.91434745194288802</v>
      </c>
      <c r="K105">
        <v>0.91211107425621196</v>
      </c>
      <c r="L105">
        <v>0.91612468339228703</v>
      </c>
      <c r="M105">
        <v>0.91356294780060798</v>
      </c>
      <c r="N105">
        <v>0.915538959593309</v>
      </c>
      <c r="O105">
        <v>0.91570560503365594</v>
      </c>
      <c r="P105">
        <v>0.91379941839093404</v>
      </c>
      <c r="Q105">
        <v>0.915010035590205</v>
      </c>
      <c r="R105">
        <v>0.91301135481881501</v>
      </c>
      <c r="S105">
        <v>0.91336264759548602</v>
      </c>
    </row>
    <row r="106" spans="2:24">
      <c r="B106" t="s">
        <v>77</v>
      </c>
      <c r="D106">
        <v>1</v>
      </c>
      <c r="E106" s="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0.99888238679969299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0.99726331676511204</v>
      </c>
      <c r="U106">
        <v>1</v>
      </c>
      <c r="V106">
        <v>1</v>
      </c>
      <c r="W106">
        <v>1</v>
      </c>
      <c r="X106">
        <v>1</v>
      </c>
    </row>
    <row r="107" spans="2:24">
      <c r="B107" t="s">
        <v>78</v>
      </c>
      <c r="D107">
        <v>1</v>
      </c>
      <c r="E107" s="6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</row>
    <row r="108" spans="2:24">
      <c r="B108" t="s">
        <v>85</v>
      </c>
      <c r="E108" s="6"/>
    </row>
    <row r="109" spans="2:24">
      <c r="B109" t="s">
        <v>84</v>
      </c>
      <c r="D109">
        <v>0.57894736842105199</v>
      </c>
      <c r="E109" s="6">
        <v>0.57894736842105199</v>
      </c>
      <c r="F109">
        <v>0.57894736842105199</v>
      </c>
      <c r="G109">
        <v>0.57894736842105199</v>
      </c>
      <c r="H109">
        <v>0.57894736842105199</v>
      </c>
      <c r="I109">
        <v>0.57894736842105199</v>
      </c>
      <c r="J109">
        <v>0.57894736842105199</v>
      </c>
      <c r="K109">
        <v>0.57894736842105199</v>
      </c>
      <c r="L109">
        <v>0.57894736842105199</v>
      </c>
      <c r="M109">
        <v>0.57894736842105199</v>
      </c>
      <c r="N109">
        <v>0.57894736842105199</v>
      </c>
      <c r="O109">
        <v>0.57894736842105199</v>
      </c>
      <c r="P109">
        <v>0.57894736842105199</v>
      </c>
      <c r="Q109">
        <v>0.57894736842105199</v>
      </c>
      <c r="R109">
        <v>0.57894736842105199</v>
      </c>
      <c r="S109">
        <v>0.57894736842105199</v>
      </c>
    </row>
    <row r="110" spans="2:24">
      <c r="B110" t="s">
        <v>77</v>
      </c>
      <c r="D110">
        <v>0.995660180753419</v>
      </c>
      <c r="E110" s="6">
        <v>0.99590006890145</v>
      </c>
      <c r="F110">
        <v>0.99596397198481301</v>
      </c>
      <c r="G110">
        <v>0.99585462090891197</v>
      </c>
      <c r="H110">
        <v>0.99585609867144798</v>
      </c>
      <c r="I110">
        <v>0.99568565552680199</v>
      </c>
      <c r="J110">
        <v>0.99627292621754504</v>
      </c>
      <c r="K110">
        <v>0.99579649001332005</v>
      </c>
      <c r="L110">
        <v>0.99661232006776801</v>
      </c>
      <c r="M110">
        <v>0.99584842972639098</v>
      </c>
      <c r="N110">
        <v>0.99608754827139101</v>
      </c>
      <c r="O110">
        <v>0.99609794405623298</v>
      </c>
      <c r="P110">
        <v>0.99630641161989097</v>
      </c>
      <c r="Q110">
        <v>0.995810016841019</v>
      </c>
      <c r="R110">
        <v>0.99582695713921399</v>
      </c>
      <c r="S110">
        <v>0.99609389239589397</v>
      </c>
      <c r="T110">
        <v>0.70757540578892497</v>
      </c>
      <c r="U110">
        <v>0.99588142980427496</v>
      </c>
      <c r="V110">
        <v>0.996655161393182</v>
      </c>
      <c r="W110">
        <v>0.99589506806643902</v>
      </c>
      <c r="X110">
        <v>0.99573612341781603</v>
      </c>
    </row>
    <row r="111" spans="2:24">
      <c r="B111" t="s">
        <v>78</v>
      </c>
      <c r="D111">
        <v>0.82769682944870404</v>
      </c>
      <c r="E111" s="6">
        <v>0.828140584447844</v>
      </c>
      <c r="F111">
        <v>0.82775488924826901</v>
      </c>
      <c r="G111">
        <v>0.82859296865460996</v>
      </c>
      <c r="H111">
        <v>0.82767449748529098</v>
      </c>
      <c r="I111">
        <v>0.82817723477709804</v>
      </c>
      <c r="J111">
        <v>0.82845779843219103</v>
      </c>
      <c r="K111">
        <v>0.82869209551188106</v>
      </c>
      <c r="L111">
        <v>0.82813712401592698</v>
      </c>
      <c r="M111">
        <v>0.82836959184116998</v>
      </c>
      <c r="N111">
        <v>0.82789940476805302</v>
      </c>
      <c r="O111">
        <v>0.82785209340343902</v>
      </c>
      <c r="P111">
        <v>0.82866966520371999</v>
      </c>
      <c r="Q111">
        <v>0.82784553890994295</v>
      </c>
      <c r="R111">
        <v>0.82853810578832798</v>
      </c>
      <c r="S111">
        <v>0.82864125776786901</v>
      </c>
      <c r="T111">
        <v>0.53931520162202096</v>
      </c>
      <c r="U111">
        <v>0.82864472732413796</v>
      </c>
      <c r="V111">
        <v>0.82780373340223201</v>
      </c>
      <c r="W111">
        <v>0.82805979907857996</v>
      </c>
      <c r="X111">
        <v>0.82768453273294096</v>
      </c>
    </row>
    <row r="113" spans="2:24">
      <c r="B113" t="s">
        <v>54</v>
      </c>
    </row>
    <row r="114" spans="2:24">
      <c r="B114" t="s">
        <v>84</v>
      </c>
      <c r="D114">
        <f>D105*D109*2/(D105+D109)</f>
        <v>0.70920354479156489</v>
      </c>
      <c r="E114">
        <f>E105*E109*2/(E105+E109)</f>
        <v>0.7089844036138685</v>
      </c>
      <c r="F114">
        <f t="shared" ref="F114:X114" si="25">F105*F109*2/(F105+F109)</f>
        <v>0.70937544724067647</v>
      </c>
      <c r="G114">
        <f t="shared" si="25"/>
        <v>0.70855008346134074</v>
      </c>
      <c r="H114">
        <f t="shared" si="25"/>
        <v>0.70936867220034294</v>
      </c>
      <c r="I114">
        <f t="shared" si="25"/>
        <v>0.70879582413171394</v>
      </c>
      <c r="J114">
        <f t="shared" si="25"/>
        <v>0.70898129948085664</v>
      </c>
      <c r="K114">
        <f t="shared" si="25"/>
        <v>0.708307992542759</v>
      </c>
      <c r="L114">
        <f t="shared" si="25"/>
        <v>0.7095149346845705</v>
      </c>
      <c r="M114">
        <f t="shared" si="25"/>
        <v>0.7087453383304998</v>
      </c>
      <c r="N114">
        <f t="shared" si="25"/>
        <v>0.70933920425721109</v>
      </c>
      <c r="O114">
        <f t="shared" si="25"/>
        <v>0.70938921568834279</v>
      </c>
      <c r="P114">
        <f t="shared" si="25"/>
        <v>0.70881648946232545</v>
      </c>
      <c r="Q114">
        <f t="shared" si="25"/>
        <v>0.70918039665849908</v>
      </c>
      <c r="R114">
        <f t="shared" si="25"/>
        <v>0.70857928302874351</v>
      </c>
      <c r="S114">
        <f t="shared" si="25"/>
        <v>0.70868505278950178</v>
      </c>
      <c r="T114" t="e">
        <f t="shared" si="25"/>
        <v>#DIV/0!</v>
      </c>
      <c r="U114" t="e">
        <f t="shared" si="25"/>
        <v>#DIV/0!</v>
      </c>
      <c r="V114" t="e">
        <f t="shared" si="25"/>
        <v>#DIV/0!</v>
      </c>
      <c r="W114" t="e">
        <f t="shared" si="25"/>
        <v>#DIV/0!</v>
      </c>
      <c r="X114" t="e">
        <f t="shared" si="25"/>
        <v>#DIV/0!</v>
      </c>
    </row>
    <row r="115" spans="2:24">
      <c r="B115" t="s">
        <v>77</v>
      </c>
      <c r="D115">
        <f t="shared" ref="D115:D116" si="26">D106*D110*2/(D106+D110)</f>
        <v>0.99782537162968177</v>
      </c>
      <c r="E115">
        <f t="shared" ref="E115:X115" si="27">E106*E110*2/(E106+E110)</f>
        <v>0.99794582345958494</v>
      </c>
      <c r="F115">
        <f t="shared" si="27"/>
        <v>0.99797790537713293</v>
      </c>
      <c r="G115">
        <f t="shared" si="27"/>
        <v>0.9979230054896483</v>
      </c>
      <c r="H115">
        <f t="shared" si="27"/>
        <v>0.99792374744285905</v>
      </c>
      <c r="I115">
        <f t="shared" si="27"/>
        <v>0.99783816431147354</v>
      </c>
      <c r="J115">
        <f t="shared" si="27"/>
        <v>0.99813298385531035</v>
      </c>
      <c r="K115">
        <f t="shared" si="27"/>
        <v>0.9973370513658939</v>
      </c>
      <c r="L115">
        <f t="shared" si="27"/>
        <v>0.99830328607202168</v>
      </c>
      <c r="M115">
        <f t="shared" si="27"/>
        <v>0.99791989701633899</v>
      </c>
      <c r="N115">
        <f t="shared" si="27"/>
        <v>0.99803993981526651</v>
      </c>
      <c r="O115">
        <f t="shared" si="27"/>
        <v>0.9980451580768438</v>
      </c>
      <c r="P115">
        <f t="shared" si="27"/>
        <v>0.99814978885074468</v>
      </c>
      <c r="Q115">
        <f t="shared" si="27"/>
        <v>0.99790061021659127</v>
      </c>
      <c r="R115">
        <f t="shared" si="27"/>
        <v>0.99790911589511366</v>
      </c>
      <c r="S115">
        <f t="shared" si="27"/>
        <v>0.99804312431444919</v>
      </c>
      <c r="T115">
        <f t="shared" si="27"/>
        <v>0.82780733063284484</v>
      </c>
      <c r="U115">
        <f t="shared" si="27"/>
        <v>0.99793646549628501</v>
      </c>
      <c r="V115">
        <f t="shared" si="27"/>
        <v>0.99832477902469441</v>
      </c>
      <c r="W115">
        <f t="shared" si="27"/>
        <v>0.99794331275263992</v>
      </c>
      <c r="X115">
        <f t="shared" si="27"/>
        <v>0.99786350683732594</v>
      </c>
    </row>
    <row r="116" spans="2:24">
      <c r="B116" t="s">
        <v>78</v>
      </c>
      <c r="D116">
        <f t="shared" si="26"/>
        <v>0.90572661298358303</v>
      </c>
      <c r="E116">
        <f>E107*E111*2/(E107+E111)</f>
        <v>0.90599223220895619</v>
      </c>
      <c r="F116">
        <f t="shared" ref="F116:X116" si="28">F107*F111*2/(F107+F111)</f>
        <v>0.9057613732755091</v>
      </c>
      <c r="G116">
        <f t="shared" si="28"/>
        <v>0.90626288393118837</v>
      </c>
      <c r="H116">
        <f t="shared" si="28"/>
        <v>0.90571324229133099</v>
      </c>
      <c r="I116">
        <f t="shared" si="28"/>
        <v>0.90601416429745041</v>
      </c>
      <c r="J116">
        <f t="shared" si="28"/>
        <v>0.90618202852978191</v>
      </c>
      <c r="K116">
        <f t="shared" si="28"/>
        <v>0.9063221715079558</v>
      </c>
      <c r="L116">
        <f t="shared" si="28"/>
        <v>0.90599016139088273</v>
      </c>
      <c r="M116">
        <f t="shared" si="28"/>
        <v>0.90612925913627884</v>
      </c>
      <c r="N116">
        <f t="shared" si="28"/>
        <v>0.90584788485459067</v>
      </c>
      <c r="O116">
        <f t="shared" si="28"/>
        <v>0.90581956427556254</v>
      </c>
      <c r="P116">
        <f t="shared" si="28"/>
        <v>0.9063087565477862</v>
      </c>
      <c r="Q116">
        <f t="shared" si="28"/>
        <v>0.905815640640662</v>
      </c>
      <c r="R116">
        <f t="shared" si="28"/>
        <v>0.9062300677962899</v>
      </c>
      <c r="S116">
        <f t="shared" si="28"/>
        <v>0.90629176635700537</v>
      </c>
      <c r="T116">
        <f t="shared" si="28"/>
        <v>0.70072094533170193</v>
      </c>
      <c r="U116">
        <f t="shared" si="28"/>
        <v>0.90629384149068326</v>
      </c>
      <c r="V116">
        <f t="shared" si="28"/>
        <v>0.90579061446753595</v>
      </c>
      <c r="W116">
        <f t="shared" si="28"/>
        <v>0.90594388596692232</v>
      </c>
      <c r="X116">
        <f t="shared" si="28"/>
        <v>0.90571925067976844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F72FF-170D-4244-97ED-12638F5A992E}">
  <dimension ref="D7:Q38"/>
  <sheetViews>
    <sheetView workbookViewId="0">
      <selection activeCell="L38" sqref="L38:M38"/>
    </sheetView>
  </sheetViews>
  <sheetFormatPr defaultRowHeight="14.4"/>
  <cols>
    <col min="4" max="4" width="18.5546875" customWidth="1"/>
    <col min="6" max="6" width="15" customWidth="1"/>
    <col min="11" max="11" width="13.88671875" customWidth="1"/>
    <col min="13" max="13" width="14.88671875" customWidth="1"/>
    <col min="14" max="14" width="14.5546875" customWidth="1"/>
    <col min="17" max="17" width="10.77734375" customWidth="1"/>
  </cols>
  <sheetData>
    <row r="7" spans="4:17" ht="15" thickBot="1">
      <c r="H7" t="s">
        <v>84</v>
      </c>
    </row>
    <row r="8" spans="4:17" ht="18.600000000000001" thickBot="1">
      <c r="D8" s="13" t="s">
        <v>37</v>
      </c>
      <c r="E8" s="14"/>
      <c r="F8" s="1" t="s">
        <v>39</v>
      </c>
      <c r="G8" s="1" t="s">
        <v>38</v>
      </c>
      <c r="H8" s="1" t="s">
        <v>40</v>
      </c>
      <c r="I8" s="1" t="s">
        <v>41</v>
      </c>
      <c r="J8" s="13" t="s">
        <v>42</v>
      </c>
      <c r="K8" s="14"/>
      <c r="L8" s="13" t="s">
        <v>43</v>
      </c>
      <c r="M8" s="14"/>
      <c r="N8" s="13" t="s">
        <v>44</v>
      </c>
      <c r="O8" s="14"/>
      <c r="P8" s="13" t="s">
        <v>45</v>
      </c>
      <c r="Q8" s="14"/>
    </row>
    <row r="9" spans="4:17" ht="23.4" thickBot="1">
      <c r="D9" s="1" t="s">
        <v>46</v>
      </c>
      <c r="E9" s="3"/>
      <c r="F9" s="1" t="s">
        <v>47</v>
      </c>
      <c r="G9" s="3"/>
      <c r="H9" s="3"/>
      <c r="I9" s="3"/>
      <c r="J9" s="11">
        <v>1</v>
      </c>
      <c r="K9" s="12"/>
      <c r="L9" s="11">
        <v>1</v>
      </c>
      <c r="M9" s="12"/>
      <c r="N9" s="11">
        <v>1</v>
      </c>
      <c r="O9" s="12"/>
      <c r="P9" s="11">
        <v>1</v>
      </c>
      <c r="Q9" s="12"/>
    </row>
    <row r="10" spans="4:17" ht="23.4" thickBot="1">
      <c r="D10" s="1" t="s">
        <v>48</v>
      </c>
      <c r="E10" s="3"/>
      <c r="F10" s="1" t="s">
        <v>47</v>
      </c>
      <c r="G10" s="1" t="s">
        <v>47</v>
      </c>
      <c r="H10" s="3"/>
      <c r="I10" s="3"/>
      <c r="J10" s="11">
        <v>1</v>
      </c>
      <c r="K10" s="12"/>
      <c r="L10" s="11">
        <v>1</v>
      </c>
      <c r="M10" s="12"/>
      <c r="N10" s="11">
        <v>1</v>
      </c>
      <c r="O10" s="12"/>
      <c r="P10" s="11">
        <v>1</v>
      </c>
      <c r="Q10" s="12"/>
    </row>
    <row r="11" spans="4:17" ht="23.4" thickBot="1">
      <c r="D11" s="1" t="s">
        <v>49</v>
      </c>
      <c r="E11" s="3"/>
      <c r="F11" s="1" t="s">
        <v>47</v>
      </c>
      <c r="G11" s="3"/>
      <c r="H11" s="1" t="s">
        <v>47</v>
      </c>
      <c r="I11" s="3"/>
      <c r="J11" s="11">
        <v>1</v>
      </c>
      <c r="K11" s="12"/>
      <c r="L11" s="11">
        <v>1</v>
      </c>
      <c r="M11" s="12"/>
      <c r="N11" s="11">
        <v>1</v>
      </c>
      <c r="O11" s="12"/>
      <c r="P11" s="11">
        <v>1</v>
      </c>
      <c r="Q11" s="12"/>
    </row>
    <row r="12" spans="4:17" ht="23.4" thickBot="1">
      <c r="D12" s="1" t="s">
        <v>50</v>
      </c>
      <c r="E12" s="3"/>
      <c r="F12" s="1" t="s">
        <v>47</v>
      </c>
      <c r="G12" s="3"/>
      <c r="H12" s="3"/>
      <c r="I12" s="1" t="s">
        <v>47</v>
      </c>
      <c r="J12" s="11">
        <v>1</v>
      </c>
      <c r="K12" s="12"/>
      <c r="L12" s="11">
        <v>1</v>
      </c>
      <c r="M12" s="12"/>
      <c r="N12" s="11">
        <v>1</v>
      </c>
      <c r="O12" s="12"/>
      <c r="P12" s="11">
        <v>1</v>
      </c>
      <c r="Q12" s="12"/>
    </row>
    <row r="13" spans="4:17" ht="23.4" thickBot="1">
      <c r="D13" s="1" t="s">
        <v>51</v>
      </c>
      <c r="E13" s="3"/>
      <c r="F13" s="1" t="s">
        <v>47</v>
      </c>
      <c r="G13" s="1" t="s">
        <v>47</v>
      </c>
      <c r="H13" s="1" t="s">
        <v>47</v>
      </c>
      <c r="I13" s="3"/>
      <c r="J13" s="11">
        <v>1</v>
      </c>
      <c r="K13" s="12"/>
      <c r="L13" s="11">
        <v>1</v>
      </c>
      <c r="M13" s="12"/>
      <c r="N13" s="11">
        <v>1</v>
      </c>
      <c r="O13" s="12"/>
      <c r="P13" s="11">
        <v>1</v>
      </c>
      <c r="Q13" s="12"/>
    </row>
    <row r="14" spans="4:17" ht="23.4" thickBot="1">
      <c r="D14" s="1" t="s">
        <v>52</v>
      </c>
      <c r="E14" s="3"/>
      <c r="F14" s="1" t="s">
        <v>47</v>
      </c>
      <c r="G14" s="1" t="s">
        <v>47</v>
      </c>
      <c r="H14" s="3"/>
      <c r="I14" s="1" t="s">
        <v>47</v>
      </c>
      <c r="J14" s="11">
        <v>1</v>
      </c>
      <c r="K14" s="12"/>
      <c r="L14" s="11">
        <v>1</v>
      </c>
      <c r="M14" s="12"/>
      <c r="N14" s="11">
        <v>1</v>
      </c>
      <c r="O14" s="12"/>
      <c r="P14" s="11">
        <v>1</v>
      </c>
      <c r="Q14" s="12"/>
    </row>
    <row r="15" spans="4:17" ht="23.4" thickBot="1">
      <c r="D15" s="1" t="s">
        <v>53</v>
      </c>
      <c r="E15" s="3"/>
      <c r="F15" s="1" t="s">
        <v>47</v>
      </c>
      <c r="G15" s="1" t="s">
        <v>47</v>
      </c>
      <c r="H15" s="1" t="s">
        <v>47</v>
      </c>
      <c r="I15" s="1" t="s">
        <v>47</v>
      </c>
      <c r="J15" s="11">
        <v>1</v>
      </c>
      <c r="K15" s="12"/>
      <c r="L15" s="11">
        <v>1</v>
      </c>
      <c r="M15" s="12"/>
      <c r="N15" s="11">
        <v>1</v>
      </c>
      <c r="O15" s="12"/>
      <c r="P15" s="11">
        <v>1</v>
      </c>
      <c r="Q15" s="12"/>
    </row>
    <row r="18" spans="4:17" ht="15" thickBot="1">
      <c r="H18" t="s">
        <v>77</v>
      </c>
    </row>
    <row r="19" spans="4:17" ht="18.600000000000001" thickBot="1">
      <c r="D19" s="13" t="s">
        <v>37</v>
      </c>
      <c r="E19" s="14"/>
      <c r="F19" s="1" t="s">
        <v>39</v>
      </c>
      <c r="G19" s="1" t="s">
        <v>38</v>
      </c>
      <c r="H19" s="1" t="s">
        <v>40</v>
      </c>
      <c r="I19" s="1" t="s">
        <v>41</v>
      </c>
      <c r="J19" s="13" t="s">
        <v>42</v>
      </c>
      <c r="K19" s="14"/>
      <c r="L19" s="13" t="s">
        <v>43</v>
      </c>
      <c r="M19" s="14"/>
      <c r="N19" s="13" t="s">
        <v>44</v>
      </c>
      <c r="O19" s="14"/>
      <c r="P19" s="13" t="s">
        <v>45</v>
      </c>
      <c r="Q19" s="14"/>
    </row>
    <row r="20" spans="4:17" ht="23.4" thickBot="1">
      <c r="D20" s="1" t="s">
        <v>46</v>
      </c>
      <c r="E20" s="3"/>
      <c r="F20" s="1" t="s">
        <v>47</v>
      </c>
      <c r="G20" s="3"/>
      <c r="H20" s="3"/>
      <c r="I20" s="3"/>
      <c r="J20" s="11">
        <v>1</v>
      </c>
      <c r="K20" s="12"/>
      <c r="L20" s="11">
        <v>1</v>
      </c>
      <c r="M20" s="12"/>
      <c r="N20" s="11">
        <v>1</v>
      </c>
      <c r="O20" s="12"/>
      <c r="P20" s="11">
        <v>1</v>
      </c>
      <c r="Q20" s="12"/>
    </row>
    <row r="21" spans="4:17" ht="23.4" thickBot="1">
      <c r="D21" s="1" t="s">
        <v>48</v>
      </c>
      <c r="E21" s="3"/>
      <c r="F21" s="1" t="s">
        <v>47</v>
      </c>
      <c r="G21" s="1" t="s">
        <v>47</v>
      </c>
      <c r="H21" s="3"/>
      <c r="I21" s="3"/>
      <c r="J21" s="11">
        <v>1</v>
      </c>
      <c r="K21" s="12"/>
      <c r="L21" s="11">
        <v>1</v>
      </c>
      <c r="M21" s="12"/>
      <c r="N21" s="11">
        <v>1</v>
      </c>
      <c r="O21" s="12"/>
      <c r="P21" s="11">
        <v>1</v>
      </c>
      <c r="Q21" s="12"/>
    </row>
    <row r="22" spans="4:17" ht="23.4" thickBot="1">
      <c r="D22" s="1" t="s">
        <v>49</v>
      </c>
      <c r="E22" s="3"/>
      <c r="F22" s="1" t="s">
        <v>47</v>
      </c>
      <c r="G22" s="3"/>
      <c r="H22" s="1" t="s">
        <v>47</v>
      </c>
      <c r="I22" s="3"/>
      <c r="J22" s="11">
        <v>1</v>
      </c>
      <c r="K22" s="12"/>
      <c r="L22" s="11">
        <v>1</v>
      </c>
      <c r="M22" s="12"/>
      <c r="N22" s="11">
        <v>1</v>
      </c>
      <c r="O22" s="12"/>
      <c r="P22" s="11">
        <v>1</v>
      </c>
      <c r="Q22" s="12"/>
    </row>
    <row r="23" spans="4:17" ht="23.4" thickBot="1">
      <c r="D23" s="1" t="s">
        <v>50</v>
      </c>
      <c r="E23" s="3"/>
      <c r="F23" s="1" t="s">
        <v>47</v>
      </c>
      <c r="G23" s="3"/>
      <c r="H23" s="3"/>
      <c r="I23" s="1" t="s">
        <v>47</v>
      </c>
      <c r="J23" s="11">
        <v>1</v>
      </c>
      <c r="K23" s="12"/>
      <c r="L23" s="11">
        <v>1</v>
      </c>
      <c r="M23" s="12"/>
      <c r="N23" s="11">
        <v>1</v>
      </c>
      <c r="O23" s="12"/>
      <c r="P23" s="11">
        <v>1</v>
      </c>
      <c r="Q23" s="12"/>
    </row>
    <row r="24" spans="4:17" ht="23.4" thickBot="1">
      <c r="D24" s="1" t="s">
        <v>51</v>
      </c>
      <c r="E24" s="3"/>
      <c r="F24" s="1" t="s">
        <v>47</v>
      </c>
      <c r="G24" s="1" t="s">
        <v>47</v>
      </c>
      <c r="H24" s="1" t="s">
        <v>47</v>
      </c>
      <c r="I24" s="3"/>
      <c r="J24" s="11">
        <v>1</v>
      </c>
      <c r="K24" s="12"/>
      <c r="L24" s="11">
        <v>1</v>
      </c>
      <c r="M24" s="12"/>
      <c r="N24" s="11">
        <v>1</v>
      </c>
      <c r="O24" s="12"/>
      <c r="P24" s="11">
        <v>1</v>
      </c>
      <c r="Q24" s="12"/>
    </row>
    <row r="25" spans="4:17" ht="23.4" thickBot="1">
      <c r="D25" s="1" t="s">
        <v>52</v>
      </c>
      <c r="E25" s="3"/>
      <c r="F25" s="1" t="s">
        <v>47</v>
      </c>
      <c r="G25" s="1" t="s">
        <v>47</v>
      </c>
      <c r="H25" s="3"/>
      <c r="I25" s="1" t="s">
        <v>47</v>
      </c>
      <c r="J25" s="11">
        <v>1</v>
      </c>
      <c r="K25" s="12"/>
      <c r="L25" s="11">
        <v>1</v>
      </c>
      <c r="M25" s="12"/>
      <c r="N25" s="11">
        <v>1</v>
      </c>
      <c r="O25" s="12"/>
      <c r="P25" s="11">
        <v>1</v>
      </c>
      <c r="Q25" s="12"/>
    </row>
    <row r="26" spans="4:17" ht="23.4" thickBot="1">
      <c r="D26" s="1" t="s">
        <v>53</v>
      </c>
      <c r="E26" s="3"/>
      <c r="F26" s="1" t="s">
        <v>47</v>
      </c>
      <c r="G26" s="1" t="s">
        <v>47</v>
      </c>
      <c r="H26" s="1" t="s">
        <v>47</v>
      </c>
      <c r="I26" s="1" t="s">
        <v>47</v>
      </c>
      <c r="J26" s="11">
        <v>1</v>
      </c>
      <c r="K26" s="12"/>
      <c r="L26" s="11">
        <v>1</v>
      </c>
      <c r="M26" s="12"/>
      <c r="N26" s="11">
        <v>1</v>
      </c>
      <c r="O26" s="12"/>
      <c r="P26" s="11">
        <v>1</v>
      </c>
      <c r="Q26" s="12"/>
    </row>
    <row r="30" spans="4:17" ht="15" thickBot="1">
      <c r="H30" t="s">
        <v>78</v>
      </c>
    </row>
    <row r="31" spans="4:17" ht="18.600000000000001" thickBot="1">
      <c r="D31" s="13" t="s">
        <v>37</v>
      </c>
      <c r="E31" s="14"/>
      <c r="F31" s="1" t="s">
        <v>39</v>
      </c>
      <c r="G31" s="1" t="s">
        <v>38</v>
      </c>
      <c r="H31" s="1" t="s">
        <v>40</v>
      </c>
      <c r="I31" s="1" t="s">
        <v>41</v>
      </c>
      <c r="J31" s="13" t="s">
        <v>42</v>
      </c>
      <c r="K31" s="14"/>
      <c r="L31" s="13" t="s">
        <v>43</v>
      </c>
      <c r="M31" s="14"/>
      <c r="N31" s="13" t="s">
        <v>44</v>
      </c>
      <c r="O31" s="14"/>
      <c r="P31" s="13" t="s">
        <v>45</v>
      </c>
      <c r="Q31" s="14"/>
    </row>
    <row r="32" spans="4:17" ht="23.4" thickBot="1">
      <c r="D32" s="1" t="s">
        <v>46</v>
      </c>
      <c r="E32" s="3"/>
      <c r="F32" s="1" t="s">
        <v>47</v>
      </c>
      <c r="G32" s="3"/>
      <c r="H32" s="3"/>
      <c r="I32" s="3"/>
      <c r="J32" s="11">
        <v>1</v>
      </c>
      <c r="K32" s="12"/>
      <c r="L32" s="11">
        <v>1</v>
      </c>
      <c r="M32" s="12"/>
      <c r="N32" s="11">
        <v>1</v>
      </c>
      <c r="O32" s="12"/>
      <c r="P32" s="11">
        <v>1</v>
      </c>
      <c r="Q32" s="12"/>
    </row>
    <row r="33" spans="4:17" ht="23.4" thickBot="1">
      <c r="D33" s="1" t="s">
        <v>48</v>
      </c>
      <c r="E33" s="3"/>
      <c r="F33" s="1" t="s">
        <v>47</v>
      </c>
      <c r="G33" s="1" t="s">
        <v>47</v>
      </c>
      <c r="H33" s="3"/>
      <c r="I33" s="3"/>
      <c r="J33" s="11">
        <v>1</v>
      </c>
      <c r="K33" s="12"/>
      <c r="L33" s="11">
        <v>1</v>
      </c>
      <c r="M33" s="12"/>
      <c r="N33" s="11">
        <v>1</v>
      </c>
      <c r="O33" s="12"/>
      <c r="P33" s="11">
        <v>1</v>
      </c>
      <c r="Q33" s="12"/>
    </row>
    <row r="34" spans="4:17" ht="23.4" thickBot="1">
      <c r="D34" s="1" t="s">
        <v>49</v>
      </c>
      <c r="E34" s="3"/>
      <c r="F34" s="1" t="s">
        <v>47</v>
      </c>
      <c r="G34" s="3"/>
      <c r="H34" s="1" t="s">
        <v>47</v>
      </c>
      <c r="I34" s="3"/>
      <c r="J34" s="11">
        <v>1</v>
      </c>
      <c r="K34" s="12"/>
      <c r="L34" s="11">
        <v>1</v>
      </c>
      <c r="M34" s="12"/>
      <c r="N34" s="11">
        <v>1</v>
      </c>
      <c r="O34" s="12"/>
      <c r="P34" s="11">
        <v>1</v>
      </c>
      <c r="Q34" s="12"/>
    </row>
    <row r="35" spans="4:17" ht="23.4" thickBot="1">
      <c r="D35" s="1" t="s">
        <v>50</v>
      </c>
      <c r="E35" s="3"/>
      <c r="F35" s="1" t="s">
        <v>47</v>
      </c>
      <c r="G35" s="3"/>
      <c r="H35" s="3"/>
      <c r="I35" s="1" t="s">
        <v>47</v>
      </c>
      <c r="J35" s="11">
        <v>1</v>
      </c>
      <c r="K35" s="12"/>
      <c r="L35" s="11">
        <v>1</v>
      </c>
      <c r="M35" s="12"/>
      <c r="N35" s="11">
        <v>1</v>
      </c>
      <c r="O35" s="12"/>
      <c r="P35" s="11">
        <v>1</v>
      </c>
      <c r="Q35" s="12"/>
    </row>
    <row r="36" spans="4:17" ht="23.4" thickBot="1">
      <c r="D36" s="1" t="s">
        <v>51</v>
      </c>
      <c r="E36" s="3"/>
      <c r="F36" s="1" t="s">
        <v>47</v>
      </c>
      <c r="G36" s="1" t="s">
        <v>47</v>
      </c>
      <c r="H36" s="1" t="s">
        <v>47</v>
      </c>
      <c r="I36" s="3"/>
      <c r="J36" s="11">
        <v>1</v>
      </c>
      <c r="K36" s="12"/>
      <c r="L36" s="11">
        <v>1</v>
      </c>
      <c r="M36" s="12"/>
      <c r="N36" s="11">
        <v>1</v>
      </c>
      <c r="O36" s="12"/>
      <c r="P36" s="11">
        <v>1</v>
      </c>
      <c r="Q36" s="12"/>
    </row>
    <row r="37" spans="4:17" ht="23.4" thickBot="1">
      <c r="D37" s="1" t="s">
        <v>52</v>
      </c>
      <c r="E37" s="3"/>
      <c r="F37" s="1" t="s">
        <v>47</v>
      </c>
      <c r="G37" s="1" t="s">
        <v>47</v>
      </c>
      <c r="H37" s="3"/>
      <c r="I37" s="1" t="s">
        <v>47</v>
      </c>
      <c r="J37" s="11">
        <v>1</v>
      </c>
      <c r="K37" s="12"/>
      <c r="L37" s="11">
        <v>1</v>
      </c>
      <c r="M37" s="12"/>
      <c r="N37" s="11">
        <v>1</v>
      </c>
      <c r="O37" s="12"/>
      <c r="P37" s="11">
        <v>1</v>
      </c>
      <c r="Q37" s="12"/>
    </row>
    <row r="38" spans="4:17" ht="23.4" thickBot="1">
      <c r="D38" s="1" t="s">
        <v>53</v>
      </c>
      <c r="E38" s="3"/>
      <c r="F38" s="1" t="s">
        <v>47</v>
      </c>
      <c r="G38" s="1" t="s">
        <v>47</v>
      </c>
      <c r="H38" s="1" t="s">
        <v>47</v>
      </c>
      <c r="I38" s="1" t="s">
        <v>47</v>
      </c>
      <c r="J38" s="11">
        <v>1</v>
      </c>
      <c r="K38" s="12"/>
      <c r="L38" s="11">
        <v>1</v>
      </c>
      <c r="M38" s="12"/>
      <c r="N38" s="11">
        <v>1</v>
      </c>
      <c r="O38" s="12"/>
      <c r="P38" s="11">
        <v>1</v>
      </c>
      <c r="Q38" s="12"/>
    </row>
  </sheetData>
  <mergeCells count="99">
    <mergeCell ref="J38:K38"/>
    <mergeCell ref="L38:M38"/>
    <mergeCell ref="N38:O38"/>
    <mergeCell ref="P38:Q38"/>
    <mergeCell ref="J36:K36"/>
    <mergeCell ref="L36:M36"/>
    <mergeCell ref="N36:O36"/>
    <mergeCell ref="P36:Q36"/>
    <mergeCell ref="J37:K37"/>
    <mergeCell ref="L37:M37"/>
    <mergeCell ref="N37:O37"/>
    <mergeCell ref="P37:Q37"/>
    <mergeCell ref="J35:K35"/>
    <mergeCell ref="L35:M35"/>
    <mergeCell ref="N35:O35"/>
    <mergeCell ref="P35:Q35"/>
    <mergeCell ref="J32:K32"/>
    <mergeCell ref="L32:M32"/>
    <mergeCell ref="N32:O32"/>
    <mergeCell ref="P32:Q32"/>
    <mergeCell ref="J33:K33"/>
    <mergeCell ref="L33:M33"/>
    <mergeCell ref="N33:O33"/>
    <mergeCell ref="P33:Q33"/>
    <mergeCell ref="J26:K26"/>
    <mergeCell ref="L26:M26"/>
    <mergeCell ref="N26:O26"/>
    <mergeCell ref="P26:Q26"/>
    <mergeCell ref="J34:K34"/>
    <mergeCell ref="L34:M34"/>
    <mergeCell ref="N34:O34"/>
    <mergeCell ref="P34:Q34"/>
    <mergeCell ref="D31:E31"/>
    <mergeCell ref="J31:K31"/>
    <mergeCell ref="L31:M31"/>
    <mergeCell ref="N31:O31"/>
    <mergeCell ref="P31:Q31"/>
    <mergeCell ref="J22:K22"/>
    <mergeCell ref="L22:M22"/>
    <mergeCell ref="N22:O22"/>
    <mergeCell ref="P22:Q22"/>
    <mergeCell ref="J23:K23"/>
    <mergeCell ref="L23:M23"/>
    <mergeCell ref="N23:O23"/>
    <mergeCell ref="P23:Q23"/>
    <mergeCell ref="J24:K24"/>
    <mergeCell ref="L24:M24"/>
    <mergeCell ref="N24:O24"/>
    <mergeCell ref="P24:Q24"/>
    <mergeCell ref="J25:K25"/>
    <mergeCell ref="L25:M25"/>
    <mergeCell ref="N25:O25"/>
    <mergeCell ref="P25:Q25"/>
    <mergeCell ref="D19:E19"/>
    <mergeCell ref="J19:K19"/>
    <mergeCell ref="L19:M19"/>
    <mergeCell ref="N19:O19"/>
    <mergeCell ref="P19:Q19"/>
    <mergeCell ref="J20:K20"/>
    <mergeCell ref="L20:M20"/>
    <mergeCell ref="N20:O20"/>
    <mergeCell ref="P20:Q20"/>
    <mergeCell ref="J21:K21"/>
    <mergeCell ref="L21:M21"/>
    <mergeCell ref="N21:O21"/>
    <mergeCell ref="P21:Q21"/>
    <mergeCell ref="J9:K9"/>
    <mergeCell ref="L9:M9"/>
    <mergeCell ref="N9:O9"/>
    <mergeCell ref="P9:Q9"/>
    <mergeCell ref="D8:E8"/>
    <mergeCell ref="J8:K8"/>
    <mergeCell ref="L8:M8"/>
    <mergeCell ref="N8:O8"/>
    <mergeCell ref="P8:Q8"/>
    <mergeCell ref="J15:K15"/>
    <mergeCell ref="L10:M10"/>
    <mergeCell ref="L11:M11"/>
    <mergeCell ref="L12:M12"/>
    <mergeCell ref="L13:M13"/>
    <mergeCell ref="L14:M14"/>
    <mergeCell ref="L15:M15"/>
    <mergeCell ref="J10:K10"/>
    <mergeCell ref="J11:K11"/>
    <mergeCell ref="J12:K12"/>
    <mergeCell ref="J13:K13"/>
    <mergeCell ref="J14:K14"/>
    <mergeCell ref="N15:O15"/>
    <mergeCell ref="P10:Q10"/>
    <mergeCell ref="P11:Q11"/>
    <mergeCell ref="P12:Q12"/>
    <mergeCell ref="P13:Q13"/>
    <mergeCell ref="P14:Q14"/>
    <mergeCell ref="P15:Q15"/>
    <mergeCell ref="N10:O10"/>
    <mergeCell ref="N11:O11"/>
    <mergeCell ref="N12:O12"/>
    <mergeCell ref="N13:O13"/>
    <mergeCell ref="N14:O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9E215-8180-4CFC-8DC9-6886943795A3}">
  <dimension ref="A1:J64"/>
  <sheetViews>
    <sheetView workbookViewId="0">
      <selection activeCell="K14" sqref="K14"/>
    </sheetView>
  </sheetViews>
  <sheetFormatPr defaultRowHeight="14.4"/>
  <sheetData>
    <row r="1" spans="1:10">
      <c r="A1" s="4"/>
      <c r="B1" s="4"/>
      <c r="C1" s="4"/>
      <c r="D1" s="4" t="s">
        <v>11</v>
      </c>
      <c r="E1" s="4"/>
      <c r="F1" s="4" t="s">
        <v>12</v>
      </c>
      <c r="G1" s="4"/>
      <c r="H1" s="4" t="s">
        <v>54</v>
      </c>
      <c r="I1" s="4"/>
      <c r="J1" s="4" t="s">
        <v>55</v>
      </c>
    </row>
    <row r="2" spans="1:10">
      <c r="A2" s="15" t="s">
        <v>56</v>
      </c>
      <c r="B2" s="15"/>
      <c r="C2" s="4" t="s">
        <v>57</v>
      </c>
      <c r="D2" s="4">
        <v>1</v>
      </c>
      <c r="E2" s="4"/>
      <c r="F2" s="4">
        <v>0.375</v>
      </c>
      <c r="G2" s="4"/>
      <c r="H2" s="4">
        <f>2*D2*F2/(D2+F2)</f>
        <v>0.54545454545454541</v>
      </c>
      <c r="I2" s="4"/>
      <c r="J2" s="4">
        <v>6980</v>
      </c>
    </row>
    <row r="3" spans="1:10">
      <c r="A3" s="15"/>
      <c r="B3" s="15"/>
      <c r="C3" s="4" t="s">
        <v>58</v>
      </c>
      <c r="D3" s="4">
        <v>0.99211111111111105</v>
      </c>
      <c r="E3" s="4"/>
      <c r="F3" s="4">
        <v>0.75</v>
      </c>
      <c r="G3" s="4"/>
      <c r="H3" s="4">
        <f>2*D3*F3/(D3+F3)</f>
        <v>0.85423177498564962</v>
      </c>
      <c r="I3" s="4"/>
      <c r="J3" s="4">
        <v>14998</v>
      </c>
    </row>
    <row r="4" spans="1:10">
      <c r="A4" s="15"/>
      <c r="B4" s="15"/>
      <c r="C4" s="4" t="s">
        <v>59</v>
      </c>
      <c r="D4" s="4">
        <v>0.99950000000000006</v>
      </c>
      <c r="E4" s="4"/>
      <c r="F4" s="4">
        <v>0.5</v>
      </c>
      <c r="G4" s="4"/>
      <c r="H4" s="4">
        <f>2*D4*F4/(D4+F4)</f>
        <v>0.66655551850616879</v>
      </c>
      <c r="I4" s="4"/>
      <c r="J4" s="4">
        <v>126475</v>
      </c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15" t="s">
        <v>60</v>
      </c>
      <c r="B6" s="15"/>
      <c r="C6" s="4" t="s">
        <v>57</v>
      </c>
      <c r="D6" s="4">
        <v>0.51100000000000001</v>
      </c>
      <c r="E6" s="4"/>
      <c r="F6" s="4">
        <v>0.375</v>
      </c>
      <c r="G6" s="4"/>
      <c r="H6" s="4">
        <f>2*D6*F6/(D6+F6)</f>
        <v>0.43256207674943564</v>
      </c>
      <c r="I6" s="4"/>
      <c r="J6" s="4">
        <v>7978</v>
      </c>
    </row>
    <row r="7" spans="1:10">
      <c r="A7" s="15"/>
      <c r="B7" s="15"/>
      <c r="C7" s="4" t="s">
        <v>58</v>
      </c>
      <c r="D7" s="4">
        <v>0.994577777777778</v>
      </c>
      <c r="E7" s="4"/>
      <c r="F7" s="4">
        <v>0.625</v>
      </c>
      <c r="G7" s="4"/>
      <c r="H7" s="4">
        <f>2*D7*F7/(D7+F7)</f>
        <v>0.76762119070814072</v>
      </c>
      <c r="I7" s="4"/>
      <c r="J7" s="4">
        <v>16954</v>
      </c>
    </row>
    <row r="8" spans="1:10">
      <c r="A8" s="15"/>
      <c r="B8" s="15"/>
      <c r="C8" s="4" t="s">
        <v>59</v>
      </c>
      <c r="D8" s="4">
        <v>0.99350000000000005</v>
      </c>
      <c r="E8" s="4"/>
      <c r="F8" s="4">
        <v>0.5</v>
      </c>
      <c r="G8" s="4"/>
      <c r="H8" s="4">
        <f>2*D8*F8/(D8+F8)</f>
        <v>0.66521593572145965</v>
      </c>
      <c r="I8" s="4"/>
      <c r="J8" s="4">
        <v>199272</v>
      </c>
    </row>
    <row r="9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>
      <c r="A10" s="15" t="s">
        <v>61</v>
      </c>
      <c r="B10" s="15"/>
      <c r="C10" s="4" t="s">
        <v>57</v>
      </c>
      <c r="D10" s="4">
        <v>0.57599999999999996</v>
      </c>
      <c r="E10" s="4"/>
      <c r="F10" s="4">
        <v>0.25</v>
      </c>
      <c r="G10" s="4"/>
      <c r="H10" s="4">
        <f>2*D10*F10/(D10+F10)</f>
        <v>0.34866828087167068</v>
      </c>
      <c r="I10" s="4"/>
      <c r="J10" s="4">
        <v>9973</v>
      </c>
    </row>
    <row r="11" spans="1:10">
      <c r="A11" s="15"/>
      <c r="B11" s="15"/>
      <c r="C11" s="4" t="s">
        <v>58</v>
      </c>
      <c r="D11" s="4">
        <v>0.99320000000000097</v>
      </c>
      <c r="E11" s="4"/>
      <c r="F11" s="4">
        <v>0.625</v>
      </c>
      <c r="G11" s="4"/>
      <c r="H11" s="4">
        <f>2*D11*F11/(D11+F11)</f>
        <v>0.76721048078111509</v>
      </c>
      <c r="I11" s="4"/>
      <c r="J11" s="4">
        <v>18949</v>
      </c>
    </row>
    <row r="12" spans="1:10">
      <c r="A12" s="15"/>
      <c r="B12" s="15"/>
      <c r="C12" s="4" t="s">
        <v>59</v>
      </c>
      <c r="D12" s="4">
        <v>0.99995000000000001</v>
      </c>
      <c r="E12" s="4"/>
      <c r="F12" s="4">
        <v>0.5</v>
      </c>
      <c r="G12" s="4"/>
      <c r="H12" s="4">
        <f>2*D12*F12/(D12+F12)</f>
        <v>0.66665555518517283</v>
      </c>
      <c r="I12" s="4"/>
      <c r="J12" s="4">
        <v>210855</v>
      </c>
    </row>
    <row r="13" spans="1:10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15" t="s">
        <v>62</v>
      </c>
      <c r="B14" s="15"/>
      <c r="C14" s="4" t="s">
        <v>57</v>
      </c>
      <c r="D14" s="4">
        <v>0.59817777777777703</v>
      </c>
      <c r="E14" s="4"/>
      <c r="F14" s="4">
        <v>0.125</v>
      </c>
      <c r="G14" s="4"/>
      <c r="H14" s="4">
        <f>2*D14*F14/(D14+F14)</f>
        <v>0.20678794210736559</v>
      </c>
      <c r="I14" s="4"/>
      <c r="J14" s="4">
        <v>12932</v>
      </c>
    </row>
    <row r="15" spans="1:10">
      <c r="A15" s="15"/>
      <c r="B15" s="15"/>
      <c r="C15" s="4" t="s">
        <v>58</v>
      </c>
      <c r="D15" s="4">
        <v>0.99386666666666701</v>
      </c>
      <c r="E15" s="4"/>
      <c r="F15" s="4">
        <v>0.5</v>
      </c>
      <c r="G15" s="4"/>
      <c r="H15" s="4">
        <f>2*D15*F15/(D15+F15)</f>
        <v>0.6652981078186363</v>
      </c>
      <c r="I15" s="4"/>
      <c r="J15" s="4">
        <v>24925</v>
      </c>
    </row>
    <row r="16" spans="1:10">
      <c r="A16" s="15"/>
      <c r="B16" s="15"/>
      <c r="C16" s="4" t="s">
        <v>59</v>
      </c>
      <c r="D16" s="4">
        <v>0.99905999999999995</v>
      </c>
      <c r="E16" s="4"/>
      <c r="F16" s="4">
        <v>0.5</v>
      </c>
      <c r="G16" s="4"/>
      <c r="H16" s="4">
        <f>2*D16*F16/(D16+F16)</f>
        <v>0.6664576467919896</v>
      </c>
      <c r="I16" s="4"/>
      <c r="J16" s="4">
        <v>225038</v>
      </c>
    </row>
    <row r="17" spans="1:10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>
      <c r="A18" s="15" t="s">
        <v>63</v>
      </c>
      <c r="B18" s="15"/>
      <c r="C18" s="4" t="s">
        <v>57</v>
      </c>
      <c r="D18" s="4">
        <v>1</v>
      </c>
      <c r="E18" s="4" t="s">
        <v>64</v>
      </c>
      <c r="F18" s="4">
        <v>0.125</v>
      </c>
      <c r="G18" s="4"/>
      <c r="H18" s="4">
        <f>2*D18*F18/(D18+F18)</f>
        <v>0.22222222222222221</v>
      </c>
      <c r="I18" s="4"/>
      <c r="J18" s="4">
        <v>11006</v>
      </c>
    </row>
    <row r="19" spans="1:10">
      <c r="A19" s="15"/>
      <c r="B19" s="15"/>
      <c r="C19" s="4" t="s">
        <v>58</v>
      </c>
      <c r="D19" s="4">
        <v>0.85350000000000004</v>
      </c>
      <c r="E19" s="4"/>
      <c r="F19" s="4">
        <v>1</v>
      </c>
      <c r="G19" s="4"/>
      <c r="H19" s="4">
        <f>2*D19*F19/(D19+F19)</f>
        <v>0.92096034529268955</v>
      </c>
      <c r="I19" s="4"/>
      <c r="J19" s="4">
        <v>27461</v>
      </c>
    </row>
    <row r="20" spans="1:10">
      <c r="A20" s="15"/>
      <c r="B20" s="15"/>
      <c r="C20" s="4" t="s">
        <v>59</v>
      </c>
      <c r="D20" s="4">
        <v>0.99988999999999995</v>
      </c>
      <c r="E20" s="4"/>
      <c r="F20" s="4">
        <v>0.875</v>
      </c>
      <c r="G20" s="4"/>
      <c r="H20" s="4">
        <f>2*D20*F20/(D20+F20)</f>
        <v>0.93328541941127219</v>
      </c>
      <c r="I20" s="4"/>
      <c r="J20" s="4">
        <v>216879</v>
      </c>
    </row>
    <row r="21" spans="1:10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15" t="s">
        <v>65</v>
      </c>
      <c r="B22" s="15"/>
      <c r="C22" s="4" t="s">
        <v>57</v>
      </c>
      <c r="D22" s="4">
        <v>1</v>
      </c>
      <c r="E22" s="4" t="s">
        <v>64</v>
      </c>
      <c r="F22" s="4">
        <v>0.125</v>
      </c>
      <c r="G22" s="4"/>
      <c r="H22" s="4">
        <f>2*D22*F22/(D22+F22)</f>
        <v>0.22222222222222221</v>
      </c>
      <c r="I22" s="4"/>
      <c r="J22" s="4">
        <v>64861</v>
      </c>
    </row>
    <row r="23" spans="1:10">
      <c r="A23" s="15"/>
      <c r="B23" s="15"/>
      <c r="C23" s="4" t="s">
        <v>58</v>
      </c>
      <c r="D23" s="4">
        <v>0.99999000000000005</v>
      </c>
      <c r="E23" s="4"/>
      <c r="F23" s="4">
        <v>1</v>
      </c>
      <c r="G23" s="4"/>
      <c r="H23" s="4">
        <f>2*D23*F23/(D23+F23)</f>
        <v>0.99999499997499997</v>
      </c>
      <c r="I23" s="4"/>
      <c r="J23" s="4">
        <v>33880</v>
      </c>
    </row>
    <row r="24" spans="1:10">
      <c r="A24" s="15"/>
      <c r="B24" s="15"/>
      <c r="C24" s="4" t="s">
        <v>59</v>
      </c>
      <c r="D24" s="4">
        <v>0.99978999999999996</v>
      </c>
      <c r="E24" s="4"/>
      <c r="F24" s="4">
        <v>0.875</v>
      </c>
      <c r="G24" s="4"/>
      <c r="H24" s="4">
        <f>2*D24*F24/(D24+F24)</f>
        <v>0.93324185642125246</v>
      </c>
      <c r="I24" s="4"/>
      <c r="J24" s="4">
        <v>212684</v>
      </c>
    </row>
    <row r="25" spans="1:10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15" t="s">
        <v>66</v>
      </c>
      <c r="B26" s="15"/>
      <c r="C26" s="4" t="s">
        <v>57</v>
      </c>
      <c r="D26" s="4"/>
      <c r="E26" s="4" t="s">
        <v>64</v>
      </c>
      <c r="F26" s="4">
        <v>0.125</v>
      </c>
      <c r="G26" s="4"/>
      <c r="H26" s="4">
        <f>2*D26*F26/(D26+F26)</f>
        <v>0</v>
      </c>
      <c r="I26" s="4"/>
      <c r="J26" s="4" t="s">
        <v>64</v>
      </c>
    </row>
    <row r="27" spans="1:10">
      <c r="A27" s="15"/>
      <c r="B27" s="15"/>
      <c r="C27" s="4" t="s">
        <v>58</v>
      </c>
      <c r="D27" s="4">
        <v>0</v>
      </c>
      <c r="E27" s="4"/>
      <c r="F27" s="4">
        <v>1</v>
      </c>
      <c r="G27" s="4"/>
      <c r="H27" s="4">
        <f>2*D27*F27/(D27+F27)</f>
        <v>0</v>
      </c>
      <c r="I27" s="4"/>
      <c r="J27" s="4">
        <v>33912</v>
      </c>
    </row>
    <row r="28" spans="1:10">
      <c r="A28" s="15"/>
      <c r="B28" s="15"/>
      <c r="C28" s="4" t="s">
        <v>59</v>
      </c>
      <c r="D28" s="4"/>
      <c r="E28" s="4" t="s">
        <v>64</v>
      </c>
      <c r="F28" s="4">
        <v>0.875</v>
      </c>
      <c r="G28" s="4"/>
      <c r="H28" s="4">
        <f>2*D28*F28/(D28+F28)</f>
        <v>0</v>
      </c>
      <c r="I28" s="4"/>
      <c r="J28" s="4">
        <v>223441</v>
      </c>
    </row>
    <row r="29" spans="1:10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>
      <c r="A30" s="15" t="s">
        <v>67</v>
      </c>
      <c r="B30" s="15"/>
      <c r="C30" s="4" t="s">
        <v>57</v>
      </c>
      <c r="D30" s="4"/>
      <c r="E30" s="4" t="s">
        <v>64</v>
      </c>
      <c r="F30" s="4">
        <v>0.125</v>
      </c>
      <c r="G30" s="4"/>
      <c r="H30" s="4">
        <f>2*D30*F30/(D30+F30)</f>
        <v>0</v>
      </c>
      <c r="I30" s="4"/>
      <c r="J30" s="4" t="s">
        <v>64</v>
      </c>
    </row>
    <row r="31" spans="1:10">
      <c r="A31" s="15"/>
      <c r="B31" s="15"/>
      <c r="C31" s="4" t="s">
        <v>58</v>
      </c>
      <c r="D31" s="4"/>
      <c r="E31" s="4" t="s">
        <v>64</v>
      </c>
      <c r="F31" s="4">
        <v>1</v>
      </c>
      <c r="G31" s="4"/>
      <c r="H31" s="4">
        <f>2*D31*F31/(D31+F31)</f>
        <v>0</v>
      </c>
      <c r="I31" s="4"/>
      <c r="J31" s="4">
        <v>68816</v>
      </c>
    </row>
    <row r="32" spans="1:10">
      <c r="A32" s="15"/>
      <c r="B32" s="15"/>
      <c r="C32" s="4" t="s">
        <v>59</v>
      </c>
      <c r="D32" s="4"/>
      <c r="E32" s="4" t="s">
        <v>64</v>
      </c>
      <c r="F32" s="4">
        <v>0.625</v>
      </c>
      <c r="G32" s="4"/>
      <c r="H32" s="4">
        <f>2*D32*F32/(D32+F32)</f>
        <v>0</v>
      </c>
      <c r="I32" s="4"/>
      <c r="J32" s="4">
        <v>274870</v>
      </c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15" t="s">
        <v>68</v>
      </c>
      <c r="B34" s="15"/>
      <c r="C34" s="4" t="s">
        <v>57</v>
      </c>
      <c r="D34" s="4">
        <v>1</v>
      </c>
      <c r="E34" s="4"/>
      <c r="F34" s="4">
        <v>0.125</v>
      </c>
      <c r="G34" s="4"/>
      <c r="H34" s="4">
        <f>2*D34*F34/(D34+F34)</f>
        <v>0.22222222222222221</v>
      </c>
      <c r="I34" s="4"/>
      <c r="J34" s="4">
        <v>6982</v>
      </c>
    </row>
    <row r="35" spans="1:10">
      <c r="A35" s="15"/>
      <c r="B35" s="15"/>
      <c r="C35" s="4" t="s">
        <v>58</v>
      </c>
      <c r="D35" s="4">
        <v>0.86309999999999998</v>
      </c>
      <c r="E35" s="4"/>
      <c r="F35" s="4">
        <v>0.875</v>
      </c>
      <c r="G35" s="4"/>
      <c r="H35" s="4">
        <f>2*D35*F35/(D35+F35)</f>
        <v>0.86900926298832049</v>
      </c>
      <c r="I35" s="4"/>
      <c r="J35" s="4">
        <v>23937</v>
      </c>
    </row>
    <row r="36" spans="1:10">
      <c r="A36" s="15"/>
      <c r="B36" s="15"/>
      <c r="C36" s="4" t="s">
        <v>59</v>
      </c>
      <c r="D36" s="4">
        <v>0.99985999999999997</v>
      </c>
      <c r="E36" s="4"/>
      <c r="F36" s="4">
        <v>0.75</v>
      </c>
      <c r="G36" s="4"/>
      <c r="H36" s="4">
        <f>2*D36*F36/(D36+F36)</f>
        <v>0.85709142445681363</v>
      </c>
      <c r="I36" s="4"/>
      <c r="J36" s="4">
        <v>206461</v>
      </c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15" t="s">
        <v>69</v>
      </c>
      <c r="B38" s="15"/>
      <c r="C38" s="4" t="s">
        <v>57</v>
      </c>
      <c r="D38" s="4" t="s">
        <v>64</v>
      </c>
      <c r="E38" s="4"/>
      <c r="F38" s="4">
        <v>0.375</v>
      </c>
      <c r="G38" s="4"/>
      <c r="H38" s="4" t="e">
        <f>2*D38*F38/(D38+F38)</f>
        <v>#VALUE!</v>
      </c>
      <c r="I38" s="4"/>
      <c r="J38" s="4">
        <v>11936</v>
      </c>
    </row>
    <row r="39" spans="1:10">
      <c r="A39" s="15"/>
      <c r="B39" s="15"/>
      <c r="C39" s="4" t="s">
        <v>58</v>
      </c>
      <c r="D39" s="4">
        <v>0.99785000000000001</v>
      </c>
      <c r="E39" s="4"/>
      <c r="F39" s="4">
        <v>0.875</v>
      </c>
      <c r="G39" s="4"/>
      <c r="H39" s="4">
        <f>2*D39*F39/(D39+F39)</f>
        <v>0.932395813866567</v>
      </c>
      <c r="I39" s="4"/>
      <c r="J39" s="4">
        <v>35904</v>
      </c>
    </row>
    <row r="40" spans="1:10">
      <c r="A40" s="15"/>
      <c r="B40" s="15"/>
      <c r="C40" s="4" t="s">
        <v>59</v>
      </c>
      <c r="D40" s="4">
        <v>0.99975999999999998</v>
      </c>
      <c r="E40" s="4"/>
      <c r="F40" s="4">
        <v>0.75</v>
      </c>
      <c r="G40" s="4"/>
      <c r="H40" s="4">
        <f>2*D40*F40/(D40+F40)</f>
        <v>0.85705468178493038</v>
      </c>
      <c r="I40" s="4"/>
      <c r="J40" s="4">
        <v>210517</v>
      </c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15" t="s">
        <v>70</v>
      </c>
      <c r="B42" s="15"/>
      <c r="C42" s="4" t="s">
        <v>57</v>
      </c>
      <c r="D42" s="4" t="s">
        <v>64</v>
      </c>
      <c r="E42" s="4"/>
      <c r="F42" s="4">
        <v>0.25</v>
      </c>
      <c r="G42" s="4"/>
      <c r="H42" s="4" t="e">
        <f>2*D42*F42/(D42+F42)</f>
        <v>#VALUE!</v>
      </c>
      <c r="I42" s="4"/>
      <c r="J42" s="4">
        <v>47872</v>
      </c>
    </row>
    <row r="43" spans="1:10">
      <c r="A43" s="15"/>
      <c r="B43" s="15"/>
      <c r="C43" s="4" t="s">
        <v>58</v>
      </c>
      <c r="D43" s="4" t="s">
        <v>64</v>
      </c>
      <c r="E43" s="4"/>
      <c r="F43" s="4">
        <v>0.375</v>
      </c>
      <c r="G43" s="4"/>
      <c r="H43" s="4" t="e">
        <f>2*D43*F43/(D43+F43)</f>
        <v>#VALUE!</v>
      </c>
      <c r="I43" s="4"/>
      <c r="J43" s="4">
        <v>145630</v>
      </c>
    </row>
    <row r="44" spans="1:10">
      <c r="A44" s="15"/>
      <c r="B44" s="15"/>
      <c r="C44" s="4" t="s">
        <v>59</v>
      </c>
      <c r="D44" s="4">
        <v>0.99988999999999995</v>
      </c>
      <c r="E44" s="4"/>
      <c r="F44" s="4">
        <v>0.75</v>
      </c>
      <c r="G44" s="4"/>
      <c r="H44" s="4">
        <f>2*D44*F44/(D44+F44)</f>
        <v>0.85710244643949052</v>
      </c>
      <c r="I44" s="4"/>
      <c r="J44" s="4">
        <v>287230</v>
      </c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15" t="s">
        <v>71</v>
      </c>
      <c r="B46" s="15"/>
      <c r="C46" s="4" t="s">
        <v>57</v>
      </c>
      <c r="D46" s="4" t="s">
        <v>64</v>
      </c>
      <c r="E46" s="4"/>
      <c r="F46" s="4">
        <v>0.125</v>
      </c>
      <c r="G46" s="4"/>
      <c r="H46" s="4" t="e">
        <f>2*D46*F46/(D46+F46)</f>
        <v>#VALUE!</v>
      </c>
      <c r="I46" s="4"/>
      <c r="J46" s="4">
        <v>93749</v>
      </c>
    </row>
    <row r="47" spans="1:10">
      <c r="A47" s="15"/>
      <c r="B47" s="15"/>
      <c r="C47" s="4" t="s">
        <v>58</v>
      </c>
      <c r="D47" s="4" t="s">
        <v>64</v>
      </c>
      <c r="E47" s="4"/>
      <c r="F47" s="4">
        <v>0.25</v>
      </c>
      <c r="G47" s="4"/>
      <c r="H47" s="4" t="e">
        <f>2*D47*F47/(D47+F47)</f>
        <v>#VALUE!</v>
      </c>
      <c r="I47" s="4"/>
      <c r="J47" s="4">
        <v>503662</v>
      </c>
    </row>
    <row r="48" spans="1:10">
      <c r="A48" s="15"/>
      <c r="B48" s="15"/>
      <c r="C48" s="4" t="s">
        <v>59</v>
      </c>
      <c r="D48" s="4" t="s">
        <v>64</v>
      </c>
      <c r="E48" s="4"/>
      <c r="F48" s="4">
        <v>0.75</v>
      </c>
      <c r="G48" s="4"/>
      <c r="H48" s="4" t="e">
        <f>2*D48*F48/(D48+F48)</f>
        <v>#VALUE!</v>
      </c>
      <c r="I48" s="4"/>
      <c r="J48" s="4">
        <v>415575</v>
      </c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15" t="s">
        <v>72</v>
      </c>
      <c r="B50" s="15"/>
      <c r="C50" s="4" t="s">
        <v>57</v>
      </c>
      <c r="D50" s="4">
        <v>1</v>
      </c>
      <c r="E50" s="4"/>
      <c r="F50" s="4">
        <v>0.125</v>
      </c>
      <c r="G50" s="4"/>
      <c r="H50" s="4">
        <f>2*D50*F50/(D50+F50)</f>
        <v>0.22222222222222221</v>
      </c>
      <c r="I50" s="4"/>
      <c r="J50" s="4">
        <v>10971</v>
      </c>
    </row>
    <row r="51" spans="1:10">
      <c r="A51" s="15"/>
      <c r="B51" s="15"/>
      <c r="C51" s="4" t="s">
        <v>58</v>
      </c>
      <c r="D51" s="4">
        <v>0.90834999999999999</v>
      </c>
      <c r="E51" s="4"/>
      <c r="F51" s="4">
        <v>0.25</v>
      </c>
      <c r="G51" s="4"/>
      <c r="H51" s="4">
        <f>2*D51*F51/(D51+F51)</f>
        <v>0.39208788362757369</v>
      </c>
      <c r="I51" s="4"/>
      <c r="J51" s="4">
        <v>15957</v>
      </c>
    </row>
    <row r="52" spans="1:10">
      <c r="A52" s="15"/>
      <c r="B52" s="15"/>
      <c r="C52" s="4" t="s">
        <v>59</v>
      </c>
      <c r="D52" s="4">
        <v>0.99997000000000003</v>
      </c>
      <c r="E52" s="4"/>
      <c r="F52" s="4">
        <v>0.75</v>
      </c>
      <c r="G52" s="4"/>
      <c r="H52" s="4">
        <f>2*D52*F52/(D52+F52)</f>
        <v>0.8571318365457693</v>
      </c>
      <c r="I52" s="4"/>
      <c r="J52" s="4">
        <v>203510</v>
      </c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15" t="s">
        <v>73</v>
      </c>
      <c r="B54" s="15"/>
      <c r="C54" s="4" t="s">
        <v>57</v>
      </c>
      <c r="D54" s="4">
        <v>1</v>
      </c>
      <c r="E54" s="4"/>
      <c r="F54" s="4">
        <v>0.125</v>
      </c>
      <c r="G54" s="4"/>
      <c r="H54" s="4">
        <f>2*D54*F54/(D54+F54)</f>
        <v>0.22222222222222221</v>
      </c>
      <c r="I54" s="4"/>
      <c r="J54" s="4">
        <v>10978</v>
      </c>
    </row>
    <row r="55" spans="1:10">
      <c r="A55" s="15"/>
      <c r="B55" s="15"/>
      <c r="C55" s="4" t="s">
        <v>58</v>
      </c>
      <c r="D55" s="4">
        <v>0.99850000000000005</v>
      </c>
      <c r="E55" s="4"/>
      <c r="F55" s="4">
        <v>0.25</v>
      </c>
      <c r="G55" s="4"/>
      <c r="H55" s="4">
        <f>2*D55*F55/(D55+F55)</f>
        <v>0.39987985582699243</v>
      </c>
      <c r="I55" s="4"/>
      <c r="J55" s="4">
        <v>34940</v>
      </c>
    </row>
    <row r="56" spans="1:10">
      <c r="A56" s="15"/>
      <c r="B56" s="15"/>
      <c r="C56" s="4" t="s">
        <v>59</v>
      </c>
      <c r="D56" s="4">
        <v>0.99987000000000004</v>
      </c>
      <c r="E56" s="4"/>
      <c r="F56" s="4">
        <v>0.2</v>
      </c>
      <c r="G56" s="4"/>
      <c r="H56" s="4">
        <f>2*D56*F56/(D56+F56)</f>
        <v>0.33332611032861897</v>
      </c>
      <c r="I56" s="4"/>
      <c r="J56" s="4">
        <v>214298</v>
      </c>
    </row>
    <row r="57" spans="1:10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>
      <c r="A58" s="15" t="s">
        <v>74</v>
      </c>
      <c r="B58" s="15"/>
      <c r="C58" s="4" t="s">
        <v>57</v>
      </c>
      <c r="D58" s="4">
        <v>1</v>
      </c>
      <c r="E58" s="4"/>
      <c r="F58" s="4">
        <v>0.2</v>
      </c>
      <c r="G58" s="4"/>
      <c r="H58" s="4">
        <f>2*D58*F58/(D58+F58)</f>
        <v>0.33333333333333337</v>
      </c>
      <c r="I58" s="4"/>
      <c r="J58" s="4">
        <v>48871</v>
      </c>
    </row>
    <row r="59" spans="1:10">
      <c r="A59" s="15"/>
      <c r="B59" s="15"/>
      <c r="C59" s="4" t="s">
        <v>58</v>
      </c>
      <c r="D59" s="4">
        <v>0.99890000000000001</v>
      </c>
      <c r="E59" s="4"/>
      <c r="F59" s="4">
        <v>0.35</v>
      </c>
      <c r="G59" s="4"/>
      <c r="H59" s="4">
        <f>2*D59*F59/(D59+F59)</f>
        <v>0.51837052413077322</v>
      </c>
      <c r="I59" s="4"/>
      <c r="J59" s="4">
        <v>118684</v>
      </c>
    </row>
    <row r="60" spans="1:10">
      <c r="A60" s="15"/>
      <c r="B60" s="15"/>
      <c r="C60" s="4" t="s">
        <v>59</v>
      </c>
      <c r="D60" s="4">
        <v>0.99997999999999998</v>
      </c>
      <c r="E60" s="4"/>
      <c r="F60" s="4">
        <v>0.16</v>
      </c>
      <c r="G60" s="4"/>
      <c r="H60" s="4">
        <f>2*D60*F60/(D60+F60)</f>
        <v>0.27586130795358538</v>
      </c>
      <c r="I60" s="4"/>
      <c r="J60" s="4">
        <v>297295</v>
      </c>
    </row>
    <row r="61" spans="1:10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>
      <c r="A62" s="15" t="s">
        <v>75</v>
      </c>
      <c r="B62" s="15"/>
      <c r="C62" s="4" t="s">
        <v>57</v>
      </c>
      <c r="D62" s="4">
        <v>1</v>
      </c>
      <c r="E62" s="4"/>
      <c r="F62" s="4">
        <v>0.13</v>
      </c>
      <c r="G62" s="4"/>
      <c r="H62" s="4">
        <f>2*D62*F62/(D62+F62)</f>
        <v>0.23008849557522126</v>
      </c>
      <c r="I62" s="4"/>
      <c r="J62" s="4">
        <v>91482</v>
      </c>
    </row>
    <row r="63" spans="1:10">
      <c r="A63" s="15"/>
      <c r="B63" s="15"/>
      <c r="C63" s="4" t="s">
        <v>58</v>
      </c>
      <c r="D63" s="4">
        <v>0.99909999999999999</v>
      </c>
      <c r="E63" s="4"/>
      <c r="F63" s="4">
        <v>0.63</v>
      </c>
      <c r="G63" s="4"/>
      <c r="H63" s="4">
        <f>2*D63*F63/(D63+F63)</f>
        <v>0.77273709410103741</v>
      </c>
      <c r="I63" s="4"/>
      <c r="J63" s="4">
        <v>219382</v>
      </c>
    </row>
    <row r="64" spans="1:10">
      <c r="A64" s="15"/>
      <c r="B64" s="15"/>
      <c r="C64" s="4" t="s">
        <v>59</v>
      </c>
      <c r="D64" s="4">
        <v>0.99980000000000002</v>
      </c>
      <c r="E64" s="4"/>
      <c r="F64" s="4">
        <v>0.1</v>
      </c>
      <c r="G64" s="4"/>
      <c r="H64" s="4">
        <f>2*D64*F64/(D64+F64)</f>
        <v>0.18181487543189673</v>
      </c>
      <c r="I64" s="4"/>
      <c r="J64" s="4">
        <v>329729</v>
      </c>
    </row>
  </sheetData>
  <mergeCells count="16">
    <mergeCell ref="A2:B4"/>
    <mergeCell ref="A6:B8"/>
    <mergeCell ref="A10:B12"/>
    <mergeCell ref="A14:B16"/>
    <mergeCell ref="A18:B20"/>
    <mergeCell ref="A22:B24"/>
    <mergeCell ref="A50:B52"/>
    <mergeCell ref="A54:B56"/>
    <mergeCell ref="A58:B60"/>
    <mergeCell ref="A62:B64"/>
    <mergeCell ref="A26:B28"/>
    <mergeCell ref="A30:B32"/>
    <mergeCell ref="A34:B36"/>
    <mergeCell ref="A38:B40"/>
    <mergeCell ref="A42:B44"/>
    <mergeCell ref="A46:B4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249A9-FFFB-410C-9217-B0270CE7ACC9}">
  <dimension ref="D4:I22"/>
  <sheetViews>
    <sheetView workbookViewId="0">
      <selection activeCell="H14" sqref="H14"/>
    </sheetView>
  </sheetViews>
  <sheetFormatPr defaultRowHeight="14.4"/>
  <sheetData>
    <row r="4" spans="4:9">
      <c r="F4" t="s">
        <v>93</v>
      </c>
      <c r="G4" t="s">
        <v>94</v>
      </c>
      <c r="H4" t="s">
        <v>95</v>
      </c>
      <c r="I4" t="s">
        <v>96</v>
      </c>
    </row>
    <row r="5" spans="4:9">
      <c r="D5" t="s">
        <v>97</v>
      </c>
      <c r="E5" t="s">
        <v>84</v>
      </c>
      <c r="F5">
        <v>1</v>
      </c>
      <c r="G5">
        <v>1</v>
      </c>
      <c r="H5">
        <v>1</v>
      </c>
      <c r="I5">
        <v>1</v>
      </c>
    </row>
    <row r="6" spans="4:9">
      <c r="E6" t="s">
        <v>77</v>
      </c>
      <c r="F6">
        <v>1</v>
      </c>
      <c r="G6">
        <v>1</v>
      </c>
      <c r="H6">
        <v>1</v>
      </c>
      <c r="I6">
        <v>1</v>
      </c>
    </row>
    <row r="7" spans="4:9">
      <c r="E7" t="s">
        <v>78</v>
      </c>
      <c r="F7">
        <v>1</v>
      </c>
      <c r="G7">
        <v>1</v>
      </c>
      <c r="H7">
        <v>1</v>
      </c>
      <c r="I7">
        <v>1</v>
      </c>
    </row>
    <row r="8" spans="4:9">
      <c r="D8" t="s">
        <v>92</v>
      </c>
      <c r="E8" t="s">
        <v>84</v>
      </c>
      <c r="F8">
        <v>1</v>
      </c>
      <c r="G8">
        <v>1</v>
      </c>
      <c r="H8">
        <v>1</v>
      </c>
      <c r="I8">
        <v>1</v>
      </c>
    </row>
    <row r="9" spans="4:9">
      <c r="E9" t="s">
        <v>77</v>
      </c>
      <c r="F9">
        <v>1</v>
      </c>
      <c r="G9">
        <v>1</v>
      </c>
      <c r="H9">
        <v>1</v>
      </c>
      <c r="I9">
        <v>1</v>
      </c>
    </row>
    <row r="10" spans="4:9">
      <c r="E10" t="s">
        <v>78</v>
      </c>
      <c r="F10">
        <v>1</v>
      </c>
      <c r="G10">
        <v>1</v>
      </c>
      <c r="H10">
        <v>1</v>
      </c>
      <c r="I10">
        <v>1</v>
      </c>
    </row>
    <row r="11" spans="4:9">
      <c r="D11" t="s">
        <v>98</v>
      </c>
      <c r="E11" t="s">
        <v>84</v>
      </c>
      <c r="F11">
        <v>1</v>
      </c>
      <c r="G11">
        <v>1</v>
      </c>
      <c r="H11">
        <v>1</v>
      </c>
      <c r="I11">
        <v>1</v>
      </c>
    </row>
    <row r="12" spans="4:9">
      <c r="E12" t="s">
        <v>77</v>
      </c>
      <c r="F12">
        <v>1</v>
      </c>
      <c r="G12">
        <v>1</v>
      </c>
      <c r="H12">
        <v>1</v>
      </c>
      <c r="I12">
        <v>1</v>
      </c>
    </row>
    <row r="13" spans="4:9">
      <c r="D13" s="16"/>
      <c r="E13" t="s">
        <v>78</v>
      </c>
      <c r="F13" s="16">
        <v>0.69599999999999995</v>
      </c>
      <c r="G13">
        <v>1</v>
      </c>
      <c r="H13" s="16">
        <v>0.75900000000000001</v>
      </c>
      <c r="I13">
        <v>1</v>
      </c>
    </row>
    <row r="14" spans="4:9">
      <c r="D14" t="s">
        <v>99</v>
      </c>
      <c r="E14" t="s">
        <v>84</v>
      </c>
      <c r="F14">
        <v>1</v>
      </c>
      <c r="G14">
        <v>1</v>
      </c>
      <c r="H14">
        <v>1</v>
      </c>
      <c r="I14">
        <v>1</v>
      </c>
    </row>
    <row r="15" spans="4:9">
      <c r="E15" t="s">
        <v>77</v>
      </c>
      <c r="F15">
        <v>1</v>
      </c>
      <c r="G15">
        <v>1</v>
      </c>
      <c r="H15">
        <v>1</v>
      </c>
      <c r="I15">
        <v>1</v>
      </c>
    </row>
    <row r="16" spans="4:9">
      <c r="E16" t="s">
        <v>78</v>
      </c>
      <c r="F16">
        <v>0.84099999999999997</v>
      </c>
      <c r="G16">
        <v>1</v>
      </c>
      <c r="H16" s="16">
        <v>0.80800000000000005</v>
      </c>
      <c r="I16">
        <v>1</v>
      </c>
    </row>
    <row r="17" spans="4:9">
      <c r="D17" t="s">
        <v>100</v>
      </c>
      <c r="E17" t="s">
        <v>84</v>
      </c>
      <c r="F17" s="16">
        <v>1</v>
      </c>
      <c r="G17" s="16">
        <v>0.87580000000000002</v>
      </c>
      <c r="H17">
        <v>1</v>
      </c>
      <c r="I17">
        <v>0.97</v>
      </c>
    </row>
    <row r="18" spans="4:9">
      <c r="E18" t="s">
        <v>77</v>
      </c>
      <c r="F18">
        <v>1</v>
      </c>
      <c r="G18">
        <v>1</v>
      </c>
      <c r="H18">
        <v>1</v>
      </c>
      <c r="I18">
        <v>1</v>
      </c>
    </row>
    <row r="19" spans="4:9">
      <c r="E19" t="s">
        <v>78</v>
      </c>
      <c r="F19">
        <v>0.88300000000000001</v>
      </c>
      <c r="G19">
        <v>1</v>
      </c>
      <c r="H19" s="16">
        <v>0.83699999999999997</v>
      </c>
      <c r="I19">
        <v>1</v>
      </c>
    </row>
    <row r="20" spans="4:9">
      <c r="D20" t="s">
        <v>101</v>
      </c>
      <c r="E20" t="s">
        <v>84</v>
      </c>
      <c r="F20">
        <v>1</v>
      </c>
      <c r="G20">
        <v>0.9204</v>
      </c>
      <c r="H20">
        <v>1</v>
      </c>
      <c r="I20" s="16">
        <v>0.91810000000000003</v>
      </c>
    </row>
    <row r="21" spans="4:9">
      <c r="E21" t="s">
        <v>77</v>
      </c>
      <c r="F21">
        <v>1</v>
      </c>
      <c r="G21">
        <v>1</v>
      </c>
      <c r="H21">
        <v>1</v>
      </c>
      <c r="I21">
        <v>1</v>
      </c>
    </row>
    <row r="22" spans="4:9">
      <c r="E22" t="s">
        <v>78</v>
      </c>
      <c r="F22" s="16">
        <v>0.75739999999999996</v>
      </c>
      <c r="G22">
        <v>1</v>
      </c>
      <c r="H22" s="16">
        <v>0.80200000000000005</v>
      </c>
      <c r="I2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Sheet4 (2)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彭文郁</dc:creator>
  <cp:lastModifiedBy>彭文郁</cp:lastModifiedBy>
  <dcterms:created xsi:type="dcterms:W3CDTF">2020-10-17T23:01:17Z</dcterms:created>
  <dcterms:modified xsi:type="dcterms:W3CDTF">2021-01-05T02:16:34Z</dcterms:modified>
</cp:coreProperties>
</file>