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SG\assemblies\"/>
    </mc:Choice>
  </mc:AlternateContent>
  <xr:revisionPtr revIDLastSave="0" documentId="13_ncr:1_{610468E6-D4FE-45AD-B8D6-65815784530B}" xr6:coauthVersionLast="47" xr6:coauthVersionMax="47" xr10:uidLastSave="{00000000-0000-0000-0000-000000000000}"/>
  <bookViews>
    <workbookView xWindow="-110" yWindow="-110" windowWidth="19420" windowHeight="11620" activeTab="5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<sst xmlns="http://schemas.openxmlformats.org/spreadsheetml/2006/main" count="159" uniqueCount="114">
  <si>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</si>
  <si>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</si>
  <si>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</si>
  <si>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</si>
  <si>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</si>
  <si>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</si>
  <si>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</si>
  <si>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</si>
  <si>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</si>
  <si>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</si>
  <si>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</si>
  <si>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</si>
  <si>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</si>
  <si>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</si>
  <si>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</si>
  <si>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</si>
  <si>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</si>
  <si>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</si>
  <si>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</si>
  <si>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</si>
  <si>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</si>
  <si>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</si>
  <si>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</si>
  <si>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</si>
  <si>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</si>
  <si>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</si>
  <si>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</si>
  <si>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</si>
  <si>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</si>
  <si>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</si>
  <si>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</si>
  <si>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</si>
  <si>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</si>
  <si>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</si>
  <si>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</si>
  <si>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</si>
  <si>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</si>
  <si>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</si>
  <si>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</si>
  <si>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</si>
  <si>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</si>
  <si>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</si>
  <si>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</si>
  <si>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</si>
  <si>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</si>
  <si>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</si>
  <si>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</si>
  <si>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</si>
  <si>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</si>
  <si>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</si>
  <si>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</si>
  <si>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</si>
  <si>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</si>
  <si>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</si>
  <si>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</si>
  <si>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</si>
  <si>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</si>
  <si>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</si>
  <si>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</si>
  <si>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</si>
  <si>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</si>
  <si>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</si>
  <si>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</si>
  <si>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</si>
  <si>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</si>
  <si>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</si>
  <si>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</si>
  <si>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</si>
  <si>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</si>
  <si>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</si>
  <si>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</si>
  <si>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</si>
  <si>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</si>
  <si>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</si>
  <si>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</si>
  <si>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</si>
  <si>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</si>
  <si>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</si>
  <si>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</si>
  <si>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</si>
  <si>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</si>
  <si>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</si>
  <si>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</si>
  <si>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</si>
  <si>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</si>
  <si>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</si>
  <si>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</si>
  <si>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</si>
  <si>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</si>
  <si>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</si>
  <si>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</si>
  <si>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</si>
  <si>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</si>
  <si>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</si>
  <si>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</si>
  <si>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</si>
  <si>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</si>
  <si>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</si>
  <si>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</si>
  <si>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</si>
  <si>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</si>
  <si>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</si>
  <si>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</si>
  <si>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</si>
  <si>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GHG_wall_kgCO2m2</t>
  </si>
  <si>
    <t>Service_Life_wall</t>
  </si>
  <si>
    <t>GHG_floor_kgCO2m2</t>
  </si>
  <si>
    <t>Service_Life_floor</t>
  </si>
  <si>
    <t>GHG_win_kgCO2m2</t>
  </si>
  <si>
    <t>Service_Life_win</t>
  </si>
  <si>
    <t>GHG_roof_kgCO2m2</t>
  </si>
  <si>
    <t>Service_Life_roof</t>
  </si>
  <si>
    <t>SIA, “SIA 2032 Graue Energie von Gebäuden,” no. 2010. Schweizerischer Ingenieur- und Architektenverein, Zürich, 2010.</t>
  </si>
  <si>
    <t>Reference Service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</si>
</sst>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8C8C8C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F23" sqref="F23"/>
    </sheetView>
  </sheetViews>
  <sheetFormatPr defaultColWidth="8.81640625" defaultRowHeight="14.5"/>
  <cols>
    <col min="1" max="1" width="22.453125" customWidth="1"/>
    <col min="2" max="2" width="19.453125" bestFit="1" customWidth="1"/>
    <col min="3" max="3" width="11" customWidth="1"/>
  </cols>
  <sheetData>
    <row r="1" spans="1:3">
      <c r="A1" s="3" t="s">
        <v>0</v>
      </c>
      <c r="B1" s="3" t="s">
        <v>1</v>
      </c>
      <c r="C1" s="3" t="s">
        <v>45</v>
      </c>
    </row>
    <row r="2" spans="1:3">
      <c r="A2" s="8" t="s">
        <v>37</v>
      </c>
      <c r="B2" s="4" t="s">
        <v>53</v>
      </c>
      <c r="C2" s="4">
        <v>110000</v>
      </c>
    </row>
    <row r="3" spans="1:3">
      <c r="A3" s="8" t="s">
        <v>38</v>
      </c>
      <c r="B3" s="4" t="s">
        <v>54</v>
      </c>
      <c r="C3" s="4">
        <v>165000</v>
      </c>
    </row>
    <row r="4" spans="1:3">
      <c r="A4" s="8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ColWidth="8.81640625" defaultRowHeight="14.5"/>
  <cols>
    <col min="1" max="1" width="17.6328125" bestFit="1" customWidth="1"/>
    <col min="2" max="2" width="16.36328125" customWidth="1"/>
  </cols>
  <sheetData>
    <row r="1" spans="1:3">
      <c r="A1" s="3" t="s">
        <v>0</v>
      </c>
      <c r="B1" s="3" t="s">
        <v>1</v>
      </c>
      <c r="C1" s="3" t="s">
        <v>35</v>
      </c>
    </row>
    <row r="2" spans="1:3">
      <c r="A2" s="8" t="s">
        <v>43</v>
      </c>
      <c r="B2" s="4" t="s">
        <v>56</v>
      </c>
      <c r="C2" s="4">
        <v>1</v>
      </c>
    </row>
    <row r="3" spans="1:3">
      <c r="A3" s="8" t="s">
        <v>39</v>
      </c>
      <c r="B3" s="4" t="s">
        <v>57</v>
      </c>
      <c r="C3" s="4">
        <v>2</v>
      </c>
    </row>
    <row r="4" spans="1:3">
      <c r="A4" s="8" t="s">
        <v>44</v>
      </c>
      <c r="B4" s="4" t="s">
        <v>58</v>
      </c>
      <c r="C4" s="4">
        <v>3</v>
      </c>
    </row>
    <row r="5" spans="1:3">
      <c r="A5" s="8" t="s">
        <v>42</v>
      </c>
      <c r="B5" s="4" t="s">
        <v>59</v>
      </c>
      <c r="C5" s="4">
        <v>4</v>
      </c>
    </row>
    <row r="6" spans="1:3">
      <c r="A6" s="8" t="s">
        <v>40</v>
      </c>
      <c r="B6" s="4" t="s">
        <v>60</v>
      </c>
      <c r="C6" s="4">
        <v>5</v>
      </c>
    </row>
    <row r="7" spans="1:3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opLeftCell="B1" workbookViewId="0">
      <selection activeCell="I2" sqref="I2:I11"/>
    </sheetView>
  </sheetViews>
  <sheetFormatPr defaultColWidth="8.81640625" defaultRowHeight="14.5"/>
  <cols>
    <col min="1" max="1" width="51.1796875" bestFit="1" customWidth="1"/>
    <col min="2" max="2" width="14.81640625" bestFit="1" customWidth="1"/>
    <col min="3" max="3" width="8.453125" customWidth="1"/>
    <col min="4" max="4" width="8.6328125" customWidth="1"/>
    <col min="5" max="6" width="7.81640625" customWidth="1"/>
    <col min="7" max="7" width="19.36328125" bestFit="1" customWidth="1"/>
    <col min="8" max="8" width="15.36328125" bestFit="1" customWidth="1"/>
    <col min="9" max="9" width="52.6328125" bestFit="1" customWidth="1"/>
  </cols>
  <sheetData>
    <row r="1" spans="1:9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108</v>
      </c>
      <c r="H1" s="9" t="s">
        <v>109</v>
      </c>
      <c r="I1" s="9" t="s">
        <v>113</v>
      </c>
    </row>
    <row r="2" spans="1:9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4">
        <v>30</v>
      </c>
      <c r="I2" s="4" t="s">
        <v>112</v>
      </c>
    </row>
    <row r="3" spans="1:9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4">
        <v>30</v>
      </c>
      <c r="I3" s="4" t="s">
        <v>112</v>
      </c>
    </row>
    <row r="4" spans="1:9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4">
        <v>30</v>
      </c>
      <c r="I4" s="4" t="s">
        <v>112</v>
      </c>
    </row>
    <row r="5" spans="1:9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4">
        <v>30</v>
      </c>
      <c r="I5" s="4" t="s">
        <v>112</v>
      </c>
    </row>
    <row r="6" spans="1:9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4">
        <v>30</v>
      </c>
      <c r="I6" s="4" t="s">
        <v>112</v>
      </c>
    </row>
    <row r="7" spans="1:9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4">
        <v>30</v>
      </c>
      <c r="I7" s="4" t="s">
        <v>112</v>
      </c>
    </row>
    <row r="8" spans="1:9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4">
        <v>30</v>
      </c>
      <c r="I8" s="4" t="s">
        <v>112</v>
      </c>
    </row>
    <row r="9" spans="1:9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4">
        <v>30</v>
      </c>
      <c r="I9" s="4" t="s">
        <v>112</v>
      </c>
    </row>
    <row r="10" spans="1:9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4">
        <v>30</v>
      </c>
      <c r="I10" s="4" t="s">
        <v>112</v>
      </c>
    </row>
    <row r="11" spans="1:9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4">
        <v>30</v>
      </c>
      <c r="I11" s="4" t="s">
        <v>112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I1" sqref="I1:I2"/>
    </sheetView>
  </sheetViews>
  <sheetFormatPr defaultColWidth="8.81640625" defaultRowHeight="14.5"/>
  <cols>
    <col min="1" max="1" width="54.81640625" customWidth="1"/>
    <col min="2" max="2" width="10.36328125" bestFit="1" customWidth="1"/>
    <col min="3" max="3" width="11.1796875" customWidth="1"/>
    <col min="4" max="4" width="10.1796875" customWidth="1"/>
    <col min="5" max="5" width="11" customWidth="1"/>
    <col min="7" max="7" width="20.36328125" bestFit="1" customWidth="1"/>
    <col min="8" max="8" width="16.36328125" bestFit="1" customWidth="1"/>
    <col min="9" max="9" width="52.6328125" bestFit="1" customWidth="1"/>
  </cols>
  <sheetData>
    <row r="1" spans="1:9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110</v>
      </c>
      <c r="H1" s="9" t="s">
        <v>111</v>
      </c>
      <c r="I1" s="9" t="s">
        <v>113</v>
      </c>
    </row>
    <row r="2" spans="1:9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4">
        <v>60</v>
      </c>
      <c r="I2" s="4" t="s">
        <v>112</v>
      </c>
    </row>
    <row r="3" spans="1:9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6">
        <v>112</v>
      </c>
      <c r="H3" s="4">
        <v>60</v>
      </c>
      <c r="I3" s="4" t="s">
        <v>112</v>
      </c>
    </row>
    <row r="4" spans="1:9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4">
        <v>60</v>
      </c>
      <c r="I4" s="4" t="s">
        <v>112</v>
      </c>
    </row>
    <row r="5" spans="1:9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4">
        <v>60</v>
      </c>
      <c r="I5" s="4" t="s">
        <v>112</v>
      </c>
    </row>
    <row r="6" spans="1:9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4">
        <v>60</v>
      </c>
      <c r="I6" s="4" t="s">
        <v>112</v>
      </c>
    </row>
    <row r="7" spans="1:9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4">
        <v>60</v>
      </c>
      <c r="I7" s="4" t="s">
        <v>112</v>
      </c>
    </row>
    <row r="8" spans="1:9">
      <c r="A8" s="8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6">
        <v>112</v>
      </c>
      <c r="H8" s="4">
        <v>60</v>
      </c>
      <c r="I8" s="4" t="s">
        <v>112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F17" sqref="F17"/>
    </sheetView>
  </sheetViews>
  <sheetFormatPr defaultColWidth="8.81640625" defaultRowHeight="14.5"/>
  <cols>
    <col min="1" max="1" width="48.453125" bestFit="1" customWidth="1"/>
    <col min="2" max="2" width="11.453125" customWidth="1"/>
    <col min="7" max="7" width="20.36328125" style="12" bestFit="1" customWidth="1"/>
    <col min="8" max="8" width="16.36328125" bestFit="1" customWidth="1"/>
    <col min="9" max="9" width="52.6328125" bestFit="1" customWidth="1"/>
  </cols>
  <sheetData>
    <row r="1" spans="1:9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3" t="s">
        <v>104</v>
      </c>
      <c r="H1" s="9" t="s">
        <v>105</v>
      </c>
      <c r="I1" s="9" t="s">
        <v>113</v>
      </c>
    </row>
    <row r="2" spans="1:9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1">
        <v>57</v>
      </c>
      <c r="H2" s="4">
        <v>30</v>
      </c>
      <c r="I2" s="4" t="s">
        <v>112</v>
      </c>
    </row>
    <row r="3" spans="1:9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1">
        <v>112</v>
      </c>
      <c r="H3" s="4">
        <v>30</v>
      </c>
      <c r="I3" s="4" t="s">
        <v>112</v>
      </c>
    </row>
    <row r="4" spans="1:9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1">
        <v>112</v>
      </c>
      <c r="H4" s="4">
        <v>30</v>
      </c>
      <c r="I4" s="4" t="s">
        <v>112</v>
      </c>
    </row>
    <row r="5" spans="1:9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1">
        <v>112</v>
      </c>
      <c r="H5" s="4">
        <v>30</v>
      </c>
      <c r="I5" s="4" t="s">
        <v>112</v>
      </c>
    </row>
    <row r="6" spans="1:9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1">
        <v>112</v>
      </c>
      <c r="H6" s="4">
        <v>30</v>
      </c>
      <c r="I6" s="4" t="s">
        <v>112</v>
      </c>
    </row>
    <row r="7" spans="1:9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1">
        <v>112</v>
      </c>
      <c r="H7" s="4">
        <v>30</v>
      </c>
      <c r="I7" s="4" t="s">
        <v>112</v>
      </c>
    </row>
    <row r="8" spans="1:9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1">
        <v>34</v>
      </c>
      <c r="H8" s="4">
        <v>30</v>
      </c>
      <c r="I8" s="4" t="s">
        <v>112</v>
      </c>
    </row>
    <row r="9" spans="1:9">
      <c r="A9" s="8" t="s">
        <v>90</v>
      </c>
      <c r="B9" s="4" t="s">
        <v>92</v>
      </c>
      <c r="C9" s="7">
        <v>3.2</v>
      </c>
      <c r="D9" s="4">
        <v>0.6</v>
      </c>
      <c r="E9" s="4">
        <v>0.95</v>
      </c>
      <c r="F9" s="4">
        <f>1-D9</f>
        <v>0.4</v>
      </c>
      <c r="G9" s="11">
        <v>73</v>
      </c>
      <c r="H9" s="4">
        <v>30</v>
      </c>
      <c r="I9" s="4" t="s">
        <v>112</v>
      </c>
    </row>
    <row r="13" spans="1:9">
      <c r="A13" s="1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tabSelected="1" workbookViewId="0">
      <selection activeCell="E17" sqref="E17"/>
    </sheetView>
  </sheetViews>
  <sheetFormatPr defaultColWidth="8.81640625" defaultRowHeight="14.5"/>
  <cols>
    <col min="1" max="1" width="48.453125" bestFit="1" customWidth="1"/>
    <col min="2" max="2" width="11.6328125" customWidth="1"/>
    <col min="3" max="3" width="10.453125" customWidth="1"/>
    <col min="4" max="4" width="21.453125" bestFit="1" customWidth="1"/>
    <col min="5" max="5" width="17.36328125" bestFit="1" customWidth="1"/>
    <col min="6" max="6" width="52.6328125" bestFit="1" customWidth="1"/>
  </cols>
  <sheetData>
    <row r="1" spans="1:6">
      <c r="A1" s="3" t="s">
        <v>0</v>
      </c>
      <c r="B1" s="3" t="s">
        <v>1</v>
      </c>
      <c r="C1" s="3" t="s">
        <v>19</v>
      </c>
      <c r="D1" s="9" t="s">
        <v>106</v>
      </c>
      <c r="E1" s="9" t="s">
        <v>107</v>
      </c>
      <c r="F1" s="9" t="s">
        <v>113</v>
      </c>
    </row>
    <row r="2" spans="1:6">
      <c r="A2" s="8" t="s">
        <v>96</v>
      </c>
      <c r="B2" s="4" t="s">
        <v>88</v>
      </c>
      <c r="C2" s="6">
        <v>2.9</v>
      </c>
      <c r="D2" s="6">
        <v>113</v>
      </c>
      <c r="E2" s="4">
        <v>30</v>
      </c>
      <c r="F2" s="4" t="s">
        <v>112</v>
      </c>
    </row>
    <row r="3" spans="1:6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4">
        <v>30</v>
      </c>
      <c r="F3" s="4" t="s">
        <v>112</v>
      </c>
    </row>
    <row r="4" spans="1:6">
      <c r="A4" s="8" t="s">
        <v>97</v>
      </c>
      <c r="B4" s="4" t="s">
        <v>95</v>
      </c>
      <c r="C4" s="6">
        <v>0.25</v>
      </c>
      <c r="D4" s="6">
        <v>180</v>
      </c>
      <c r="E4" s="4">
        <v>30</v>
      </c>
      <c r="F4" s="4" t="s">
        <v>112</v>
      </c>
    </row>
    <row r="5" spans="1:6">
      <c r="A5" s="8" t="s">
        <v>99</v>
      </c>
      <c r="B5" s="4" t="s">
        <v>98</v>
      </c>
      <c r="C5" s="6">
        <v>2.9</v>
      </c>
      <c r="D5" s="6">
        <f>D2+135</f>
        <v>248</v>
      </c>
      <c r="E5" s="4">
        <v>60</v>
      </c>
      <c r="F5" s="4" t="s">
        <v>112</v>
      </c>
    </row>
    <row r="6" spans="1:6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4">
        <v>60</v>
      </c>
      <c r="F6" s="4" t="s">
        <v>112</v>
      </c>
    </row>
    <row r="7" spans="1:6">
      <c r="A7" s="8" t="s">
        <v>101</v>
      </c>
      <c r="B7" s="4" t="s">
        <v>103</v>
      </c>
      <c r="C7" s="6">
        <v>0.25</v>
      </c>
      <c r="D7" s="6">
        <f>D4+135</f>
        <v>315</v>
      </c>
      <c r="E7" s="4">
        <v>60</v>
      </c>
      <c r="F7" s="4" t="s">
        <v>112</v>
      </c>
    </row>
    <row r="8" spans="1:6">
      <c r="B8" s="10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21" sqref="D21"/>
    </sheetView>
  </sheetViews>
  <sheetFormatPr defaultColWidth="8.81640625" defaultRowHeight="14.5"/>
  <cols>
    <col min="1" max="1" width="45.36328125" bestFit="1" customWidth="1"/>
    <col min="2" max="2" width="13.453125" bestFit="1" customWidth="1"/>
  </cols>
  <sheetData>
    <row r="1" spans="1:4">
      <c r="A1" s="3" t="s">
        <v>0</v>
      </c>
      <c r="B1" s="3" t="s">
        <v>1</v>
      </c>
      <c r="C1" s="3" t="s">
        <v>9</v>
      </c>
      <c r="D1" s="1"/>
    </row>
    <row r="2" spans="1:4">
      <c r="A2" s="8" t="s">
        <v>2</v>
      </c>
      <c r="B2" s="4" t="s">
        <v>85</v>
      </c>
      <c r="C2" s="4">
        <v>1</v>
      </c>
      <c r="D2" s="1"/>
    </row>
    <row r="3" spans="1:4">
      <c r="A3" s="8" t="s">
        <v>15</v>
      </c>
      <c r="B3" s="4" t="s">
        <v>86</v>
      </c>
      <c r="C3" s="4">
        <v>0.08</v>
      </c>
      <c r="D3" s="2"/>
    </row>
    <row r="4" spans="1:4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2023-07-28T06:38:13Z</dcterms:modified>
</cp:coreProperties>
</file>